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3"/>
  <workbookPr hidePivotFieldList="1"/>
  <mc:AlternateContent xmlns:mc="http://schemas.openxmlformats.org/markup-compatibility/2006">
    <mc:Choice Requires="x15">
      <x15ac:absPath xmlns:x15ac="http://schemas.microsoft.com/office/spreadsheetml/2010/11/ac" url="https://funcionpublicagovco-my.sharepoint.com/personal/ewilches_funcionpublica_gov_co/Documents/FUNCIÓN PÚBLICA/Metodologías/Reactivación/METODOLOGIA_REACTIVACION/Anexos/"/>
    </mc:Choice>
  </mc:AlternateContent>
  <xr:revisionPtr revIDLastSave="2" documentId="8_{345304CA-BF8F-D74A-BA2C-423736FE3BDA}" xr6:coauthVersionLast="47" xr6:coauthVersionMax="47" xr10:uidLastSave="{6C6EB1F4-37B6-2C4B-8E58-8BF0F4A8BCA9}"/>
  <bookViews>
    <workbookView xWindow="28800" yWindow="0" windowWidth="27200" windowHeight="15360" activeTab="1" xr2:uid="{00000000-000D-0000-FFFF-FFFF00000000}"/>
  </bookViews>
  <sheets>
    <sheet name="Datos Op 2020" sheetId="14" r:id="rId1"/>
    <sheet name="Análisis Organizado" sheetId="16" r:id="rId2"/>
    <sheet name="Base Completa" sheetId="1" state="hidden" r:id="rId3"/>
    <sheet name="Trámites Modelo" sheetId="4" state="hidden" r:id="rId4"/>
    <sheet name="TD Tram Modelo" sheetId="5" state="hidden" r:id="rId5"/>
    <sheet name="TD Cuenta Tram" sheetId="2" state="hidden" r:id="rId6"/>
  </sheets>
  <definedNames>
    <definedName name="_xlnm._FilterDatabase" localSheetId="1" hidden="1">'Análisis Organizado'!$D$1:$D$1</definedName>
    <definedName name="_xlnm._FilterDatabase" localSheetId="2" hidden="1">'Base Completa'!$A$3:$K$4398</definedName>
    <definedName name="_xlnm._FilterDatabase" localSheetId="0" hidden="1">'Datos Op 2020'!$C$1:$F$1188</definedName>
  </definedNames>
  <calcPr calcId="191029"/>
  <pivotCaches>
    <pivotCache cacheId="0" r:id="rId7"/>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38" i="16" l="1"/>
  <c r="J17" i="16"/>
  <c r="J37" i="16"/>
  <c r="J16" i="16"/>
  <c r="J36" i="16"/>
  <c r="J35" i="16"/>
  <c r="J34" i="16"/>
  <c r="J15" i="16"/>
  <c r="J33" i="16"/>
  <c r="J5" i="16"/>
  <c r="J32" i="16"/>
  <c r="J31" i="16"/>
  <c r="J4" i="16"/>
  <c r="J14" i="16"/>
  <c r="J30" i="16"/>
  <c r="J29" i="16"/>
  <c r="J28" i="16"/>
  <c r="J27" i="16"/>
  <c r="J13" i="16"/>
  <c r="J26" i="16"/>
  <c r="J12" i="16"/>
  <c r="J25" i="16"/>
  <c r="J24" i="16"/>
  <c r="J11" i="16"/>
  <c r="J23" i="16"/>
  <c r="J22" i="16"/>
  <c r="J21" i="16"/>
  <c r="J10" i="16"/>
  <c r="J9" i="16"/>
  <c r="J8" i="16"/>
  <c r="J3" i="16"/>
  <c r="J7" i="16"/>
  <c r="J20" i="16"/>
  <c r="J19" i="16"/>
  <c r="J18" i="16"/>
  <c r="J6" i="16"/>
  <c r="F1188" i="14" l="1"/>
  <c r="G10" i="14" s="1"/>
  <c r="C308" i="4"/>
  <c r="C309" i="4"/>
  <c r="C310" i="4"/>
  <c r="C311" i="4"/>
  <c r="C312" i="4"/>
  <c r="C313" i="4"/>
  <c r="C314" i="4"/>
  <c r="C315" i="4"/>
  <c r="C316" i="4"/>
  <c r="C317" i="4"/>
  <c r="C318" i="4"/>
  <c r="C319" i="4"/>
  <c r="C320" i="4"/>
  <c r="C321" i="4"/>
  <c r="C322" i="4"/>
  <c r="C323" i="4"/>
  <c r="C324" i="4"/>
  <c r="C325" i="4"/>
  <c r="C326" i="4"/>
  <c r="C327" i="4"/>
  <c r="C328" i="4"/>
  <c r="C329" i="4"/>
  <c r="C330" i="4"/>
  <c r="C331" i="4"/>
  <c r="C332" i="4"/>
  <c r="C333" i="4"/>
  <c r="C334" i="4"/>
  <c r="C335" i="4"/>
  <c r="C336" i="4"/>
  <c r="C337" i="4"/>
  <c r="C338" i="4"/>
  <c r="C339" i="4"/>
  <c r="C340" i="4"/>
  <c r="C341" i="4"/>
  <c r="C342" i="4"/>
  <c r="C343" i="4"/>
  <c r="C344" i="4"/>
  <c r="C345" i="4"/>
  <c r="C346" i="4"/>
  <c r="C347" i="4"/>
  <c r="C348" i="4"/>
  <c r="C349" i="4"/>
  <c r="C350" i="4"/>
  <c r="C351" i="4"/>
  <c r="C352" i="4"/>
  <c r="C353" i="4"/>
  <c r="B308" i="4"/>
  <c r="D308" i="4" s="1"/>
  <c r="B309" i="4"/>
  <c r="D309" i="4" s="1"/>
  <c r="B310" i="4"/>
  <c r="D310" i="4" s="1"/>
  <c r="B311" i="4"/>
  <c r="B312" i="4"/>
  <c r="D312" i="4" s="1"/>
  <c r="B313" i="4"/>
  <c r="D313" i="4" s="1"/>
  <c r="B314" i="4"/>
  <c r="D314" i="4" s="1"/>
  <c r="B315" i="4"/>
  <c r="B316" i="4"/>
  <c r="D316" i="4" s="1"/>
  <c r="B317" i="4"/>
  <c r="D317" i="4" s="1"/>
  <c r="B318" i="4"/>
  <c r="D318" i="4" s="1"/>
  <c r="B319" i="4"/>
  <c r="B320" i="4"/>
  <c r="D320" i="4" s="1"/>
  <c r="B321" i="4"/>
  <c r="D321" i="4" s="1"/>
  <c r="B322" i="4"/>
  <c r="D322" i="4" s="1"/>
  <c r="B323" i="4"/>
  <c r="B324" i="4"/>
  <c r="D324" i="4" s="1"/>
  <c r="B325" i="4"/>
  <c r="D325" i="4" s="1"/>
  <c r="B326" i="4"/>
  <c r="D326" i="4" s="1"/>
  <c r="B327" i="4"/>
  <c r="B328" i="4"/>
  <c r="D328" i="4" s="1"/>
  <c r="B329" i="4"/>
  <c r="D329" i="4" s="1"/>
  <c r="B330" i="4"/>
  <c r="D330" i="4" s="1"/>
  <c r="B331" i="4"/>
  <c r="B332" i="4"/>
  <c r="D332" i="4" s="1"/>
  <c r="B333" i="4"/>
  <c r="D333" i="4" s="1"/>
  <c r="B334" i="4"/>
  <c r="D334" i="4" s="1"/>
  <c r="B335" i="4"/>
  <c r="B336" i="4"/>
  <c r="D336" i="4" s="1"/>
  <c r="B337" i="4"/>
  <c r="D337" i="4" s="1"/>
  <c r="B338" i="4"/>
  <c r="D338" i="4" s="1"/>
  <c r="B339" i="4"/>
  <c r="B340" i="4"/>
  <c r="D340" i="4" s="1"/>
  <c r="B341" i="4"/>
  <c r="D341" i="4" s="1"/>
  <c r="B342" i="4"/>
  <c r="D342" i="4" s="1"/>
  <c r="B343" i="4"/>
  <c r="B344" i="4"/>
  <c r="D344" i="4" s="1"/>
  <c r="B345" i="4"/>
  <c r="D345" i="4" s="1"/>
  <c r="B346" i="4"/>
  <c r="D346" i="4" s="1"/>
  <c r="B347" i="4"/>
  <c r="B348" i="4"/>
  <c r="D348" i="4" s="1"/>
  <c r="B349" i="4"/>
  <c r="D349" i="4" s="1"/>
  <c r="B350" i="4"/>
  <c r="D350" i="4" s="1"/>
  <c r="B351" i="4"/>
  <c r="B352" i="4"/>
  <c r="D352" i="4" s="1"/>
  <c r="B353" i="4"/>
  <c r="D353" i="4" s="1"/>
  <c r="C4" i="4"/>
  <c r="C5" i="4"/>
  <c r="C6"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79" i="4"/>
  <c r="C80" i="4"/>
  <c r="C81" i="4"/>
  <c r="C82" i="4"/>
  <c r="C83" i="4"/>
  <c r="C84" i="4"/>
  <c r="C85" i="4"/>
  <c r="C86" i="4"/>
  <c r="C87" i="4"/>
  <c r="C88" i="4"/>
  <c r="C89" i="4"/>
  <c r="C90" i="4"/>
  <c r="C91" i="4"/>
  <c r="C92" i="4"/>
  <c r="C93" i="4"/>
  <c r="C94" i="4"/>
  <c r="C95" i="4"/>
  <c r="C96" i="4"/>
  <c r="C97" i="4"/>
  <c r="C98" i="4"/>
  <c r="C99" i="4"/>
  <c r="C100" i="4"/>
  <c r="C101" i="4"/>
  <c r="C102" i="4"/>
  <c r="C103" i="4"/>
  <c r="C104" i="4"/>
  <c r="C105" i="4"/>
  <c r="C106" i="4"/>
  <c r="C107" i="4"/>
  <c r="C108" i="4"/>
  <c r="C109" i="4"/>
  <c r="C110" i="4"/>
  <c r="C111" i="4"/>
  <c r="C112" i="4"/>
  <c r="C113" i="4"/>
  <c r="C114" i="4"/>
  <c r="C115" i="4"/>
  <c r="C116" i="4"/>
  <c r="C117" i="4"/>
  <c r="C118" i="4"/>
  <c r="C119" i="4"/>
  <c r="C120" i="4"/>
  <c r="C121" i="4"/>
  <c r="C122" i="4"/>
  <c r="C123" i="4"/>
  <c r="C124" i="4"/>
  <c r="C125" i="4"/>
  <c r="C126" i="4"/>
  <c r="C127" i="4"/>
  <c r="C128" i="4"/>
  <c r="C129" i="4"/>
  <c r="C130" i="4"/>
  <c r="C131" i="4"/>
  <c r="C132" i="4"/>
  <c r="C133" i="4"/>
  <c r="C134" i="4"/>
  <c r="C135" i="4"/>
  <c r="C136" i="4"/>
  <c r="C137" i="4"/>
  <c r="C138" i="4"/>
  <c r="C139" i="4"/>
  <c r="C140" i="4"/>
  <c r="C141" i="4"/>
  <c r="C142" i="4"/>
  <c r="C143" i="4"/>
  <c r="C144" i="4"/>
  <c r="C145" i="4"/>
  <c r="C146" i="4"/>
  <c r="C147" i="4"/>
  <c r="C148" i="4"/>
  <c r="C149" i="4"/>
  <c r="C150" i="4"/>
  <c r="C151" i="4"/>
  <c r="C152" i="4"/>
  <c r="C153" i="4"/>
  <c r="C154" i="4"/>
  <c r="C155" i="4"/>
  <c r="C156" i="4"/>
  <c r="C157" i="4"/>
  <c r="C158" i="4"/>
  <c r="C159" i="4"/>
  <c r="C160" i="4"/>
  <c r="C161" i="4"/>
  <c r="C162" i="4"/>
  <c r="C163" i="4"/>
  <c r="C164" i="4"/>
  <c r="C165" i="4"/>
  <c r="C166" i="4"/>
  <c r="C167" i="4"/>
  <c r="C168" i="4"/>
  <c r="C169" i="4"/>
  <c r="C170" i="4"/>
  <c r="C171" i="4"/>
  <c r="C172" i="4"/>
  <c r="C173" i="4"/>
  <c r="C174" i="4"/>
  <c r="C175" i="4"/>
  <c r="C176" i="4"/>
  <c r="C177" i="4"/>
  <c r="C178" i="4"/>
  <c r="C179" i="4"/>
  <c r="C180" i="4"/>
  <c r="C181" i="4"/>
  <c r="C182" i="4"/>
  <c r="C183" i="4"/>
  <c r="C184" i="4"/>
  <c r="C185" i="4"/>
  <c r="C186" i="4"/>
  <c r="C187" i="4"/>
  <c r="C188" i="4"/>
  <c r="C189" i="4"/>
  <c r="C190" i="4"/>
  <c r="C191" i="4"/>
  <c r="C192" i="4"/>
  <c r="C193" i="4"/>
  <c r="C194" i="4"/>
  <c r="C195" i="4"/>
  <c r="C196" i="4"/>
  <c r="C197" i="4"/>
  <c r="C198" i="4"/>
  <c r="C199" i="4"/>
  <c r="C200" i="4"/>
  <c r="C201" i="4"/>
  <c r="C202" i="4"/>
  <c r="C203" i="4"/>
  <c r="C204" i="4"/>
  <c r="C205" i="4"/>
  <c r="C206" i="4"/>
  <c r="C207" i="4"/>
  <c r="C208" i="4"/>
  <c r="C209" i="4"/>
  <c r="C210" i="4"/>
  <c r="C211" i="4"/>
  <c r="C212" i="4"/>
  <c r="C213" i="4"/>
  <c r="C214" i="4"/>
  <c r="C215" i="4"/>
  <c r="C216" i="4"/>
  <c r="C217" i="4"/>
  <c r="C218" i="4"/>
  <c r="C219" i="4"/>
  <c r="C220" i="4"/>
  <c r="C221" i="4"/>
  <c r="C222" i="4"/>
  <c r="C223" i="4"/>
  <c r="C224" i="4"/>
  <c r="C225" i="4"/>
  <c r="C226" i="4"/>
  <c r="C227" i="4"/>
  <c r="C228" i="4"/>
  <c r="C229" i="4"/>
  <c r="C230" i="4"/>
  <c r="C231" i="4"/>
  <c r="C232" i="4"/>
  <c r="C233" i="4"/>
  <c r="C234" i="4"/>
  <c r="C235" i="4"/>
  <c r="C236" i="4"/>
  <c r="C237" i="4"/>
  <c r="C238" i="4"/>
  <c r="C239" i="4"/>
  <c r="C240" i="4"/>
  <c r="C241" i="4"/>
  <c r="C242" i="4"/>
  <c r="C243" i="4"/>
  <c r="C244" i="4"/>
  <c r="C245" i="4"/>
  <c r="C246" i="4"/>
  <c r="C247" i="4"/>
  <c r="C248" i="4"/>
  <c r="C249" i="4"/>
  <c r="C250" i="4"/>
  <c r="C251" i="4"/>
  <c r="C252" i="4"/>
  <c r="C253" i="4"/>
  <c r="C254" i="4"/>
  <c r="C255" i="4"/>
  <c r="C256" i="4"/>
  <c r="C257" i="4"/>
  <c r="C258" i="4"/>
  <c r="C259" i="4"/>
  <c r="C260" i="4"/>
  <c r="C261" i="4"/>
  <c r="C262" i="4"/>
  <c r="C263" i="4"/>
  <c r="C264" i="4"/>
  <c r="C265" i="4"/>
  <c r="C266" i="4"/>
  <c r="C267" i="4"/>
  <c r="C268" i="4"/>
  <c r="C269" i="4"/>
  <c r="C270" i="4"/>
  <c r="C271" i="4"/>
  <c r="C272" i="4"/>
  <c r="C273" i="4"/>
  <c r="C274" i="4"/>
  <c r="C275" i="4"/>
  <c r="C276" i="4"/>
  <c r="C277" i="4"/>
  <c r="C278" i="4"/>
  <c r="C279" i="4"/>
  <c r="C280" i="4"/>
  <c r="C281" i="4"/>
  <c r="C282" i="4"/>
  <c r="C283" i="4"/>
  <c r="C284" i="4"/>
  <c r="C285" i="4"/>
  <c r="C286" i="4"/>
  <c r="C287" i="4"/>
  <c r="C288" i="4"/>
  <c r="C289" i="4"/>
  <c r="C290" i="4"/>
  <c r="C291" i="4"/>
  <c r="C292" i="4"/>
  <c r="C293" i="4"/>
  <c r="C294" i="4"/>
  <c r="C295" i="4"/>
  <c r="C296" i="4"/>
  <c r="C297" i="4"/>
  <c r="C298" i="4"/>
  <c r="C299" i="4"/>
  <c r="C300" i="4"/>
  <c r="C301" i="4"/>
  <c r="C302" i="4"/>
  <c r="C303" i="4"/>
  <c r="C304" i="4"/>
  <c r="C305" i="4"/>
  <c r="C306" i="4"/>
  <c r="C307" i="4"/>
  <c r="C3" i="4"/>
  <c r="B4" i="4"/>
  <c r="D4" i="4" s="1"/>
  <c r="B5" i="4"/>
  <c r="D5" i="4" s="1"/>
  <c r="B6" i="4"/>
  <c r="D6" i="4" s="1"/>
  <c r="B7" i="4"/>
  <c r="D7" i="4" s="1"/>
  <c r="B8" i="4"/>
  <c r="D8" i="4" s="1"/>
  <c r="B9" i="4"/>
  <c r="D9" i="4" s="1"/>
  <c r="B10" i="4"/>
  <c r="D10" i="4" s="1"/>
  <c r="B11" i="4"/>
  <c r="B12" i="4"/>
  <c r="D12" i="4" s="1"/>
  <c r="B13" i="4"/>
  <c r="D13" i="4" s="1"/>
  <c r="B14" i="4"/>
  <c r="D14" i="4" s="1"/>
  <c r="B15" i="4"/>
  <c r="D15" i="4" s="1"/>
  <c r="B16" i="4"/>
  <c r="D16" i="4" s="1"/>
  <c r="B17" i="4"/>
  <c r="D17" i="4" s="1"/>
  <c r="B18" i="4"/>
  <c r="D18" i="4" s="1"/>
  <c r="B19" i="4"/>
  <c r="B20" i="4"/>
  <c r="D20" i="4" s="1"/>
  <c r="B21" i="4"/>
  <c r="D21" i="4" s="1"/>
  <c r="B22" i="4"/>
  <c r="D22" i="4" s="1"/>
  <c r="B23" i="4"/>
  <c r="D23" i="4" s="1"/>
  <c r="B24" i="4"/>
  <c r="D24" i="4" s="1"/>
  <c r="B25" i="4"/>
  <c r="D25" i="4" s="1"/>
  <c r="B26" i="4"/>
  <c r="D26" i="4" s="1"/>
  <c r="B27" i="4"/>
  <c r="B28" i="4"/>
  <c r="D28" i="4" s="1"/>
  <c r="B29" i="4"/>
  <c r="D29" i="4" s="1"/>
  <c r="B30" i="4"/>
  <c r="D30" i="4" s="1"/>
  <c r="B31" i="4"/>
  <c r="D31" i="4" s="1"/>
  <c r="B32" i="4"/>
  <c r="D32" i="4" s="1"/>
  <c r="B33" i="4"/>
  <c r="D33" i="4" s="1"/>
  <c r="B34" i="4"/>
  <c r="D34" i="4" s="1"/>
  <c r="B35" i="4"/>
  <c r="B36" i="4"/>
  <c r="D36" i="4" s="1"/>
  <c r="B37" i="4"/>
  <c r="D37" i="4" s="1"/>
  <c r="B38" i="4"/>
  <c r="D38" i="4" s="1"/>
  <c r="B39" i="4"/>
  <c r="D39" i="4" s="1"/>
  <c r="B40" i="4"/>
  <c r="D40" i="4" s="1"/>
  <c r="B41" i="4"/>
  <c r="D41" i="4" s="1"/>
  <c r="B42" i="4"/>
  <c r="D42" i="4" s="1"/>
  <c r="B43" i="4"/>
  <c r="B44" i="4"/>
  <c r="D44" i="4" s="1"/>
  <c r="B45" i="4"/>
  <c r="D45" i="4" s="1"/>
  <c r="B46" i="4"/>
  <c r="D46" i="4" s="1"/>
  <c r="B47" i="4"/>
  <c r="D47" i="4" s="1"/>
  <c r="B48" i="4"/>
  <c r="D48" i="4" s="1"/>
  <c r="B49" i="4"/>
  <c r="D49" i="4" s="1"/>
  <c r="B50" i="4"/>
  <c r="D50" i="4" s="1"/>
  <c r="B51" i="4"/>
  <c r="B52" i="4"/>
  <c r="D52" i="4" s="1"/>
  <c r="B53" i="4"/>
  <c r="D53" i="4" s="1"/>
  <c r="B54" i="4"/>
  <c r="D54" i="4" s="1"/>
  <c r="B55" i="4"/>
  <c r="D55" i="4" s="1"/>
  <c r="B56" i="4"/>
  <c r="D56" i="4" s="1"/>
  <c r="B57" i="4"/>
  <c r="D57" i="4" s="1"/>
  <c r="B58" i="4"/>
  <c r="D58" i="4" s="1"/>
  <c r="B59" i="4"/>
  <c r="B60" i="4"/>
  <c r="D60" i="4" s="1"/>
  <c r="B61" i="4"/>
  <c r="D61" i="4" s="1"/>
  <c r="B62" i="4"/>
  <c r="D62" i="4" s="1"/>
  <c r="B63" i="4"/>
  <c r="D63" i="4" s="1"/>
  <c r="B64" i="4"/>
  <c r="D64" i="4" s="1"/>
  <c r="B65" i="4"/>
  <c r="D65" i="4" s="1"/>
  <c r="B66" i="4"/>
  <c r="D66" i="4" s="1"/>
  <c r="B67" i="4"/>
  <c r="B68" i="4"/>
  <c r="D68" i="4" s="1"/>
  <c r="B69" i="4"/>
  <c r="D69" i="4" s="1"/>
  <c r="B70" i="4"/>
  <c r="D70" i="4" s="1"/>
  <c r="B71" i="4"/>
  <c r="D71" i="4" s="1"/>
  <c r="B72" i="4"/>
  <c r="D72" i="4" s="1"/>
  <c r="B73" i="4"/>
  <c r="D73" i="4" s="1"/>
  <c r="B74" i="4"/>
  <c r="D74" i="4" s="1"/>
  <c r="B75" i="4"/>
  <c r="B76" i="4"/>
  <c r="D76" i="4" s="1"/>
  <c r="B77" i="4"/>
  <c r="D77" i="4" s="1"/>
  <c r="B78" i="4"/>
  <c r="D78" i="4" s="1"/>
  <c r="B79" i="4"/>
  <c r="D79" i="4" s="1"/>
  <c r="B80" i="4"/>
  <c r="D80" i="4" s="1"/>
  <c r="B81" i="4"/>
  <c r="D81" i="4" s="1"/>
  <c r="B82" i="4"/>
  <c r="D82" i="4" s="1"/>
  <c r="B83" i="4"/>
  <c r="B84" i="4"/>
  <c r="D84" i="4" s="1"/>
  <c r="B85" i="4"/>
  <c r="D85" i="4" s="1"/>
  <c r="B86" i="4"/>
  <c r="D86" i="4" s="1"/>
  <c r="B87" i="4"/>
  <c r="D87" i="4" s="1"/>
  <c r="B88" i="4"/>
  <c r="D88" i="4" s="1"/>
  <c r="B89" i="4"/>
  <c r="D89" i="4" s="1"/>
  <c r="B90" i="4"/>
  <c r="D90" i="4" s="1"/>
  <c r="B91" i="4"/>
  <c r="B92" i="4"/>
  <c r="D92" i="4" s="1"/>
  <c r="B93" i="4"/>
  <c r="D93" i="4" s="1"/>
  <c r="B94" i="4"/>
  <c r="D94" i="4" s="1"/>
  <c r="B95" i="4"/>
  <c r="D95" i="4" s="1"/>
  <c r="B96" i="4"/>
  <c r="D96" i="4" s="1"/>
  <c r="B97" i="4"/>
  <c r="D97" i="4" s="1"/>
  <c r="B98" i="4"/>
  <c r="D98" i="4" s="1"/>
  <c r="B99" i="4"/>
  <c r="B100" i="4"/>
  <c r="D100" i="4" s="1"/>
  <c r="B101" i="4"/>
  <c r="D101" i="4" s="1"/>
  <c r="B102" i="4"/>
  <c r="D102" i="4" s="1"/>
  <c r="B103" i="4"/>
  <c r="D103" i="4" s="1"/>
  <c r="B104" i="4"/>
  <c r="D104" i="4" s="1"/>
  <c r="B105" i="4"/>
  <c r="D105" i="4" s="1"/>
  <c r="B106" i="4"/>
  <c r="D106" i="4" s="1"/>
  <c r="B107" i="4"/>
  <c r="B108" i="4"/>
  <c r="D108" i="4" s="1"/>
  <c r="B109" i="4"/>
  <c r="B110" i="4"/>
  <c r="D110" i="4" s="1"/>
  <c r="B111" i="4"/>
  <c r="D111" i="4" s="1"/>
  <c r="B112" i="4"/>
  <c r="D112" i="4" s="1"/>
  <c r="B113" i="4"/>
  <c r="D113" i="4" s="1"/>
  <c r="B114" i="4"/>
  <c r="D114" i="4" s="1"/>
  <c r="B115" i="4"/>
  <c r="B116" i="4"/>
  <c r="D116" i="4" s="1"/>
  <c r="B117" i="4"/>
  <c r="B118" i="4"/>
  <c r="D118" i="4" s="1"/>
  <c r="B119" i="4"/>
  <c r="D119" i="4" s="1"/>
  <c r="B120" i="4"/>
  <c r="D120" i="4" s="1"/>
  <c r="B121" i="4"/>
  <c r="D121" i="4" s="1"/>
  <c r="B122" i="4"/>
  <c r="D122" i="4" s="1"/>
  <c r="B123" i="4"/>
  <c r="B124" i="4"/>
  <c r="D124" i="4" s="1"/>
  <c r="B125" i="4"/>
  <c r="B126" i="4"/>
  <c r="D126" i="4" s="1"/>
  <c r="B127" i="4"/>
  <c r="D127" i="4" s="1"/>
  <c r="B128" i="4"/>
  <c r="D128" i="4" s="1"/>
  <c r="B129" i="4"/>
  <c r="D129" i="4" s="1"/>
  <c r="B130" i="4"/>
  <c r="D130" i="4" s="1"/>
  <c r="B131" i="4"/>
  <c r="B132" i="4"/>
  <c r="D132" i="4" s="1"/>
  <c r="B133" i="4"/>
  <c r="B134" i="4"/>
  <c r="D134" i="4" s="1"/>
  <c r="B135" i="4"/>
  <c r="D135" i="4" s="1"/>
  <c r="B136" i="4"/>
  <c r="D136" i="4" s="1"/>
  <c r="B137" i="4"/>
  <c r="D137" i="4" s="1"/>
  <c r="B138" i="4"/>
  <c r="D138" i="4" s="1"/>
  <c r="B139" i="4"/>
  <c r="B140" i="4"/>
  <c r="D140" i="4" s="1"/>
  <c r="B141" i="4"/>
  <c r="B142" i="4"/>
  <c r="D142" i="4" s="1"/>
  <c r="B143" i="4"/>
  <c r="D143" i="4" s="1"/>
  <c r="B144" i="4"/>
  <c r="D144" i="4" s="1"/>
  <c r="B145" i="4"/>
  <c r="D145" i="4" s="1"/>
  <c r="B146" i="4"/>
  <c r="D146" i="4" s="1"/>
  <c r="B147" i="4"/>
  <c r="B148" i="4"/>
  <c r="D148" i="4" s="1"/>
  <c r="B149" i="4"/>
  <c r="B150" i="4"/>
  <c r="D150" i="4" s="1"/>
  <c r="B151" i="4"/>
  <c r="D151" i="4" s="1"/>
  <c r="B152" i="4"/>
  <c r="D152" i="4" s="1"/>
  <c r="B153" i="4"/>
  <c r="D153" i="4" s="1"/>
  <c r="B154" i="4"/>
  <c r="D154" i="4" s="1"/>
  <c r="B155" i="4"/>
  <c r="B156" i="4"/>
  <c r="D156" i="4" s="1"/>
  <c r="B157" i="4"/>
  <c r="B158" i="4"/>
  <c r="D158" i="4" s="1"/>
  <c r="B159" i="4"/>
  <c r="D159" i="4" s="1"/>
  <c r="B160" i="4"/>
  <c r="D160" i="4" s="1"/>
  <c r="B161" i="4"/>
  <c r="D161" i="4" s="1"/>
  <c r="B162" i="4"/>
  <c r="D162" i="4" s="1"/>
  <c r="B163" i="4"/>
  <c r="B164" i="4"/>
  <c r="D164" i="4" s="1"/>
  <c r="B165" i="4"/>
  <c r="B166" i="4"/>
  <c r="D166" i="4" s="1"/>
  <c r="B167" i="4"/>
  <c r="D167" i="4" s="1"/>
  <c r="B168" i="4"/>
  <c r="D168" i="4" s="1"/>
  <c r="B169" i="4"/>
  <c r="D169" i="4" s="1"/>
  <c r="B170" i="4"/>
  <c r="D170" i="4" s="1"/>
  <c r="B171" i="4"/>
  <c r="B172" i="4"/>
  <c r="D172" i="4" s="1"/>
  <c r="B173" i="4"/>
  <c r="B174" i="4"/>
  <c r="D174" i="4" s="1"/>
  <c r="B175" i="4"/>
  <c r="B176" i="4"/>
  <c r="D176" i="4" s="1"/>
  <c r="B177" i="4"/>
  <c r="D177" i="4" s="1"/>
  <c r="B178" i="4"/>
  <c r="D178" i="4" s="1"/>
  <c r="B179" i="4"/>
  <c r="B180" i="4"/>
  <c r="D180" i="4" s="1"/>
  <c r="B181" i="4"/>
  <c r="B182" i="4"/>
  <c r="D182" i="4" s="1"/>
  <c r="B183" i="4"/>
  <c r="D183" i="4" s="1"/>
  <c r="B184" i="4"/>
  <c r="D184" i="4" s="1"/>
  <c r="B185" i="4"/>
  <c r="D185" i="4" s="1"/>
  <c r="B186" i="4"/>
  <c r="D186" i="4" s="1"/>
  <c r="B187" i="4"/>
  <c r="B188" i="4"/>
  <c r="D188" i="4" s="1"/>
  <c r="B189" i="4"/>
  <c r="B190" i="4"/>
  <c r="D190" i="4" s="1"/>
  <c r="B191" i="4"/>
  <c r="D191" i="4" s="1"/>
  <c r="B192" i="4"/>
  <c r="D192" i="4" s="1"/>
  <c r="B193" i="4"/>
  <c r="D193" i="4" s="1"/>
  <c r="B194" i="4"/>
  <c r="D194" i="4" s="1"/>
  <c r="B195" i="4"/>
  <c r="B196" i="4"/>
  <c r="D196" i="4" s="1"/>
  <c r="B197" i="4"/>
  <c r="B198" i="4"/>
  <c r="D198" i="4" s="1"/>
  <c r="B199" i="4"/>
  <c r="D199" i="4" s="1"/>
  <c r="B200" i="4"/>
  <c r="D200" i="4" s="1"/>
  <c r="B201" i="4"/>
  <c r="D201" i="4" s="1"/>
  <c r="B202" i="4"/>
  <c r="D202" i="4" s="1"/>
  <c r="B203" i="4"/>
  <c r="B204" i="4"/>
  <c r="D204" i="4" s="1"/>
  <c r="B205" i="4"/>
  <c r="B206" i="4"/>
  <c r="D206" i="4" s="1"/>
  <c r="B207" i="4"/>
  <c r="D207" i="4" s="1"/>
  <c r="B208" i="4"/>
  <c r="D208" i="4" s="1"/>
  <c r="B209" i="4"/>
  <c r="D209" i="4" s="1"/>
  <c r="B210" i="4"/>
  <c r="D210" i="4" s="1"/>
  <c r="B211" i="4"/>
  <c r="B212" i="4"/>
  <c r="D212" i="4" s="1"/>
  <c r="B213" i="4"/>
  <c r="B214" i="4"/>
  <c r="D214" i="4" s="1"/>
  <c r="B215" i="4"/>
  <c r="D215" i="4" s="1"/>
  <c r="B216" i="4"/>
  <c r="D216" i="4" s="1"/>
  <c r="B217" i="4"/>
  <c r="D217" i="4" s="1"/>
  <c r="B218" i="4"/>
  <c r="D218" i="4" s="1"/>
  <c r="B219" i="4"/>
  <c r="B220" i="4"/>
  <c r="D220" i="4" s="1"/>
  <c r="B221" i="4"/>
  <c r="B222" i="4"/>
  <c r="D222" i="4" s="1"/>
  <c r="B223" i="4"/>
  <c r="D223" i="4" s="1"/>
  <c r="B224" i="4"/>
  <c r="D224" i="4" s="1"/>
  <c r="B225" i="4"/>
  <c r="D225" i="4" s="1"/>
  <c r="B226" i="4"/>
  <c r="D226" i="4" s="1"/>
  <c r="B227" i="4"/>
  <c r="B228" i="4"/>
  <c r="D228" i="4" s="1"/>
  <c r="B229" i="4"/>
  <c r="B230" i="4"/>
  <c r="D230" i="4" s="1"/>
  <c r="B231" i="4"/>
  <c r="D231" i="4" s="1"/>
  <c r="B232" i="4"/>
  <c r="D232" i="4" s="1"/>
  <c r="B233" i="4"/>
  <c r="D233" i="4" s="1"/>
  <c r="B234" i="4"/>
  <c r="D234" i="4" s="1"/>
  <c r="B235" i="4"/>
  <c r="B236" i="4"/>
  <c r="D236" i="4" s="1"/>
  <c r="B237" i="4"/>
  <c r="B238" i="4"/>
  <c r="D238" i="4" s="1"/>
  <c r="B239" i="4"/>
  <c r="D239" i="4" s="1"/>
  <c r="B240" i="4"/>
  <c r="D240" i="4" s="1"/>
  <c r="B241" i="4"/>
  <c r="D241" i="4" s="1"/>
  <c r="B242" i="4"/>
  <c r="D242" i="4" s="1"/>
  <c r="B243" i="4"/>
  <c r="B244" i="4"/>
  <c r="D244" i="4" s="1"/>
  <c r="B245" i="4"/>
  <c r="B246" i="4"/>
  <c r="D246" i="4" s="1"/>
  <c r="B247" i="4"/>
  <c r="D247" i="4" s="1"/>
  <c r="B248" i="4"/>
  <c r="D248" i="4" s="1"/>
  <c r="B249" i="4"/>
  <c r="D249" i="4" s="1"/>
  <c r="B250" i="4"/>
  <c r="D250" i="4" s="1"/>
  <c r="B251" i="4"/>
  <c r="B252" i="4"/>
  <c r="D252" i="4" s="1"/>
  <c r="B253" i="4"/>
  <c r="B254" i="4"/>
  <c r="D254" i="4" s="1"/>
  <c r="B255" i="4"/>
  <c r="D255" i="4" s="1"/>
  <c r="B256" i="4"/>
  <c r="D256" i="4" s="1"/>
  <c r="B257" i="4"/>
  <c r="D257" i="4" s="1"/>
  <c r="B258" i="4"/>
  <c r="D258" i="4" s="1"/>
  <c r="B259" i="4"/>
  <c r="B260" i="4"/>
  <c r="D260" i="4" s="1"/>
  <c r="B261" i="4"/>
  <c r="B262" i="4"/>
  <c r="D262" i="4" s="1"/>
  <c r="B263" i="4"/>
  <c r="D263" i="4" s="1"/>
  <c r="B264" i="4"/>
  <c r="D264" i="4" s="1"/>
  <c r="B265" i="4"/>
  <c r="D265" i="4" s="1"/>
  <c r="B266" i="4"/>
  <c r="D266" i="4" s="1"/>
  <c r="B267" i="4"/>
  <c r="B268" i="4"/>
  <c r="D268" i="4" s="1"/>
  <c r="B269" i="4"/>
  <c r="B270" i="4"/>
  <c r="D270" i="4" s="1"/>
  <c r="B271" i="4"/>
  <c r="D271" i="4" s="1"/>
  <c r="B272" i="4"/>
  <c r="D272" i="4" s="1"/>
  <c r="B273" i="4"/>
  <c r="D273" i="4" s="1"/>
  <c r="B274" i="4"/>
  <c r="D274" i="4" s="1"/>
  <c r="B275" i="4"/>
  <c r="B276" i="4"/>
  <c r="D276" i="4" s="1"/>
  <c r="B277" i="4"/>
  <c r="B278" i="4"/>
  <c r="D278" i="4" s="1"/>
  <c r="B279" i="4"/>
  <c r="D279" i="4" s="1"/>
  <c r="B280" i="4"/>
  <c r="D280" i="4" s="1"/>
  <c r="B281" i="4"/>
  <c r="D281" i="4" s="1"/>
  <c r="B282" i="4"/>
  <c r="D282" i="4" s="1"/>
  <c r="B283" i="4"/>
  <c r="B284" i="4"/>
  <c r="D284" i="4" s="1"/>
  <c r="B285" i="4"/>
  <c r="B286" i="4"/>
  <c r="D286" i="4" s="1"/>
  <c r="B287" i="4"/>
  <c r="D287" i="4" s="1"/>
  <c r="B288" i="4"/>
  <c r="D288" i="4" s="1"/>
  <c r="B289" i="4"/>
  <c r="D289" i="4" s="1"/>
  <c r="B290" i="4"/>
  <c r="D290" i="4" s="1"/>
  <c r="B291" i="4"/>
  <c r="B292" i="4"/>
  <c r="D292" i="4" s="1"/>
  <c r="B293" i="4"/>
  <c r="B294" i="4"/>
  <c r="D294" i="4" s="1"/>
  <c r="B295" i="4"/>
  <c r="D295" i="4" s="1"/>
  <c r="B296" i="4"/>
  <c r="D296" i="4" s="1"/>
  <c r="B297" i="4"/>
  <c r="D297" i="4" s="1"/>
  <c r="B298" i="4"/>
  <c r="D298" i="4" s="1"/>
  <c r="B299" i="4"/>
  <c r="B300" i="4"/>
  <c r="D300" i="4" s="1"/>
  <c r="B301" i="4"/>
  <c r="B302" i="4"/>
  <c r="D302" i="4" s="1"/>
  <c r="B303" i="4"/>
  <c r="D303" i="4" s="1"/>
  <c r="B304" i="4"/>
  <c r="D304" i="4" s="1"/>
  <c r="B305" i="4"/>
  <c r="D305" i="4" s="1"/>
  <c r="B306" i="4"/>
  <c r="D306" i="4" s="1"/>
  <c r="B307" i="4"/>
  <c r="B3" i="4"/>
  <c r="D3" i="4" s="1"/>
  <c r="D351" i="4" l="1"/>
  <c r="D343" i="4"/>
  <c r="D335" i="4"/>
  <c r="D327" i="4"/>
  <c r="D319" i="4"/>
  <c r="D311" i="4"/>
  <c r="D175" i="4"/>
  <c r="D301" i="4"/>
  <c r="D293" i="4"/>
  <c r="D285" i="4"/>
  <c r="D277" i="4"/>
  <c r="D269" i="4"/>
  <c r="D261" i="4"/>
  <c r="D253" i="4"/>
  <c r="D245" i="4"/>
  <c r="D237" i="4"/>
  <c r="D229" i="4"/>
  <c r="D221" i="4"/>
  <c r="D213" i="4"/>
  <c r="D205" i="4"/>
  <c r="D197" i="4"/>
  <c r="D189" i="4"/>
  <c r="D181" i="4"/>
  <c r="D173" i="4"/>
  <c r="D165" i="4"/>
  <c r="D157" i="4"/>
  <c r="D149" i="4"/>
  <c r="D141" i="4"/>
  <c r="D133" i="4"/>
  <c r="D125" i="4"/>
  <c r="D117" i="4"/>
  <c r="D109" i="4"/>
  <c r="D347" i="4"/>
  <c r="D339" i="4"/>
  <c r="D331" i="4"/>
  <c r="D323" i="4"/>
  <c r="D315" i="4"/>
  <c r="D307" i="4"/>
  <c r="D299" i="4"/>
  <c r="D291" i="4"/>
  <c r="D283" i="4"/>
  <c r="D275" i="4"/>
  <c r="D267" i="4"/>
  <c r="D259" i="4"/>
  <c r="D251" i="4"/>
  <c r="D243" i="4"/>
  <c r="D235" i="4"/>
  <c r="D227" i="4"/>
  <c r="D219" i="4"/>
  <c r="D211" i="4"/>
  <c r="D203" i="4"/>
  <c r="D195" i="4"/>
  <c r="D187" i="4"/>
  <c r="D179" i="4"/>
  <c r="D171" i="4"/>
  <c r="D163" i="4"/>
  <c r="D155" i="4"/>
  <c r="D147" i="4"/>
  <c r="D139" i="4"/>
  <c r="D131" i="4"/>
  <c r="D123" i="4"/>
  <c r="D115" i="4"/>
  <c r="D107" i="4"/>
  <c r="D99" i="4"/>
  <c r="D91" i="4"/>
  <c r="D83" i="4"/>
  <c r="D75" i="4"/>
  <c r="D67" i="4"/>
  <c r="D59" i="4"/>
  <c r="D51" i="4"/>
  <c r="D43" i="4"/>
  <c r="D35" i="4"/>
  <c r="D27" i="4"/>
  <c r="D19" i="4"/>
  <c r="D11" i="4"/>
  <c r="G7" i="14"/>
  <c r="G1183" i="14"/>
  <c r="G1175" i="14"/>
  <c r="G1167" i="14"/>
  <c r="G1159" i="14"/>
  <c r="G1151" i="14"/>
  <c r="G1143" i="14"/>
  <c r="G1135" i="14"/>
  <c r="G1127" i="14"/>
  <c r="G1119" i="14"/>
  <c r="G1111" i="14"/>
  <c r="G1103" i="14"/>
  <c r="G1095" i="14"/>
  <c r="G1087" i="14"/>
  <c r="G1079" i="14"/>
  <c r="G1071" i="14"/>
  <c r="G1063" i="14"/>
  <c r="G1055" i="14"/>
  <c r="G1047" i="14"/>
  <c r="G1039" i="14"/>
  <c r="G1031" i="14"/>
  <c r="G1023" i="14"/>
  <c r="G1015" i="14"/>
  <c r="G1007" i="14"/>
  <c r="G999" i="14"/>
  <c r="G991" i="14"/>
  <c r="G983" i="14"/>
  <c r="G975" i="14"/>
  <c r="G967" i="14"/>
  <c r="G959" i="14"/>
  <c r="G951" i="14"/>
  <c r="G943" i="14"/>
  <c r="G935" i="14"/>
  <c r="G927" i="14"/>
  <c r="G919" i="14"/>
  <c r="G911" i="14"/>
  <c r="G903" i="14"/>
  <c r="G895" i="14"/>
  <c r="G887" i="14"/>
  <c r="G879" i="14"/>
  <c r="G871" i="14"/>
  <c r="G863" i="14"/>
  <c r="G848" i="14"/>
  <c r="G816" i="14"/>
  <c r="G784" i="14"/>
  <c r="G752" i="14"/>
  <c r="G720" i="14"/>
  <c r="G688" i="14"/>
  <c r="G656" i="14"/>
  <c r="G624" i="14"/>
  <c r="G553" i="14"/>
  <c r="G425" i="14"/>
  <c r="G138" i="14"/>
  <c r="G5" i="14"/>
  <c r="G1181" i="14"/>
  <c r="G1173" i="14"/>
  <c r="G1165" i="14"/>
  <c r="G1157" i="14"/>
  <c r="G1149" i="14"/>
  <c r="G1141" i="14"/>
  <c r="G1133" i="14"/>
  <c r="G1125" i="14"/>
  <c r="G1117" i="14"/>
  <c r="G1109" i="14"/>
  <c r="G1101" i="14"/>
  <c r="G1093" i="14"/>
  <c r="G1085" i="14"/>
  <c r="G1077" i="14"/>
  <c r="G1069" i="14"/>
  <c r="G1061" i="14"/>
  <c r="G1053" i="14"/>
  <c r="G1045" i="14"/>
  <c r="G1037" i="14"/>
  <c r="G1029" i="14"/>
  <c r="G1021" i="14"/>
  <c r="G1013" i="14"/>
  <c r="G1005" i="14"/>
  <c r="G997" i="14"/>
  <c r="G989" i="14"/>
  <c r="G981" i="14"/>
  <c r="G973" i="14"/>
  <c r="G965" i="14"/>
  <c r="G957" i="14"/>
  <c r="G949" i="14"/>
  <c r="G941" i="14"/>
  <c r="G933" i="14"/>
  <c r="G925" i="14"/>
  <c r="G917" i="14"/>
  <c r="G909" i="14"/>
  <c r="G901" i="14"/>
  <c r="G893" i="14"/>
  <c r="G885" i="14"/>
  <c r="G877" i="14"/>
  <c r="G869" i="14"/>
  <c r="G860" i="14"/>
  <c r="G840" i="14"/>
  <c r="G808" i="14"/>
  <c r="G776" i="14"/>
  <c r="G744" i="14"/>
  <c r="G712" i="14"/>
  <c r="G680" i="14"/>
  <c r="G648" i="14"/>
  <c r="G616" i="14"/>
  <c r="G521" i="14"/>
  <c r="G393" i="14"/>
  <c r="G2" i="14"/>
  <c r="G1187" i="14"/>
  <c r="G1179" i="14"/>
  <c r="G1171" i="14"/>
  <c r="G1163" i="14"/>
  <c r="G1155" i="14"/>
  <c r="G1147" i="14"/>
  <c r="G1139" i="14"/>
  <c r="G1131" i="14"/>
  <c r="G1123" i="14"/>
  <c r="G1115" i="14"/>
  <c r="G1107" i="14"/>
  <c r="G1099" i="14"/>
  <c r="G1091" i="14"/>
  <c r="G1083" i="14"/>
  <c r="G1075" i="14"/>
  <c r="G1067" i="14"/>
  <c r="G1059" i="14"/>
  <c r="G1051" i="14"/>
  <c r="G1043" i="14"/>
  <c r="G1035" i="14"/>
  <c r="G1027" i="14"/>
  <c r="G1019" i="14"/>
  <c r="G1011" i="14"/>
  <c r="G1003" i="14"/>
  <c r="G995" i="14"/>
  <c r="G987" i="14"/>
  <c r="G979" i="14"/>
  <c r="G971" i="14"/>
  <c r="G963" i="14"/>
  <c r="G955" i="14"/>
  <c r="G947" i="14"/>
  <c r="G939" i="14"/>
  <c r="G931" i="14"/>
  <c r="G923" i="14"/>
  <c r="G915" i="14"/>
  <c r="G907" i="14"/>
  <c r="G899" i="14"/>
  <c r="G891" i="14"/>
  <c r="G883" i="14"/>
  <c r="G875" i="14"/>
  <c r="G867" i="14"/>
  <c r="G856" i="14"/>
  <c r="G832" i="14"/>
  <c r="G800" i="14"/>
  <c r="G768" i="14"/>
  <c r="G736" i="14"/>
  <c r="G704" i="14"/>
  <c r="G672" i="14"/>
  <c r="G640" i="14"/>
  <c r="G608" i="14"/>
  <c r="G489" i="14"/>
  <c r="G361" i="14"/>
  <c r="G9" i="14"/>
  <c r="G1185" i="14"/>
  <c r="G1177" i="14"/>
  <c r="G1169" i="14"/>
  <c r="G1161" i="14"/>
  <c r="G1153" i="14"/>
  <c r="G1145" i="14"/>
  <c r="G1137" i="14"/>
  <c r="G1129" i="14"/>
  <c r="G1121" i="14"/>
  <c r="G1113" i="14"/>
  <c r="G1105" i="14"/>
  <c r="G1097" i="14"/>
  <c r="G1089" i="14"/>
  <c r="G1081" i="14"/>
  <c r="G1073" i="14"/>
  <c r="G1065" i="14"/>
  <c r="G1057" i="14"/>
  <c r="G1049" i="14"/>
  <c r="G1041" i="14"/>
  <c r="G1033" i="14"/>
  <c r="G1025" i="14"/>
  <c r="G1017" i="14"/>
  <c r="G1009" i="14"/>
  <c r="G1001" i="14"/>
  <c r="G993" i="14"/>
  <c r="G985" i="14"/>
  <c r="G977" i="14"/>
  <c r="G969" i="14"/>
  <c r="G961" i="14"/>
  <c r="G953" i="14"/>
  <c r="G945" i="14"/>
  <c r="G937" i="14"/>
  <c r="G929" i="14"/>
  <c r="G921" i="14"/>
  <c r="G913" i="14"/>
  <c r="G905" i="14"/>
  <c r="G897" i="14"/>
  <c r="G889" i="14"/>
  <c r="G881" i="14"/>
  <c r="G873" i="14"/>
  <c r="G865" i="14"/>
  <c r="G852" i="14"/>
  <c r="G824" i="14"/>
  <c r="G792" i="14"/>
  <c r="G760" i="14"/>
  <c r="G728" i="14"/>
  <c r="G696" i="14"/>
  <c r="G664" i="14"/>
  <c r="G632" i="14"/>
  <c r="G585" i="14"/>
  <c r="G457" i="14"/>
  <c r="G266" i="14"/>
  <c r="G11" i="14"/>
  <c r="G15" i="14"/>
  <c r="G19" i="14"/>
  <c r="G23" i="14"/>
  <c r="G27" i="14"/>
  <c r="G31" i="14"/>
  <c r="G35" i="14"/>
  <c r="G39" i="14"/>
  <c r="G43" i="14"/>
  <c r="G47" i="14"/>
  <c r="G51" i="14"/>
  <c r="G55" i="14"/>
  <c r="G59" i="14"/>
  <c r="G63" i="14"/>
  <c r="G67" i="14"/>
  <c r="G71" i="14"/>
  <c r="G75" i="14"/>
  <c r="G79" i="14"/>
  <c r="G83" i="14"/>
  <c r="G87" i="14"/>
  <c r="G91" i="14"/>
  <c r="G95" i="14"/>
  <c r="G99" i="14"/>
  <c r="G103" i="14"/>
  <c r="G107" i="14"/>
  <c r="G111" i="14"/>
  <c r="G115" i="14"/>
  <c r="G119" i="14"/>
  <c r="G123" i="14"/>
  <c r="G127" i="14"/>
  <c r="G131" i="14"/>
  <c r="G135" i="14"/>
  <c r="G139" i="14"/>
  <c r="G143" i="14"/>
  <c r="G147" i="14"/>
  <c r="G151" i="14"/>
  <c r="G155" i="14"/>
  <c r="G159" i="14"/>
  <c r="G163" i="14"/>
  <c r="G167" i="14"/>
  <c r="G171" i="14"/>
  <c r="G175" i="14"/>
  <c r="G179" i="14"/>
  <c r="G183" i="14"/>
  <c r="G187" i="14"/>
  <c r="G191" i="14"/>
  <c r="G195" i="14"/>
  <c r="G199" i="14"/>
  <c r="G203" i="14"/>
  <c r="G207" i="14"/>
  <c r="G211" i="14"/>
  <c r="G215" i="14"/>
  <c r="G219" i="14"/>
  <c r="G223" i="14"/>
  <c r="G227" i="14"/>
  <c r="G231" i="14"/>
  <c r="G235" i="14"/>
  <c r="G239" i="14"/>
  <c r="G243" i="14"/>
  <c r="G247" i="14"/>
  <c r="G251" i="14"/>
  <c r="G255" i="14"/>
  <c r="G259" i="14"/>
  <c r="G263" i="14"/>
  <c r="G267" i="14"/>
  <c r="G271" i="14"/>
  <c r="G275" i="14"/>
  <c r="G279" i="14"/>
  <c r="G283" i="14"/>
  <c r="G287" i="14"/>
  <c r="G291" i="14"/>
  <c r="G295" i="14"/>
  <c r="G299" i="14"/>
  <c r="G303" i="14"/>
  <c r="G307" i="14"/>
  <c r="G311" i="14"/>
  <c r="G315" i="14"/>
  <c r="G319" i="14"/>
  <c r="G323" i="14"/>
  <c r="G327" i="14"/>
  <c r="G331" i="14"/>
  <c r="G335" i="14"/>
  <c r="G339" i="14"/>
  <c r="G343" i="14"/>
  <c r="G347" i="14"/>
  <c r="G12" i="14"/>
  <c r="G16" i="14"/>
  <c r="G20" i="14"/>
  <c r="G24" i="14"/>
  <c r="G28" i="14"/>
  <c r="G32" i="14"/>
  <c r="G36" i="14"/>
  <c r="G40" i="14"/>
  <c r="G44" i="14"/>
  <c r="G48" i="14"/>
  <c r="G52" i="14"/>
  <c r="G56" i="14"/>
  <c r="G60" i="14"/>
  <c r="G64" i="14"/>
  <c r="G68" i="14"/>
  <c r="G72" i="14"/>
  <c r="G76" i="14"/>
  <c r="G80" i="14"/>
  <c r="G84" i="14"/>
  <c r="G88" i="14"/>
  <c r="G92" i="14"/>
  <c r="G96" i="14"/>
  <c r="G100" i="14"/>
  <c r="G104" i="14"/>
  <c r="G108" i="14"/>
  <c r="G112" i="14"/>
  <c r="G116" i="14"/>
  <c r="G120" i="14"/>
  <c r="G124" i="14"/>
  <c r="G128" i="14"/>
  <c r="G132" i="14"/>
  <c r="G136" i="14"/>
  <c r="G140" i="14"/>
  <c r="G144" i="14"/>
  <c r="G148" i="14"/>
  <c r="G152" i="14"/>
  <c r="G156" i="14"/>
  <c r="G160" i="14"/>
  <c r="G164" i="14"/>
  <c r="G168" i="14"/>
  <c r="G172" i="14"/>
  <c r="G176" i="14"/>
  <c r="G180" i="14"/>
  <c r="G184" i="14"/>
  <c r="G188" i="14"/>
  <c r="G192" i="14"/>
  <c r="G196" i="14"/>
  <c r="G200" i="14"/>
  <c r="G204" i="14"/>
  <c r="G208" i="14"/>
  <c r="G212" i="14"/>
  <c r="G216" i="14"/>
  <c r="G220" i="14"/>
  <c r="G224" i="14"/>
  <c r="G228" i="14"/>
  <c r="G232" i="14"/>
  <c r="G236" i="14"/>
  <c r="G240" i="14"/>
  <c r="G244" i="14"/>
  <c r="G248" i="14"/>
  <c r="G252" i="14"/>
  <c r="G256" i="14"/>
  <c r="G260" i="14"/>
  <c r="G264" i="14"/>
  <c r="G268" i="14"/>
  <c r="G272" i="14"/>
  <c r="G276" i="14"/>
  <c r="G280" i="14"/>
  <c r="G284" i="14"/>
  <c r="G288" i="14"/>
  <c r="G292" i="14"/>
  <c r="G296" i="14"/>
  <c r="G300" i="14"/>
  <c r="G304" i="14"/>
  <c r="G308" i="14"/>
  <c r="G312" i="14"/>
  <c r="G316" i="14"/>
  <c r="G320" i="14"/>
  <c r="G324" i="14"/>
  <c r="G328" i="14"/>
  <c r="G332" i="14"/>
  <c r="G336" i="14"/>
  <c r="G340" i="14"/>
  <c r="G344" i="14"/>
  <c r="G348" i="14"/>
  <c r="G13" i="14"/>
  <c r="G17" i="14"/>
  <c r="G21" i="14"/>
  <c r="G25" i="14"/>
  <c r="G29" i="14"/>
  <c r="G33" i="14"/>
  <c r="G37" i="14"/>
  <c r="G41" i="14"/>
  <c r="G45" i="14"/>
  <c r="G49" i="14"/>
  <c r="G53" i="14"/>
  <c r="G57" i="14"/>
  <c r="G61" i="14"/>
  <c r="G65" i="14"/>
  <c r="G69" i="14"/>
  <c r="G73" i="14"/>
  <c r="G77" i="14"/>
  <c r="G81" i="14"/>
  <c r="G85" i="14"/>
  <c r="G89" i="14"/>
  <c r="G93" i="14"/>
  <c r="G97" i="14"/>
  <c r="G101" i="14"/>
  <c r="G105" i="14"/>
  <c r="G109" i="14"/>
  <c r="G113" i="14"/>
  <c r="G117" i="14"/>
  <c r="G121" i="14"/>
  <c r="G125" i="14"/>
  <c r="G129" i="14"/>
  <c r="G133" i="14"/>
  <c r="G137" i="14"/>
  <c r="G141" i="14"/>
  <c r="G145" i="14"/>
  <c r="G149" i="14"/>
  <c r="G153" i="14"/>
  <c r="G157" i="14"/>
  <c r="G161" i="14"/>
  <c r="G165" i="14"/>
  <c r="G169" i="14"/>
  <c r="G173" i="14"/>
  <c r="G177" i="14"/>
  <c r="G181" i="14"/>
  <c r="G185" i="14"/>
  <c r="G189" i="14"/>
  <c r="G193" i="14"/>
  <c r="G197" i="14"/>
  <c r="G201" i="14"/>
  <c r="G205" i="14"/>
  <c r="G209" i="14"/>
  <c r="G213" i="14"/>
  <c r="G217" i="14"/>
  <c r="G221" i="14"/>
  <c r="G225" i="14"/>
  <c r="G229" i="14"/>
  <c r="G233" i="14"/>
  <c r="G237" i="14"/>
  <c r="G241" i="14"/>
  <c r="G245" i="14"/>
  <c r="G249" i="14"/>
  <c r="G253" i="14"/>
  <c r="G257" i="14"/>
  <c r="G261" i="14"/>
  <c r="G265" i="14"/>
  <c r="G269" i="14"/>
  <c r="G273" i="14"/>
  <c r="G277" i="14"/>
  <c r="G281" i="14"/>
  <c r="G285" i="14"/>
  <c r="G289" i="14"/>
  <c r="G293" i="14"/>
  <c r="G297" i="14"/>
  <c r="G301" i="14"/>
  <c r="G305" i="14"/>
  <c r="G309" i="14"/>
  <c r="G313" i="14"/>
  <c r="G317" i="14"/>
  <c r="G321" i="14"/>
  <c r="G325" i="14"/>
  <c r="G329" i="14"/>
  <c r="G333" i="14"/>
  <c r="G337" i="14"/>
  <c r="G341" i="14"/>
  <c r="G345" i="14"/>
  <c r="G349" i="14"/>
  <c r="G14" i="14"/>
  <c r="G30" i="14"/>
  <c r="G46" i="14"/>
  <c r="G62" i="14"/>
  <c r="G78" i="14"/>
  <c r="G94" i="14"/>
  <c r="G110" i="14"/>
  <c r="G126" i="14"/>
  <c r="G142" i="14"/>
  <c r="G158" i="14"/>
  <c r="G174" i="14"/>
  <c r="G190" i="14"/>
  <c r="G206" i="14"/>
  <c r="G222" i="14"/>
  <c r="G238" i="14"/>
  <c r="G254" i="14"/>
  <c r="G270" i="14"/>
  <c r="G286" i="14"/>
  <c r="G302" i="14"/>
  <c r="G318" i="14"/>
  <c r="G334" i="14"/>
  <c r="G350" i="14"/>
  <c r="G354" i="14"/>
  <c r="G358" i="14"/>
  <c r="G362" i="14"/>
  <c r="G366" i="14"/>
  <c r="G370" i="14"/>
  <c r="G374" i="14"/>
  <c r="G378" i="14"/>
  <c r="G382" i="14"/>
  <c r="G386" i="14"/>
  <c r="G390" i="14"/>
  <c r="G394" i="14"/>
  <c r="G398" i="14"/>
  <c r="G402" i="14"/>
  <c r="G406" i="14"/>
  <c r="G410" i="14"/>
  <c r="G414" i="14"/>
  <c r="G418" i="14"/>
  <c r="G422" i="14"/>
  <c r="G426" i="14"/>
  <c r="G430" i="14"/>
  <c r="G434" i="14"/>
  <c r="G438" i="14"/>
  <c r="G442" i="14"/>
  <c r="G446" i="14"/>
  <c r="G450" i="14"/>
  <c r="G454" i="14"/>
  <c r="G458" i="14"/>
  <c r="G462" i="14"/>
  <c r="G466" i="14"/>
  <c r="G470" i="14"/>
  <c r="G474" i="14"/>
  <c r="G478" i="14"/>
  <c r="G482" i="14"/>
  <c r="G486" i="14"/>
  <c r="G490" i="14"/>
  <c r="G494" i="14"/>
  <c r="G498" i="14"/>
  <c r="G502" i="14"/>
  <c r="G506" i="14"/>
  <c r="G510" i="14"/>
  <c r="G514" i="14"/>
  <c r="G518" i="14"/>
  <c r="G522" i="14"/>
  <c r="G526" i="14"/>
  <c r="G530" i="14"/>
  <c r="G534" i="14"/>
  <c r="G538" i="14"/>
  <c r="G542" i="14"/>
  <c r="G546" i="14"/>
  <c r="G550" i="14"/>
  <c r="G554" i="14"/>
  <c r="G558" i="14"/>
  <c r="G562" i="14"/>
  <c r="G566" i="14"/>
  <c r="G570" i="14"/>
  <c r="G574" i="14"/>
  <c r="G578" i="14"/>
  <c r="G582" i="14"/>
  <c r="G586" i="14"/>
  <c r="G590" i="14"/>
  <c r="G594" i="14"/>
  <c r="G598" i="14"/>
  <c r="G602" i="14"/>
  <c r="G18" i="14"/>
  <c r="G34" i="14"/>
  <c r="G50" i="14"/>
  <c r="G66" i="14"/>
  <c r="G82" i="14"/>
  <c r="G98" i="14"/>
  <c r="G114" i="14"/>
  <c r="G130" i="14"/>
  <c r="G146" i="14"/>
  <c r="G162" i="14"/>
  <c r="G178" i="14"/>
  <c r="G194" i="14"/>
  <c r="G210" i="14"/>
  <c r="G226" i="14"/>
  <c r="G242" i="14"/>
  <c r="G258" i="14"/>
  <c r="G274" i="14"/>
  <c r="G290" i="14"/>
  <c r="G306" i="14"/>
  <c r="G322" i="14"/>
  <c r="G338" i="14"/>
  <c r="G351" i="14"/>
  <c r="G355" i="14"/>
  <c r="G359" i="14"/>
  <c r="G363" i="14"/>
  <c r="G367" i="14"/>
  <c r="G371" i="14"/>
  <c r="G375" i="14"/>
  <c r="G379" i="14"/>
  <c r="G383" i="14"/>
  <c r="G387" i="14"/>
  <c r="G391" i="14"/>
  <c r="G395" i="14"/>
  <c r="G399" i="14"/>
  <c r="G403" i="14"/>
  <c r="G407" i="14"/>
  <c r="G411" i="14"/>
  <c r="G415" i="14"/>
  <c r="G419" i="14"/>
  <c r="G423" i="14"/>
  <c r="G427" i="14"/>
  <c r="G431" i="14"/>
  <c r="G435" i="14"/>
  <c r="G439" i="14"/>
  <c r="G443" i="14"/>
  <c r="G447" i="14"/>
  <c r="G451" i="14"/>
  <c r="G455" i="14"/>
  <c r="G459" i="14"/>
  <c r="G463" i="14"/>
  <c r="G467" i="14"/>
  <c r="G471" i="14"/>
  <c r="G475" i="14"/>
  <c r="G479" i="14"/>
  <c r="G483" i="14"/>
  <c r="G487" i="14"/>
  <c r="G491" i="14"/>
  <c r="G495" i="14"/>
  <c r="G499" i="14"/>
  <c r="G503" i="14"/>
  <c r="G507" i="14"/>
  <c r="G511" i="14"/>
  <c r="G515" i="14"/>
  <c r="G519" i="14"/>
  <c r="G523" i="14"/>
  <c r="G527" i="14"/>
  <c r="G531" i="14"/>
  <c r="G535" i="14"/>
  <c r="G539" i="14"/>
  <c r="G543" i="14"/>
  <c r="G547" i="14"/>
  <c r="G551" i="14"/>
  <c r="G555" i="14"/>
  <c r="G559" i="14"/>
  <c r="G563" i="14"/>
  <c r="G567" i="14"/>
  <c r="G571" i="14"/>
  <c r="G575" i="14"/>
  <c r="G579" i="14"/>
  <c r="G583" i="14"/>
  <c r="G587" i="14"/>
  <c r="G591" i="14"/>
  <c r="G595" i="14"/>
  <c r="G599" i="14"/>
  <c r="G603" i="14"/>
  <c r="G22" i="14"/>
  <c r="G38" i="14"/>
  <c r="G54" i="14"/>
  <c r="G70" i="14"/>
  <c r="G86" i="14"/>
  <c r="G102" i="14"/>
  <c r="G118" i="14"/>
  <c r="G134" i="14"/>
  <c r="G150" i="14"/>
  <c r="G166" i="14"/>
  <c r="G182" i="14"/>
  <c r="G198" i="14"/>
  <c r="G214" i="14"/>
  <c r="G230" i="14"/>
  <c r="G246" i="14"/>
  <c r="G262" i="14"/>
  <c r="G278" i="14"/>
  <c r="G294" i="14"/>
  <c r="G310" i="14"/>
  <c r="G326" i="14"/>
  <c r="G342" i="14"/>
  <c r="G352" i="14"/>
  <c r="G356" i="14"/>
  <c r="G360" i="14"/>
  <c r="G364" i="14"/>
  <c r="G368" i="14"/>
  <c r="G372" i="14"/>
  <c r="G376" i="14"/>
  <c r="G380" i="14"/>
  <c r="G384" i="14"/>
  <c r="G388" i="14"/>
  <c r="G392" i="14"/>
  <c r="G396" i="14"/>
  <c r="G400" i="14"/>
  <c r="G404" i="14"/>
  <c r="G408" i="14"/>
  <c r="G412" i="14"/>
  <c r="G416" i="14"/>
  <c r="G420" i="14"/>
  <c r="G424" i="14"/>
  <c r="G428" i="14"/>
  <c r="G432" i="14"/>
  <c r="G436" i="14"/>
  <c r="G440" i="14"/>
  <c r="G444" i="14"/>
  <c r="G448" i="14"/>
  <c r="G452" i="14"/>
  <c r="G456" i="14"/>
  <c r="G460" i="14"/>
  <c r="G464" i="14"/>
  <c r="G468" i="14"/>
  <c r="G472" i="14"/>
  <c r="G476" i="14"/>
  <c r="G480" i="14"/>
  <c r="G484" i="14"/>
  <c r="G488" i="14"/>
  <c r="G492" i="14"/>
  <c r="G496" i="14"/>
  <c r="G500" i="14"/>
  <c r="G504" i="14"/>
  <c r="G508" i="14"/>
  <c r="G512" i="14"/>
  <c r="G516" i="14"/>
  <c r="G520" i="14"/>
  <c r="G524" i="14"/>
  <c r="G528" i="14"/>
  <c r="G532" i="14"/>
  <c r="G536" i="14"/>
  <c r="G540" i="14"/>
  <c r="G544" i="14"/>
  <c r="G548" i="14"/>
  <c r="G552" i="14"/>
  <c r="G556" i="14"/>
  <c r="G560" i="14"/>
  <c r="G564" i="14"/>
  <c r="G568" i="14"/>
  <c r="G572" i="14"/>
  <c r="G576" i="14"/>
  <c r="G580" i="14"/>
  <c r="G584" i="14"/>
  <c r="G588" i="14"/>
  <c r="G592" i="14"/>
  <c r="G596" i="14"/>
  <c r="G600" i="14"/>
  <c r="G604" i="14"/>
  <c r="G26" i="14"/>
  <c r="G90" i="14"/>
  <c r="G154" i="14"/>
  <c r="G218" i="14"/>
  <c r="G282" i="14"/>
  <c r="G346" i="14"/>
  <c r="G365" i="14"/>
  <c r="G381" i="14"/>
  <c r="G397" i="14"/>
  <c r="G413" i="14"/>
  <c r="G429" i="14"/>
  <c r="G445" i="14"/>
  <c r="G461" i="14"/>
  <c r="G477" i="14"/>
  <c r="G493" i="14"/>
  <c r="G509" i="14"/>
  <c r="G525" i="14"/>
  <c r="G541" i="14"/>
  <c r="G557" i="14"/>
  <c r="G573" i="14"/>
  <c r="G589" i="14"/>
  <c r="G605" i="14"/>
  <c r="G609" i="14"/>
  <c r="G613" i="14"/>
  <c r="G617" i="14"/>
  <c r="G621" i="14"/>
  <c r="G625" i="14"/>
  <c r="G629" i="14"/>
  <c r="G633" i="14"/>
  <c r="G637" i="14"/>
  <c r="G641" i="14"/>
  <c r="G645" i="14"/>
  <c r="G649" i="14"/>
  <c r="G653" i="14"/>
  <c r="G657" i="14"/>
  <c r="G661" i="14"/>
  <c r="G665" i="14"/>
  <c r="G669" i="14"/>
  <c r="G673" i="14"/>
  <c r="G677" i="14"/>
  <c r="G681" i="14"/>
  <c r="G685" i="14"/>
  <c r="G689" i="14"/>
  <c r="G693" i="14"/>
  <c r="G697" i="14"/>
  <c r="G701" i="14"/>
  <c r="G705" i="14"/>
  <c r="G709" i="14"/>
  <c r="G713" i="14"/>
  <c r="G717" i="14"/>
  <c r="G721" i="14"/>
  <c r="G725" i="14"/>
  <c r="G729" i="14"/>
  <c r="G733" i="14"/>
  <c r="G737" i="14"/>
  <c r="G741" i="14"/>
  <c r="G745" i="14"/>
  <c r="G749" i="14"/>
  <c r="G753" i="14"/>
  <c r="G757" i="14"/>
  <c r="G761" i="14"/>
  <c r="G765" i="14"/>
  <c r="G769" i="14"/>
  <c r="G773" i="14"/>
  <c r="G777" i="14"/>
  <c r="G781" i="14"/>
  <c r="G785" i="14"/>
  <c r="G789" i="14"/>
  <c r="G793" i="14"/>
  <c r="G797" i="14"/>
  <c r="G801" i="14"/>
  <c r="G805" i="14"/>
  <c r="G809" i="14"/>
  <c r="G813" i="14"/>
  <c r="G817" i="14"/>
  <c r="G821" i="14"/>
  <c r="G825" i="14"/>
  <c r="G829" i="14"/>
  <c r="G833" i="14"/>
  <c r="G837" i="14"/>
  <c r="G841" i="14"/>
  <c r="G845" i="14"/>
  <c r="G42" i="14"/>
  <c r="G106" i="14"/>
  <c r="G170" i="14"/>
  <c r="G234" i="14"/>
  <c r="G298" i="14"/>
  <c r="G353" i="14"/>
  <c r="G369" i="14"/>
  <c r="G385" i="14"/>
  <c r="G401" i="14"/>
  <c r="G417" i="14"/>
  <c r="G433" i="14"/>
  <c r="G449" i="14"/>
  <c r="G465" i="14"/>
  <c r="G481" i="14"/>
  <c r="G497" i="14"/>
  <c r="G513" i="14"/>
  <c r="G529" i="14"/>
  <c r="G545" i="14"/>
  <c r="G561" i="14"/>
  <c r="G577" i="14"/>
  <c r="G593" i="14"/>
  <c r="G606" i="14"/>
  <c r="G610" i="14"/>
  <c r="G614" i="14"/>
  <c r="G618" i="14"/>
  <c r="G622" i="14"/>
  <c r="G626" i="14"/>
  <c r="G630" i="14"/>
  <c r="G634" i="14"/>
  <c r="G638" i="14"/>
  <c r="G642" i="14"/>
  <c r="G646" i="14"/>
  <c r="G650" i="14"/>
  <c r="G654" i="14"/>
  <c r="G658" i="14"/>
  <c r="G662" i="14"/>
  <c r="G666" i="14"/>
  <c r="G670" i="14"/>
  <c r="G674" i="14"/>
  <c r="G678" i="14"/>
  <c r="G682" i="14"/>
  <c r="G686" i="14"/>
  <c r="G690" i="14"/>
  <c r="G694" i="14"/>
  <c r="G698" i="14"/>
  <c r="G702" i="14"/>
  <c r="G706" i="14"/>
  <c r="G710" i="14"/>
  <c r="G714" i="14"/>
  <c r="G718" i="14"/>
  <c r="G722" i="14"/>
  <c r="G726" i="14"/>
  <c r="G730" i="14"/>
  <c r="G734" i="14"/>
  <c r="G738" i="14"/>
  <c r="G742" i="14"/>
  <c r="G746" i="14"/>
  <c r="G750" i="14"/>
  <c r="G754" i="14"/>
  <c r="G758" i="14"/>
  <c r="G762" i="14"/>
  <c r="G766" i="14"/>
  <c r="G770" i="14"/>
  <c r="G774" i="14"/>
  <c r="G778" i="14"/>
  <c r="G782" i="14"/>
  <c r="G786" i="14"/>
  <c r="G790" i="14"/>
  <c r="G794" i="14"/>
  <c r="G798" i="14"/>
  <c r="G802" i="14"/>
  <c r="G806" i="14"/>
  <c r="G810" i="14"/>
  <c r="G814" i="14"/>
  <c r="G818" i="14"/>
  <c r="G822" i="14"/>
  <c r="G826" i="14"/>
  <c r="G830" i="14"/>
  <c r="G834" i="14"/>
  <c r="G838" i="14"/>
  <c r="G842" i="14"/>
  <c r="G846" i="14"/>
  <c r="G850" i="14"/>
  <c r="G854" i="14"/>
  <c r="G858" i="14"/>
  <c r="G862" i="14"/>
  <c r="G58" i="14"/>
  <c r="G122" i="14"/>
  <c r="G186" i="14"/>
  <c r="G250" i="14"/>
  <c r="G314" i="14"/>
  <c r="G357" i="14"/>
  <c r="G373" i="14"/>
  <c r="G389" i="14"/>
  <c r="G405" i="14"/>
  <c r="G421" i="14"/>
  <c r="G437" i="14"/>
  <c r="G453" i="14"/>
  <c r="G469" i="14"/>
  <c r="G485" i="14"/>
  <c r="G501" i="14"/>
  <c r="G517" i="14"/>
  <c r="G533" i="14"/>
  <c r="G549" i="14"/>
  <c r="G565" i="14"/>
  <c r="G581" i="14"/>
  <c r="G597" i="14"/>
  <c r="G607" i="14"/>
  <c r="G611" i="14"/>
  <c r="G615" i="14"/>
  <c r="G619" i="14"/>
  <c r="G623" i="14"/>
  <c r="G627" i="14"/>
  <c r="G631" i="14"/>
  <c r="G635" i="14"/>
  <c r="G639" i="14"/>
  <c r="G643" i="14"/>
  <c r="G647" i="14"/>
  <c r="G651" i="14"/>
  <c r="G655" i="14"/>
  <c r="G659" i="14"/>
  <c r="G663" i="14"/>
  <c r="G667" i="14"/>
  <c r="G671" i="14"/>
  <c r="G675" i="14"/>
  <c r="G679" i="14"/>
  <c r="G683" i="14"/>
  <c r="G687" i="14"/>
  <c r="G691" i="14"/>
  <c r="G695" i="14"/>
  <c r="G699" i="14"/>
  <c r="G703" i="14"/>
  <c r="G707" i="14"/>
  <c r="G711" i="14"/>
  <c r="G715" i="14"/>
  <c r="G719" i="14"/>
  <c r="G723" i="14"/>
  <c r="G727" i="14"/>
  <c r="G731" i="14"/>
  <c r="G735" i="14"/>
  <c r="G739" i="14"/>
  <c r="G743" i="14"/>
  <c r="G747" i="14"/>
  <c r="G751" i="14"/>
  <c r="G755" i="14"/>
  <c r="G759" i="14"/>
  <c r="G763" i="14"/>
  <c r="G767" i="14"/>
  <c r="G771" i="14"/>
  <c r="G775" i="14"/>
  <c r="G779" i="14"/>
  <c r="G783" i="14"/>
  <c r="G787" i="14"/>
  <c r="G791" i="14"/>
  <c r="G795" i="14"/>
  <c r="G799" i="14"/>
  <c r="G803" i="14"/>
  <c r="G807" i="14"/>
  <c r="G811" i="14"/>
  <c r="G815" i="14"/>
  <c r="G819" i="14"/>
  <c r="G823" i="14"/>
  <c r="G827" i="14"/>
  <c r="G831" i="14"/>
  <c r="G835" i="14"/>
  <c r="G839" i="14"/>
  <c r="G843" i="14"/>
  <c r="G847" i="14"/>
  <c r="G851" i="14"/>
  <c r="G855" i="14"/>
  <c r="G859" i="14"/>
  <c r="G8" i="14"/>
  <c r="G4" i="14"/>
  <c r="G1184" i="14"/>
  <c r="G1180" i="14"/>
  <c r="G1176" i="14"/>
  <c r="G1172" i="14"/>
  <c r="G1168" i="14"/>
  <c r="G1164" i="14"/>
  <c r="G1160" i="14"/>
  <c r="G1156" i="14"/>
  <c r="G1152" i="14"/>
  <c r="G1148" i="14"/>
  <c r="G1144" i="14"/>
  <c r="G1140" i="14"/>
  <c r="G1136" i="14"/>
  <c r="G1132" i="14"/>
  <c r="G1128" i="14"/>
  <c r="G1124" i="14"/>
  <c r="G1120" i="14"/>
  <c r="G1116" i="14"/>
  <c r="G1112" i="14"/>
  <c r="G1108" i="14"/>
  <c r="G1104" i="14"/>
  <c r="G1100" i="14"/>
  <c r="G1096" i="14"/>
  <c r="G1092" i="14"/>
  <c r="G1088" i="14"/>
  <c r="G1084" i="14"/>
  <c r="G1080" i="14"/>
  <c r="G1076" i="14"/>
  <c r="G1072" i="14"/>
  <c r="G1068" i="14"/>
  <c r="G1064" i="14"/>
  <c r="G1060" i="14"/>
  <c r="G1056" i="14"/>
  <c r="G1052" i="14"/>
  <c r="G1048" i="14"/>
  <c r="G1044" i="14"/>
  <c r="G1040" i="14"/>
  <c r="G1036" i="14"/>
  <c r="G1032" i="14"/>
  <c r="G1028" i="14"/>
  <c r="G1024" i="14"/>
  <c r="G1020" i="14"/>
  <c r="G1016" i="14"/>
  <c r="G1012" i="14"/>
  <c r="G1008" i="14"/>
  <c r="G1004" i="14"/>
  <c r="G1000" i="14"/>
  <c r="G996" i="14"/>
  <c r="G992" i="14"/>
  <c r="G988" i="14"/>
  <c r="G984" i="14"/>
  <c r="G980" i="14"/>
  <c r="G976" i="14"/>
  <c r="G972" i="14"/>
  <c r="G968" i="14"/>
  <c r="G964" i="14"/>
  <c r="G960" i="14"/>
  <c r="G956" i="14"/>
  <c r="G952" i="14"/>
  <c r="G948" i="14"/>
  <c r="G944" i="14"/>
  <c r="G940" i="14"/>
  <c r="G936" i="14"/>
  <c r="G932" i="14"/>
  <c r="G928" i="14"/>
  <c r="G924" i="14"/>
  <c r="G920" i="14"/>
  <c r="G916" i="14"/>
  <c r="G912" i="14"/>
  <c r="G908" i="14"/>
  <c r="G904" i="14"/>
  <c r="G900" i="14"/>
  <c r="G896" i="14"/>
  <c r="G892" i="14"/>
  <c r="G888" i="14"/>
  <c r="G884" i="14"/>
  <c r="G880" i="14"/>
  <c r="G876" i="14"/>
  <c r="G872" i="14"/>
  <c r="G868" i="14"/>
  <c r="G864" i="14"/>
  <c r="G857" i="14"/>
  <c r="G849" i="14"/>
  <c r="G836" i="14"/>
  <c r="G820" i="14"/>
  <c r="G804" i="14"/>
  <c r="G788" i="14"/>
  <c r="G772" i="14"/>
  <c r="G756" i="14"/>
  <c r="G740" i="14"/>
  <c r="G724" i="14"/>
  <c r="G708" i="14"/>
  <c r="G692" i="14"/>
  <c r="G676" i="14"/>
  <c r="G660" i="14"/>
  <c r="G644" i="14"/>
  <c r="G628" i="14"/>
  <c r="G612" i="14"/>
  <c r="G569" i="14"/>
  <c r="G505" i="14"/>
  <c r="G441" i="14"/>
  <c r="G377" i="14"/>
  <c r="G202" i="14"/>
  <c r="G3" i="14"/>
  <c r="H3" i="14" s="1"/>
  <c r="G6" i="14"/>
  <c r="G1186" i="14"/>
  <c r="G1182" i="14"/>
  <c r="G1178" i="14"/>
  <c r="G1174" i="14"/>
  <c r="G1170" i="14"/>
  <c r="G1166" i="14"/>
  <c r="G1162" i="14"/>
  <c r="G1158" i="14"/>
  <c r="G1154" i="14"/>
  <c r="G1150" i="14"/>
  <c r="G1146" i="14"/>
  <c r="G1142" i="14"/>
  <c r="G1138" i="14"/>
  <c r="G1134" i="14"/>
  <c r="G1130" i="14"/>
  <c r="G1126" i="14"/>
  <c r="G1122" i="14"/>
  <c r="G1118" i="14"/>
  <c r="G1114" i="14"/>
  <c r="G1110" i="14"/>
  <c r="G1106" i="14"/>
  <c r="G1102" i="14"/>
  <c r="G1098" i="14"/>
  <c r="G1094" i="14"/>
  <c r="G1090" i="14"/>
  <c r="G1086" i="14"/>
  <c r="G1082" i="14"/>
  <c r="G1078" i="14"/>
  <c r="G1074" i="14"/>
  <c r="G1070" i="14"/>
  <c r="G1066" i="14"/>
  <c r="G1062" i="14"/>
  <c r="G1058" i="14"/>
  <c r="G1054" i="14"/>
  <c r="G1050" i="14"/>
  <c r="G1046" i="14"/>
  <c r="G1042" i="14"/>
  <c r="G1038" i="14"/>
  <c r="G1034" i="14"/>
  <c r="G1030" i="14"/>
  <c r="G1026" i="14"/>
  <c r="G1022" i="14"/>
  <c r="G1018" i="14"/>
  <c r="G1014" i="14"/>
  <c r="G1010" i="14"/>
  <c r="G1006" i="14"/>
  <c r="G1002" i="14"/>
  <c r="G998" i="14"/>
  <c r="G994" i="14"/>
  <c r="G990" i="14"/>
  <c r="G986" i="14"/>
  <c r="G982" i="14"/>
  <c r="G978" i="14"/>
  <c r="G974" i="14"/>
  <c r="G970" i="14"/>
  <c r="G966" i="14"/>
  <c r="G962" i="14"/>
  <c r="G958" i="14"/>
  <c r="G954" i="14"/>
  <c r="G950" i="14"/>
  <c r="G946" i="14"/>
  <c r="G942" i="14"/>
  <c r="G938" i="14"/>
  <c r="G934" i="14"/>
  <c r="G930" i="14"/>
  <c r="G926" i="14"/>
  <c r="G922" i="14"/>
  <c r="G918" i="14"/>
  <c r="G914" i="14"/>
  <c r="G910" i="14"/>
  <c r="G906" i="14"/>
  <c r="G902" i="14"/>
  <c r="G898" i="14"/>
  <c r="G894" i="14"/>
  <c r="G890" i="14"/>
  <c r="G886" i="14"/>
  <c r="G882" i="14"/>
  <c r="G878" i="14"/>
  <c r="G874" i="14"/>
  <c r="G870" i="14"/>
  <c r="G866" i="14"/>
  <c r="G861" i="14"/>
  <c r="G853" i="14"/>
  <c r="G844" i="14"/>
  <c r="G828" i="14"/>
  <c r="G812" i="14"/>
  <c r="G796" i="14"/>
  <c r="G780" i="14"/>
  <c r="G764" i="14"/>
  <c r="G748" i="14"/>
  <c r="G732" i="14"/>
  <c r="G716" i="14"/>
  <c r="G700" i="14"/>
  <c r="G684" i="14"/>
  <c r="G668" i="14"/>
  <c r="G652" i="14"/>
  <c r="G636" i="14"/>
  <c r="G620" i="14"/>
  <c r="G601" i="14"/>
  <c r="G537" i="14"/>
  <c r="G473" i="14"/>
  <c r="G409" i="14"/>
  <c r="G330" i="14"/>
  <c r="G74" i="14"/>
  <c r="K1425" i="1"/>
  <c r="K3673" i="1"/>
  <c r="K3921" i="1"/>
  <c r="K3042" i="1"/>
  <c r="K994" i="1"/>
  <c r="K1457" i="1"/>
  <c r="K1934" i="1"/>
  <c r="K35" i="1"/>
  <c r="K3028" i="1"/>
  <c r="K3808" i="1"/>
  <c r="K3235" i="1"/>
  <c r="K2884" i="1"/>
  <c r="K1551" i="1"/>
  <c r="K2535" i="1"/>
  <c r="K3940" i="1"/>
  <c r="K3941" i="1"/>
  <c r="K2669" i="1"/>
  <c r="K883" i="1"/>
  <c r="K2497" i="1"/>
  <c r="K542" i="1"/>
  <c r="K2916" i="1"/>
  <c r="K2581" i="1"/>
  <c r="K773" i="1"/>
  <c r="K1139" i="1"/>
  <c r="K3115" i="1"/>
  <c r="K939" i="1"/>
  <c r="K1474" i="1"/>
  <c r="K1160" i="1"/>
  <c r="K2344" i="1"/>
  <c r="K1285" i="1"/>
  <c r="K794" i="1"/>
  <c r="K350" i="1"/>
  <c r="K1236" i="1"/>
  <c r="K675" i="1"/>
  <c r="K508" i="1"/>
  <c r="K2655" i="1"/>
  <c r="K121" i="1"/>
  <c r="K2100" i="1"/>
  <c r="K2498" i="1"/>
  <c r="K25" i="1"/>
  <c r="K2833" i="1"/>
  <c r="K2853" i="1"/>
  <c r="K3942" i="1"/>
  <c r="K317" i="1"/>
  <c r="K2558" i="1"/>
  <c r="K1527" i="1"/>
  <c r="K1640" i="1"/>
  <c r="K2723" i="1"/>
  <c r="K2358" i="1"/>
  <c r="K3238" i="1"/>
  <c r="K2473" i="1"/>
  <c r="K3372" i="1"/>
  <c r="K1470" i="1"/>
  <c r="K1976" i="1"/>
  <c r="K2015" i="1"/>
  <c r="K1175" i="1"/>
  <c r="K3943" i="1"/>
  <c r="K3794" i="1"/>
  <c r="K232" i="1"/>
  <c r="K877" i="1"/>
  <c r="K3765" i="1"/>
  <c r="K755" i="1"/>
  <c r="K96" i="1"/>
  <c r="K1711" i="1"/>
  <c r="K3944" i="1"/>
  <c r="K135" i="1"/>
  <c r="K2598" i="1"/>
  <c r="K2126" i="1"/>
  <c r="K1962" i="1"/>
  <c r="K3534" i="1"/>
  <c r="K899" i="1"/>
  <c r="K261" i="1"/>
  <c r="K553" i="1"/>
  <c r="K3812" i="1"/>
  <c r="K2556" i="1"/>
  <c r="K3178" i="1"/>
  <c r="K2606" i="1"/>
  <c r="K2219" i="1"/>
  <c r="K3945" i="1"/>
  <c r="K2861" i="1"/>
  <c r="K574" i="1"/>
  <c r="K1825" i="1"/>
  <c r="K2494" i="1"/>
  <c r="K501" i="1"/>
  <c r="K963" i="1"/>
  <c r="K3686" i="1"/>
  <c r="K1918" i="1"/>
  <c r="K2579" i="1"/>
  <c r="K436" i="1"/>
  <c r="K1959" i="1"/>
  <c r="K1930" i="1"/>
  <c r="K397" i="1"/>
  <c r="K205" i="1"/>
  <c r="K1199" i="1"/>
  <c r="K1329" i="1"/>
  <c r="K1194" i="1"/>
  <c r="K117" i="1"/>
  <c r="K2204" i="1"/>
  <c r="K3434" i="1"/>
  <c r="K692" i="1"/>
  <c r="K1645" i="1"/>
  <c r="K701" i="1"/>
  <c r="K1057" i="1"/>
  <c r="K2333" i="1"/>
  <c r="K3946" i="1"/>
  <c r="K556" i="1"/>
  <c r="K3797" i="1"/>
  <c r="K46" i="1"/>
  <c r="K937" i="1"/>
  <c r="K127" i="1"/>
  <c r="K2980" i="1"/>
  <c r="K1542" i="1"/>
  <c r="K795" i="1"/>
  <c r="K3947" i="1"/>
  <c r="K648" i="1"/>
  <c r="K1330" i="1"/>
  <c r="K1506" i="1"/>
  <c r="K128" i="1"/>
  <c r="K3948" i="1"/>
  <c r="K698" i="1"/>
  <c r="K2053" i="1"/>
  <c r="K373" i="1"/>
  <c r="K552" i="1"/>
  <c r="K1493" i="1"/>
  <c r="K2395" i="1"/>
  <c r="K1307" i="1"/>
  <c r="K1034" i="1"/>
  <c r="K506" i="1"/>
  <c r="K2227" i="1"/>
  <c r="K3425" i="1"/>
  <c r="K3529" i="1"/>
  <c r="K660" i="1"/>
  <c r="K3949" i="1"/>
  <c r="K1895" i="1"/>
  <c r="K167" i="1"/>
  <c r="K849" i="1"/>
  <c r="K2880" i="1"/>
  <c r="K2070" i="1"/>
  <c r="K796" i="1"/>
  <c r="K2495" i="1"/>
  <c r="K2187" i="1"/>
  <c r="K2734" i="1"/>
  <c r="K2855" i="1"/>
  <c r="K1690" i="1"/>
  <c r="K2544" i="1"/>
  <c r="K3950" i="1"/>
  <c r="K2313" i="1"/>
  <c r="K2634" i="1"/>
  <c r="K3329" i="1"/>
  <c r="K995" i="1"/>
  <c r="K2054" i="1"/>
  <c r="K2671" i="1"/>
  <c r="K1262" i="1"/>
  <c r="K2356" i="1"/>
  <c r="K55" i="1"/>
  <c r="K491" i="1"/>
  <c r="K1845" i="1"/>
  <c r="K1800" i="1"/>
  <c r="K996" i="1"/>
  <c r="K2171" i="1"/>
  <c r="K3432" i="1"/>
  <c r="K2273" i="1"/>
  <c r="K2426" i="1"/>
  <c r="K143" i="1"/>
  <c r="K2217" i="1"/>
  <c r="K3367" i="1"/>
  <c r="K1223" i="1"/>
  <c r="K854" i="1"/>
  <c r="K3106" i="1"/>
  <c r="K1291" i="1"/>
  <c r="K3951" i="1"/>
  <c r="K1331" i="1"/>
  <c r="K610" i="1"/>
  <c r="K352" i="1"/>
  <c r="K947" i="1"/>
  <c r="K201" i="1"/>
  <c r="K3328" i="1"/>
  <c r="K374" i="1"/>
  <c r="K1155" i="1"/>
  <c r="K251" i="1"/>
  <c r="K12" i="1"/>
  <c r="K2346" i="1"/>
  <c r="K2785" i="1"/>
  <c r="K3280" i="1"/>
  <c r="K517" i="1"/>
  <c r="K466" i="1"/>
  <c r="K375" i="1"/>
  <c r="K283" i="1"/>
  <c r="K1076" i="1"/>
  <c r="K3952" i="1"/>
  <c r="K7" i="1"/>
  <c r="K1036" i="1"/>
  <c r="K2130" i="1"/>
  <c r="K3953" i="1"/>
  <c r="K1332" i="1"/>
  <c r="K2190" i="1"/>
  <c r="K1529" i="1"/>
  <c r="K3343" i="1"/>
  <c r="K661" i="1"/>
  <c r="K1426" i="1"/>
  <c r="K1653" i="1"/>
  <c r="K965" i="1"/>
  <c r="K690" i="1"/>
  <c r="K2454" i="1"/>
  <c r="K59" i="1"/>
  <c r="K2045" i="1"/>
  <c r="K757" i="1"/>
  <c r="K1258" i="1"/>
  <c r="K2325" i="1"/>
  <c r="K791" i="1"/>
  <c r="K526" i="1"/>
  <c r="K1320" i="1"/>
  <c r="K1333" i="1"/>
  <c r="K2112" i="1"/>
  <c r="K2447" i="1"/>
  <c r="K1554" i="1"/>
  <c r="K1167" i="1"/>
  <c r="K1018" i="1"/>
  <c r="K1574" i="1"/>
  <c r="K2453" i="1"/>
  <c r="K1618" i="1"/>
  <c r="K1328" i="1"/>
  <c r="K2281" i="1"/>
  <c r="K1898" i="1"/>
  <c r="K915" i="1"/>
  <c r="K2319" i="1"/>
  <c r="K1444" i="1"/>
  <c r="K752" i="1"/>
  <c r="K3954" i="1"/>
  <c r="K3955" i="1"/>
  <c r="K1102" i="1"/>
  <c r="K2298" i="1"/>
  <c r="K308" i="1"/>
  <c r="K2527" i="1"/>
  <c r="K2067" i="1"/>
  <c r="K1069" i="1"/>
  <c r="K651" i="1"/>
  <c r="K1263" i="1"/>
  <c r="K2359" i="1"/>
  <c r="K1305" i="1"/>
  <c r="K745" i="1"/>
  <c r="K2615" i="1"/>
  <c r="K1495" i="1"/>
  <c r="K1743" i="1"/>
  <c r="K1309" i="1"/>
  <c r="K807" i="1"/>
  <c r="K1174" i="1"/>
  <c r="K1937" i="1"/>
  <c r="K1299" i="1"/>
  <c r="K1427" i="1"/>
  <c r="K1508" i="1"/>
  <c r="K1105" i="1"/>
  <c r="K2814" i="1"/>
  <c r="K1875" i="1"/>
  <c r="K3956" i="1"/>
  <c r="K546" i="1"/>
  <c r="K2302" i="1"/>
  <c r="K2978" i="1"/>
  <c r="K3122" i="1"/>
  <c r="K1575" i="1"/>
  <c r="K1481" i="1"/>
  <c r="K3957" i="1"/>
  <c r="K3216" i="1"/>
  <c r="K3958" i="1"/>
  <c r="K1893" i="1"/>
  <c r="K2912" i="1"/>
  <c r="K3164" i="1"/>
  <c r="K1055" i="1"/>
  <c r="K412" i="1"/>
  <c r="K3959" i="1"/>
  <c r="K1232" i="1"/>
  <c r="K753" i="1"/>
  <c r="K1872" i="1"/>
  <c r="K3960" i="1"/>
  <c r="K1334" i="1"/>
  <c r="K1662" i="1"/>
  <c r="K3961" i="1"/>
  <c r="K2992" i="1"/>
  <c r="K852" i="1"/>
  <c r="K1471" i="1"/>
  <c r="K1953" i="1"/>
  <c r="K1313" i="1"/>
  <c r="K1903" i="1"/>
  <c r="K293" i="1"/>
  <c r="K957" i="1"/>
  <c r="K3373" i="1"/>
  <c r="K3618" i="1"/>
  <c r="K156" i="1"/>
  <c r="K3962" i="1"/>
  <c r="K376" i="1"/>
  <c r="K285" i="1"/>
  <c r="K1749" i="1"/>
  <c r="K712" i="1"/>
  <c r="K475" i="1"/>
  <c r="K1269" i="1"/>
  <c r="K3882" i="1"/>
  <c r="K3674" i="1"/>
  <c r="K2907" i="1"/>
  <c r="K307" i="1"/>
  <c r="K1889" i="1"/>
  <c r="K1822" i="1"/>
  <c r="K1290" i="1"/>
  <c r="K2672" i="1"/>
  <c r="K898" i="1"/>
  <c r="K2673" i="1"/>
  <c r="K2103" i="1"/>
  <c r="K3963" i="1"/>
  <c r="K3964" i="1"/>
  <c r="K1846" i="1"/>
  <c r="K1634" i="1"/>
  <c r="K1429" i="1"/>
  <c r="K1335" i="1"/>
  <c r="K1317" i="1"/>
  <c r="K3965" i="1"/>
  <c r="K2260" i="1"/>
  <c r="K1336" i="1"/>
  <c r="K342" i="1"/>
  <c r="K1337" i="1"/>
  <c r="K1965" i="1"/>
  <c r="K1176" i="1"/>
  <c r="K1562" i="1"/>
  <c r="K1865" i="1"/>
  <c r="K1325" i="1"/>
  <c r="K3019" i="1"/>
  <c r="K575" i="1"/>
  <c r="K2774" i="1"/>
  <c r="K811" i="1"/>
  <c r="K740" i="1"/>
  <c r="K1217" i="1"/>
  <c r="K3966" i="1"/>
  <c r="K377" i="1"/>
  <c r="K3967" i="1"/>
  <c r="K1338" i="1"/>
  <c r="K450" i="1"/>
  <c r="K1784" i="1"/>
  <c r="K2424" i="1"/>
  <c r="K3581" i="1"/>
  <c r="K2646" i="1"/>
  <c r="K1900" i="1"/>
  <c r="K1339" i="1"/>
  <c r="K3179" i="1"/>
  <c r="K3170" i="1"/>
  <c r="K2674" i="1"/>
  <c r="K2940" i="1"/>
  <c r="K2030" i="1"/>
  <c r="K732" i="1"/>
  <c r="K314" i="1"/>
  <c r="K3968" i="1"/>
  <c r="K3180" i="1"/>
  <c r="K3932" i="1"/>
  <c r="K3619" i="1"/>
  <c r="K2312" i="1"/>
  <c r="K2792" i="1"/>
  <c r="K2434" i="1"/>
  <c r="K1729" i="1"/>
  <c r="K1672" i="1"/>
  <c r="K1810" i="1"/>
  <c r="K2675" i="1"/>
  <c r="K2963" i="1"/>
  <c r="K1913" i="1"/>
  <c r="K760" i="1"/>
  <c r="K2427" i="1"/>
  <c r="K836" i="1"/>
  <c r="K1646" i="1"/>
  <c r="K2209" i="1"/>
  <c r="K354" i="1"/>
  <c r="K3969" i="1"/>
  <c r="K919" i="1"/>
  <c r="K2928" i="1"/>
  <c r="K2618" i="1"/>
  <c r="K2733" i="1"/>
  <c r="K1577" i="1"/>
  <c r="K3854" i="1"/>
  <c r="K1977" i="1"/>
  <c r="K1847" i="1"/>
  <c r="K2271" i="1"/>
  <c r="K1881" i="1"/>
  <c r="K3970" i="1"/>
  <c r="K847" i="1"/>
  <c r="K576" i="1"/>
  <c r="K3219" i="1"/>
  <c r="K3694" i="1"/>
  <c r="K1340" i="1"/>
  <c r="K3410" i="1"/>
  <c r="K1093" i="1"/>
  <c r="K538" i="1"/>
  <c r="K562" i="1"/>
  <c r="K1541" i="1"/>
  <c r="K1240" i="1"/>
  <c r="K2295" i="1"/>
  <c r="K1857" i="1"/>
  <c r="K841" i="1"/>
  <c r="K1341" i="1"/>
  <c r="K3741" i="1"/>
  <c r="K3971" i="1"/>
  <c r="K294" i="1"/>
  <c r="K577" i="1"/>
  <c r="K2975" i="1"/>
  <c r="K3309" i="1"/>
  <c r="K3374" i="1"/>
  <c r="K1975" i="1"/>
  <c r="K3972" i="1"/>
  <c r="K1466" i="1"/>
  <c r="K1707" i="1"/>
  <c r="K3570" i="1"/>
  <c r="K2114" i="1"/>
  <c r="K404" i="1"/>
  <c r="K3973" i="1"/>
  <c r="K578" i="1"/>
  <c r="K3029" i="1"/>
  <c r="K2228" i="1"/>
  <c r="K253" i="1"/>
  <c r="K249" i="1"/>
  <c r="K954" i="1"/>
  <c r="K2966" i="1"/>
  <c r="K3131" i="1"/>
  <c r="K1070" i="1"/>
  <c r="K1877" i="1"/>
  <c r="K3169" i="1"/>
  <c r="K1832" i="1"/>
  <c r="K515" i="1"/>
  <c r="K1230" i="1"/>
  <c r="K2630" i="1"/>
  <c r="K1342" i="1"/>
  <c r="K3740" i="1"/>
  <c r="K259" i="1"/>
  <c r="K3974" i="1"/>
  <c r="K2428" i="1"/>
  <c r="K1651" i="1"/>
  <c r="K2478" i="1"/>
  <c r="K1540" i="1"/>
  <c r="K1165" i="1"/>
  <c r="K378" i="1"/>
  <c r="K1652" i="1"/>
  <c r="K3375" i="1"/>
  <c r="K507" i="1"/>
  <c r="K793" i="1"/>
  <c r="K437" i="1"/>
  <c r="K3510" i="1"/>
  <c r="K3975" i="1"/>
  <c r="K2157" i="1"/>
  <c r="K3465" i="1"/>
  <c r="K3976" i="1"/>
  <c r="K172" i="1"/>
  <c r="K379" i="1"/>
  <c r="K641" i="1"/>
  <c r="K1060" i="1"/>
  <c r="K1157" i="1"/>
  <c r="K3977" i="1"/>
  <c r="K3218" i="1"/>
  <c r="K3013" i="1"/>
  <c r="K1487" i="1"/>
  <c r="K108" i="1"/>
  <c r="K1611" i="1"/>
  <c r="K2504" i="1"/>
  <c r="K2584" i="1"/>
  <c r="K2132" i="1"/>
  <c r="K815" i="1"/>
  <c r="K2935" i="1"/>
  <c r="K1193" i="1"/>
  <c r="K2168" i="1"/>
  <c r="K3912" i="1"/>
  <c r="K2150" i="1"/>
  <c r="K2032" i="1"/>
  <c r="K1731" i="1"/>
  <c r="K2284" i="1"/>
  <c r="K1064" i="1"/>
  <c r="K1452" i="1"/>
  <c r="K2676" i="1"/>
  <c r="K1121" i="1"/>
  <c r="K116" i="1"/>
  <c r="K2105" i="1"/>
  <c r="K1762" i="1"/>
  <c r="K1938" i="1"/>
  <c r="K3181" i="1"/>
  <c r="K2893" i="1"/>
  <c r="K1308" i="1"/>
  <c r="K3376" i="1"/>
  <c r="K2253" i="1"/>
  <c r="K1430" i="1"/>
  <c r="K1116" i="1"/>
  <c r="K636" i="1"/>
  <c r="K1343" i="1"/>
  <c r="K1833" i="1"/>
  <c r="K2665" i="1"/>
  <c r="K467" i="1"/>
  <c r="K1077" i="1"/>
  <c r="K772" i="1"/>
  <c r="K3006" i="1"/>
  <c r="K882" i="1"/>
  <c r="K2229" i="1"/>
  <c r="K3524" i="1"/>
  <c r="K1120" i="1"/>
  <c r="K2548" i="1"/>
  <c r="K3978" i="1"/>
  <c r="K1754" i="1"/>
  <c r="K1636" i="1"/>
  <c r="K3979" i="1"/>
  <c r="K2061" i="1"/>
  <c r="K3248" i="1"/>
  <c r="K2059" i="1"/>
  <c r="K222" i="1"/>
  <c r="K1437" i="1"/>
  <c r="K652" i="1"/>
  <c r="K579" i="1"/>
  <c r="K1801" i="1"/>
  <c r="K2274" i="1"/>
  <c r="K3065" i="1"/>
  <c r="K2387" i="1"/>
  <c r="K2491" i="1"/>
  <c r="K2128" i="1"/>
  <c r="K1014" i="1"/>
  <c r="K186" i="1"/>
  <c r="K2185" i="1"/>
  <c r="K2055" i="1"/>
  <c r="K2223" i="1"/>
  <c r="K3980" i="1"/>
  <c r="K917" i="1"/>
  <c r="K2321" i="1"/>
  <c r="K1724" i="1"/>
  <c r="K1151" i="1"/>
  <c r="K2677" i="1"/>
  <c r="K3560" i="1"/>
  <c r="K3056" i="1"/>
  <c r="K1528" i="1"/>
  <c r="K3838" i="1"/>
  <c r="K380" i="1"/>
  <c r="K1344" i="1"/>
  <c r="K1345" i="1"/>
  <c r="K2042" i="1"/>
  <c r="K213" i="1"/>
  <c r="K3241" i="1"/>
  <c r="K239" i="1"/>
  <c r="K3848" i="1"/>
  <c r="K724" i="1"/>
  <c r="K1031" i="1"/>
  <c r="K1813" i="1"/>
  <c r="K3699" i="1"/>
  <c r="K109" i="1"/>
  <c r="K2122" i="1"/>
  <c r="K3981" i="1"/>
  <c r="K3982" i="1"/>
  <c r="K24" i="1"/>
  <c r="K3632" i="1"/>
  <c r="K861" i="1"/>
  <c r="K1137" i="1"/>
  <c r="K1249" i="1"/>
  <c r="K3821" i="1"/>
  <c r="K2017" i="1"/>
  <c r="K43" i="1"/>
  <c r="K918" i="1"/>
  <c r="K2942" i="1"/>
  <c r="K152" i="1"/>
  <c r="K1084" i="1"/>
  <c r="K295" i="1"/>
  <c r="K138" i="1"/>
  <c r="K736" i="1"/>
  <c r="K1787" i="1"/>
  <c r="K866" i="1"/>
  <c r="K1616" i="1"/>
  <c r="K2724" i="1"/>
  <c r="K2609" i="1"/>
  <c r="K3983" i="1"/>
  <c r="K2347" i="1"/>
  <c r="K1642" i="1"/>
  <c r="K1818" i="1"/>
  <c r="K997" i="1"/>
  <c r="K3258" i="1"/>
  <c r="K3701" i="1"/>
  <c r="K835" i="1"/>
  <c r="K1827" i="1"/>
  <c r="K280" i="1"/>
  <c r="K1897" i="1"/>
  <c r="K3530" i="1"/>
  <c r="K2492" i="1"/>
  <c r="K3984" i="1"/>
  <c r="K1296" i="1"/>
  <c r="K3462" i="1"/>
  <c r="K2533" i="1"/>
  <c r="K1023" i="1"/>
  <c r="K2642" i="1"/>
  <c r="K2808" i="1"/>
  <c r="K3306" i="1"/>
  <c r="K1129" i="1"/>
  <c r="K2678" i="1"/>
  <c r="K739" i="1"/>
  <c r="K1648" i="1"/>
  <c r="K619" i="1"/>
  <c r="K3985" i="1"/>
  <c r="K3986" i="1"/>
  <c r="K782" i="1"/>
  <c r="K2404" i="1"/>
  <c r="K3598" i="1"/>
  <c r="K2455" i="1"/>
  <c r="K139" i="1"/>
  <c r="K2509" i="1"/>
  <c r="K1926" i="1"/>
  <c r="K2821" i="1"/>
  <c r="K3571" i="1"/>
  <c r="K3787" i="1"/>
  <c r="K3182" i="1"/>
  <c r="K3715" i="1"/>
  <c r="K1346" i="1"/>
  <c r="K1685" i="1"/>
  <c r="K3270" i="1"/>
  <c r="K3790" i="1"/>
  <c r="K2856" i="1"/>
  <c r="K1742" i="1"/>
  <c r="K624" i="1"/>
  <c r="K312" i="1"/>
  <c r="K2396" i="1"/>
  <c r="K3638" i="1"/>
  <c r="K3938" i="1"/>
  <c r="K2553" i="1"/>
  <c r="K1681" i="1"/>
  <c r="K1027" i="1"/>
  <c r="K3716" i="1"/>
  <c r="K2374" i="1"/>
  <c r="K2575" i="1"/>
  <c r="K2338" i="1"/>
  <c r="K2848" i="1"/>
  <c r="K252" i="1"/>
  <c r="K60" i="1"/>
  <c r="K2909" i="1"/>
  <c r="K1100" i="1"/>
  <c r="K2412" i="1"/>
  <c r="K2885" i="1"/>
  <c r="K3052" i="1"/>
  <c r="K956" i="1"/>
  <c r="K1347" i="1"/>
  <c r="K1319" i="1"/>
  <c r="K522" i="1"/>
  <c r="K1826" i="1"/>
  <c r="K2436" i="1"/>
  <c r="K2476" i="1"/>
  <c r="K2869" i="1"/>
  <c r="K3987" i="1"/>
  <c r="K3481" i="1"/>
  <c r="K2910" i="1"/>
  <c r="K3639" i="1"/>
  <c r="K1075" i="1"/>
  <c r="K3353" i="1"/>
  <c r="K1443" i="1"/>
  <c r="K125" i="1"/>
  <c r="K183" i="1"/>
  <c r="K1111" i="1"/>
  <c r="K2081" i="1"/>
  <c r="K998" i="1"/>
  <c r="K1147" i="1"/>
  <c r="K2834" i="1"/>
  <c r="K81" i="1"/>
  <c r="K3183" i="1"/>
  <c r="K1168" i="1"/>
  <c r="K3755" i="1"/>
  <c r="K231" i="1"/>
  <c r="K2379" i="1"/>
  <c r="K3121" i="1"/>
  <c r="K1525" i="1"/>
  <c r="K1061" i="1"/>
  <c r="K1844" i="1"/>
  <c r="K2769" i="1"/>
  <c r="K2024" i="1"/>
  <c r="K1273" i="1"/>
  <c r="K2664" i="1"/>
  <c r="K3852" i="1"/>
  <c r="K2632" i="1"/>
  <c r="K2775" i="1"/>
  <c r="K3833" i="1"/>
  <c r="K2538" i="1"/>
  <c r="K885" i="1"/>
  <c r="K3609" i="1"/>
  <c r="K3613" i="1"/>
  <c r="K1547" i="1"/>
  <c r="K1688" i="1"/>
  <c r="K1277" i="1"/>
  <c r="K1348" i="1"/>
  <c r="K1619" i="1"/>
  <c r="K503" i="1"/>
  <c r="K3910" i="1"/>
  <c r="K611" i="1"/>
  <c r="K1867" i="1"/>
  <c r="K1650" i="1"/>
  <c r="K2014" i="1"/>
  <c r="K864" i="1"/>
  <c r="K637" i="1"/>
  <c r="K3016" i="1"/>
  <c r="K1247" i="1"/>
  <c r="K8" i="1"/>
  <c r="K2474" i="1"/>
  <c r="K3611" i="1"/>
  <c r="K830" i="1"/>
  <c r="K3653" i="1"/>
  <c r="K3988" i="1"/>
  <c r="K1532" i="1"/>
  <c r="K1804" i="1"/>
  <c r="K1220" i="1"/>
  <c r="K3184" i="1"/>
  <c r="K2400" i="1"/>
  <c r="K134" i="1"/>
  <c r="K990" i="1"/>
  <c r="K1510" i="1"/>
  <c r="K3777" i="1"/>
  <c r="K3856" i="1"/>
  <c r="K3450" i="1"/>
  <c r="K2867" i="1"/>
  <c r="K1505" i="1"/>
  <c r="K612" i="1"/>
  <c r="K2587" i="1"/>
  <c r="K2329" i="1"/>
  <c r="K765" i="1"/>
  <c r="K784" i="1"/>
  <c r="K2391" i="1"/>
  <c r="K1612" i="1"/>
  <c r="K3430" i="1"/>
  <c r="K3414" i="1"/>
  <c r="K3666" i="1"/>
  <c r="K271" i="1"/>
  <c r="K2230" i="1"/>
  <c r="K1066" i="1"/>
  <c r="K1763" i="1"/>
  <c r="K2892" i="1"/>
  <c r="K193" i="1"/>
  <c r="K3989" i="1"/>
  <c r="K3990" i="1"/>
  <c r="K3991" i="1"/>
  <c r="K859" i="1"/>
  <c r="K3447" i="1"/>
  <c r="K3421" i="1"/>
  <c r="K1138" i="1"/>
  <c r="K3992" i="1"/>
  <c r="K1735" i="1"/>
  <c r="K3816" i="1"/>
  <c r="K3849" i="1"/>
  <c r="K2121" i="1"/>
  <c r="K1315" i="1"/>
  <c r="K3435" i="1"/>
  <c r="K1747" i="1"/>
  <c r="K257" i="1"/>
  <c r="K160" i="1"/>
  <c r="K650" i="1"/>
  <c r="K1695" i="1"/>
  <c r="K3476" i="1"/>
  <c r="K313" i="1"/>
  <c r="K3993" i="1"/>
  <c r="K3486" i="1"/>
  <c r="K1831" i="1"/>
  <c r="K842" i="1"/>
  <c r="K3994" i="1"/>
  <c r="K3095" i="1"/>
  <c r="K2458" i="1"/>
  <c r="K518" i="1"/>
  <c r="K2679" i="1"/>
  <c r="K3866" i="1"/>
  <c r="K1051" i="1"/>
  <c r="K2125" i="1"/>
  <c r="K1564" i="1"/>
  <c r="K256" i="1"/>
  <c r="K1621" i="1"/>
  <c r="K309" i="1"/>
  <c r="K2086" i="1"/>
  <c r="K1097" i="1"/>
  <c r="K84" i="1"/>
  <c r="K711" i="1"/>
  <c r="K353" i="1"/>
  <c r="K3116" i="1"/>
  <c r="K3515" i="1"/>
  <c r="K3586" i="1"/>
  <c r="K82" i="1"/>
  <c r="K3771" i="1"/>
  <c r="K3532" i="1"/>
  <c r="K1349" i="1"/>
  <c r="K362" i="1"/>
  <c r="K1883" i="1"/>
  <c r="K3877" i="1"/>
  <c r="K3657" i="1"/>
  <c r="K3995" i="1"/>
  <c r="K2828" i="1"/>
  <c r="K468" i="1"/>
  <c r="K2625" i="1"/>
  <c r="K269" i="1"/>
  <c r="K3567" i="1"/>
  <c r="K931" i="1"/>
  <c r="K3600" i="1"/>
  <c r="K3542" i="1"/>
  <c r="K2680" i="1"/>
  <c r="K1673" i="1"/>
  <c r="K3245" i="1"/>
  <c r="K3898" i="1"/>
  <c r="K2781" i="1"/>
  <c r="K1696" i="1"/>
  <c r="K3100" i="1"/>
  <c r="K2376" i="1"/>
  <c r="K2151" i="1"/>
  <c r="K3864" i="1"/>
  <c r="K2500" i="1"/>
  <c r="K3585" i="1"/>
  <c r="K3907" i="1"/>
  <c r="K2084" i="1"/>
  <c r="K2521" i="1"/>
  <c r="K3889" i="1"/>
  <c r="K61" i="1"/>
  <c r="K3791" i="1"/>
  <c r="K1238" i="1"/>
  <c r="K1032" i="1"/>
  <c r="K3685" i="1"/>
  <c r="K2423" i="1"/>
  <c r="K3461" i="1"/>
  <c r="K1751" i="1"/>
  <c r="K933" i="1"/>
  <c r="K3259" i="1"/>
  <c r="K3996" i="1"/>
  <c r="K3840" i="1"/>
  <c r="K3997" i="1"/>
  <c r="K3998" i="1"/>
  <c r="K2293" i="1"/>
  <c r="K3441" i="1"/>
  <c r="K580" i="1"/>
  <c r="K3566" i="1"/>
  <c r="K3464" i="1"/>
  <c r="K2442" i="1"/>
  <c r="K2725" i="1"/>
  <c r="K3999" i="1"/>
  <c r="K3231" i="1"/>
  <c r="K120" i="1"/>
  <c r="K185" i="1"/>
  <c r="K381" i="1"/>
  <c r="K557" i="1"/>
  <c r="K3149" i="1"/>
  <c r="K3342" i="1"/>
  <c r="K1697" i="1"/>
  <c r="K2182" i="1"/>
  <c r="K778" i="1"/>
  <c r="K2459" i="1"/>
  <c r="K1829" i="1"/>
  <c r="K3544" i="1"/>
  <c r="K2140" i="1"/>
  <c r="K132" i="1"/>
  <c r="K771" i="1"/>
  <c r="K2079" i="1"/>
  <c r="K3234" i="1"/>
  <c r="K3919" i="1"/>
  <c r="K3471" i="1"/>
  <c r="K953" i="1"/>
  <c r="K3404" i="1"/>
  <c r="K884" i="1"/>
  <c r="K3263" i="1"/>
  <c r="K2638" i="1"/>
  <c r="K2681" i="1"/>
  <c r="K1643" i="1"/>
  <c r="K3066" i="1"/>
  <c r="K1567" i="1"/>
  <c r="K1814" i="1"/>
  <c r="K2747" i="1"/>
  <c r="K4000" i="1"/>
  <c r="K4001" i="1"/>
  <c r="K2965" i="1"/>
  <c r="K2161" i="1"/>
  <c r="K224" i="1"/>
  <c r="K977" i="1"/>
  <c r="K3724" i="1"/>
  <c r="K723" i="1"/>
  <c r="K2623" i="1"/>
  <c r="K2254" i="1"/>
  <c r="K363" i="1"/>
  <c r="K2663" i="1"/>
  <c r="K920" i="1"/>
  <c r="K463" i="1"/>
  <c r="K1717" i="1"/>
  <c r="K1028" i="1"/>
  <c r="K2357" i="1"/>
  <c r="K2976" i="1"/>
  <c r="K1966" i="1"/>
  <c r="K65" i="1"/>
  <c r="K2682" i="1"/>
  <c r="K3014" i="1"/>
  <c r="K792" i="1"/>
  <c r="K16" i="1"/>
  <c r="K4002" i="1"/>
  <c r="K678" i="1"/>
  <c r="K1438" i="1"/>
  <c r="K2486" i="1"/>
  <c r="K2444" i="1"/>
  <c r="K2643" i="1"/>
  <c r="K3094" i="1"/>
  <c r="K3318" i="1"/>
  <c r="K144" i="1"/>
  <c r="K166" i="1"/>
  <c r="K3637" i="1"/>
  <c r="K1142" i="1"/>
  <c r="K4003" i="1"/>
  <c r="K1221" i="1"/>
  <c r="K2028" i="1"/>
  <c r="K4004" i="1"/>
  <c r="K145" i="1"/>
  <c r="K1722" i="1"/>
  <c r="K2181" i="1"/>
  <c r="K1961" i="1"/>
  <c r="K3008" i="1"/>
  <c r="K1760" i="1"/>
  <c r="K537" i="1"/>
  <c r="K1949" i="1"/>
  <c r="K3348" i="1"/>
  <c r="K2089" i="1"/>
  <c r="K2011" i="1"/>
  <c r="K2051" i="1"/>
  <c r="K914" i="1"/>
  <c r="K2531" i="1"/>
  <c r="K3264" i="1"/>
  <c r="K1935" i="1"/>
  <c r="K856" i="1"/>
  <c r="K1250" i="1"/>
  <c r="K262" i="1"/>
  <c r="K1929" i="1"/>
  <c r="K2463" i="1"/>
  <c r="K663" i="1"/>
  <c r="K1837" i="1"/>
  <c r="K4005" i="1"/>
  <c r="K4006" i="1"/>
  <c r="K3886" i="1"/>
  <c r="K146" i="1"/>
  <c r="K305" i="1"/>
  <c r="K234" i="1"/>
  <c r="K3692" i="1"/>
  <c r="K2549" i="1"/>
  <c r="K2555" i="1"/>
  <c r="K2020" i="1"/>
  <c r="K2740" i="1"/>
  <c r="K3371" i="1"/>
  <c r="K4007" i="1"/>
  <c r="K1861" i="1"/>
  <c r="K563" i="1"/>
  <c r="K3823" i="1"/>
  <c r="K4008" i="1"/>
  <c r="K1964" i="1"/>
  <c r="K432" i="1"/>
  <c r="K581" i="1"/>
  <c r="K3770" i="1"/>
  <c r="K921" i="1"/>
  <c r="K3148" i="1"/>
  <c r="K1954" i="1"/>
  <c r="K4009" i="1"/>
  <c r="K495" i="1"/>
  <c r="K4010" i="1"/>
  <c r="K2456" i="1"/>
  <c r="K2918" i="1"/>
  <c r="K2142" i="1"/>
  <c r="K4011" i="1"/>
  <c r="K418" i="1"/>
  <c r="K3859" i="1"/>
  <c r="K2620" i="1"/>
  <c r="K1683" i="1"/>
  <c r="K1892" i="1"/>
  <c r="K1074" i="1"/>
  <c r="K823" i="1"/>
  <c r="K2101" i="1"/>
  <c r="K1679" i="1"/>
  <c r="K3602" i="1"/>
  <c r="K2205" i="1"/>
  <c r="K2650" i="1"/>
  <c r="K2749" i="1"/>
  <c r="K734" i="1"/>
  <c r="K497" i="1"/>
  <c r="K4012" i="1"/>
  <c r="K534" i="1"/>
  <c r="K2335" i="1"/>
  <c r="K2624" i="1"/>
  <c r="K3293" i="1"/>
  <c r="K3109" i="1"/>
  <c r="K1012" i="1"/>
  <c r="K3185" i="1"/>
  <c r="K197" i="1"/>
  <c r="K250" i="1"/>
  <c r="K74" i="1"/>
  <c r="K2771" i="1"/>
  <c r="K2750" i="1"/>
  <c r="K1704" i="1"/>
  <c r="K3640" i="1"/>
  <c r="K1733" i="1"/>
  <c r="K1828" i="1"/>
  <c r="K4013" i="1"/>
  <c r="K2864" i="1"/>
  <c r="K4014" i="1"/>
  <c r="K1593" i="1"/>
  <c r="K865" i="1"/>
  <c r="K3460" i="1"/>
  <c r="K2815" i="1"/>
  <c r="K1663" i="1"/>
  <c r="K1207" i="1"/>
  <c r="K1539" i="1"/>
  <c r="K3778" i="1"/>
  <c r="K2058" i="1"/>
  <c r="K735" i="1"/>
  <c r="K115" i="1"/>
  <c r="K1184" i="1"/>
  <c r="K1135" i="1"/>
  <c r="K10" i="1"/>
  <c r="K1276" i="1"/>
  <c r="K1068" i="1"/>
  <c r="K64" i="1"/>
  <c r="K2683" i="1"/>
  <c r="K1112" i="1"/>
  <c r="K2522" i="1"/>
  <c r="K582" i="1"/>
  <c r="K1350" i="1"/>
  <c r="K532" i="1"/>
  <c r="K3330" i="1"/>
  <c r="K3781" i="1"/>
  <c r="K4015" i="1"/>
  <c r="K2783" i="1"/>
  <c r="K1723" i="1"/>
  <c r="K3487" i="1"/>
  <c r="K1172" i="1"/>
  <c r="K709" i="1"/>
  <c r="K2954" i="1"/>
  <c r="K2993" i="1"/>
  <c r="K1589" i="1"/>
  <c r="K1480" i="1"/>
  <c r="K3506" i="1"/>
  <c r="K4016" i="1"/>
  <c r="K2507" i="1"/>
  <c r="K27" i="1"/>
  <c r="K3307" i="1"/>
  <c r="K1464" i="1"/>
  <c r="K90" i="1"/>
  <c r="K4017" i="1"/>
  <c r="K4018" i="1"/>
  <c r="K3079" i="1"/>
  <c r="K1326" i="1"/>
  <c r="K3321" i="1"/>
  <c r="K2777" i="1"/>
  <c r="K1140" i="1"/>
  <c r="K3317" i="1"/>
  <c r="K3680" i="1"/>
  <c r="K2127" i="1"/>
  <c r="K949" i="1"/>
  <c r="K3924" i="1"/>
  <c r="K4019" i="1"/>
  <c r="K1770" i="1"/>
  <c r="K3098" i="1"/>
  <c r="K4020" i="1"/>
  <c r="K511" i="1"/>
  <c r="K1191" i="1"/>
  <c r="K4021" i="1"/>
  <c r="K529" i="1"/>
  <c r="K2941" i="1"/>
  <c r="K3911" i="1"/>
  <c r="K1978" i="1"/>
  <c r="K2994" i="1"/>
  <c r="K3443" i="1"/>
  <c r="K4022" i="1"/>
  <c r="K583" i="1"/>
  <c r="K3377" i="1"/>
  <c r="K3550" i="1"/>
  <c r="K92" i="1"/>
  <c r="K1503" i="1"/>
  <c r="K4023" i="1"/>
  <c r="K4024" i="1"/>
  <c r="K4025" i="1"/>
  <c r="K2399" i="1"/>
  <c r="K892" i="1"/>
  <c r="K1599" i="1"/>
  <c r="K4026" i="1"/>
  <c r="K3319" i="1"/>
  <c r="K3378" i="1"/>
  <c r="K1351" i="1"/>
  <c r="K642" i="1"/>
  <c r="K3453" i="1"/>
  <c r="K233" i="1"/>
  <c r="K664" i="1"/>
  <c r="K3152" i="1"/>
  <c r="K4027" i="1"/>
  <c r="K4028" i="1"/>
  <c r="K4029" i="1"/>
  <c r="K969" i="1"/>
  <c r="K4030" i="1"/>
  <c r="K290" i="1"/>
  <c r="K2040" i="1"/>
  <c r="K2873" i="1"/>
  <c r="K3498" i="1"/>
  <c r="K1904" i="1"/>
  <c r="K195" i="1"/>
  <c r="K2823" i="1"/>
  <c r="K3055" i="1"/>
  <c r="K2944" i="1"/>
  <c r="K978" i="1"/>
  <c r="K2337" i="1"/>
  <c r="K826" i="1"/>
  <c r="K1555" i="1"/>
  <c r="K1587" i="1"/>
  <c r="K3830" i="1"/>
  <c r="K3341" i="1"/>
  <c r="K1469" i="1"/>
  <c r="K2790" i="1"/>
  <c r="K548" i="1"/>
  <c r="K2354" i="1"/>
  <c r="K768" i="1"/>
  <c r="K3340" i="1"/>
  <c r="K3495" i="1"/>
  <c r="K2156" i="1"/>
  <c r="K382" i="1"/>
  <c r="K922" i="1"/>
  <c r="K4031" i="1"/>
  <c r="K3825" i="1"/>
  <c r="K2202" i="1"/>
  <c r="K900" i="1"/>
  <c r="K2093" i="1"/>
  <c r="K669" i="1"/>
  <c r="K1478" i="1"/>
  <c r="K878" i="1"/>
  <c r="K628" i="1"/>
  <c r="K240" i="1"/>
  <c r="K2863" i="1"/>
  <c r="K3631" i="1"/>
  <c r="K3262" i="1"/>
  <c r="K2068" i="1"/>
  <c r="K2215" i="1"/>
  <c r="K2307" i="1"/>
  <c r="K4032" i="1"/>
  <c r="K629" i="1"/>
  <c r="K3053" i="1"/>
  <c r="K258" i="1"/>
  <c r="K3875" i="1"/>
  <c r="K3899" i="1"/>
  <c r="K3766" i="1"/>
  <c r="K361" i="1"/>
  <c r="K3015" i="1"/>
  <c r="K2588" i="1"/>
  <c r="K626" i="1"/>
  <c r="K266" i="1"/>
  <c r="K2603" i="1"/>
  <c r="K3936" i="1"/>
  <c r="K207" i="1"/>
  <c r="K198" i="1"/>
  <c r="K182" i="1"/>
  <c r="K3525" i="1"/>
  <c r="K2732" i="1"/>
  <c r="K3832" i="1"/>
  <c r="K2303" i="1"/>
  <c r="K683" i="1"/>
  <c r="K3939" i="1"/>
  <c r="K2510" i="1"/>
  <c r="K3429" i="1"/>
  <c r="K2009" i="1"/>
  <c r="K3251" i="1"/>
  <c r="K2013" i="1"/>
  <c r="K2297" i="1"/>
  <c r="K319" i="1"/>
  <c r="K189" i="1"/>
  <c r="K2722" i="1"/>
  <c r="K2467" i="1"/>
  <c r="K3092" i="1"/>
  <c r="K2635" i="1"/>
  <c r="K1703" i="1"/>
  <c r="K1208" i="1"/>
  <c r="K3135" i="1"/>
  <c r="K165" i="1"/>
  <c r="K2386" i="1"/>
  <c r="K476" i="1"/>
  <c r="K453" i="1"/>
  <c r="K2046" i="1"/>
  <c r="K769" i="1"/>
  <c r="K1942" i="1"/>
  <c r="K1009" i="1"/>
  <c r="K3620" i="1"/>
  <c r="K1352" i="1"/>
  <c r="K2087" i="1"/>
  <c r="K3408" i="1"/>
  <c r="K3672" i="1"/>
  <c r="K3908" i="1"/>
  <c r="K3064" i="1"/>
  <c r="K1268" i="1"/>
  <c r="K3731" i="1"/>
  <c r="K419" i="1"/>
  <c r="K3614" i="1"/>
  <c r="K3043" i="1"/>
  <c r="K1446" i="1"/>
  <c r="K2214" i="1"/>
  <c r="K2074" i="1"/>
  <c r="K2282" i="1"/>
  <c r="K2921" i="1"/>
  <c r="K3678" i="1"/>
  <c r="K1323" i="1"/>
  <c r="K330" i="1"/>
  <c r="K206" i="1"/>
  <c r="K2800" i="1"/>
  <c r="K3211" i="1"/>
  <c r="K1295" i="1"/>
  <c r="K3132" i="1"/>
  <c r="K2461" i="1"/>
  <c r="K3379" i="1"/>
  <c r="K2583" i="1"/>
  <c r="K3633" i="1"/>
  <c r="K4033" i="1"/>
  <c r="K725" i="1"/>
  <c r="K571" i="1"/>
  <c r="K3784" i="1"/>
  <c r="K2429" i="1"/>
  <c r="K383" i="1"/>
  <c r="K4034" i="1"/>
  <c r="K469" i="1"/>
  <c r="K3767" i="1"/>
  <c r="K2949" i="1"/>
  <c r="K1146" i="1"/>
  <c r="K3186" i="1"/>
  <c r="K1501" i="1"/>
  <c r="K4035" i="1"/>
  <c r="K2961" i="1"/>
  <c r="K485" i="1"/>
  <c r="K2836" i="1"/>
  <c r="K346" i="1"/>
  <c r="K1979" i="1"/>
  <c r="K3452" i="1"/>
  <c r="K1451" i="1"/>
  <c r="K713" i="1"/>
  <c r="K1764" i="1"/>
  <c r="K2929" i="1"/>
  <c r="K1968" i="1"/>
  <c r="K3240" i="1"/>
  <c r="K4036" i="1"/>
  <c r="K1092" i="1"/>
  <c r="K3433" i="1"/>
  <c r="K3394" i="1"/>
  <c r="K1553" i="1"/>
  <c r="K2528" i="1"/>
  <c r="K3155" i="1"/>
  <c r="K2403" i="1"/>
  <c r="K2441" i="1"/>
  <c r="K63" i="1"/>
  <c r="K1973" i="1"/>
  <c r="K2231" i="1"/>
  <c r="K2152" i="1"/>
  <c r="K52" i="1"/>
  <c r="K3565" i="1"/>
  <c r="K99" i="1"/>
  <c r="K2684" i="1"/>
  <c r="K3054" i="1"/>
  <c r="K416" i="1"/>
  <c r="K2670" i="1"/>
  <c r="K323" i="1"/>
  <c r="K1218" i="1"/>
  <c r="K2557" i="1"/>
  <c r="K2569" i="1"/>
  <c r="K241" i="1"/>
  <c r="K1702" i="1"/>
  <c r="K1811" i="1"/>
  <c r="K2405" i="1"/>
  <c r="K1302" i="1"/>
  <c r="K4037" i="1"/>
  <c r="K3728" i="1"/>
  <c r="K647" i="1"/>
  <c r="K107" i="1"/>
  <c r="K409" i="1"/>
  <c r="K614" i="1"/>
  <c r="K1776" i="1"/>
  <c r="K3865" i="1"/>
  <c r="K431" i="1"/>
  <c r="K862" i="1"/>
  <c r="K3780" i="1"/>
  <c r="K3918" i="1"/>
  <c r="K3397" i="1"/>
  <c r="K58" i="1"/>
  <c r="K3922" i="1"/>
  <c r="K3871" i="1"/>
  <c r="K4038" i="1"/>
  <c r="K984" i="1"/>
  <c r="K4039" i="1"/>
  <c r="K2224" i="1"/>
  <c r="K1134" i="1"/>
  <c r="K2685" i="1"/>
  <c r="K781" i="1"/>
  <c r="K2547" i="1"/>
  <c r="K1353" i="1"/>
  <c r="K3426" i="1"/>
  <c r="K2850" i="1"/>
  <c r="K2731" i="1"/>
  <c r="K2931" i="1"/>
  <c r="K1133" i="1"/>
  <c r="K9" i="1"/>
  <c r="K3916" i="1"/>
  <c r="K888" i="1"/>
  <c r="K1259" i="1"/>
  <c r="K1490" i="1"/>
  <c r="K4040" i="1"/>
  <c r="K1927" i="1"/>
  <c r="K2004" i="1"/>
  <c r="K4041" i="1"/>
  <c r="K1113" i="1"/>
  <c r="K3603" i="1"/>
  <c r="K85" i="1"/>
  <c r="K4042" i="1"/>
  <c r="K2026" i="1"/>
  <c r="K1891" i="1"/>
  <c r="K2294" i="1"/>
  <c r="K964" i="1"/>
  <c r="K3255" i="1"/>
  <c r="K3872" i="1"/>
  <c r="K75" i="1"/>
  <c r="K3665" i="1"/>
  <c r="K1145" i="1"/>
  <c r="K634" i="1"/>
  <c r="K1674" i="1"/>
  <c r="K3209" i="1"/>
  <c r="K2446" i="1"/>
  <c r="K1720" i="1"/>
  <c r="K2256" i="1"/>
  <c r="K1354" i="1"/>
  <c r="K825" i="1"/>
  <c r="K3817" i="1"/>
  <c r="K1122" i="1"/>
  <c r="K3050" i="1"/>
  <c r="K3485" i="1"/>
  <c r="K129" i="1"/>
  <c r="K2564" i="1"/>
  <c r="K1655" i="1"/>
  <c r="K3187" i="1"/>
  <c r="K332" i="1"/>
  <c r="K398" i="1"/>
  <c r="K3325" i="1"/>
  <c r="K274" i="1"/>
  <c r="K3523" i="1"/>
  <c r="K3732" i="1"/>
  <c r="K3874" i="1"/>
  <c r="K4043" i="1"/>
  <c r="K694" i="1"/>
  <c r="K102" i="1"/>
  <c r="K1286" i="1"/>
  <c r="K3080" i="1"/>
  <c r="K460" i="1"/>
  <c r="K2353" i="1"/>
  <c r="K1600" i="1"/>
  <c r="K162" i="1"/>
  <c r="K2745" i="1"/>
  <c r="K1980" i="1"/>
  <c r="K3436" i="1"/>
  <c r="K3300" i="1"/>
  <c r="K368" i="1"/>
  <c r="K4044" i="1"/>
  <c r="K277" i="1"/>
  <c r="K1088" i="1"/>
  <c r="K889" i="1"/>
  <c r="K1178" i="1"/>
  <c r="K118" i="1"/>
  <c r="K1310" i="1"/>
  <c r="K2036" i="1"/>
  <c r="K1791" i="1"/>
  <c r="K519" i="1"/>
  <c r="K3714" i="1"/>
  <c r="K3491" i="1"/>
  <c r="K1842" i="1"/>
  <c r="K3072" i="1"/>
  <c r="K3224" i="1"/>
  <c r="K3407" i="1"/>
  <c r="K2989" i="1"/>
  <c r="K1355" i="1"/>
  <c r="K1264" i="1"/>
  <c r="K1590" i="1"/>
  <c r="K359" i="1"/>
  <c r="K3257" i="1"/>
  <c r="K2318" i="1"/>
  <c r="K1737" i="1"/>
  <c r="K677" i="1"/>
  <c r="K4045" i="1"/>
  <c r="K384" i="1"/>
  <c r="K4046" i="1"/>
  <c r="K4047" i="1"/>
  <c r="K2846" i="1"/>
  <c r="K3339" i="1"/>
  <c r="K2726" i="1"/>
  <c r="K1797" i="1"/>
  <c r="K4048" i="1"/>
  <c r="K2451" i="1"/>
  <c r="K551" i="1"/>
  <c r="K962" i="1"/>
  <c r="K461" i="1"/>
  <c r="K1860" i="1"/>
  <c r="K2758" i="1"/>
  <c r="K1431" i="1"/>
  <c r="K1239" i="1"/>
  <c r="K2414" i="1"/>
  <c r="K2742" i="1"/>
  <c r="K3102" i="1"/>
  <c r="K1439" i="1"/>
  <c r="K2686" i="1"/>
  <c r="K1037" i="1"/>
  <c r="K2115" i="1"/>
  <c r="K155" i="1"/>
  <c r="K1059" i="1"/>
  <c r="K2626" i="1"/>
  <c r="K3915" i="1"/>
  <c r="K2471" i="1"/>
  <c r="K3811" i="1"/>
  <c r="K19" i="1"/>
  <c r="K1981" i="1"/>
  <c r="K3440" i="1"/>
  <c r="K565" i="1"/>
  <c r="K1517" i="1"/>
  <c r="K2460" i="1"/>
  <c r="K445" i="1"/>
  <c r="K3380" i="1"/>
  <c r="K2191" i="1"/>
  <c r="K616" i="1"/>
  <c r="K1030" i="1"/>
  <c r="K1538" i="1"/>
  <c r="K843" i="1"/>
  <c r="K1608" i="1"/>
  <c r="K3497" i="1"/>
  <c r="K3143" i="1"/>
  <c r="K157" i="1"/>
  <c r="K1899" i="1"/>
  <c r="K827" i="1"/>
  <c r="K3844" i="1"/>
  <c r="K1649" i="1"/>
  <c r="K2413" i="1"/>
  <c r="K1079" i="1"/>
  <c r="K275" i="1"/>
  <c r="K1848" i="1"/>
  <c r="K817" i="1"/>
  <c r="K496" i="1"/>
  <c r="K3012" i="1"/>
  <c r="K668" i="1"/>
  <c r="K2255" i="1"/>
  <c r="K2687" i="1"/>
  <c r="K4049" i="1"/>
  <c r="K30" i="1"/>
  <c r="K4050" i="1"/>
  <c r="K3841" i="1"/>
  <c r="K1127" i="1"/>
  <c r="K2688" i="1"/>
  <c r="K943" i="1"/>
  <c r="K679" i="1"/>
  <c r="K550" i="1"/>
  <c r="K1753" i="1"/>
  <c r="K287" i="1"/>
  <c r="K3488" i="1"/>
  <c r="K2985" i="1"/>
  <c r="K1222" i="1"/>
  <c r="K1559" i="1"/>
  <c r="K1598" i="1"/>
  <c r="K810" i="1"/>
  <c r="K1777" i="1"/>
  <c r="K3230" i="1"/>
  <c r="K3286" i="1"/>
  <c r="K670" i="1"/>
  <c r="K2612" i="1"/>
  <c r="K2776" i="1"/>
  <c r="K2551" i="1"/>
  <c r="K1689" i="1"/>
  <c r="K3154" i="1"/>
  <c r="K721" i="1"/>
  <c r="K1708" i="1"/>
  <c r="K364" i="1"/>
  <c r="K2341" i="1"/>
  <c r="K2595" i="1"/>
  <c r="K2622" i="1"/>
  <c r="K2165" i="1"/>
  <c r="K1638" i="1"/>
  <c r="K1169" i="1"/>
  <c r="K2523" i="1"/>
  <c r="K223" i="1"/>
  <c r="K2301" i="1"/>
  <c r="K999" i="1"/>
  <c r="K327" i="1"/>
  <c r="K1521" i="1"/>
  <c r="K973" i="1"/>
  <c r="K923" i="1"/>
  <c r="K3535" i="1"/>
  <c r="K632" i="1"/>
  <c r="K3801" i="1"/>
  <c r="K1565" i="1"/>
  <c r="K385" i="1"/>
  <c r="K2759" i="1"/>
  <c r="K2898" i="1"/>
  <c r="K2794" i="1"/>
  <c r="K3599" i="1"/>
  <c r="K540" i="1"/>
  <c r="K3188" i="1"/>
  <c r="K3725" i="1"/>
  <c r="K4051" i="1"/>
  <c r="K1467" i="1"/>
  <c r="K4052" i="1"/>
  <c r="K1584" i="1"/>
  <c r="K1158" i="1"/>
  <c r="K1849" i="1"/>
  <c r="K2982" i="1"/>
  <c r="K2559" i="1"/>
  <c r="K2369" i="1"/>
  <c r="K4053" i="1"/>
  <c r="K3229" i="1"/>
  <c r="K1890" i="1"/>
  <c r="K3381" i="1"/>
  <c r="K618" i="1"/>
  <c r="K1045" i="1"/>
  <c r="K4054" i="1"/>
  <c r="K2031" i="1"/>
  <c r="K938" i="1"/>
  <c r="K4055" i="1"/>
  <c r="K2807" i="1"/>
  <c r="K2159" i="1"/>
  <c r="K2969" i="1"/>
  <c r="K2644" i="1"/>
  <c r="K3572" i="1"/>
  <c r="K3113" i="1"/>
  <c r="K3366" i="1"/>
  <c r="K1188" i="1"/>
  <c r="K2174" i="1"/>
  <c r="K1550" i="1"/>
  <c r="K3382" i="1"/>
  <c r="K873" i="1"/>
  <c r="K972" i="1"/>
  <c r="K3140" i="1"/>
  <c r="K1484" i="1"/>
  <c r="K4056" i="1"/>
  <c r="K459" i="1"/>
  <c r="K2482" i="1"/>
  <c r="K787" i="1"/>
  <c r="K2730" i="1"/>
  <c r="K3696" i="1"/>
  <c r="K3369" i="1"/>
  <c r="K3060" i="1"/>
  <c r="K3146" i="1"/>
  <c r="K228" i="1"/>
  <c r="K3819" i="1"/>
  <c r="K2689" i="1"/>
  <c r="K2365" i="1"/>
  <c r="K2206" i="1"/>
  <c r="K3505" i="1"/>
  <c r="K1316" i="1"/>
  <c r="K620" i="1"/>
  <c r="K2984" i="1"/>
  <c r="K2995" i="1"/>
  <c r="K1171" i="1"/>
  <c r="K1433" i="1"/>
  <c r="K2328" i="1"/>
  <c r="K3362" i="1"/>
  <c r="K3737" i="1"/>
  <c r="K4057" i="1"/>
  <c r="K2720" i="1"/>
  <c r="K1815" i="1"/>
  <c r="K3359" i="1"/>
  <c r="K3906" i="1"/>
  <c r="K3246" i="1"/>
  <c r="K1356" i="1"/>
  <c r="K291" i="1"/>
  <c r="K1750" i="1"/>
  <c r="K2352" i="1"/>
  <c r="K3651" i="1"/>
  <c r="K1177" i="1"/>
  <c r="K2334" i="1"/>
  <c r="K3883" i="1"/>
  <c r="K3644" i="1"/>
  <c r="K2065" i="1"/>
  <c r="K1252" i="1"/>
  <c r="K3800" i="1"/>
  <c r="K821" i="1"/>
  <c r="K1880" i="1"/>
  <c r="K315" i="1"/>
  <c r="K863" i="1"/>
  <c r="K3242" i="1"/>
  <c r="K3128" i="1"/>
  <c r="K924" i="1"/>
  <c r="K1126" i="1"/>
  <c r="K3249" i="1"/>
  <c r="K3324" i="1"/>
  <c r="K3757" i="1"/>
  <c r="K2690" i="1"/>
  <c r="K3294" i="1"/>
  <c r="K4058" i="1"/>
  <c r="K4059" i="1"/>
  <c r="K499" i="1"/>
  <c r="K1594" i="1"/>
  <c r="K217" i="1"/>
  <c r="K1159" i="1"/>
  <c r="K286" i="1"/>
  <c r="K2600" i="1"/>
  <c r="K940" i="1"/>
  <c r="K809" i="1"/>
  <c r="K3739" i="1"/>
  <c r="K3920" i="1"/>
  <c r="K754" i="1"/>
  <c r="K1164" i="1"/>
  <c r="K1775" i="1"/>
  <c r="K3189" i="1"/>
  <c r="K3679" i="1"/>
  <c r="K242" i="1"/>
  <c r="K1512" i="1"/>
  <c r="K1357" i="1"/>
  <c r="K3288" i="1"/>
  <c r="K477" i="1"/>
  <c r="K2560" i="1"/>
  <c r="K912" i="1"/>
  <c r="K3061" i="1"/>
  <c r="K3814" i="1"/>
  <c r="K243" i="1"/>
  <c r="K284" i="1"/>
  <c r="K426" i="1"/>
  <c r="K175" i="1"/>
  <c r="K1725" i="1"/>
  <c r="K2894" i="1"/>
  <c r="K214" i="1"/>
  <c r="K4060" i="1"/>
  <c r="K797" i="1"/>
  <c r="K851" i="1"/>
  <c r="K2350" i="1"/>
  <c r="K932" i="1"/>
  <c r="K1885" i="1"/>
  <c r="K2483" i="1"/>
  <c r="K720" i="1"/>
  <c r="K1358" i="1"/>
  <c r="K584" i="1"/>
  <c r="K196" i="1"/>
  <c r="K260" i="1"/>
  <c r="K3925" i="1"/>
  <c r="K832" i="1"/>
  <c r="K4061" i="1"/>
  <c r="K4062" i="1"/>
  <c r="K386" i="1"/>
  <c r="K585" i="1"/>
  <c r="K2144" i="1"/>
  <c r="K79" i="1"/>
  <c r="K347" i="1"/>
  <c r="K91" i="1"/>
  <c r="K3700" i="1"/>
  <c r="K2748" i="1"/>
  <c r="K2895" i="1"/>
  <c r="K1041" i="1"/>
  <c r="K776" i="1"/>
  <c r="K1000" i="1"/>
  <c r="K3023" i="1"/>
  <c r="K3081" i="1"/>
  <c r="K2753" i="1"/>
  <c r="K4063" i="1"/>
  <c r="K2410" i="1"/>
  <c r="K3516" i="1"/>
  <c r="K296" i="1"/>
  <c r="K2851" i="1"/>
  <c r="K478" i="1"/>
  <c r="K1052" i="1"/>
  <c r="K2762" i="1"/>
  <c r="K3322" i="1"/>
  <c r="K1956" i="1"/>
  <c r="K3650" i="1"/>
  <c r="K343" i="1"/>
  <c r="K2796" i="1"/>
  <c r="K215" i="1"/>
  <c r="K441" i="1"/>
  <c r="K1267" i="1"/>
  <c r="K3870" i="1"/>
  <c r="K1771" i="1"/>
  <c r="K1862" i="1"/>
  <c r="K1715" i="1"/>
  <c r="K3559" i="1"/>
  <c r="K1796" i="1"/>
  <c r="K4064" i="1"/>
  <c r="K3826" i="1"/>
  <c r="K2842" i="1"/>
  <c r="K339" i="1"/>
  <c r="K2385" i="1"/>
  <c r="K1141" i="1"/>
  <c r="K1544" i="1"/>
  <c r="K2897" i="1"/>
  <c r="K3405" i="1"/>
  <c r="K1359" i="1"/>
  <c r="K3645" i="1"/>
  <c r="K586" i="1"/>
  <c r="K3552" i="1"/>
  <c r="K4065" i="1"/>
  <c r="K2539" i="1"/>
  <c r="K1360" i="1"/>
  <c r="K470" i="1"/>
  <c r="K3082" i="1"/>
  <c r="K2691" i="1"/>
  <c r="K18" i="1"/>
  <c r="K2287" i="1"/>
  <c r="K2767" i="1"/>
  <c r="K1361" i="1"/>
  <c r="K587" i="1"/>
  <c r="K1726" i="1"/>
  <c r="K3654" i="1"/>
  <c r="K3786" i="1"/>
  <c r="K657" i="1"/>
  <c r="K2773" i="1"/>
  <c r="K2146" i="1"/>
  <c r="K1537" i="1"/>
  <c r="K2382" i="1"/>
  <c r="K407" i="1"/>
  <c r="K1190" i="1"/>
  <c r="K3295" i="1"/>
  <c r="K948" i="1"/>
  <c r="K3073" i="1"/>
  <c r="K71" i="1"/>
  <c r="K3779" i="1"/>
  <c r="K1362" i="1"/>
  <c r="K1265" i="1"/>
  <c r="K1748" i="1"/>
  <c r="K1196" i="1"/>
  <c r="K3853" i="1"/>
  <c r="K855" i="1"/>
  <c r="K1563" i="1"/>
  <c r="K1460" i="1"/>
  <c r="K2651" i="1"/>
  <c r="K945" i="1"/>
  <c r="K1363" i="1"/>
  <c r="K3662" i="1"/>
  <c r="K741" i="1"/>
  <c r="K1043" i="1"/>
  <c r="K3702" i="1"/>
  <c r="K2311" i="1"/>
  <c r="K1445" i="1"/>
  <c r="K3675" i="1"/>
  <c r="K1364" i="1"/>
  <c r="K520" i="1"/>
  <c r="K770" i="1"/>
  <c r="K372" i="1"/>
  <c r="K2964" i="1"/>
  <c r="K951" i="1"/>
  <c r="K2875" i="1"/>
  <c r="K955" i="1"/>
  <c r="K2779" i="1"/>
  <c r="K1365" i="1"/>
  <c r="K3017" i="1"/>
  <c r="K4066" i="1"/>
  <c r="K3331" i="1"/>
  <c r="K925" i="1"/>
  <c r="K588" i="1"/>
  <c r="K689" i="1"/>
  <c r="K1166" i="1"/>
  <c r="K335" i="1"/>
  <c r="K2597" i="1"/>
  <c r="K3351" i="1"/>
  <c r="K1730" i="1"/>
  <c r="K1627" i="1"/>
  <c r="K4067" i="1"/>
  <c r="K1366" i="1"/>
  <c r="K1367" i="1"/>
  <c r="K3190" i="1"/>
  <c r="K150" i="1"/>
  <c r="K2922" i="1"/>
  <c r="K3684" i="1"/>
  <c r="K1368" i="1"/>
  <c r="K1017" i="1"/>
  <c r="K1982" i="1"/>
  <c r="K110" i="1"/>
  <c r="K4068" i="1"/>
  <c r="K1369" i="1"/>
  <c r="K727" i="1"/>
  <c r="K816" i="1"/>
  <c r="K3642" i="1"/>
  <c r="K2485" i="1"/>
  <c r="K3590" i="1"/>
  <c r="K505" i="1"/>
  <c r="K1933" i="1"/>
  <c r="K3383" i="1"/>
  <c r="K4069" i="1"/>
  <c r="K320" i="1"/>
  <c r="K2406" i="1"/>
  <c r="K2662" i="1"/>
  <c r="K1058" i="1"/>
  <c r="K1518" i="1"/>
  <c r="K17" i="1"/>
  <c r="K2590" i="1"/>
  <c r="K1370" i="1"/>
  <c r="K1132" i="1"/>
  <c r="K1606" i="1"/>
  <c r="K325" i="1"/>
  <c r="K3827" i="1"/>
  <c r="K1455" i="1"/>
  <c r="K2988" i="1"/>
  <c r="K3420" i="1"/>
  <c r="K589" i="1"/>
  <c r="K590" i="1"/>
  <c r="K1667" i="1"/>
  <c r="K1983" i="1"/>
  <c r="K829" i="1"/>
  <c r="K2803" i="1"/>
  <c r="K2805" i="1"/>
  <c r="K1734" i="1"/>
  <c r="K3096" i="1"/>
  <c r="K2902" i="1"/>
  <c r="K1371" i="1"/>
  <c r="K3742" i="1"/>
  <c r="K2576" i="1"/>
  <c r="K3027" i="1"/>
  <c r="K3212" i="1"/>
  <c r="K4070" i="1"/>
  <c r="K1148" i="1"/>
  <c r="K1372" i="1"/>
  <c r="K1209" i="1"/>
  <c r="K3075" i="1"/>
  <c r="K403" i="1"/>
  <c r="K2754" i="1"/>
  <c r="K1124" i="1"/>
  <c r="K1454" i="1"/>
  <c r="K3909" i="1"/>
  <c r="K2484" i="1"/>
  <c r="K3822" i="1"/>
  <c r="K4071" i="1"/>
  <c r="K1282" i="1"/>
  <c r="K2377" i="1"/>
  <c r="K303" i="1"/>
  <c r="K870" i="1"/>
  <c r="K1373" i="1"/>
  <c r="K1984" i="1"/>
  <c r="K1985" i="1"/>
  <c r="K1939" i="1"/>
  <c r="K1114" i="1"/>
  <c r="K1915" i="1"/>
  <c r="K1087" i="1"/>
  <c r="K676" i="1"/>
  <c r="K417" i="1"/>
  <c r="K2106" i="1"/>
  <c r="K3105" i="1"/>
  <c r="K926" i="1"/>
  <c r="K3804" i="1"/>
  <c r="K3252" i="1"/>
  <c r="K1691" i="1"/>
  <c r="K334" i="1"/>
  <c r="K1476" i="1"/>
  <c r="K1053" i="1"/>
  <c r="K3933" i="1"/>
  <c r="K1453" i="1"/>
  <c r="K3897" i="1"/>
  <c r="K1840" i="1"/>
  <c r="K4072" i="1"/>
  <c r="K2518" i="1"/>
  <c r="K3127" i="1"/>
  <c r="K1919" i="1"/>
  <c r="K2913" i="1"/>
  <c r="K328" i="1"/>
  <c r="K2308" i="1"/>
  <c r="K1772" i="1"/>
  <c r="K4073" i="1"/>
  <c r="K643" i="1"/>
  <c r="K3191" i="1"/>
  <c r="K2117" i="1"/>
  <c r="K2525" i="1"/>
  <c r="K387" i="1"/>
  <c r="K1659" i="1"/>
  <c r="K665" i="1"/>
  <c r="K2133" i="1"/>
  <c r="K3604" i="1"/>
  <c r="K1969" i="1"/>
  <c r="K3521" i="1"/>
  <c r="K425" i="1"/>
  <c r="K1876" i="1"/>
  <c r="K1986" i="1"/>
  <c r="K50" i="1"/>
  <c r="K3863" i="1"/>
  <c r="K2744" i="1"/>
  <c r="K617" i="1"/>
  <c r="K3083" i="1"/>
  <c r="K2824" i="1"/>
  <c r="K798" i="1"/>
  <c r="K2155" i="1"/>
  <c r="K1253" i="1"/>
  <c r="K365" i="1"/>
  <c r="K2060" i="1"/>
  <c r="K1570" i="1"/>
  <c r="K1522" i="1"/>
  <c r="K3160" i="1"/>
  <c r="K4074" i="1"/>
  <c r="K2736" i="1"/>
  <c r="K3310" i="1"/>
  <c r="K388" i="1"/>
  <c r="K1275" i="1"/>
  <c r="K1374" i="1"/>
  <c r="K1375" i="1"/>
  <c r="K1987" i="1"/>
  <c r="K1552" i="1"/>
  <c r="K3607" i="1"/>
  <c r="K429" i="1"/>
  <c r="K2266" i="1"/>
  <c r="K3192" i="1"/>
  <c r="K1572" i="1"/>
  <c r="K2945" i="1"/>
  <c r="K3621" i="1"/>
  <c r="K1578" i="1"/>
  <c r="K1001" i="1"/>
  <c r="K1579" i="1"/>
  <c r="K1376" i="1"/>
  <c r="K4075" i="1"/>
  <c r="K1026" i="1"/>
  <c r="K751" i="1"/>
  <c r="K4076" i="1"/>
  <c r="K4077" i="1"/>
  <c r="K2640" i="1"/>
  <c r="K4078" i="1"/>
  <c r="K3729" i="1"/>
  <c r="K1377" i="1"/>
  <c r="K443" i="1"/>
  <c r="K1580" i="1"/>
  <c r="K3934" i="1"/>
  <c r="K329" i="1"/>
  <c r="K1581" i="1"/>
  <c r="K790" i="1"/>
  <c r="K786" i="1"/>
  <c r="K2911" i="1"/>
  <c r="K136" i="1"/>
  <c r="K1378" i="1"/>
  <c r="K2692" i="1"/>
  <c r="K1841" i="1"/>
  <c r="K960" i="1"/>
  <c r="K989" i="1"/>
  <c r="K281" i="1"/>
  <c r="K879" i="1"/>
  <c r="K638" i="1"/>
  <c r="K2232" i="1"/>
  <c r="K105" i="1"/>
  <c r="K2763" i="1"/>
  <c r="K173" i="1"/>
  <c r="K1665" i="1"/>
  <c r="K4079" i="1"/>
  <c r="K93" i="1"/>
  <c r="K2693" i="1"/>
  <c r="K591" i="1"/>
  <c r="K68" i="1"/>
  <c r="K14" i="1"/>
  <c r="K2746" i="1"/>
  <c r="K6" i="1"/>
  <c r="K702" i="1"/>
  <c r="K3493" i="1"/>
  <c r="K2233" i="1"/>
  <c r="K3133" i="1"/>
  <c r="K4080" i="1"/>
  <c r="K4081" i="1"/>
  <c r="K2882" i="1"/>
  <c r="K1498" i="1"/>
  <c r="K3399" i="1"/>
  <c r="K2817" i="1"/>
  <c r="K2639" i="1"/>
  <c r="K1254" i="1"/>
  <c r="K36" i="1"/>
  <c r="K1379" i="1"/>
  <c r="K680" i="1"/>
  <c r="K489" i="1"/>
  <c r="K438" i="1"/>
  <c r="K1380" i="1"/>
  <c r="K4082" i="1"/>
  <c r="K1633" i="1"/>
  <c r="K57" i="1"/>
  <c r="K1125" i="1"/>
  <c r="K2574" i="1"/>
  <c r="K858" i="1"/>
  <c r="K2657" i="1"/>
  <c r="K2304" i="1"/>
  <c r="K2838" i="1"/>
  <c r="K3117" i="1"/>
  <c r="K2974" i="1"/>
  <c r="K4083" i="1"/>
  <c r="K1024" i="1"/>
  <c r="K2791" i="1"/>
  <c r="K1228" i="1"/>
  <c r="K119" i="1"/>
  <c r="K351" i="1"/>
  <c r="K415" i="1"/>
  <c r="K3454" i="1"/>
  <c r="K1802" i="1"/>
  <c r="K3243" i="1"/>
  <c r="K4084" i="1"/>
  <c r="K2234" i="1"/>
  <c r="K3646" i="1"/>
  <c r="K3851" i="1"/>
  <c r="K4085" i="1"/>
  <c r="K161" i="1"/>
  <c r="K2839" i="1"/>
  <c r="K2772" i="1"/>
  <c r="K479" i="1"/>
  <c r="K4086" i="1"/>
  <c r="K3099" i="1"/>
  <c r="K297" i="1"/>
  <c r="K3703" i="1"/>
  <c r="K103" i="1"/>
  <c r="K4087" i="1"/>
  <c r="K3384" i="1"/>
  <c r="K3084" i="1"/>
  <c r="K4088" i="1"/>
  <c r="K1582" i="1"/>
  <c r="K3756" i="1"/>
  <c r="K4089" i="1"/>
  <c r="K1509" i="1"/>
  <c r="K2694" i="1"/>
  <c r="K1210" i="1"/>
  <c r="K927" i="1"/>
  <c r="K3710" i="1"/>
  <c r="K1761" i="1"/>
  <c r="K799" i="1"/>
  <c r="K966" i="1"/>
  <c r="K1072" i="1"/>
  <c r="K2592" i="1"/>
  <c r="K23" i="1"/>
  <c r="K1809" i="1"/>
  <c r="K3415" i="1"/>
  <c r="K1576" i="1"/>
  <c r="K1622" i="1"/>
  <c r="K435" i="1"/>
  <c r="K3365" i="1"/>
  <c r="K62" i="1"/>
  <c r="K2927" i="1"/>
  <c r="K22" i="1"/>
  <c r="K844" i="1"/>
  <c r="K4090" i="1"/>
  <c r="K153" i="1"/>
  <c r="K191" i="1"/>
  <c r="K413" i="1"/>
  <c r="K32" i="1"/>
  <c r="K1795" i="1"/>
  <c r="K3670" i="1"/>
  <c r="K1450" i="1"/>
  <c r="K3177" i="1"/>
  <c r="K2007" i="1"/>
  <c r="K857" i="1"/>
  <c r="K3764" i="1"/>
  <c r="K901" i="1"/>
  <c r="K703" i="1"/>
  <c r="K763" i="1"/>
  <c r="K38" i="1"/>
  <c r="K2881" i="1"/>
  <c r="K1727" i="1"/>
  <c r="K3038" i="1"/>
  <c r="K3605" i="1"/>
  <c r="K3868" i="1"/>
  <c r="K3193" i="1"/>
  <c r="K3349" i="1"/>
  <c r="K2695" i="1"/>
  <c r="K970" i="1"/>
  <c r="K4091" i="1"/>
  <c r="K3474" i="1"/>
  <c r="K3370" i="1"/>
  <c r="K1327" i="1"/>
  <c r="K544" i="1"/>
  <c r="K2018" i="1"/>
  <c r="K72" i="1"/>
  <c r="K742" i="1"/>
  <c r="K2317" i="1"/>
  <c r="K2996" i="1"/>
  <c r="K3636" i="1"/>
  <c r="K3629" i="1"/>
  <c r="K837" i="1"/>
  <c r="K1808" i="1"/>
  <c r="K4092" i="1"/>
  <c r="K340" i="1"/>
  <c r="K1706" i="1"/>
  <c r="K3499" i="1"/>
  <c r="K37" i="1"/>
  <c r="K3583" i="1"/>
  <c r="K3332" i="1"/>
  <c r="K4093" i="1"/>
  <c r="K430" i="1"/>
  <c r="K1765" i="1"/>
  <c r="K3597" i="1"/>
  <c r="K106" i="1"/>
  <c r="K420" i="1"/>
  <c r="K2235" i="1"/>
  <c r="K3194" i="1"/>
  <c r="K4094" i="1"/>
  <c r="K4095" i="1"/>
  <c r="K2493" i="1"/>
  <c r="K3483" i="1"/>
  <c r="K2430" i="1"/>
  <c r="K3903" i="1"/>
  <c r="K4" i="1"/>
  <c r="K2236" i="1"/>
  <c r="K4096" i="1"/>
  <c r="K4097" i="1"/>
  <c r="K289" i="1"/>
  <c r="K4098" i="1"/>
  <c r="K3753" i="1"/>
  <c r="K4099" i="1"/>
  <c r="K2546" i="1"/>
  <c r="K4100" i="1"/>
  <c r="K4101" i="1"/>
  <c r="K3085" i="1"/>
  <c r="K1850" i="1"/>
  <c r="K4102" i="1"/>
  <c r="K1298" i="1"/>
  <c r="K3595" i="1"/>
  <c r="K3103" i="1"/>
  <c r="K4103" i="1"/>
  <c r="K3803" i="1"/>
  <c r="K3726" i="1"/>
  <c r="K4104" i="1"/>
  <c r="K4105" i="1"/>
  <c r="K4106" i="1"/>
  <c r="K4107" i="1"/>
  <c r="K4108" i="1"/>
  <c r="K2696" i="1"/>
  <c r="K4109" i="1"/>
  <c r="K4110" i="1"/>
  <c r="K3549" i="1"/>
  <c r="K1101" i="1"/>
  <c r="K887" i="1"/>
  <c r="K3472" i="1"/>
  <c r="K4111" i="1"/>
  <c r="K1458" i="1"/>
  <c r="K2251" i="1"/>
  <c r="K2475" i="1"/>
  <c r="K2727" i="1"/>
  <c r="K3195" i="1"/>
  <c r="K780" i="1"/>
  <c r="K4112" i="1"/>
  <c r="K2627" i="1"/>
  <c r="K530" i="1"/>
  <c r="K3537" i="1"/>
  <c r="K3281" i="1"/>
  <c r="K1468" i="1"/>
  <c r="K4113" i="1"/>
  <c r="K2085" i="1"/>
  <c r="K708" i="1"/>
  <c r="K4114" i="1"/>
  <c r="K73" i="1"/>
  <c r="K40" i="1"/>
  <c r="K1654" i="1"/>
  <c r="K451" i="1"/>
  <c r="K2939" i="1"/>
  <c r="K4115" i="1"/>
  <c r="K3615" i="1"/>
  <c r="K4116" i="1"/>
  <c r="K4117" i="1"/>
  <c r="K4118" i="1"/>
  <c r="K1381" i="1"/>
  <c r="K98" i="1"/>
  <c r="K3792" i="1"/>
  <c r="K4119" i="1"/>
  <c r="K4120" i="1"/>
  <c r="K439" i="1"/>
  <c r="K3752" i="1"/>
  <c r="K3880" i="1"/>
  <c r="K3196" i="1"/>
  <c r="K1613" i="1"/>
  <c r="K184" i="1"/>
  <c r="K1182" i="1"/>
  <c r="K4121" i="1"/>
  <c r="K3669" i="1"/>
  <c r="K1988" i="1"/>
  <c r="K644" i="1"/>
  <c r="K11" i="1"/>
  <c r="K1597" i="1"/>
  <c r="K3283" i="1"/>
  <c r="K1107" i="1"/>
  <c r="K2153" i="1"/>
  <c r="K3213" i="1"/>
  <c r="K985" i="1"/>
  <c r="K3527" i="1"/>
  <c r="K3265" i="1"/>
  <c r="K112" i="1"/>
  <c r="K800" i="1"/>
  <c r="K3223" i="1"/>
  <c r="K2390" i="1"/>
  <c r="K1851" i="1"/>
  <c r="K1483" i="1"/>
  <c r="K3197" i="1"/>
  <c r="K2599" i="1"/>
  <c r="K1728" i="1"/>
  <c r="K39" i="1"/>
  <c r="K4122" i="1"/>
  <c r="K592" i="1"/>
  <c r="K454" i="1"/>
  <c r="K3333" i="1"/>
  <c r="K2802" i="1"/>
  <c r="K743" i="1"/>
  <c r="K4123" i="1"/>
  <c r="K389" i="1"/>
  <c r="K2094" i="1"/>
  <c r="K263" i="1"/>
  <c r="K3266" i="1"/>
  <c r="K3086" i="1"/>
  <c r="K4124" i="1"/>
  <c r="K2095" i="1"/>
  <c r="K3026" i="1"/>
  <c r="K3768" i="1"/>
  <c r="K4125" i="1"/>
  <c r="K168" i="1"/>
  <c r="K593" i="1"/>
  <c r="K3455" i="1"/>
  <c r="K3730" i="1"/>
  <c r="K2505" i="1"/>
  <c r="K4126" i="1"/>
  <c r="K4127" i="1"/>
  <c r="K2899" i="1"/>
  <c r="K3403" i="1"/>
  <c r="K4128" i="1"/>
  <c r="K471" i="1"/>
  <c r="K4129" i="1"/>
  <c r="K1989" i="1"/>
  <c r="K3722" i="1"/>
  <c r="K176" i="1"/>
  <c r="K1705" i="1"/>
  <c r="K934" i="1"/>
  <c r="K3518" i="1"/>
  <c r="K1799" i="1"/>
  <c r="K2113" i="1"/>
  <c r="K4130" i="1"/>
  <c r="K1382" i="1"/>
  <c r="K3156" i="1"/>
  <c r="K3030" i="1"/>
  <c r="K1946" i="1"/>
  <c r="K1033" i="1"/>
  <c r="K2971" i="1"/>
  <c r="K2195" i="1"/>
  <c r="K655" i="1"/>
  <c r="K1497" i="1"/>
  <c r="K890" i="1"/>
  <c r="K1699" i="1"/>
  <c r="K2415" i="1"/>
  <c r="K2697" i="1"/>
  <c r="K2370" i="1"/>
  <c r="K880" i="1"/>
  <c r="K1260" i="1"/>
  <c r="K2047" i="1"/>
  <c r="K1082" i="1"/>
  <c r="K440" i="1"/>
  <c r="K180" i="1"/>
  <c r="K539" i="1"/>
  <c r="K4131" i="1"/>
  <c r="K2890" i="1"/>
  <c r="K33" i="1"/>
  <c r="K4132" i="1"/>
  <c r="K2997" i="1"/>
  <c r="K2768" i="1"/>
  <c r="K3641" i="1"/>
  <c r="K1383" i="1"/>
  <c r="K2401" i="1"/>
  <c r="K2852" i="1"/>
  <c r="K2016" i="1"/>
  <c r="K1821" i="1"/>
  <c r="K2402" i="1"/>
  <c r="K3723" i="1"/>
  <c r="K4133" i="1"/>
  <c r="K3396" i="1"/>
  <c r="K4134" i="1"/>
  <c r="K1080" i="1"/>
  <c r="K1384" i="1"/>
  <c r="K3573" i="1"/>
  <c r="K615" i="1"/>
  <c r="K3247" i="1"/>
  <c r="K536" i="1"/>
  <c r="K1783" i="1"/>
  <c r="K662" i="1"/>
  <c r="K1882" i="1"/>
  <c r="K1485" i="1"/>
  <c r="K4135" i="1"/>
  <c r="K1150" i="1"/>
  <c r="K400" i="1"/>
  <c r="K2933" i="1"/>
  <c r="K1385" i="1"/>
  <c r="K2134" i="1"/>
  <c r="K993" i="1"/>
  <c r="K527" i="1"/>
  <c r="K80" i="1"/>
  <c r="K693" i="1"/>
  <c r="K744" i="1"/>
  <c r="K714" i="1"/>
  <c r="K3302" i="1"/>
  <c r="K2111" i="1"/>
  <c r="K3198" i="1"/>
  <c r="K3267" i="1"/>
  <c r="K738" i="1"/>
  <c r="K4136" i="1"/>
  <c r="K567" i="1"/>
  <c r="K1990" i="1"/>
  <c r="K3744" i="1"/>
  <c r="K449" i="1"/>
  <c r="K594" i="1"/>
  <c r="K4137" i="1"/>
  <c r="K3708" i="1"/>
  <c r="K1386" i="1"/>
  <c r="K2048" i="1"/>
  <c r="K148" i="1"/>
  <c r="K1905" i="1"/>
  <c r="K2561" i="1"/>
  <c r="K595" i="1"/>
  <c r="K2237" i="1"/>
  <c r="K163" i="1"/>
  <c r="K4138" i="1"/>
  <c r="K484" i="1"/>
  <c r="K3442" i="1"/>
  <c r="K3036" i="1"/>
  <c r="K3839" i="1"/>
  <c r="K4139" i="1"/>
  <c r="K3785" i="1"/>
  <c r="K51" i="1"/>
  <c r="K4140" i="1"/>
  <c r="K3795" i="1"/>
  <c r="K4141" i="1"/>
  <c r="K4142" i="1"/>
  <c r="K4143" i="1"/>
  <c r="K2367" i="1"/>
  <c r="K3427" i="1"/>
  <c r="K4144" i="1"/>
  <c r="K3758" i="1"/>
  <c r="K104" i="1"/>
  <c r="K2288" i="1"/>
  <c r="K2023" i="1"/>
  <c r="K775" i="1"/>
  <c r="K3873" i="1"/>
  <c r="K3334" i="1"/>
  <c r="K88" i="1"/>
  <c r="K4145" i="1"/>
  <c r="K976" i="1"/>
  <c r="K2225" i="1"/>
  <c r="K3301" i="1"/>
  <c r="K100" i="1"/>
  <c r="K4146" i="1"/>
  <c r="K3253" i="1"/>
  <c r="K2513" i="1"/>
  <c r="K2728" i="1"/>
  <c r="K3513" i="1"/>
  <c r="K4147" i="1"/>
  <c r="K633" i="1"/>
  <c r="K1560" i="1"/>
  <c r="K2862" i="1"/>
  <c r="K1462" i="1"/>
  <c r="K2578" i="1"/>
  <c r="K3580" i="1"/>
  <c r="K1991" i="1"/>
  <c r="K2238" i="1"/>
  <c r="K1387" i="1"/>
  <c r="K2037" i="1"/>
  <c r="K2923" i="1"/>
  <c r="K1086" i="1"/>
  <c r="K3237" i="1"/>
  <c r="K2208" i="1"/>
  <c r="K3159" i="1"/>
  <c r="K4148" i="1"/>
  <c r="K3533" i="1"/>
  <c r="K130" i="1"/>
  <c r="K554" i="1"/>
  <c r="K444" i="1"/>
  <c r="K2857" i="1"/>
  <c r="K3070" i="1"/>
  <c r="K961" i="1"/>
  <c r="K3798" i="1"/>
  <c r="K3837" i="1"/>
  <c r="K2946" i="1"/>
  <c r="K2908" i="1"/>
  <c r="K1499" i="1"/>
  <c r="K1149" i="1"/>
  <c r="K649" i="1"/>
  <c r="K408" i="1"/>
  <c r="K2698" i="1"/>
  <c r="K3802" i="1"/>
  <c r="K4149" i="1"/>
  <c r="K4150" i="1"/>
  <c r="K4151" i="1"/>
  <c r="K390" i="1"/>
  <c r="K482" i="1"/>
  <c r="K4152" i="1"/>
  <c r="K3891" i="1"/>
  <c r="K244" i="1"/>
  <c r="K3622" i="1"/>
  <c r="K4153" i="1"/>
  <c r="K4154" i="1"/>
  <c r="K4155" i="1"/>
  <c r="K4156" i="1"/>
  <c r="K4157" i="1"/>
  <c r="K4158" i="1"/>
  <c r="K3546" i="1"/>
  <c r="K2431" i="1"/>
  <c r="K3727" i="1"/>
  <c r="K4159" i="1"/>
  <c r="K4160" i="1"/>
  <c r="K4161" i="1"/>
  <c r="K4162" i="1"/>
  <c r="K4163" i="1"/>
  <c r="K3445" i="1"/>
  <c r="K28" i="1"/>
  <c r="K3610" i="1"/>
  <c r="K4164" i="1"/>
  <c r="K2819" i="1"/>
  <c r="K4165" i="1"/>
  <c r="K2886" i="1"/>
  <c r="K3500" i="1"/>
  <c r="K2699" i="1"/>
  <c r="K4166" i="1"/>
  <c r="K4167" i="1"/>
  <c r="K3759" i="1"/>
  <c r="K1936" i="1"/>
  <c r="K3810" i="1"/>
  <c r="K3107" i="1"/>
  <c r="K3623" i="1"/>
  <c r="K2700" i="1"/>
  <c r="K4168" i="1"/>
  <c r="K3199" i="1"/>
  <c r="K1388" i="1"/>
  <c r="K4169" i="1"/>
  <c r="K1007" i="1"/>
  <c r="K3601" i="1"/>
  <c r="K4170" i="1"/>
  <c r="K4171" i="1"/>
  <c r="K4172" i="1"/>
  <c r="K3538" i="1"/>
  <c r="K645" i="1"/>
  <c r="K4173" i="1"/>
  <c r="K4174" i="1"/>
  <c r="K4175" i="1"/>
  <c r="K4176" i="1"/>
  <c r="K3574" i="1"/>
  <c r="K4177" i="1"/>
  <c r="K4178" i="1"/>
  <c r="K4179" i="1"/>
  <c r="K1312" i="1"/>
  <c r="K1780" i="1"/>
  <c r="K860" i="1"/>
  <c r="K3200" i="1"/>
  <c r="K192" i="1"/>
  <c r="K2757" i="1"/>
  <c r="K4180" i="1"/>
  <c r="K4181" i="1"/>
  <c r="K596" i="1"/>
  <c r="K597" i="1"/>
  <c r="K4182" i="1"/>
  <c r="K1852" i="1"/>
  <c r="K4183" i="1"/>
  <c r="K2701" i="1"/>
  <c r="K2887" i="1"/>
  <c r="K2330" i="1"/>
  <c r="K3201" i="1"/>
  <c r="K133" i="1"/>
  <c r="K4184" i="1"/>
  <c r="K1002" i="1"/>
  <c r="K2589" i="1"/>
  <c r="K4185" i="1"/>
  <c r="K4186" i="1"/>
  <c r="K4187" i="1"/>
  <c r="K4188" i="1"/>
  <c r="K4189" i="1"/>
  <c r="K54" i="1"/>
  <c r="K4190" i="1"/>
  <c r="K1389" i="1"/>
  <c r="K1931" i="1"/>
  <c r="K452" i="1"/>
  <c r="K524" i="1"/>
  <c r="K4191" i="1"/>
  <c r="K681" i="1"/>
  <c r="K2186" i="1"/>
  <c r="K1098" i="1"/>
  <c r="K369" i="1"/>
  <c r="K685" i="1"/>
  <c r="K2388" i="1"/>
  <c r="K1067" i="1"/>
  <c r="K3303" i="1"/>
  <c r="K3034" i="1"/>
  <c r="K2508" i="1"/>
  <c r="K3539" i="1"/>
  <c r="K3385" i="1"/>
  <c r="K4192" i="1"/>
  <c r="K2967" i="1"/>
  <c r="K41" i="1"/>
  <c r="K1297" i="1"/>
  <c r="K1390" i="1"/>
  <c r="K1391" i="1"/>
  <c r="K4193" i="1"/>
  <c r="K2069" i="1"/>
  <c r="K2239" i="1"/>
  <c r="K653" i="1"/>
  <c r="K2062" i="1"/>
  <c r="K1757" i="1"/>
  <c r="K1241" i="1"/>
  <c r="K1392" i="1"/>
  <c r="K3695" i="1"/>
  <c r="K3059" i="1"/>
  <c r="K4194" i="1"/>
  <c r="K2930" i="1"/>
  <c r="K2462" i="1"/>
  <c r="K3562" i="1"/>
  <c r="K310" i="1"/>
  <c r="K509" i="1"/>
  <c r="K4195" i="1"/>
  <c r="K1393" i="1"/>
  <c r="K902" i="1"/>
  <c r="K3067" i="1"/>
  <c r="K3845" i="1"/>
  <c r="K4196" i="1"/>
  <c r="K598" i="1"/>
  <c r="K4197" i="1"/>
  <c r="K3829" i="1"/>
  <c r="K3691" i="1"/>
  <c r="K3606" i="1"/>
  <c r="K3857" i="1"/>
  <c r="K1090" i="1"/>
  <c r="K3386" i="1"/>
  <c r="K3424" i="1"/>
  <c r="K3282" i="1"/>
  <c r="K850" i="1"/>
  <c r="K178" i="1"/>
  <c r="K3799" i="1"/>
  <c r="K1274" i="1"/>
  <c r="K169" i="1"/>
  <c r="K1394" i="1"/>
  <c r="K4198" i="1"/>
  <c r="K490" i="1"/>
  <c r="K2422" i="1"/>
  <c r="K411" i="1"/>
  <c r="K2594" i="1"/>
  <c r="K788" i="1"/>
  <c r="K3564" i="1"/>
  <c r="K2380" i="1"/>
  <c r="K2421" i="1"/>
  <c r="K2290" i="1"/>
  <c r="K2973" i="1"/>
  <c r="K2562" i="1"/>
  <c r="K1716" i="1"/>
  <c r="K3750" i="1"/>
  <c r="K3575" i="1"/>
  <c r="K762" i="1"/>
  <c r="K1738" i="1"/>
  <c r="K895" i="1"/>
  <c r="K666" i="1"/>
  <c r="K3363" i="1"/>
  <c r="K2381" i="1"/>
  <c r="K737" i="1"/>
  <c r="K3141" i="1"/>
  <c r="K3466" i="1"/>
  <c r="K1888" i="1"/>
  <c r="K3608" i="1"/>
  <c r="K1812" i="1"/>
  <c r="K3689" i="1"/>
  <c r="K691" i="1"/>
  <c r="K1607" i="1"/>
  <c r="K2272" i="1"/>
  <c r="K2637" i="1"/>
  <c r="K3717" i="1"/>
  <c r="K2108" i="1"/>
  <c r="K893" i="1"/>
  <c r="K1660" i="1"/>
  <c r="K4199" i="1"/>
  <c r="K1859" i="1"/>
  <c r="K1909" i="1"/>
  <c r="K4200" i="1"/>
  <c r="K1843" i="1"/>
  <c r="K1858" i="1"/>
  <c r="K1523" i="1"/>
  <c r="K2738" i="1"/>
  <c r="K3175" i="1"/>
  <c r="K687" i="1"/>
  <c r="K3568" i="1"/>
  <c r="K1511" i="1"/>
  <c r="K2056" i="1"/>
  <c r="K2098" i="1"/>
  <c r="K1524" i="1"/>
  <c r="K1972" i="1"/>
  <c r="K3402" i="1"/>
  <c r="K2179" i="1"/>
  <c r="K1835" i="1"/>
  <c r="K3244" i="1"/>
  <c r="K2667" i="1"/>
  <c r="K142" i="1"/>
  <c r="K2218" i="1"/>
  <c r="K1798" i="1"/>
  <c r="K3032" i="1"/>
  <c r="K3492" i="1"/>
  <c r="K570" i="1"/>
  <c r="K2919" i="1"/>
  <c r="K1202" i="1"/>
  <c r="K3809" i="1"/>
  <c r="K255" i="1"/>
  <c r="K370" i="1"/>
  <c r="K3422" i="1"/>
  <c r="K2952" i="1"/>
  <c r="K1830" i="1"/>
  <c r="K2044" i="1"/>
  <c r="K2372" i="1"/>
  <c r="K3660" i="1"/>
  <c r="K4201" i="1"/>
  <c r="K20" i="1"/>
  <c r="K480" i="1"/>
  <c r="K2870" i="1"/>
  <c r="K2178" i="1"/>
  <c r="K457" i="1"/>
  <c r="K2540" i="1"/>
  <c r="K4202" i="1"/>
  <c r="K1280" i="1"/>
  <c r="K1647" i="1"/>
  <c r="K2636" i="1"/>
  <c r="K3176" i="1"/>
  <c r="K4203" i="1"/>
  <c r="K3690" i="1"/>
  <c r="K4204" i="1"/>
  <c r="K212" i="1"/>
  <c r="K4205" i="1"/>
  <c r="K2829" i="1"/>
  <c r="K2361" i="1"/>
  <c r="K154" i="1"/>
  <c r="K3413" i="1"/>
  <c r="K3018" i="1"/>
  <c r="K3531" i="1"/>
  <c r="K1670" i="1"/>
  <c r="K2001" i="1"/>
  <c r="K558" i="1"/>
  <c r="K1785" i="1"/>
  <c r="K428" i="1"/>
  <c r="K2896" i="1"/>
  <c r="K3896" i="1"/>
  <c r="K4206" i="1"/>
  <c r="K2383" i="1"/>
  <c r="K2879" i="1"/>
  <c r="K1015" i="1"/>
  <c r="K1816" i="1"/>
  <c r="K2998" i="1"/>
  <c r="K4207" i="1"/>
  <c r="K83" i="1"/>
  <c r="K2008" i="1"/>
  <c r="K3097" i="1"/>
  <c r="K3509" i="1"/>
  <c r="K659" i="1"/>
  <c r="K2735" i="1"/>
  <c r="K122" i="1"/>
  <c r="K789" i="1"/>
  <c r="K356" i="1"/>
  <c r="K4208" i="1"/>
  <c r="K348" i="1"/>
  <c r="K4209" i="1"/>
  <c r="K4210" i="1"/>
  <c r="K1181" i="1"/>
  <c r="K1292" i="1"/>
  <c r="K190" i="1"/>
  <c r="K1864" i="1"/>
  <c r="K2199" i="1"/>
  <c r="K2279" i="1"/>
  <c r="K4211" i="1"/>
  <c r="K3093" i="1"/>
  <c r="K1003" i="1"/>
  <c r="K3842" i="1"/>
  <c r="K3788" i="1"/>
  <c r="K4212" i="1"/>
  <c r="K3579" i="1"/>
  <c r="K2987" i="1"/>
  <c r="K4213" i="1"/>
  <c r="K2983" i="1"/>
  <c r="K3469" i="1"/>
  <c r="K2761" i="1"/>
  <c r="K268" i="1"/>
  <c r="K3479" i="1"/>
  <c r="K164" i="1"/>
  <c r="K1261" i="1"/>
  <c r="K1906" i="1"/>
  <c r="K971" i="1"/>
  <c r="K613" i="1"/>
  <c r="K3398" i="1"/>
  <c r="K1561" i="1"/>
  <c r="K2765" i="1"/>
  <c r="K2355" i="1"/>
  <c r="K838" i="1"/>
  <c r="K1216" i="1"/>
  <c r="K1065" i="1"/>
  <c r="K311" i="1"/>
  <c r="K1153" i="1"/>
  <c r="K952" i="1"/>
  <c r="K2999" i="1"/>
  <c r="K15" i="1"/>
  <c r="K566" i="1"/>
  <c r="K1639" i="1"/>
  <c r="K229" i="1"/>
  <c r="K2021" i="1"/>
  <c r="K2756" i="1"/>
  <c r="K631" i="1"/>
  <c r="K3124" i="1"/>
  <c r="K1019" i="1"/>
  <c r="K2167" i="1"/>
  <c r="K279" i="1"/>
  <c r="K2039" i="1"/>
  <c r="K672" i="1"/>
  <c r="K715" i="1"/>
  <c r="K1870" i="1"/>
  <c r="K3473" i="1"/>
  <c r="K1013" i="1"/>
  <c r="K1671" i="1"/>
  <c r="K1631" i="1"/>
  <c r="K4214" i="1"/>
  <c r="K1902" i="1"/>
  <c r="K1805" i="1"/>
  <c r="K3387" i="1"/>
  <c r="K1687" i="1"/>
  <c r="K4215" i="1"/>
  <c r="K3824" i="1"/>
  <c r="K1912" i="1"/>
  <c r="K1605" i="1"/>
  <c r="K3077" i="1"/>
  <c r="K4216" i="1"/>
  <c r="K2197" i="1"/>
  <c r="K1866" i="1"/>
  <c r="K1056" i="1"/>
  <c r="K3555" i="1"/>
  <c r="K1958" i="1"/>
  <c r="K3706" i="1"/>
  <c r="K3226" i="1"/>
  <c r="K2784" i="1"/>
  <c r="K2937" i="1"/>
  <c r="K1475" i="1"/>
  <c r="K3528" i="1"/>
  <c r="K4217" i="1"/>
  <c r="K2147" i="1"/>
  <c r="K1500" i="1"/>
  <c r="K3747" i="1"/>
  <c r="K3596" i="1"/>
  <c r="K321" i="1"/>
  <c r="K2962" i="1"/>
  <c r="K4218" i="1"/>
  <c r="K1758" i="1"/>
  <c r="K4219" i="1"/>
  <c r="K4220" i="1"/>
  <c r="K4221" i="1"/>
  <c r="K3256" i="1"/>
  <c r="K4222" i="1"/>
  <c r="K1661" i="1"/>
  <c r="K1279" i="1"/>
  <c r="K306" i="1"/>
  <c r="K4223" i="1"/>
  <c r="K333" i="1"/>
  <c r="K2920" i="1"/>
  <c r="K2582" i="1"/>
  <c r="K4224" i="1"/>
  <c r="K2261" i="1"/>
  <c r="K3616" i="1"/>
  <c r="K1233" i="1"/>
  <c r="K298" i="1"/>
  <c r="K4225" i="1"/>
  <c r="K1916" i="1"/>
  <c r="K2002" i="1"/>
  <c r="K2306" i="1"/>
  <c r="K3584" i="1"/>
  <c r="K1924" i="1"/>
  <c r="K2378" i="1"/>
  <c r="K2248" i="1"/>
  <c r="K871" i="1"/>
  <c r="K3239" i="1"/>
  <c r="K2240" i="1"/>
  <c r="K4226" i="1"/>
  <c r="K2532" i="1"/>
  <c r="K1011" i="1"/>
  <c r="K886" i="1"/>
  <c r="K2955" i="1"/>
  <c r="K4227" i="1"/>
  <c r="K3720" i="1"/>
  <c r="K1395" i="1"/>
  <c r="K4228" i="1"/>
  <c r="K4229" i="1"/>
  <c r="K4230" i="1"/>
  <c r="K4231" i="1"/>
  <c r="K4232" i="1"/>
  <c r="K4233" i="1"/>
  <c r="K2871" i="1"/>
  <c r="K2489" i="1"/>
  <c r="K4234" i="1"/>
  <c r="K2296" i="1"/>
  <c r="K1886" i="1"/>
  <c r="K2049" i="1"/>
  <c r="K3881" i="1"/>
  <c r="K3233" i="1"/>
  <c r="K2033" i="1"/>
  <c r="K2077" i="1"/>
  <c r="K3068" i="1"/>
  <c r="K2212" i="1"/>
  <c r="K3112" i="1"/>
  <c r="K2631" i="1"/>
  <c r="K1472" i="1"/>
  <c r="K1548" i="1"/>
  <c r="K3548" i="1"/>
  <c r="K2479" i="1"/>
  <c r="K3057" i="1"/>
  <c r="K2226" i="1"/>
  <c r="K3222" i="1"/>
  <c r="K2572" i="1"/>
  <c r="K345" i="1"/>
  <c r="K500" i="1"/>
  <c r="K2064" i="1"/>
  <c r="K1658" i="1"/>
  <c r="K2520" i="1"/>
  <c r="K3357" i="1"/>
  <c r="K3858" i="1"/>
  <c r="K2645" i="1"/>
  <c r="K3232" i="1"/>
  <c r="K2938" i="1"/>
  <c r="K3482" i="1"/>
  <c r="K4235" i="1"/>
  <c r="K3022" i="1"/>
  <c r="K2917" i="1"/>
  <c r="K2610" i="1"/>
  <c r="K2571" i="1"/>
  <c r="K2265" i="1"/>
  <c r="K1477" i="1"/>
  <c r="K2052" i="1"/>
  <c r="K1131" i="1"/>
  <c r="K2647" i="1"/>
  <c r="K1838" i="1"/>
  <c r="K975" i="1"/>
  <c r="K1248" i="1"/>
  <c r="K2586" i="1"/>
  <c r="K227" i="1"/>
  <c r="K3296" i="1"/>
  <c r="K1225" i="1"/>
  <c r="K3769" i="1"/>
  <c r="K4236" i="1"/>
  <c r="K2135" i="1"/>
  <c r="K1396" i="1"/>
  <c r="K564" i="1"/>
  <c r="K833" i="1"/>
  <c r="K1602" i="1"/>
  <c r="K2389" i="1"/>
  <c r="K2661" i="1"/>
  <c r="K1700" i="1"/>
  <c r="K748" i="1"/>
  <c r="K2154" i="1"/>
  <c r="K3507" i="1"/>
  <c r="K1117" i="1"/>
  <c r="K1173" i="1"/>
  <c r="K1943" i="1"/>
  <c r="K1568" i="1"/>
  <c r="K1022" i="1"/>
  <c r="K3511" i="1"/>
  <c r="K3711" i="1"/>
  <c r="K2529" i="1"/>
  <c r="K3388" i="1"/>
  <c r="K1923" i="1"/>
  <c r="K907" i="1"/>
  <c r="K1103" i="1"/>
  <c r="K3225" i="1"/>
  <c r="K1266" i="1"/>
  <c r="K4237" i="1"/>
  <c r="K2419" i="1"/>
  <c r="K4238" i="1"/>
  <c r="K4239" i="1"/>
  <c r="K4240" i="1"/>
  <c r="K4241" i="1"/>
  <c r="K4242" i="1"/>
  <c r="K4243" i="1"/>
  <c r="K4244" i="1"/>
  <c r="K2702" i="1"/>
  <c r="K4245" i="1"/>
  <c r="K1397" i="1"/>
  <c r="K1398" i="1"/>
  <c r="K2470" i="1"/>
  <c r="K3704" i="1"/>
  <c r="K3878" i="1"/>
  <c r="K4246" i="1"/>
  <c r="K1610" i="1"/>
  <c r="K2143" i="1"/>
  <c r="K3930" i="1"/>
  <c r="K3519" i="1"/>
  <c r="K3496" i="1"/>
  <c r="K1739" i="1"/>
  <c r="K225" i="1"/>
  <c r="K1682" i="1"/>
  <c r="K1755" i="1"/>
  <c r="K3136" i="1"/>
  <c r="K845" i="1"/>
  <c r="K2164" i="1"/>
  <c r="K671" i="1"/>
  <c r="K2950" i="1"/>
  <c r="K1657" i="1"/>
  <c r="K1179" i="1"/>
  <c r="K2739" i="1"/>
  <c r="K3668" i="1"/>
  <c r="K2545" i="1"/>
  <c r="K1630" i="1"/>
  <c r="K3062" i="1"/>
  <c r="K1029" i="1"/>
  <c r="K3401" i="1"/>
  <c r="K2280" i="1"/>
  <c r="K3667" i="1"/>
  <c r="K3171" i="1"/>
  <c r="K3291" i="1"/>
  <c r="K510" i="1"/>
  <c r="K2345" i="1"/>
  <c r="K3843" i="1"/>
  <c r="K2091" i="1"/>
  <c r="K230" i="1"/>
  <c r="K646" i="1"/>
  <c r="K488" i="1"/>
  <c r="K2619" i="1"/>
  <c r="K1759" i="1"/>
  <c r="K1491" i="1"/>
  <c r="K179" i="1"/>
  <c r="K3358" i="1"/>
  <c r="K2566" i="1"/>
  <c r="K3327" i="1"/>
  <c r="K3449" i="1"/>
  <c r="K1940" i="1"/>
  <c r="K3806" i="1"/>
  <c r="K2490" i="1"/>
  <c r="K3277" i="1"/>
  <c r="K1573" i="1"/>
  <c r="K1005" i="1"/>
  <c r="K3304" i="1"/>
  <c r="K2843" i="1"/>
  <c r="K1585" i="1"/>
  <c r="K3589" i="1"/>
  <c r="K3024" i="1"/>
  <c r="K3746" i="1"/>
  <c r="K1601" i="1"/>
  <c r="K2825" i="1"/>
  <c r="K2565" i="1"/>
  <c r="K3418" i="1"/>
  <c r="K1756" i="1"/>
  <c r="K2322" i="1"/>
  <c r="K726" i="1"/>
  <c r="K2019" i="1"/>
  <c r="K2066" i="1"/>
  <c r="K2841" i="1"/>
  <c r="K3076" i="1"/>
  <c r="K4247" i="1"/>
  <c r="K4248" i="1"/>
  <c r="K4249" i="1"/>
  <c r="K3828" i="1"/>
  <c r="K2241" i="1"/>
  <c r="K4250" i="1"/>
  <c r="K4251" i="1"/>
  <c r="K4252" i="1"/>
  <c r="K3202" i="1"/>
  <c r="K4253" i="1"/>
  <c r="K2242" i="1"/>
  <c r="K3760" i="1"/>
  <c r="K4254" i="1"/>
  <c r="K2813" i="1"/>
  <c r="K4255" i="1"/>
  <c r="K4256" i="1"/>
  <c r="K2136" i="1"/>
  <c r="K4257" i="1"/>
  <c r="K2721" i="1"/>
  <c r="K910" i="1"/>
  <c r="K3926" i="1"/>
  <c r="K2703" i="1"/>
  <c r="K2163" i="1"/>
  <c r="K273" i="1"/>
  <c r="K1486" i="1"/>
  <c r="K1154" i="1"/>
  <c r="K5" i="1"/>
  <c r="K1399" i="1"/>
  <c r="K4258" i="1"/>
  <c r="K3448" i="1"/>
  <c r="K3624" i="1"/>
  <c r="K2956" i="1"/>
  <c r="K2316" i="1"/>
  <c r="K514" i="1"/>
  <c r="K3203" i="1"/>
  <c r="K3204" i="1"/>
  <c r="K472" i="1"/>
  <c r="K4259" i="1"/>
  <c r="K360" i="1"/>
  <c r="K599" i="1"/>
  <c r="K521" i="1"/>
  <c r="K202" i="1"/>
  <c r="K600" i="1"/>
  <c r="K716" i="1"/>
  <c r="K170" i="1"/>
  <c r="K2063" i="1"/>
  <c r="K4260" i="1"/>
  <c r="K4261" i="1"/>
  <c r="K697" i="1"/>
  <c r="K473" i="1"/>
  <c r="K2704" i="1"/>
  <c r="K4262" i="1"/>
  <c r="K2243" i="1"/>
  <c r="K4263" i="1"/>
  <c r="K391" i="1"/>
  <c r="K338" i="1"/>
  <c r="K4264" i="1"/>
  <c r="K4265" i="1"/>
  <c r="K1400" i="1"/>
  <c r="K4266" i="1"/>
  <c r="K3547" i="1"/>
  <c r="K56" i="1"/>
  <c r="K2641" i="1"/>
  <c r="K3593" i="1"/>
  <c r="K869" i="1"/>
  <c r="K908" i="1"/>
  <c r="K3721" i="1"/>
  <c r="K355" i="1"/>
  <c r="K4267" i="1"/>
  <c r="K2705" i="1"/>
  <c r="K561" i="1"/>
  <c r="K245" i="1"/>
  <c r="K4268" i="1"/>
  <c r="K3087" i="1"/>
  <c r="K4269" i="1"/>
  <c r="K131" i="1"/>
  <c r="K1136" i="1"/>
  <c r="K2752" i="1"/>
  <c r="K1035" i="1"/>
  <c r="K1143" i="1"/>
  <c r="K4270" i="1"/>
  <c r="K1448" i="1"/>
  <c r="K1992" i="1"/>
  <c r="K2706" i="1"/>
  <c r="K4271" i="1"/>
  <c r="K609" i="1"/>
  <c r="K2658" i="1"/>
  <c r="K371" i="1"/>
  <c r="K4272" i="1"/>
  <c r="K4273" i="1"/>
  <c r="K1108" i="1"/>
  <c r="K1901" i="1"/>
  <c r="K2542" i="1"/>
  <c r="K568" i="1"/>
  <c r="K3467" i="1"/>
  <c r="K2012" i="1"/>
  <c r="K2707" i="1"/>
  <c r="K1917" i="1"/>
  <c r="K2891" i="1"/>
  <c r="K2445" i="1"/>
  <c r="K3869" i="1"/>
  <c r="K749" i="1"/>
  <c r="K1091" i="1"/>
  <c r="K53" i="1"/>
  <c r="K3409" i="1"/>
  <c r="K1675" i="1"/>
  <c r="K246" i="1"/>
  <c r="K4274" i="1"/>
  <c r="K1401" i="1"/>
  <c r="K2397" i="1"/>
  <c r="K3663" i="1"/>
  <c r="K211" i="1"/>
  <c r="K405" i="1"/>
  <c r="K3587" i="1"/>
  <c r="K2200" i="1"/>
  <c r="K601" i="1"/>
  <c r="K3205" i="1"/>
  <c r="K2268" i="1"/>
  <c r="K487" i="1"/>
  <c r="K3927" i="1"/>
  <c r="K3118" i="1"/>
  <c r="K801" i="1"/>
  <c r="K1839" i="1"/>
  <c r="K124" i="1"/>
  <c r="K2607" i="1"/>
  <c r="K288" i="1"/>
  <c r="K1677" i="1"/>
  <c r="K3134" i="1"/>
  <c r="K423" i="1"/>
  <c r="K410" i="1"/>
  <c r="K4275" i="1"/>
  <c r="K1161" i="1"/>
  <c r="K1836" i="1"/>
  <c r="K2082" i="1"/>
  <c r="K2947" i="1"/>
  <c r="K2257" i="1"/>
  <c r="K4276" i="1"/>
  <c r="K3656" i="1"/>
  <c r="K2654" i="1"/>
  <c r="K3774" i="1"/>
  <c r="K1197" i="1"/>
  <c r="K1806" i="1"/>
  <c r="K1819" i="1"/>
  <c r="K3772" i="1"/>
  <c r="K1507" i="1"/>
  <c r="K2854" i="1"/>
  <c r="K1536" i="1"/>
  <c r="K602" i="1"/>
  <c r="K3139" i="1"/>
  <c r="K3743" i="1"/>
  <c r="K2653" i="1"/>
  <c r="K2536" i="1"/>
  <c r="K1300" i="1"/>
  <c r="K2418" i="1"/>
  <c r="K3591" i="1"/>
  <c r="K26" i="1"/>
  <c r="K2830" i="1"/>
  <c r="K3876" i="1"/>
  <c r="K2277" i="1"/>
  <c r="K1907" i="1"/>
  <c r="K818" i="1"/>
  <c r="K3275" i="1"/>
  <c r="K392" i="1"/>
  <c r="K3676" i="1"/>
  <c r="K1488" i="1"/>
  <c r="K3273" i="1"/>
  <c r="K2755" i="1"/>
  <c r="K2718" i="1"/>
  <c r="K758" i="1"/>
  <c r="K3745" i="1"/>
  <c r="K4277" i="1"/>
  <c r="K1967" i="1"/>
  <c r="K1170" i="1"/>
  <c r="K3250" i="1"/>
  <c r="K2443" i="1"/>
  <c r="K4278" i="1"/>
  <c r="K3867" i="1"/>
  <c r="K1206" i="1"/>
  <c r="K2818" i="1"/>
  <c r="K2743" i="1"/>
  <c r="K2289" i="1"/>
  <c r="K1123" i="1"/>
  <c r="K1256" i="1"/>
  <c r="K393" i="1"/>
  <c r="K4279" i="1"/>
  <c r="K474" i="1"/>
  <c r="K1773" i="1"/>
  <c r="K2552" i="1"/>
  <c r="K3174" i="1"/>
  <c r="K2925" i="1"/>
  <c r="K4280" i="1"/>
  <c r="K1156" i="1"/>
  <c r="K4281" i="1"/>
  <c r="K3713" i="1"/>
  <c r="K1085" i="1"/>
  <c r="K3522" i="1"/>
  <c r="K2648" i="1"/>
  <c r="K2827" i="1"/>
  <c r="K1303" i="1"/>
  <c r="K3520" i="1"/>
  <c r="K2464" i="1"/>
  <c r="K2719" i="1"/>
  <c r="K525" i="1"/>
  <c r="K433" i="1"/>
  <c r="K3682" i="1"/>
  <c r="K729" i="1"/>
  <c r="K3569" i="1"/>
  <c r="K3078" i="1"/>
  <c r="K875" i="1"/>
  <c r="K2480" i="1"/>
  <c r="K1118" i="1"/>
  <c r="K299" i="1"/>
  <c r="K70" i="1"/>
  <c r="K1226" i="1"/>
  <c r="K2213" i="1"/>
  <c r="K1752" i="1"/>
  <c r="K3793" i="1"/>
  <c r="K3501" i="1"/>
  <c r="K455" i="1"/>
  <c r="K2596" i="1"/>
  <c r="K111" i="1"/>
  <c r="K366" i="1"/>
  <c r="K2782" i="1"/>
  <c r="K2524" i="1"/>
  <c r="K3172" i="1"/>
  <c r="K2585" i="1"/>
  <c r="K822" i="1"/>
  <c r="K1896" i="1"/>
  <c r="K1198" i="1"/>
  <c r="K3305" i="1"/>
  <c r="K3761" i="1"/>
  <c r="K3419" i="1"/>
  <c r="K3554" i="1"/>
  <c r="K4282" i="1"/>
  <c r="K3773" i="1"/>
  <c r="K481" i="1"/>
  <c r="K2616" i="1"/>
  <c r="K1318" i="1"/>
  <c r="K210" i="1"/>
  <c r="K2568" i="1"/>
  <c r="K756" i="1"/>
  <c r="K1998" i="1"/>
  <c r="K4283" i="1"/>
  <c r="K2109" i="1"/>
  <c r="K4284" i="1"/>
  <c r="K3236" i="1"/>
  <c r="K1624" i="1"/>
  <c r="K2708" i="1"/>
  <c r="K3625" i="1"/>
  <c r="K3818" i="1"/>
  <c r="K1081" i="1"/>
  <c r="K1461" i="1"/>
  <c r="K3526" i="1"/>
  <c r="K1402" i="1"/>
  <c r="K3576" i="1"/>
  <c r="K126" i="1"/>
  <c r="K123" i="1"/>
  <c r="K802" i="1"/>
  <c r="K3047" i="1"/>
  <c r="K2259" i="1"/>
  <c r="K3271" i="1"/>
  <c r="K779" i="1"/>
  <c r="K913" i="1"/>
  <c r="K344" i="1"/>
  <c r="K3088" i="1"/>
  <c r="K2970" i="1"/>
  <c r="K1224" i="1"/>
  <c r="K3901" i="1"/>
  <c r="K3709" i="1"/>
  <c r="K4285" i="1"/>
  <c r="K761" i="1"/>
  <c r="K2116" i="1"/>
  <c r="K3335" i="1"/>
  <c r="K812" i="1"/>
  <c r="K1440" i="1"/>
  <c r="K2469" i="1"/>
  <c r="K1863" i="1"/>
  <c r="K1530" i="1"/>
  <c r="K3890" i="1"/>
  <c r="K300" i="1"/>
  <c r="K2351" i="1"/>
  <c r="K2519" i="1"/>
  <c r="K2110" i="1"/>
  <c r="K2621" i="1"/>
  <c r="K3138" i="1"/>
  <c r="K3893" i="1"/>
  <c r="K1874" i="1"/>
  <c r="K2764" i="1"/>
  <c r="K1109" i="1"/>
  <c r="K483" i="1"/>
  <c r="K465" i="1"/>
  <c r="K3206" i="1"/>
  <c r="K4286" i="1"/>
  <c r="K1591" i="1"/>
  <c r="K3355" i="1"/>
  <c r="K846" i="1"/>
  <c r="K1403" i="1"/>
  <c r="K200" i="1"/>
  <c r="K747" i="1"/>
  <c r="K2041" i="1"/>
  <c r="K349" i="1"/>
  <c r="K3344" i="1"/>
  <c r="K4287" i="1"/>
  <c r="K3661" i="1"/>
  <c r="K1089" i="1"/>
  <c r="K2141" i="1"/>
  <c r="K2411" i="1"/>
  <c r="K1404" i="1"/>
  <c r="K2420" i="1"/>
  <c r="K1970" i="1"/>
  <c r="K2990" i="1"/>
  <c r="K3000" i="1"/>
  <c r="K3336" i="1"/>
  <c r="K834" i="1"/>
  <c r="K4288" i="1"/>
  <c r="K2977" i="1"/>
  <c r="K686" i="1"/>
  <c r="K717" i="1"/>
  <c r="K2593" i="1"/>
  <c r="K3655" i="1"/>
  <c r="K3475" i="1"/>
  <c r="K2709" i="1"/>
  <c r="K2320" i="1"/>
  <c r="K968" i="1"/>
  <c r="K2137" i="1"/>
  <c r="K276" i="1"/>
  <c r="K4289" i="1"/>
  <c r="K2435" i="1"/>
  <c r="K3337" i="1"/>
  <c r="K4290" i="1"/>
  <c r="K3389" i="1"/>
  <c r="K2793" i="1"/>
  <c r="K3274" i="1"/>
  <c r="K2216" i="1"/>
  <c r="K264" i="1"/>
  <c r="K2981" i="1"/>
  <c r="K1203" i="1"/>
  <c r="K516" i="1"/>
  <c r="K2901" i="1"/>
  <c r="K2526" i="1"/>
  <c r="K2071" i="1"/>
  <c r="K1932" i="1"/>
  <c r="K1596" i="1"/>
  <c r="K958" i="1"/>
  <c r="K3114" i="1"/>
  <c r="K2986" i="1"/>
  <c r="K1641" i="1"/>
  <c r="K4291" i="1"/>
  <c r="K1231" i="1"/>
  <c r="K1952" i="1"/>
  <c r="K3163" i="1"/>
  <c r="K3502" i="1"/>
  <c r="K2449" i="1"/>
  <c r="K1714" i="1"/>
  <c r="K2166" i="1"/>
  <c r="K3104" i="1"/>
  <c r="K2192" i="1"/>
  <c r="K3007" i="1"/>
  <c r="K1492" i="1"/>
  <c r="K208" i="1"/>
  <c r="K2710" i="1"/>
  <c r="K4292" i="1"/>
  <c r="K2425" i="1"/>
  <c r="K1235" i="1"/>
  <c r="K1227" i="1"/>
  <c r="K2604" i="1"/>
  <c r="K909" i="1"/>
  <c r="K3315" i="1"/>
  <c r="K2501" i="1"/>
  <c r="K422" i="1"/>
  <c r="K3125" i="1"/>
  <c r="K3278" i="1"/>
  <c r="K237" i="1"/>
  <c r="K3220" i="1"/>
  <c r="K2554" i="1"/>
  <c r="K2221" i="1"/>
  <c r="K2315" i="1"/>
  <c r="K547" i="1"/>
  <c r="K988" i="1"/>
  <c r="K2905" i="1"/>
  <c r="K1278" i="1"/>
  <c r="K236" i="1"/>
  <c r="K1020" i="1"/>
  <c r="K2207" i="1"/>
  <c r="K3227" i="1"/>
  <c r="K2000" i="1"/>
  <c r="K1856" i="1"/>
  <c r="K3352" i="1"/>
  <c r="K2417" i="1"/>
  <c r="K1519" i="1"/>
  <c r="K3158" i="1"/>
  <c r="K2158" i="1"/>
  <c r="K1793" i="1"/>
  <c r="K3626" i="1"/>
  <c r="K304" i="1"/>
  <c r="K2196" i="1"/>
  <c r="K1803" i="1"/>
  <c r="K1921" i="1"/>
  <c r="K1666" i="1"/>
  <c r="K3215" i="1"/>
  <c r="K4293" i="1"/>
  <c r="K3431" i="1"/>
  <c r="K3815" i="1"/>
  <c r="K3776" i="1"/>
  <c r="K3210" i="1"/>
  <c r="K3010" i="1"/>
  <c r="K2906" i="1"/>
  <c r="K4294" i="1"/>
  <c r="K203" i="1"/>
  <c r="K719" i="1"/>
  <c r="K3508" i="1"/>
  <c r="K2605" i="1"/>
  <c r="K4295" i="1"/>
  <c r="K1322" i="1"/>
  <c r="K1745" i="1"/>
  <c r="K3268" i="1"/>
  <c r="K3390" i="1"/>
  <c r="K247" i="1"/>
  <c r="K1746" i="1"/>
  <c r="K3428" i="1"/>
  <c r="K2859" i="1"/>
  <c r="K1187" i="1"/>
  <c r="K4296" i="1"/>
  <c r="K3484" i="1"/>
  <c r="K1719" i="1"/>
  <c r="K3693" i="1"/>
  <c r="K3456" i="1"/>
  <c r="K442" i="1"/>
  <c r="K2904" i="1"/>
  <c r="K3807" i="1"/>
  <c r="K1668" i="1"/>
  <c r="K3813" i="1"/>
  <c r="K635" i="1"/>
  <c r="K401" i="1"/>
  <c r="K3736" i="1"/>
  <c r="K1046" i="1"/>
  <c r="K1405" i="1"/>
  <c r="K2373" i="1"/>
  <c r="K2957" i="1"/>
  <c r="K3648" i="1"/>
  <c r="K3477" i="1"/>
  <c r="K4297" i="1"/>
  <c r="K630" i="1"/>
  <c r="K2543" i="1"/>
  <c r="K3582" i="1"/>
  <c r="K2711" i="1"/>
  <c r="K2244" i="1"/>
  <c r="K2371" i="1"/>
  <c r="K1879" i="1"/>
  <c r="K2083" i="1"/>
  <c r="K1736" i="1"/>
  <c r="K1162" i="1"/>
  <c r="K1106" i="1"/>
  <c r="K1871" i="1"/>
  <c r="K1781" i="1"/>
  <c r="K434" i="1"/>
  <c r="K1712" i="1"/>
  <c r="K1211" i="1"/>
  <c r="K3037" i="1"/>
  <c r="K3126" i="1"/>
  <c r="K3659" i="1"/>
  <c r="K337" i="1"/>
  <c r="K839" i="1"/>
  <c r="K1520" i="1"/>
  <c r="K1436" i="1"/>
  <c r="K2717" i="1"/>
  <c r="K2078" i="1"/>
  <c r="K4298" i="1"/>
  <c r="K2878" i="1"/>
  <c r="K3478" i="1"/>
  <c r="K1272" i="1"/>
  <c r="K1128" i="1"/>
  <c r="K2073" i="1"/>
  <c r="K1786" i="1"/>
  <c r="K2348" i="1"/>
  <c r="K2362" i="1"/>
  <c r="K94" i="1"/>
  <c r="K4299" i="1"/>
  <c r="K2088" i="1"/>
  <c r="K2188" i="1"/>
  <c r="K2516" i="1"/>
  <c r="K3762" i="1"/>
  <c r="K2245" i="1"/>
  <c r="K3688" i="1"/>
  <c r="K1993" i="1"/>
  <c r="K2835" i="1"/>
  <c r="K2737" i="1"/>
  <c r="K808" i="1"/>
  <c r="K730" i="1"/>
  <c r="K2050" i="1"/>
  <c r="K1237" i="1"/>
  <c r="K3885" i="1"/>
  <c r="K2183" i="1"/>
  <c r="K621" i="1"/>
  <c r="K3860" i="1"/>
  <c r="K1950" i="1"/>
  <c r="K3489" i="1"/>
  <c r="K2398" i="1"/>
  <c r="K3540" i="1"/>
  <c r="K2778" i="1"/>
  <c r="K2789" i="1"/>
  <c r="K1774" i="1"/>
  <c r="K2608" i="1"/>
  <c r="K2924" i="1"/>
  <c r="K3326" i="1"/>
  <c r="K1465" i="1"/>
  <c r="K2438" i="1"/>
  <c r="K2741" i="1"/>
  <c r="K603" i="1"/>
  <c r="K2786" i="1"/>
  <c r="K2511" i="1"/>
  <c r="K1189" i="1"/>
  <c r="K181" i="1"/>
  <c r="K2286" i="1"/>
  <c r="K2822" i="1"/>
  <c r="K2617" i="1"/>
  <c r="K2076" i="1"/>
  <c r="K4300" i="1"/>
  <c r="K2628" i="1"/>
  <c r="K4301" i="1"/>
  <c r="K3937" i="1"/>
  <c r="K2656" i="1"/>
  <c r="K3320" i="1"/>
  <c r="K3556" i="1"/>
  <c r="K3931" i="1"/>
  <c r="K29" i="1"/>
  <c r="K828" i="1"/>
  <c r="K622" i="1"/>
  <c r="K1694" i="1"/>
  <c r="K2972" i="1"/>
  <c r="K3001" i="1"/>
  <c r="K2439" i="1"/>
  <c r="K1039" i="1"/>
  <c r="K3311" i="1"/>
  <c r="K533" i="1"/>
  <c r="K2968" i="1"/>
  <c r="K2131" i="1"/>
  <c r="K1215" i="1"/>
  <c r="K1406" i="1"/>
  <c r="K1628" i="1"/>
  <c r="K1073" i="1"/>
  <c r="K1543" i="1"/>
  <c r="K1947" i="1"/>
  <c r="K2169" i="1"/>
  <c r="K1456" i="1"/>
  <c r="K1609" i="1"/>
  <c r="K1432" i="1"/>
  <c r="K502" i="1"/>
  <c r="K2900" i="1"/>
  <c r="K3119" i="1"/>
  <c r="K1288" i="1"/>
  <c r="K2809" i="1"/>
  <c r="K3120" i="1"/>
  <c r="K3697" i="1"/>
  <c r="K3627" i="1"/>
  <c r="K3892" i="1"/>
  <c r="K1281" i="1"/>
  <c r="K3108" i="1"/>
  <c r="K1449" i="1"/>
  <c r="K604" i="1"/>
  <c r="K1407" i="1"/>
  <c r="K1625" i="1"/>
  <c r="K188" i="1"/>
  <c r="K2305" i="1"/>
  <c r="K4302" i="1"/>
  <c r="K2712" i="1"/>
  <c r="K2577" i="1"/>
  <c r="K896" i="1"/>
  <c r="K2573" i="1"/>
  <c r="K1408" i="1"/>
  <c r="K1409" i="1"/>
  <c r="K639" i="1"/>
  <c r="K4303" i="1"/>
  <c r="K1410" i="1"/>
  <c r="K2331" i="1"/>
  <c r="K2649" i="1"/>
  <c r="K2466" i="1"/>
  <c r="K3406" i="1"/>
  <c r="K1411" i="1"/>
  <c r="K3628" i="1"/>
  <c r="K3269" i="1"/>
  <c r="K1853" i="1"/>
  <c r="K4304" i="1"/>
  <c r="K3254" i="1"/>
  <c r="K2799" i="1"/>
  <c r="K4305" i="1"/>
  <c r="K1928" i="1"/>
  <c r="K1234" i="1"/>
  <c r="K2432" i="1"/>
  <c r="K140" i="1"/>
  <c r="K1271" i="1"/>
  <c r="K2034" i="1"/>
  <c r="K318" i="1"/>
  <c r="K3039" i="1"/>
  <c r="K3588" i="1"/>
  <c r="K3517" i="1"/>
  <c r="K3707" i="1"/>
  <c r="K3463" i="1"/>
  <c r="K1766" i="1"/>
  <c r="K3683" i="1"/>
  <c r="K2201" i="1"/>
  <c r="K3913" i="1"/>
  <c r="K1794" i="1"/>
  <c r="K3323" i="1"/>
  <c r="K3617" i="1"/>
  <c r="K1283" i="1"/>
  <c r="K1412" i="1"/>
  <c r="K3561" i="1"/>
  <c r="K2160" i="1"/>
  <c r="K3142" i="1"/>
  <c r="K2184" i="1"/>
  <c r="K531" i="1"/>
  <c r="K704" i="1"/>
  <c r="K1287" i="1"/>
  <c r="K1447" i="1"/>
  <c r="K2991" i="1"/>
  <c r="K2276" i="1"/>
  <c r="K3594" i="1"/>
  <c r="K3748" i="1"/>
  <c r="K4306" i="1"/>
  <c r="K1834" i="1"/>
  <c r="K1083" i="1"/>
  <c r="K2368" i="1"/>
  <c r="K3151" i="1"/>
  <c r="K3718" i="1"/>
  <c r="K1741" i="1"/>
  <c r="K3855" i="1"/>
  <c r="K2394" i="1"/>
  <c r="K2602" i="1"/>
  <c r="K2440" i="1"/>
  <c r="K1782" i="1"/>
  <c r="K1163" i="1"/>
  <c r="K137" i="1"/>
  <c r="K777" i="1"/>
  <c r="K1270" i="1"/>
  <c r="K967" i="1"/>
  <c r="K427" i="1"/>
  <c r="K3221" i="1"/>
  <c r="K2448" i="1"/>
  <c r="K764" i="1"/>
  <c r="K3002" i="1"/>
  <c r="K1669" i="1"/>
  <c r="K2801" i="1"/>
  <c r="K2124" i="1"/>
  <c r="K1459" i="1"/>
  <c r="K2614" i="1"/>
  <c r="K2659" i="1"/>
  <c r="K767" i="1"/>
  <c r="K1183" i="1"/>
  <c r="K3272" i="1"/>
  <c r="K1710" i="1"/>
  <c r="K2858" i="1"/>
  <c r="K523" i="1"/>
  <c r="K2249" i="1"/>
  <c r="K1496" i="1"/>
  <c r="K1910" i="1"/>
  <c r="K1214" i="1"/>
  <c r="K980" i="1"/>
  <c r="K1963" i="1"/>
  <c r="K1693" i="1"/>
  <c r="K3145" i="1"/>
  <c r="K448" i="1"/>
  <c r="K3671" i="1"/>
  <c r="K2283" i="1"/>
  <c r="K3400" i="1"/>
  <c r="K2811" i="1"/>
  <c r="K3009" i="1"/>
  <c r="K4307" i="1"/>
  <c r="K3503" i="1"/>
  <c r="K326" i="1"/>
  <c r="K936" i="1"/>
  <c r="K4308" i="1"/>
  <c r="K3446" i="1"/>
  <c r="K3165" i="1"/>
  <c r="K950" i="1"/>
  <c r="K4309" i="1"/>
  <c r="K1096" i="1"/>
  <c r="K414" i="1"/>
  <c r="K3935" i="1"/>
  <c r="K1304" i="1"/>
  <c r="K4310" i="1"/>
  <c r="K1941" i="1"/>
  <c r="K2567" i="1"/>
  <c r="K1545" i="1"/>
  <c r="K2193" i="1"/>
  <c r="K1294" i="1"/>
  <c r="K3316" i="1"/>
  <c r="K1021" i="1"/>
  <c r="K394" i="1"/>
  <c r="K1767" i="1"/>
  <c r="K623" i="1"/>
  <c r="K625" i="1"/>
  <c r="K4311" i="1"/>
  <c r="K1110" i="1"/>
  <c r="K1094" i="1"/>
  <c r="K640" i="1"/>
  <c r="K766" i="1"/>
  <c r="K456" i="1"/>
  <c r="K2010" i="1"/>
  <c r="K528" i="1"/>
  <c r="K3147" i="1"/>
  <c r="K2299" i="1"/>
  <c r="K2804" i="1"/>
  <c r="K1063" i="1"/>
  <c r="K2392" i="1"/>
  <c r="K4312" i="1"/>
  <c r="K4313" i="1"/>
  <c r="K3545" i="1"/>
  <c r="K2104" i="1"/>
  <c r="K2043" i="1"/>
  <c r="K3468" i="1"/>
  <c r="K2314" i="1"/>
  <c r="K2845" i="1"/>
  <c r="K627" i="1"/>
  <c r="K4314" i="1"/>
  <c r="K3904" i="1"/>
  <c r="K1040" i="1"/>
  <c r="K868" i="1"/>
  <c r="K3207" i="1"/>
  <c r="K1778" i="1"/>
  <c r="K813" i="1"/>
  <c r="K750" i="1"/>
  <c r="K1873" i="1"/>
  <c r="K3167" i="1"/>
  <c r="K2177" i="1"/>
  <c r="K4315" i="1"/>
  <c r="K1204" i="1"/>
  <c r="K2035" i="1"/>
  <c r="K658" i="1"/>
  <c r="K1788" i="1"/>
  <c r="K3457" i="1"/>
  <c r="K718" i="1"/>
  <c r="K3208" i="1"/>
  <c r="K4316" i="1"/>
  <c r="K605" i="1"/>
  <c r="K3681" i="1"/>
  <c r="K2457" i="1"/>
  <c r="K2194" i="1"/>
  <c r="K2393" i="1"/>
  <c r="K4317" i="1"/>
  <c r="K541" i="1"/>
  <c r="K840" i="1"/>
  <c r="K2096" i="1"/>
  <c r="K4318" i="1"/>
  <c r="K3705" i="1"/>
  <c r="K2120" i="1"/>
  <c r="K2170" i="1"/>
  <c r="K114" i="1"/>
  <c r="K187" i="1"/>
  <c r="K1957" i="1"/>
  <c r="K2264" i="1"/>
  <c r="K3458" i="1"/>
  <c r="K3879" i="1"/>
  <c r="K2580" i="1"/>
  <c r="K2343" i="1"/>
  <c r="K1246" i="1"/>
  <c r="K974" i="1"/>
  <c r="K4319" i="1"/>
  <c r="K3900" i="1"/>
  <c r="K3902" i="1"/>
  <c r="K1062" i="1"/>
  <c r="K3749" i="1"/>
  <c r="K4320" i="1"/>
  <c r="K486" i="1"/>
  <c r="K493" i="1"/>
  <c r="K3161" i="1"/>
  <c r="K2408" i="1"/>
  <c r="K1740" i="1"/>
  <c r="K1311" i="1"/>
  <c r="K86" i="1"/>
  <c r="K1502" i="1"/>
  <c r="K911" i="1"/>
  <c r="K3416" i="1"/>
  <c r="K2129" i="1"/>
  <c r="K2820" i="1"/>
  <c r="K2119" i="1"/>
  <c r="K3543" i="1"/>
  <c r="K1960" i="1"/>
  <c r="K3783" i="1"/>
  <c r="K942" i="1"/>
  <c r="K1306" i="1"/>
  <c r="K301" i="1"/>
  <c r="K4321" i="1"/>
  <c r="K1242" i="1"/>
  <c r="K4322" i="1"/>
  <c r="K2292" i="1"/>
  <c r="K3558" i="1"/>
  <c r="K1531" i="1"/>
  <c r="K1807" i="1"/>
  <c r="K34" i="1"/>
  <c r="K2145" i="1"/>
  <c r="K3647" i="1"/>
  <c r="K177" i="1"/>
  <c r="K1413" i="1"/>
  <c r="K3775" i="1"/>
  <c r="K3512" i="1"/>
  <c r="K31" i="1"/>
  <c r="K3338" i="1"/>
  <c r="K746" i="1"/>
  <c r="K1514" i="1"/>
  <c r="K1635" i="1"/>
  <c r="K149" i="1"/>
  <c r="K220" i="1"/>
  <c r="K2149" i="1"/>
  <c r="K2452" i="1"/>
  <c r="K572" i="1"/>
  <c r="K1920" i="1"/>
  <c r="K282" i="1"/>
  <c r="K1925" i="1"/>
  <c r="K2407" i="1"/>
  <c r="K705" i="1"/>
  <c r="K3698" i="1"/>
  <c r="K2652" i="1"/>
  <c r="K2477" i="1"/>
  <c r="K3289" i="1"/>
  <c r="K2250" i="1"/>
  <c r="K2660" i="1"/>
  <c r="K2601" i="1"/>
  <c r="K3313" i="1"/>
  <c r="K944" i="1"/>
  <c r="K2943" i="1"/>
  <c r="K4323" i="1"/>
  <c r="K3923" i="1"/>
  <c r="K1095" i="1"/>
  <c r="K3551" i="1"/>
  <c r="K2472" i="1"/>
  <c r="K4324" i="1"/>
  <c r="K1974" i="1"/>
  <c r="K265" i="1"/>
  <c r="K4325" i="1"/>
  <c r="K4326" i="1"/>
  <c r="K4327" i="1"/>
  <c r="K4328" i="1"/>
  <c r="K4329" i="1"/>
  <c r="K4330" i="1"/>
  <c r="K4331" i="1"/>
  <c r="K4332" i="1"/>
  <c r="K1914" i="1"/>
  <c r="K4333" i="1"/>
  <c r="K2666" i="1"/>
  <c r="K2766" i="1"/>
  <c r="K4334" i="1"/>
  <c r="K4335" i="1"/>
  <c r="K4336" i="1"/>
  <c r="K4337" i="1"/>
  <c r="K3129" i="1"/>
  <c r="K3051" i="1"/>
  <c r="K941" i="1"/>
  <c r="K4338" i="1"/>
  <c r="K151" i="1"/>
  <c r="K3157" i="1"/>
  <c r="K1042" i="1"/>
  <c r="K2375" i="1"/>
  <c r="K673" i="1"/>
  <c r="K1721" i="1"/>
  <c r="K3089" i="1"/>
  <c r="K2816" i="1"/>
  <c r="K3228" i="1"/>
  <c r="K667" i="1"/>
  <c r="K3490" i="1"/>
  <c r="K3553" i="1"/>
  <c r="K226" i="1"/>
  <c r="K3069" i="1"/>
  <c r="K1144" i="1"/>
  <c r="K3285" i="1"/>
  <c r="K336" i="1"/>
  <c r="K2291" i="1"/>
  <c r="K4339" i="1"/>
  <c r="K2363" i="1"/>
  <c r="K4340" i="1"/>
  <c r="K1595" i="1"/>
  <c r="K1823" i="1"/>
  <c r="K2487" i="1"/>
  <c r="K45" i="1"/>
  <c r="K2849" i="1"/>
  <c r="K158" i="1"/>
  <c r="K3003" i="1"/>
  <c r="K3733" i="1"/>
  <c r="K1414" i="1"/>
  <c r="K2175" i="1"/>
  <c r="K1054" i="1"/>
  <c r="K171" i="1"/>
  <c r="K4341" i="1"/>
  <c r="K1489" i="1"/>
  <c r="K682" i="1"/>
  <c r="K1115" i="1"/>
  <c r="K4342" i="1"/>
  <c r="K4343" i="1"/>
  <c r="K4344" i="1"/>
  <c r="K4345" i="1"/>
  <c r="K4346" i="1"/>
  <c r="K2865" i="1"/>
  <c r="K3894" i="1"/>
  <c r="K4347" i="1"/>
  <c r="K4348" i="1"/>
  <c r="K4349" i="1"/>
  <c r="K3895" i="1"/>
  <c r="K3514" i="1"/>
  <c r="K3356" i="1"/>
  <c r="K221" i="1"/>
  <c r="K1192" i="1"/>
  <c r="K3888" i="1"/>
  <c r="K1678" i="1"/>
  <c r="K706" i="1"/>
  <c r="K2831" i="1"/>
  <c r="K2102" i="1"/>
  <c r="K3044" i="1"/>
  <c r="K3635" i="1"/>
  <c r="K1994" i="1"/>
  <c r="K803" i="1"/>
  <c r="K2332" i="1"/>
  <c r="K1213" i="1"/>
  <c r="K3345" i="1"/>
  <c r="K2252" i="1"/>
  <c r="K2934" i="1"/>
  <c r="K2926" i="1"/>
  <c r="K2847" i="1"/>
  <c r="K254" i="1"/>
  <c r="K2027" i="1"/>
  <c r="K2210" i="1"/>
  <c r="K464" i="1"/>
  <c r="K2080" i="1"/>
  <c r="K560" i="1"/>
  <c r="K1680" i="1"/>
  <c r="K2107" i="1"/>
  <c r="K2481" i="1"/>
  <c r="K549" i="1"/>
  <c r="K3470" i="1"/>
  <c r="K2384" i="1"/>
  <c r="K2797" i="1"/>
  <c r="K1516" i="1"/>
  <c r="K2099" i="1"/>
  <c r="K759" i="1"/>
  <c r="K2787" i="1"/>
  <c r="K2503" i="1"/>
  <c r="K731" i="1"/>
  <c r="K1205" i="1"/>
  <c r="K494" i="1"/>
  <c r="K2874" i="1"/>
  <c r="K2668" i="1"/>
  <c r="K66" i="1"/>
  <c r="K324" i="1"/>
  <c r="K2812" i="1"/>
  <c r="K2806" i="1"/>
  <c r="K2514" i="1"/>
  <c r="K1435" i="1"/>
  <c r="K2876" i="1"/>
  <c r="K218" i="1"/>
  <c r="K1944" i="1"/>
  <c r="K2713" i="1"/>
  <c r="K1415" i="1"/>
  <c r="K1583" i="1"/>
  <c r="K2591" i="1"/>
  <c r="K1817" i="1"/>
  <c r="K1586" i="1"/>
  <c r="K3166" i="1"/>
  <c r="K906" i="1"/>
  <c r="K3279" i="1"/>
  <c r="K894" i="1"/>
  <c r="K2090" i="1"/>
  <c r="K2496" i="1"/>
  <c r="K4350" i="1"/>
  <c r="K4351" i="1"/>
  <c r="K3130" i="1"/>
  <c r="K2258" i="1"/>
  <c r="K2888" i="1"/>
  <c r="K1713" i="1"/>
  <c r="K4352" i="1"/>
  <c r="K3040" i="1"/>
  <c r="K4353" i="1"/>
  <c r="K4354" i="1"/>
  <c r="K358" i="1"/>
  <c r="K1644" i="1"/>
  <c r="K2309" i="1"/>
  <c r="K804" i="1"/>
  <c r="K2138" i="1"/>
  <c r="K606" i="1"/>
  <c r="K2176" i="1"/>
  <c r="K928" i="1"/>
  <c r="K1878" i="1"/>
  <c r="K2541" i="1"/>
  <c r="K3046" i="1"/>
  <c r="K2025" i="1"/>
  <c r="K2057" i="1"/>
  <c r="K2951" i="1"/>
  <c r="K2324" i="1"/>
  <c r="K2173" i="1"/>
  <c r="K159" i="1"/>
  <c r="K4355" i="1"/>
  <c r="K331" i="1"/>
  <c r="K4356" i="1"/>
  <c r="K3391" i="1"/>
  <c r="K3025" i="1"/>
  <c r="K1428" i="1"/>
  <c r="K3834" i="1"/>
  <c r="K543" i="1"/>
  <c r="K267" i="1"/>
  <c r="K69" i="1"/>
  <c r="K2029" i="1"/>
  <c r="K3735" i="1"/>
  <c r="K545" i="1"/>
  <c r="K48" i="1"/>
  <c r="K688" i="1"/>
  <c r="K535" i="1"/>
  <c r="K3411" i="1"/>
  <c r="K1513" i="1"/>
  <c r="K141" i="1"/>
  <c r="K2633" i="1"/>
  <c r="K2860" i="1"/>
  <c r="K2751" i="1"/>
  <c r="K2269" i="1"/>
  <c r="K446" i="1"/>
  <c r="K3214" i="1"/>
  <c r="K3071" i="1"/>
  <c r="K4357" i="1"/>
  <c r="K4358" i="1"/>
  <c r="K4359" i="1"/>
  <c r="K1441" i="1"/>
  <c r="K2092" i="1"/>
  <c r="K1656" i="1"/>
  <c r="K2203" i="1"/>
  <c r="K935" i="1"/>
  <c r="K3557" i="1"/>
  <c r="K2366" i="1"/>
  <c r="K1948" i="1"/>
  <c r="K3041" i="1"/>
  <c r="K2263" i="1"/>
  <c r="K3392" i="1"/>
  <c r="K1482" i="1"/>
  <c r="K1569" i="1"/>
  <c r="K2563" i="1"/>
  <c r="K1416" i="1"/>
  <c r="K2780" i="1"/>
  <c r="K1686" i="1"/>
  <c r="K872" i="1"/>
  <c r="K3417" i="1"/>
  <c r="K3150" i="1"/>
  <c r="K684" i="1"/>
  <c r="K573" i="1"/>
  <c r="K848" i="1"/>
  <c r="K3451" i="1"/>
  <c r="K3031" i="1"/>
  <c r="K3754" i="1"/>
  <c r="K3137" i="1"/>
  <c r="K406" i="1"/>
  <c r="K3364" i="1"/>
  <c r="K3101" i="1"/>
  <c r="K3123" i="1"/>
  <c r="K3058" i="1"/>
  <c r="K1243" i="1"/>
  <c r="K78" i="1"/>
  <c r="K395" i="1"/>
  <c r="K3347" i="1"/>
  <c r="K316" i="1"/>
  <c r="K357" i="1"/>
  <c r="K2327" i="1"/>
  <c r="K853" i="1"/>
  <c r="K3444" i="1"/>
  <c r="K1664" i="1"/>
  <c r="K3835" i="1"/>
  <c r="K874" i="1"/>
  <c r="K2499" i="1"/>
  <c r="K2450" i="1"/>
  <c r="K805" i="1"/>
  <c r="K1945" i="1"/>
  <c r="K555" i="1"/>
  <c r="K1201" i="1"/>
  <c r="K1632" i="1"/>
  <c r="K1549" i="1"/>
  <c r="K2211" i="1"/>
  <c r="K2364" i="1"/>
  <c r="K1820" i="1"/>
  <c r="K21" i="1"/>
  <c r="K569" i="1"/>
  <c r="K1971" i="1"/>
  <c r="K2866" i="1"/>
  <c r="K2770" i="1"/>
  <c r="K2936" i="1"/>
  <c r="K2979" i="1"/>
  <c r="K2488" i="1"/>
  <c r="K3020" i="1"/>
  <c r="K4360" i="1"/>
  <c r="K903" i="1"/>
  <c r="K2267" i="1"/>
  <c r="K1049" i="1"/>
  <c r="K1186" i="1"/>
  <c r="K1038" i="1"/>
  <c r="K2953" i="1"/>
  <c r="K2506" i="1"/>
  <c r="K3297" i="1"/>
  <c r="K2285" i="1"/>
  <c r="K3459" i="1"/>
  <c r="K3563" i="1"/>
  <c r="K238" i="1"/>
  <c r="K982" i="1"/>
  <c r="K1533" i="1"/>
  <c r="K2502" i="1"/>
  <c r="K42" i="1"/>
  <c r="K819" i="1"/>
  <c r="K2515" i="1"/>
  <c r="K1050" i="1"/>
  <c r="K981" i="1"/>
  <c r="K3846" i="1"/>
  <c r="K2270" i="1"/>
  <c r="K3634" i="1"/>
  <c r="K2840" i="1"/>
  <c r="K1130" i="1"/>
  <c r="K3090" i="1"/>
  <c r="K774" i="1"/>
  <c r="K2798" i="1"/>
  <c r="K3276" i="1"/>
  <c r="K3884" i="1"/>
  <c r="K4361" i="1"/>
  <c r="K4362" i="1"/>
  <c r="K2123" i="1"/>
  <c r="K1592" i="1"/>
  <c r="K2222" i="1"/>
  <c r="K2340" i="1"/>
  <c r="K1546" i="1"/>
  <c r="K3847" i="1"/>
  <c r="K3284" i="1"/>
  <c r="K2629" i="1"/>
  <c r="K3687" i="1"/>
  <c r="K3734" i="1"/>
  <c r="K3354" i="1"/>
  <c r="K1698" i="1"/>
  <c r="K1025" i="1"/>
  <c r="K876" i="1"/>
  <c r="K3796" i="1"/>
  <c r="K2148" i="1"/>
  <c r="K3091" i="1"/>
  <c r="K2326" i="1"/>
  <c r="K3850" i="1"/>
  <c r="K1709" i="1"/>
  <c r="K654" i="1"/>
  <c r="K916" i="1"/>
  <c r="K4363" i="1"/>
  <c r="K1244" i="1"/>
  <c r="K3928" i="1"/>
  <c r="K3831" i="1"/>
  <c r="K2300" i="1"/>
  <c r="K2958" i="1"/>
  <c r="K2433" i="1"/>
  <c r="K1869" i="1"/>
  <c r="K4364" i="1"/>
  <c r="K1004" i="1"/>
  <c r="K4365" i="1"/>
  <c r="K3541" i="1"/>
  <c r="K783" i="1"/>
  <c r="K4366" i="1"/>
  <c r="K2729" i="1"/>
  <c r="K656" i="1"/>
  <c r="K710" i="1"/>
  <c r="K3033" i="1"/>
  <c r="K4367" i="1"/>
  <c r="K2788" i="1"/>
  <c r="K1588" i="1"/>
  <c r="K1078" i="1"/>
  <c r="K4368" i="1"/>
  <c r="K3048" i="1"/>
  <c r="K3412" i="1"/>
  <c r="K272" i="1"/>
  <c r="K1200" i="1"/>
  <c r="K3862" i="1"/>
  <c r="K3504" i="1"/>
  <c r="K3763" i="1"/>
  <c r="K3929" i="1"/>
  <c r="K3820" i="1"/>
  <c r="K3260" i="1"/>
  <c r="K674" i="1"/>
  <c r="K3612" i="1"/>
  <c r="K4369" i="1"/>
  <c r="K987" i="1"/>
  <c r="K1732" i="1"/>
  <c r="K1284" i="1"/>
  <c r="K991" i="1"/>
  <c r="K1494" i="1"/>
  <c r="K1463" i="1"/>
  <c r="K1257" i="1"/>
  <c r="K2889" i="1"/>
  <c r="K3782" i="1"/>
  <c r="K607" i="1"/>
  <c r="K4370" i="1"/>
  <c r="K87" i="1"/>
  <c r="K3011" i="1"/>
  <c r="K49" i="1"/>
  <c r="K700" i="1"/>
  <c r="K2760" i="1"/>
  <c r="K930" i="1"/>
  <c r="K2550" i="1"/>
  <c r="K1768" i="1"/>
  <c r="K2220" i="1"/>
  <c r="K2003" i="1"/>
  <c r="K1048" i="1"/>
  <c r="K2262" i="1"/>
  <c r="K4371" i="1"/>
  <c r="K2530" i="1"/>
  <c r="K2005" i="1"/>
  <c r="K2310" i="1"/>
  <c r="K504" i="1"/>
  <c r="K2872" i="1"/>
  <c r="K4372" i="1"/>
  <c r="K1558" i="1"/>
  <c r="K3658" i="1"/>
  <c r="K4373" i="1"/>
  <c r="K248" i="1"/>
  <c r="K3536" i="1"/>
  <c r="K2570" i="1"/>
  <c r="K3290" i="1"/>
  <c r="K1099" i="1"/>
  <c r="K1417" i="1"/>
  <c r="K1008" i="1"/>
  <c r="K2118" i="1"/>
  <c r="K1623" i="1"/>
  <c r="K824" i="1"/>
  <c r="K1418" i="1"/>
  <c r="K881" i="1"/>
  <c r="K608" i="1"/>
  <c r="K322" i="1"/>
  <c r="K513" i="1"/>
  <c r="K3664" i="1"/>
  <c r="K204" i="1"/>
  <c r="K897" i="1"/>
  <c r="K1637" i="1"/>
  <c r="K1195" i="1"/>
  <c r="K1245" i="1"/>
  <c r="K1854" i="1"/>
  <c r="K3368" i="1"/>
  <c r="K1684" i="1"/>
  <c r="K785" i="1"/>
  <c r="K2180" i="1"/>
  <c r="K3153" i="1"/>
  <c r="K1473" i="1"/>
  <c r="K1419" i="1"/>
  <c r="K492" i="1"/>
  <c r="K1884" i="1"/>
  <c r="K2139" i="1"/>
  <c r="K1442" i="1"/>
  <c r="K3712" i="1"/>
  <c r="K101" i="1"/>
  <c r="K3074" i="1"/>
  <c r="K2339" i="1"/>
  <c r="K2837" i="1"/>
  <c r="K2613" i="1"/>
  <c r="K820" i="1"/>
  <c r="K402" i="1"/>
  <c r="K2172" i="1"/>
  <c r="K1229" i="1"/>
  <c r="K1016" i="1"/>
  <c r="K3217" i="1"/>
  <c r="K3312" i="1"/>
  <c r="K867" i="1"/>
  <c r="K3308" i="1"/>
  <c r="K2844" i="1"/>
  <c r="K1769" i="1"/>
  <c r="K2006" i="1"/>
  <c r="K2914" i="1"/>
  <c r="K1744" i="1"/>
  <c r="K302" i="1"/>
  <c r="K447" i="1"/>
  <c r="K1995" i="1"/>
  <c r="K1324" i="1"/>
  <c r="K1887" i="1"/>
  <c r="K512" i="1"/>
  <c r="K2932" i="1"/>
  <c r="K341" i="1"/>
  <c r="K1251" i="1"/>
  <c r="K4374" i="1"/>
  <c r="K3423" i="1"/>
  <c r="K424" i="1"/>
  <c r="K2022" i="1"/>
  <c r="K2162" i="1"/>
  <c r="K3111" i="1"/>
  <c r="K3480" i="1"/>
  <c r="K979" i="1"/>
  <c r="K4375" i="1"/>
  <c r="K4376" i="1"/>
  <c r="K4377" i="1"/>
  <c r="K77" i="1"/>
  <c r="K3346" i="1"/>
  <c r="K3789" i="1"/>
  <c r="K421" i="1"/>
  <c r="K814" i="1"/>
  <c r="K2246" i="1"/>
  <c r="K4378" i="1"/>
  <c r="K3577" i="1"/>
  <c r="K3299" i="1"/>
  <c r="K2611" i="1"/>
  <c r="K396" i="1"/>
  <c r="K76" i="1"/>
  <c r="K95" i="1"/>
  <c r="K1515" i="1"/>
  <c r="K722" i="1"/>
  <c r="K3805" i="1"/>
  <c r="K707" i="1"/>
  <c r="K1420" i="1"/>
  <c r="K559" i="1"/>
  <c r="K367" i="1"/>
  <c r="K399" i="1"/>
  <c r="K1321" i="1"/>
  <c r="K1718" i="1"/>
  <c r="K3173" i="1"/>
  <c r="K831" i="1"/>
  <c r="K1504" i="1"/>
  <c r="K2903" i="1"/>
  <c r="K1289" i="1"/>
  <c r="K2915" i="1"/>
  <c r="K1604" i="1"/>
  <c r="K1996" i="1"/>
  <c r="K2959" i="1"/>
  <c r="K4379" i="1"/>
  <c r="K4380" i="1"/>
  <c r="K2468" i="1"/>
  <c r="K2832" i="1"/>
  <c r="K2465" i="1"/>
  <c r="K1790" i="1"/>
  <c r="K2275" i="1"/>
  <c r="K4381" i="1"/>
  <c r="K3630" i="1"/>
  <c r="K2097" i="1"/>
  <c r="K1571" i="1"/>
  <c r="K1792" i="1"/>
  <c r="K1479" i="1"/>
  <c r="K2349" i="1"/>
  <c r="K1692" i="1"/>
  <c r="K3110" i="1"/>
  <c r="K3021" i="1"/>
  <c r="K3350" i="1"/>
  <c r="K4382" i="1"/>
  <c r="K1006" i="1"/>
  <c r="K699" i="1"/>
  <c r="K904" i="1"/>
  <c r="K1421" i="1"/>
  <c r="K1626" i="1"/>
  <c r="K728" i="1"/>
  <c r="K4383" i="1"/>
  <c r="K1557" i="1"/>
  <c r="K462" i="1"/>
  <c r="K1617" i="1"/>
  <c r="K113" i="1"/>
  <c r="K89" i="1"/>
  <c r="K1219" i="1"/>
  <c r="K3887" i="1"/>
  <c r="K2512" i="1"/>
  <c r="K199" i="1"/>
  <c r="K1104" i="1"/>
  <c r="K97" i="1"/>
  <c r="K13" i="1"/>
  <c r="K4384" i="1"/>
  <c r="K1614" i="1"/>
  <c r="K2714" i="1"/>
  <c r="K1180" i="1"/>
  <c r="K1293" i="1"/>
  <c r="K1434" i="1"/>
  <c r="K2534" i="1"/>
  <c r="K1010" i="1"/>
  <c r="K1855" i="1"/>
  <c r="K1911" i="1"/>
  <c r="K2247" i="1"/>
  <c r="K3292" i="1"/>
  <c r="K2360" i="1"/>
  <c r="K47" i="1"/>
  <c r="K3914" i="1"/>
  <c r="K67" i="1"/>
  <c r="K3738" i="1"/>
  <c r="K2198" i="1"/>
  <c r="K3045" i="1"/>
  <c r="K946" i="1"/>
  <c r="K1422" i="1"/>
  <c r="K3049" i="1"/>
  <c r="K983" i="1"/>
  <c r="K2537" i="1"/>
  <c r="K1894" i="1"/>
  <c r="K1701" i="1"/>
  <c r="K695" i="1"/>
  <c r="K1779" i="1"/>
  <c r="K3004" i="1"/>
  <c r="K2416" i="1"/>
  <c r="K1951" i="1"/>
  <c r="K3649" i="1"/>
  <c r="K4385" i="1"/>
  <c r="K44" i="1"/>
  <c r="K1824" i="1"/>
  <c r="K2409" i="1"/>
  <c r="K3360" i="1"/>
  <c r="K2075" i="1"/>
  <c r="K1629" i="1"/>
  <c r="K733" i="1"/>
  <c r="K3314" i="1"/>
  <c r="K1620" i="1"/>
  <c r="K4386" i="1"/>
  <c r="K2810" i="1"/>
  <c r="K2323" i="1"/>
  <c r="K1955" i="1"/>
  <c r="K1423" i="1"/>
  <c r="K3751" i="1"/>
  <c r="K1997" i="1"/>
  <c r="K1047" i="1"/>
  <c r="K498" i="1"/>
  <c r="K2038" i="1"/>
  <c r="K2715" i="1"/>
  <c r="K905" i="1"/>
  <c r="K458" i="1"/>
  <c r="K3261" i="1"/>
  <c r="K3063" i="1"/>
  <c r="K1526" i="1"/>
  <c r="K3035" i="1"/>
  <c r="K1908" i="1"/>
  <c r="K1044" i="1"/>
  <c r="K3836" i="1"/>
  <c r="K3298" i="1"/>
  <c r="K3287" i="1"/>
  <c r="K1314" i="1"/>
  <c r="K3144" i="1"/>
  <c r="K1534" i="1"/>
  <c r="K2278" i="1"/>
  <c r="K1789" i="1"/>
  <c r="K1676" i="1"/>
  <c r="K1071" i="1"/>
  <c r="K4387" i="1"/>
  <c r="K1868" i="1"/>
  <c r="K2437" i="1"/>
  <c r="K3905" i="1"/>
  <c r="K1301" i="1"/>
  <c r="K219" i="1"/>
  <c r="K3168" i="1"/>
  <c r="K3162" i="1"/>
  <c r="K3643" i="1"/>
  <c r="K3005" i="1"/>
  <c r="K2072" i="1"/>
  <c r="K216" i="1"/>
  <c r="K1615" i="1"/>
  <c r="K3578" i="1"/>
  <c r="K4388" i="1"/>
  <c r="K2716" i="1"/>
  <c r="K3592" i="1"/>
  <c r="K891" i="1"/>
  <c r="K1152" i="1"/>
  <c r="K174" i="1"/>
  <c r="K4389" i="1"/>
  <c r="K959" i="1"/>
  <c r="K270" i="1"/>
  <c r="K2795" i="1"/>
  <c r="K3439" i="1"/>
  <c r="K147" i="1"/>
  <c r="K986" i="1"/>
  <c r="K3438" i="1"/>
  <c r="K3652" i="1"/>
  <c r="K3719" i="1"/>
  <c r="K4390" i="1"/>
  <c r="K806" i="1"/>
  <c r="K2189" i="1"/>
  <c r="K1556" i="1"/>
  <c r="K2342" i="1"/>
  <c r="K3437" i="1"/>
  <c r="K4391" i="1"/>
  <c r="K4392" i="1"/>
  <c r="K2948" i="1"/>
  <c r="K3393" i="1"/>
  <c r="K2960" i="1"/>
  <c r="K992" i="1"/>
  <c r="K1212" i="1"/>
  <c r="K1119" i="1"/>
  <c r="K3677" i="1"/>
  <c r="K1185" i="1"/>
  <c r="K1424" i="1"/>
  <c r="K1255" i="1"/>
  <c r="K2883" i="1"/>
  <c r="K3361" i="1"/>
  <c r="K696" i="1"/>
  <c r="K4393" i="1"/>
  <c r="K4394" i="1"/>
  <c r="K3395" i="1"/>
  <c r="K3917" i="1"/>
  <c r="K2826" i="1"/>
  <c r="K1535" i="1"/>
  <c r="K3861" i="1"/>
  <c r="K1566" i="1"/>
  <c r="K235" i="1"/>
  <c r="K278" i="1"/>
  <c r="K2877" i="1"/>
  <c r="K194" i="1"/>
  <c r="K2336" i="1"/>
  <c r="K2517" i="1"/>
  <c r="K209" i="1"/>
  <c r="K929" i="1"/>
  <c r="K1922" i="1"/>
  <c r="K4395" i="1"/>
  <c r="K4396" i="1"/>
  <c r="K4397" i="1"/>
  <c r="K4398" i="1"/>
  <c r="K2868" i="1"/>
  <c r="K1603" i="1"/>
  <c r="K3494" i="1"/>
  <c r="K1999" i="1"/>
  <c r="K292" i="1"/>
  <c r="H4" i="14" l="1"/>
  <c r="H5" i="14" s="1"/>
  <c r="H6" i="14" s="1"/>
  <c r="H7" i="14" s="1"/>
  <c r="H8" i="14" s="1"/>
  <c r="H9" i="14" s="1"/>
  <c r="H10" i="14" s="1"/>
  <c r="H11" i="14" s="1"/>
  <c r="H12" i="14" s="1"/>
  <c r="H13" i="14" s="1"/>
  <c r="H14" i="14" s="1"/>
  <c r="H15" i="14" s="1"/>
  <c r="H16" i="14" s="1"/>
  <c r="H17" i="14" s="1"/>
  <c r="H18" i="14" s="1"/>
  <c r="H19" i="14" s="1"/>
  <c r="H20" i="14" s="1"/>
  <c r="H21" i="14" s="1"/>
  <c r="H22" i="14" s="1"/>
  <c r="H23" i="14" s="1"/>
  <c r="H24" i="14" s="1"/>
  <c r="H25" i="14" s="1"/>
  <c r="H26" i="14" s="1"/>
  <c r="H27" i="14" s="1"/>
  <c r="H28" i="14" s="1"/>
  <c r="H29" i="14" s="1"/>
  <c r="H30" i="14" s="1"/>
  <c r="H31" i="14" s="1"/>
  <c r="H32" i="14" s="1"/>
  <c r="H33" i="14" s="1"/>
  <c r="H34" i="14" s="1"/>
  <c r="H35" i="14" s="1"/>
  <c r="H36" i="14" s="1"/>
  <c r="H37" i="14" s="1"/>
</calcChain>
</file>

<file path=xl/sharedStrings.xml><?xml version="1.0" encoding="utf-8"?>
<sst xmlns="http://schemas.openxmlformats.org/spreadsheetml/2006/main" count="42278" uniqueCount="6530">
  <si>
    <t>584</t>
  </si>
  <si>
    <t>535</t>
  </si>
  <si>
    <t>650</t>
  </si>
  <si>
    <t>126</t>
  </si>
  <si>
    <t>101</t>
  </si>
  <si>
    <t>120</t>
  </si>
  <si>
    <t>61</t>
  </si>
  <si>
    <t>130</t>
  </si>
  <si>
    <t>87</t>
  </si>
  <si>
    <t>46</t>
  </si>
  <si>
    <t>82</t>
  </si>
  <si>
    <t>15</t>
  </si>
  <si>
    <t>33</t>
  </si>
  <si>
    <t>12</t>
  </si>
  <si>
    <t>10</t>
  </si>
  <si>
    <t>13</t>
  </si>
  <si>
    <t>55</t>
  </si>
  <si>
    <t>31</t>
  </si>
  <si>
    <t>11</t>
  </si>
  <si>
    <t>9</t>
  </si>
  <si>
    <t>77</t>
  </si>
  <si>
    <t>662</t>
  </si>
  <si>
    <t>125</t>
  </si>
  <si>
    <t>132</t>
  </si>
  <si>
    <t>131</t>
  </si>
  <si>
    <t>117</t>
  </si>
  <si>
    <t>115</t>
  </si>
  <si>
    <t>113</t>
  </si>
  <si>
    <t>116</t>
  </si>
  <si>
    <t>96</t>
  </si>
  <si>
    <t>75</t>
  </si>
  <si>
    <t>83</t>
  </si>
  <si>
    <t>128</t>
  </si>
  <si>
    <t>111</t>
  </si>
  <si>
    <t>58</t>
  </si>
  <si>
    <t>41</t>
  </si>
  <si>
    <t>7</t>
  </si>
  <si>
    <t>102</t>
  </si>
  <si>
    <t>100</t>
  </si>
  <si>
    <t>105</t>
  </si>
  <si>
    <t>2</t>
  </si>
  <si>
    <t>85</t>
  </si>
  <si>
    <t>104</t>
  </si>
  <si>
    <t>24</t>
  </si>
  <si>
    <t>242</t>
  </si>
  <si>
    <t>142</t>
  </si>
  <si>
    <t>154</t>
  </si>
  <si>
    <t>5870</t>
  </si>
  <si>
    <t>873</t>
  </si>
  <si>
    <t>159</t>
  </si>
  <si>
    <t>180</t>
  </si>
  <si>
    <t>200</t>
  </si>
  <si>
    <t>421</t>
  </si>
  <si>
    <t>1163</t>
  </si>
  <si>
    <t>1179</t>
  </si>
  <si>
    <t>866</t>
  </si>
  <si>
    <t>145</t>
  </si>
  <si>
    <t>302</t>
  </si>
  <si>
    <t>50</t>
  </si>
  <si>
    <t>48</t>
  </si>
  <si>
    <t>21</t>
  </si>
  <si>
    <t>20</t>
  </si>
  <si>
    <t>19</t>
  </si>
  <si>
    <t>135</t>
  </si>
  <si>
    <t>78</t>
  </si>
  <si>
    <t>36</t>
  </si>
  <si>
    <t>362</t>
  </si>
  <si>
    <t>377</t>
  </si>
  <si>
    <t>7328</t>
  </si>
  <si>
    <t>885</t>
  </si>
  <si>
    <t>144</t>
  </si>
  <si>
    <t>551</t>
  </si>
  <si>
    <t>552</t>
  </si>
  <si>
    <t>608</t>
  </si>
  <si>
    <t>155</t>
  </si>
  <si>
    <t>138</t>
  </si>
  <si>
    <t>264</t>
  </si>
  <si>
    <t>216</t>
  </si>
  <si>
    <t>559</t>
  </si>
  <si>
    <t>578</t>
  </si>
  <si>
    <t>5452</t>
  </si>
  <si>
    <t>563</t>
  </si>
  <si>
    <t>187</t>
  </si>
  <si>
    <t>161</t>
  </si>
  <si>
    <t>240</t>
  </si>
  <si>
    <t>257</t>
  </si>
  <si>
    <t>236</t>
  </si>
  <si>
    <t>152</t>
  </si>
  <si>
    <t>193</t>
  </si>
  <si>
    <t>5451</t>
  </si>
  <si>
    <t>8090</t>
  </si>
  <si>
    <t>5448</t>
  </si>
  <si>
    <t>363</t>
  </si>
  <si>
    <t>364</t>
  </si>
  <si>
    <t>228</t>
  </si>
  <si>
    <t>431</t>
  </si>
  <si>
    <t>256</t>
  </si>
  <si>
    <t>179</t>
  </si>
  <si>
    <t>418</t>
  </si>
  <si>
    <t>762</t>
  </si>
  <si>
    <t>258</t>
  </si>
  <si>
    <t>557</t>
  </si>
  <si>
    <t>558</t>
  </si>
  <si>
    <t>172</t>
  </si>
  <si>
    <t>178</t>
  </si>
  <si>
    <t>562</t>
  </si>
  <si>
    <t>165</t>
  </si>
  <si>
    <t>140</t>
  </si>
  <si>
    <t>609</t>
  </si>
  <si>
    <t>141</t>
  </si>
  <si>
    <t>5444</t>
  </si>
  <si>
    <t>7395</t>
  </si>
  <si>
    <t>270</t>
  </si>
  <si>
    <t>279</t>
  </si>
  <si>
    <t>271</t>
  </si>
  <si>
    <t>255</t>
  </si>
  <si>
    <t>277</t>
  </si>
  <si>
    <t>170</t>
  </si>
  <si>
    <t>610</t>
  </si>
  <si>
    <t>211</t>
  </si>
  <si>
    <t>254</t>
  </si>
  <si>
    <t>334</t>
  </si>
  <si>
    <t>376</t>
  </si>
  <si>
    <t>248</t>
  </si>
  <si>
    <t>249</t>
  </si>
  <si>
    <t>310</t>
  </si>
  <si>
    <t>768</t>
  </si>
  <si>
    <t>190</t>
  </si>
  <si>
    <t>311</t>
  </si>
  <si>
    <t>278</t>
  </si>
  <si>
    <t>272</t>
  </si>
  <si>
    <t>671</t>
  </si>
  <si>
    <t>5439</t>
  </si>
  <si>
    <t>153</t>
  </si>
  <si>
    <t>458</t>
  </si>
  <si>
    <t>5438</t>
  </si>
  <si>
    <t>767</t>
  </si>
  <si>
    <t>766</t>
  </si>
  <si>
    <t>188</t>
  </si>
  <si>
    <t>148</t>
  </si>
  <si>
    <t>281</t>
  </si>
  <si>
    <t>305</t>
  </si>
  <si>
    <t>514</t>
  </si>
  <si>
    <t>274</t>
  </si>
  <si>
    <t>515</t>
  </si>
  <si>
    <t>306</t>
  </si>
  <si>
    <t>265</t>
  </si>
  <si>
    <t>689</t>
  </si>
  <si>
    <t>295</t>
  </si>
  <si>
    <t>308</t>
  </si>
  <si>
    <t>1952</t>
  </si>
  <si>
    <t>296</t>
  </si>
  <si>
    <t>303</t>
  </si>
  <si>
    <t>285</t>
  </si>
  <si>
    <t>617</t>
  </si>
  <si>
    <t>5188</t>
  </si>
  <si>
    <t>611</t>
  </si>
  <si>
    <t>273</t>
  </si>
  <si>
    <t>233</t>
  </si>
  <si>
    <t>235</t>
  </si>
  <si>
    <t>307</t>
  </si>
  <si>
    <t>318</t>
  </si>
  <si>
    <t>291</t>
  </si>
  <si>
    <t>565</t>
  </si>
  <si>
    <t>5433</t>
  </si>
  <si>
    <t>269</t>
  </si>
  <si>
    <t>276</t>
  </si>
  <si>
    <t>284</t>
  </si>
  <si>
    <t>280</t>
  </si>
  <si>
    <t>232</t>
  </si>
  <si>
    <t>676</t>
  </si>
  <si>
    <t>3889</t>
  </si>
  <si>
    <t>288</t>
  </si>
  <si>
    <t>289</t>
  </si>
  <si>
    <t>555</t>
  </si>
  <si>
    <t>238</t>
  </si>
  <si>
    <t>5428</t>
  </si>
  <si>
    <t>694</t>
  </si>
  <si>
    <t>480</t>
  </si>
  <si>
    <t>1126</t>
  </si>
  <si>
    <t>237</t>
  </si>
  <si>
    <t>357</t>
  </si>
  <si>
    <t>351</t>
  </si>
  <si>
    <t>353</t>
  </si>
  <si>
    <t>320</t>
  </si>
  <si>
    <t>325</t>
  </si>
  <si>
    <t>807</t>
  </si>
  <si>
    <t>5389</t>
  </si>
  <si>
    <t>627</t>
  </si>
  <si>
    <t>283</t>
  </si>
  <si>
    <t>340</t>
  </si>
  <si>
    <t>1028</t>
  </si>
  <si>
    <t>4538</t>
  </si>
  <si>
    <t>1130</t>
  </si>
  <si>
    <t>349</t>
  </si>
  <si>
    <t>359</t>
  </si>
  <si>
    <t>672</t>
  </si>
  <si>
    <t>292</t>
  </si>
  <si>
    <t>328</t>
  </si>
  <si>
    <t>342</t>
  </si>
  <si>
    <t>322</t>
  </si>
  <si>
    <t>674</t>
  </si>
  <si>
    <t>299</t>
  </si>
  <si>
    <t>1951</t>
  </si>
  <si>
    <t>300</t>
  </si>
  <si>
    <t>2091</t>
  </si>
  <si>
    <t>774</t>
  </si>
  <si>
    <t>808</t>
  </si>
  <si>
    <t>241</t>
  </si>
  <si>
    <t>309</t>
  </si>
  <si>
    <t>5384</t>
  </si>
  <si>
    <t>345</t>
  </si>
  <si>
    <t>347</t>
  </si>
  <si>
    <t>750</t>
  </si>
  <si>
    <t>771</t>
  </si>
  <si>
    <t>1135</t>
  </si>
  <si>
    <t>313</t>
  </si>
  <si>
    <t>1041</t>
  </si>
  <si>
    <t>575</t>
  </si>
  <si>
    <t>317</t>
  </si>
  <si>
    <t>675</t>
  </si>
  <si>
    <t>360</t>
  </si>
  <si>
    <t>350</t>
  </si>
  <si>
    <t>1034</t>
  </si>
  <si>
    <t>583</t>
  </si>
  <si>
    <t>387</t>
  </si>
  <si>
    <t>1339</t>
  </si>
  <si>
    <t>913</t>
  </si>
  <si>
    <t>1040</t>
  </si>
  <si>
    <t>367</t>
  </si>
  <si>
    <t>915</t>
  </si>
  <si>
    <t>3382</t>
  </si>
  <si>
    <t>388</t>
  </si>
  <si>
    <t>366</t>
  </si>
  <si>
    <t>669</t>
  </si>
  <si>
    <t>914</t>
  </si>
  <si>
    <t>391</t>
  </si>
  <si>
    <t>343</t>
  </si>
  <si>
    <t>1114</t>
  </si>
  <si>
    <t>703</t>
  </si>
  <si>
    <t>1564</t>
  </si>
  <si>
    <t>390</t>
  </si>
  <si>
    <t>704</t>
  </si>
  <si>
    <t>402</t>
  </si>
  <si>
    <t>401</t>
  </si>
  <si>
    <t>579</t>
  </si>
  <si>
    <t>403</t>
  </si>
  <si>
    <t>398</t>
  </si>
  <si>
    <t>346</t>
  </si>
  <si>
    <t>447</t>
  </si>
  <si>
    <t>581</t>
  </si>
  <si>
    <t>1340</t>
  </si>
  <si>
    <t>392</t>
  </si>
  <si>
    <t>791</t>
  </si>
  <si>
    <t>649</t>
  </si>
  <si>
    <t>568</t>
  </si>
  <si>
    <t>394</t>
  </si>
  <si>
    <t>395</t>
  </si>
  <si>
    <t>446</t>
  </si>
  <si>
    <t>397</t>
  </si>
  <si>
    <t>399</t>
  </si>
  <si>
    <t>445</t>
  </si>
  <si>
    <t>612</t>
  </si>
  <si>
    <t>832</t>
  </si>
  <si>
    <t>468</t>
  </si>
  <si>
    <t>1207</t>
  </si>
  <si>
    <t>792</t>
  </si>
  <si>
    <t>837</t>
  </si>
  <si>
    <t>1425</t>
  </si>
  <si>
    <t>1010</t>
  </si>
  <si>
    <t>1347</t>
  </si>
  <si>
    <t>532</t>
  </si>
  <si>
    <t>749</t>
  </si>
  <si>
    <t>474</t>
  </si>
  <si>
    <t>533</t>
  </si>
  <si>
    <t>441</t>
  </si>
  <si>
    <t>396</t>
  </si>
  <si>
    <t>470</t>
  </si>
  <si>
    <t>8556</t>
  </si>
  <si>
    <t>1210</t>
  </si>
  <si>
    <t>530</t>
  </si>
  <si>
    <t>1143</t>
  </si>
  <si>
    <t>748</t>
  </si>
  <si>
    <t>8553</t>
  </si>
  <si>
    <t>1950</t>
  </si>
  <si>
    <t>442</t>
  </si>
  <si>
    <t>1350</t>
  </si>
  <si>
    <t>383</t>
  </si>
  <si>
    <t>580</t>
  </si>
  <si>
    <t>1355</t>
  </si>
  <si>
    <t>531</t>
  </si>
  <si>
    <t>472</t>
  </si>
  <si>
    <t>1172</t>
  </si>
  <si>
    <t>1357</t>
  </si>
  <si>
    <t>382</t>
  </si>
  <si>
    <t>1209</t>
  </si>
  <si>
    <t>1208</t>
  </si>
  <si>
    <t>444</t>
  </si>
  <si>
    <t>865</t>
  </si>
  <si>
    <t>720</t>
  </si>
  <si>
    <t>841</t>
  </si>
  <si>
    <t>529</t>
  </si>
  <si>
    <t>528</t>
  </si>
  <si>
    <t>538</t>
  </si>
  <si>
    <t>493</t>
  </si>
  <si>
    <t>867</t>
  </si>
  <si>
    <t>4260</t>
  </si>
  <si>
    <t>1326</t>
  </si>
  <si>
    <t>1308</t>
  </si>
  <si>
    <t>429</t>
  </si>
  <si>
    <t>428</t>
  </si>
  <si>
    <t>679</t>
  </si>
  <si>
    <t>882</t>
  </si>
  <si>
    <t>1359</t>
  </si>
  <si>
    <t>731</t>
  </si>
  <si>
    <t>1679</t>
  </si>
  <si>
    <t>534</t>
  </si>
  <si>
    <t>473</t>
  </si>
  <si>
    <t>408</t>
  </si>
  <si>
    <t>732</t>
  </si>
  <si>
    <t>656</t>
  </si>
  <si>
    <t>711</t>
  </si>
  <si>
    <t>410</t>
  </si>
  <si>
    <t>411</t>
  </si>
  <si>
    <t>876</t>
  </si>
  <si>
    <t>540</t>
  </si>
  <si>
    <t>567</t>
  </si>
  <si>
    <t>1144</t>
  </si>
  <si>
    <t>664</t>
  </si>
  <si>
    <t>415</t>
  </si>
  <si>
    <t>1193</t>
  </si>
  <si>
    <t>482</t>
  </si>
  <si>
    <t>907</t>
  </si>
  <si>
    <t>439</t>
  </si>
  <si>
    <t>1204</t>
  </si>
  <si>
    <t>1197</t>
  </si>
  <si>
    <t>643</t>
  </si>
  <si>
    <t>4257</t>
  </si>
  <si>
    <t>437</t>
  </si>
  <si>
    <t>1199</t>
  </si>
  <si>
    <t>475</t>
  </si>
  <si>
    <t>536</t>
  </si>
  <si>
    <t>4259</t>
  </si>
  <si>
    <t>478</t>
  </si>
  <si>
    <t>4258</t>
  </si>
  <si>
    <t>436</t>
  </si>
  <si>
    <t>1200</t>
  </si>
  <si>
    <t>537</t>
  </si>
  <si>
    <t>1284</t>
  </si>
  <si>
    <t>1285</t>
  </si>
  <si>
    <t>518</t>
  </si>
  <si>
    <t>1330</t>
  </si>
  <si>
    <t>1033</t>
  </si>
  <si>
    <t>1611</t>
  </si>
  <si>
    <t>494</t>
  </si>
  <si>
    <t>523</t>
  </si>
  <si>
    <t>499</t>
  </si>
  <si>
    <t>452</t>
  </si>
  <si>
    <t>525</t>
  </si>
  <si>
    <t>11462</t>
  </si>
  <si>
    <t>457</t>
  </si>
  <si>
    <t>1278</t>
  </si>
  <si>
    <t>680</t>
  </si>
  <si>
    <t>1282</t>
  </si>
  <si>
    <t>501</t>
  </si>
  <si>
    <t>498</t>
  </si>
  <si>
    <t>2018</t>
  </si>
  <si>
    <t>588</t>
  </si>
  <si>
    <t>2023</t>
  </si>
  <si>
    <t>543</t>
  </si>
  <si>
    <t>1618</t>
  </si>
  <si>
    <t>1620</t>
  </si>
  <si>
    <t>492</t>
  </si>
  <si>
    <t>1614</t>
  </si>
  <si>
    <t>2015</t>
  </si>
  <si>
    <t>539</t>
  </si>
  <si>
    <t>4255</t>
  </si>
  <si>
    <t>2020</t>
  </si>
  <si>
    <t>1612</t>
  </si>
  <si>
    <t>496</t>
  </si>
  <si>
    <t>1300</t>
  </si>
  <si>
    <t>484</t>
  </si>
  <si>
    <t>491</t>
  </si>
  <si>
    <t>497</t>
  </si>
  <si>
    <t>2197</t>
  </si>
  <si>
    <t>486</t>
  </si>
  <si>
    <t>2017</t>
  </si>
  <si>
    <t>2019</t>
  </si>
  <si>
    <t>502</t>
  </si>
  <si>
    <t>546</t>
  </si>
  <si>
    <t>738</t>
  </si>
  <si>
    <t>548</t>
  </si>
  <si>
    <t>2024</t>
  </si>
  <si>
    <t>695</t>
  </si>
  <si>
    <t>739</t>
  </si>
  <si>
    <t>620</t>
  </si>
  <si>
    <t>660</t>
  </si>
  <si>
    <t>647</t>
  </si>
  <si>
    <t>684</t>
  </si>
  <si>
    <t>549</t>
  </si>
  <si>
    <t>2733</t>
  </si>
  <si>
    <t>495</t>
  </si>
  <si>
    <t>1323</t>
  </si>
  <si>
    <t>547</t>
  </si>
  <si>
    <t>4256</t>
  </si>
  <si>
    <t>4263</t>
  </si>
  <si>
    <t>880</t>
  </si>
  <si>
    <t>743</t>
  </si>
  <si>
    <t>490</t>
  </si>
  <si>
    <t>1298</t>
  </si>
  <si>
    <t>3109</t>
  </si>
  <si>
    <t>789</t>
  </si>
  <si>
    <t>955</t>
  </si>
  <si>
    <t>740</t>
  </si>
  <si>
    <t>983</t>
  </si>
  <si>
    <t>702</t>
  </si>
  <si>
    <t>7125</t>
  </si>
  <si>
    <t>786</t>
  </si>
  <si>
    <t>741</t>
  </si>
  <si>
    <t>3208</t>
  </si>
  <si>
    <t>16292</t>
  </si>
  <si>
    <t>7124</t>
  </si>
  <si>
    <t>1119</t>
  </si>
  <si>
    <t>2135</t>
  </si>
  <si>
    <t>916</t>
  </si>
  <si>
    <t>526</t>
  </si>
  <si>
    <t>1621</t>
  </si>
  <si>
    <t>785</t>
  </si>
  <si>
    <t>2016</t>
  </si>
  <si>
    <t>15963</t>
  </si>
  <si>
    <t>772</t>
  </si>
  <si>
    <t>746</t>
  </si>
  <si>
    <t>550</t>
  </si>
  <si>
    <t>779</t>
  </si>
  <si>
    <t>747</t>
  </si>
  <si>
    <t>963</t>
  </si>
  <si>
    <t>979</t>
  </si>
  <si>
    <t>3380</t>
  </si>
  <si>
    <t>991</t>
  </si>
  <si>
    <t>7705</t>
  </si>
  <si>
    <t>6985</t>
  </si>
  <si>
    <t>3205</t>
  </si>
  <si>
    <t>941</t>
  </si>
  <si>
    <t>981</t>
  </si>
  <si>
    <t>1293</t>
  </si>
  <si>
    <t>964</t>
  </si>
  <si>
    <t>3379</t>
  </si>
  <si>
    <t>726</t>
  </si>
  <si>
    <t>988</t>
  </si>
  <si>
    <t>968</t>
  </si>
  <si>
    <t>721</t>
  </si>
  <si>
    <t>700</t>
  </si>
  <si>
    <t>3204</t>
  </si>
  <si>
    <t>906</t>
  </si>
  <si>
    <t>969</t>
  </si>
  <si>
    <t>803</t>
  </si>
  <si>
    <t>986</t>
  </si>
  <si>
    <t>7694</t>
  </si>
  <si>
    <t>1384</t>
  </si>
  <si>
    <t>697</t>
  </si>
  <si>
    <t>730</t>
  </si>
  <si>
    <t>7326</t>
  </si>
  <si>
    <t>990</t>
  </si>
  <si>
    <t>987</t>
  </si>
  <si>
    <t>670</t>
  </si>
  <si>
    <t>654</t>
  </si>
  <si>
    <t>657</t>
  </si>
  <si>
    <t>678</t>
  </si>
  <si>
    <t>677</t>
  </si>
  <si>
    <t>982</t>
  </si>
  <si>
    <t>629</t>
  </si>
  <si>
    <t>1001</t>
  </si>
  <si>
    <t>655</t>
  </si>
  <si>
    <t>998</t>
  </si>
  <si>
    <t>1000</t>
  </si>
  <si>
    <t>974</t>
  </si>
  <si>
    <t>770</t>
  </si>
  <si>
    <t>997</t>
  </si>
  <si>
    <t>1607</t>
  </si>
  <si>
    <t>1436</t>
  </si>
  <si>
    <t>652</t>
  </si>
  <si>
    <t>651</t>
  </si>
  <si>
    <t>788</t>
  </si>
  <si>
    <t>1009</t>
  </si>
  <si>
    <t>806</t>
  </si>
  <si>
    <t>934</t>
  </si>
  <si>
    <t>1750</t>
  </si>
  <si>
    <t>923</t>
  </si>
  <si>
    <t>1120</t>
  </si>
  <si>
    <t>3421</t>
  </si>
  <si>
    <t>701</t>
  </si>
  <si>
    <t>1137</t>
  </si>
  <si>
    <t>1857</t>
  </si>
  <si>
    <t>17677</t>
  </si>
  <si>
    <t>688</t>
  </si>
  <si>
    <t>761</t>
  </si>
  <si>
    <t>4287</t>
  </si>
  <si>
    <t>709</t>
  </si>
  <si>
    <t>926</t>
  </si>
  <si>
    <t>1753</t>
  </si>
  <si>
    <t>1008</t>
  </si>
  <si>
    <t>1711</t>
  </si>
  <si>
    <t>1862</t>
  </si>
  <si>
    <t>698</t>
  </si>
  <si>
    <t>927</t>
  </si>
  <si>
    <t>1037</t>
  </si>
  <si>
    <t>1020</t>
  </si>
  <si>
    <t>935</t>
  </si>
  <si>
    <t>7601</t>
  </si>
  <si>
    <t>7294</t>
  </si>
  <si>
    <t>1012</t>
  </si>
  <si>
    <t>925</t>
  </si>
  <si>
    <t>924</t>
  </si>
  <si>
    <t>936</t>
  </si>
  <si>
    <t>1011</t>
  </si>
  <si>
    <t>938</t>
  </si>
  <si>
    <t>1424</t>
  </si>
  <si>
    <t>1411</t>
  </si>
  <si>
    <t>1664</t>
  </si>
  <si>
    <t>14985</t>
  </si>
  <si>
    <t>14983</t>
  </si>
  <si>
    <t>8327</t>
  </si>
  <si>
    <t>1291</t>
  </si>
  <si>
    <t>1910</t>
  </si>
  <si>
    <t>2186</t>
  </si>
  <si>
    <t>2211</t>
  </si>
  <si>
    <t>2344</t>
  </si>
  <si>
    <t>1036</t>
  </si>
  <si>
    <t>1023</t>
  </si>
  <si>
    <t>1004</t>
  </si>
  <si>
    <t>1639</t>
  </si>
  <si>
    <t>939</t>
  </si>
  <si>
    <t>1015</t>
  </si>
  <si>
    <t>1142</t>
  </si>
  <si>
    <t>994</t>
  </si>
  <si>
    <t>996</t>
  </si>
  <si>
    <t>1127</t>
  </si>
  <si>
    <t>1360</t>
  </si>
  <si>
    <t>1146</t>
  </si>
  <si>
    <t>1177</t>
  </si>
  <si>
    <t>1379</t>
  </si>
  <si>
    <t>21412</t>
  </si>
  <si>
    <t>1433</t>
  </si>
  <si>
    <t>7925</t>
  </si>
  <si>
    <t>5797</t>
  </si>
  <si>
    <t>2111</t>
  </si>
  <si>
    <t>2085</t>
  </si>
  <si>
    <t>1853</t>
  </si>
  <si>
    <t>1854</t>
  </si>
  <si>
    <t>14965</t>
  </si>
  <si>
    <t>1178</t>
  </si>
  <si>
    <t>1661</t>
  </si>
  <si>
    <t>1180</t>
  </si>
  <si>
    <t>1686</t>
  </si>
  <si>
    <t>1184</t>
  </si>
  <si>
    <t>1689</t>
  </si>
  <si>
    <t>1690</t>
  </si>
  <si>
    <t>14967</t>
  </si>
  <si>
    <t>14986</t>
  </si>
  <si>
    <t>1190</t>
  </si>
  <si>
    <t>1196</t>
  </si>
  <si>
    <t>1402</t>
  </si>
  <si>
    <t>14539</t>
  </si>
  <si>
    <t>1403</t>
  </si>
  <si>
    <t>1430</t>
  </si>
  <si>
    <t>1408</t>
  </si>
  <si>
    <t>14538</t>
  </si>
  <si>
    <t>2115</t>
  </si>
  <si>
    <t>2251</t>
  </si>
  <si>
    <t>3153</t>
  </si>
  <si>
    <t>17219</t>
  </si>
  <si>
    <t>20176</t>
  </si>
  <si>
    <t>21427</t>
  </si>
  <si>
    <t>2047</t>
  </si>
  <si>
    <t>2760</t>
  </si>
  <si>
    <t>1431</t>
  </si>
  <si>
    <t>1435</t>
  </si>
  <si>
    <t>2049</t>
  </si>
  <si>
    <t>1016</t>
  </si>
  <si>
    <t>1140</t>
  </si>
  <si>
    <t>1136</t>
  </si>
  <si>
    <t>1021</t>
  </si>
  <si>
    <t>1018</t>
  </si>
  <si>
    <t>933</t>
  </si>
  <si>
    <t>1022</t>
  </si>
  <si>
    <t>1406</t>
  </si>
  <si>
    <t>1159</t>
  </si>
  <si>
    <t>1373</t>
  </si>
  <si>
    <t>1141</t>
  </si>
  <si>
    <t>1376</t>
  </si>
  <si>
    <t>1375</t>
  </si>
  <si>
    <t>1152</t>
  </si>
  <si>
    <t>1405</t>
  </si>
  <si>
    <t>1751</t>
  </si>
  <si>
    <t>1878</t>
  </si>
  <si>
    <t>1692</t>
  </si>
  <si>
    <t>1434</t>
  </si>
  <si>
    <t>1401</t>
  </si>
  <si>
    <t>1432</t>
  </si>
  <si>
    <t>15019</t>
  </si>
  <si>
    <t>1511</t>
  </si>
  <si>
    <t>1512</t>
  </si>
  <si>
    <t>1590</t>
  </si>
  <si>
    <t>2155</t>
  </si>
  <si>
    <t>2276</t>
  </si>
  <si>
    <t>2278</t>
  </si>
  <si>
    <t>1514</t>
  </si>
  <si>
    <t>1898</t>
  </si>
  <si>
    <t>20170</t>
  </si>
  <si>
    <t>1472</t>
  </si>
  <si>
    <t>7912</t>
  </si>
  <si>
    <t>3214</t>
  </si>
  <si>
    <t>8324</t>
  </si>
  <si>
    <t>11611</t>
  </si>
  <si>
    <t>2741</t>
  </si>
  <si>
    <t>3225</t>
  </si>
  <si>
    <t>3362</t>
  </si>
  <si>
    <t>3469</t>
  </si>
  <si>
    <t>3348</t>
  </si>
  <si>
    <t>3472</t>
  </si>
  <si>
    <t>11613</t>
  </si>
  <si>
    <t>8135</t>
  </si>
  <si>
    <t>2742</t>
  </si>
  <si>
    <t>11610</t>
  </si>
  <si>
    <t>11608</t>
  </si>
  <si>
    <t>11366</t>
  </si>
  <si>
    <t>3445</t>
  </si>
  <si>
    <t>3273</t>
  </si>
  <si>
    <t>11289</t>
  </si>
  <si>
    <t>7924</t>
  </si>
  <si>
    <t>2783</t>
  </si>
  <si>
    <t>3595</t>
  </si>
  <si>
    <t>8954</t>
  </si>
  <si>
    <t>2791</t>
  </si>
  <si>
    <t>11607</t>
  </si>
  <si>
    <t>20169</t>
  </si>
  <si>
    <t>6477</t>
  </si>
  <si>
    <t>4904</t>
  </si>
  <si>
    <t>11281</t>
  </si>
  <si>
    <t>6110</t>
  </si>
  <si>
    <t>2868</t>
  </si>
  <si>
    <t>9365</t>
  </si>
  <si>
    <t>2539</t>
  </si>
  <si>
    <t>6651</t>
  </si>
  <si>
    <t>8323</t>
  </si>
  <si>
    <t>2515</t>
  </si>
  <si>
    <t>15006</t>
  </si>
  <si>
    <t>7868</t>
  </si>
  <si>
    <t>6115</t>
  </si>
  <si>
    <t>14605</t>
  </si>
  <si>
    <t>8292</t>
  </si>
  <si>
    <t>11131</t>
  </si>
  <si>
    <t>2757</t>
  </si>
  <si>
    <t>2730</t>
  </si>
  <si>
    <t>3477</t>
  </si>
  <si>
    <t>7922</t>
  </si>
  <si>
    <t>16051</t>
  </si>
  <si>
    <t>16054</t>
  </si>
  <si>
    <t>4292</t>
  </si>
  <si>
    <t>3902</t>
  </si>
  <si>
    <t>5401</t>
  </si>
  <si>
    <t>24622</t>
  </si>
  <si>
    <t>6062</t>
  </si>
  <si>
    <t>3269</t>
  </si>
  <si>
    <t>7923</t>
  </si>
  <si>
    <t>7921</t>
  </si>
  <si>
    <t>4864</t>
  </si>
  <si>
    <t>24623</t>
  </si>
  <si>
    <t>11619</t>
  </si>
  <si>
    <t>20234</t>
  </si>
  <si>
    <t>2528</t>
  </si>
  <si>
    <t>5469</t>
  </si>
  <si>
    <t>3328</t>
  </si>
  <si>
    <t>19553</t>
  </si>
  <si>
    <t>2353</t>
  </si>
  <si>
    <t>2473</t>
  </si>
  <si>
    <t>3223</t>
  </si>
  <si>
    <t>2904</t>
  </si>
  <si>
    <t>8950</t>
  </si>
  <si>
    <t>2833</t>
  </si>
  <si>
    <t>8458</t>
  </si>
  <si>
    <t>2869</t>
  </si>
  <si>
    <t>14838</t>
  </si>
  <si>
    <t>16226</t>
  </si>
  <si>
    <t>2737</t>
  </si>
  <si>
    <t>9201</t>
  </si>
  <si>
    <t>11604</t>
  </si>
  <si>
    <t>11603</t>
  </si>
  <si>
    <t>11600</t>
  </si>
  <si>
    <t>2695</t>
  </si>
  <si>
    <t>14442</t>
  </si>
  <si>
    <t>3139</t>
  </si>
  <si>
    <t>7920</t>
  </si>
  <si>
    <t>4282</t>
  </si>
  <si>
    <t>2735</t>
  </si>
  <si>
    <t>3271</t>
  </si>
  <si>
    <t>8395</t>
  </si>
  <si>
    <t>3344</t>
  </si>
  <si>
    <t>3221</t>
  </si>
  <si>
    <t>3163</t>
  </si>
  <si>
    <t>2724</t>
  </si>
  <si>
    <t>3085</t>
  </si>
  <si>
    <t>3905</t>
  </si>
  <si>
    <t>3908</t>
  </si>
  <si>
    <t>3910</t>
  </si>
  <si>
    <t>4335</t>
  </si>
  <si>
    <t>4076</t>
  </si>
  <si>
    <t>4347</t>
  </si>
  <si>
    <t>4362</t>
  </si>
  <si>
    <t>61421</t>
  </si>
  <si>
    <t>3975</t>
  </si>
  <si>
    <t>4129</t>
  </si>
  <si>
    <t>16101</t>
  </si>
  <si>
    <t>4133</t>
  </si>
  <si>
    <t>4369</t>
  </si>
  <si>
    <t>4375</t>
  </si>
  <si>
    <t>4436</t>
  </si>
  <si>
    <t>3496</t>
  </si>
  <si>
    <t>61418</t>
  </si>
  <si>
    <t>16771</t>
  </si>
  <si>
    <t>16227</t>
  </si>
  <si>
    <t>3475</t>
  </si>
  <si>
    <t>9402</t>
  </si>
  <si>
    <t>6662</t>
  </si>
  <si>
    <t>6661</t>
  </si>
  <si>
    <t>6660</t>
  </si>
  <si>
    <t>34626</t>
  </si>
  <si>
    <t>3497</t>
  </si>
  <si>
    <t>8753</t>
  </si>
  <si>
    <t>4118</t>
  </si>
  <si>
    <t>6659</t>
  </si>
  <si>
    <t>18385</t>
  </si>
  <si>
    <t>3534</t>
  </si>
  <si>
    <t>4121</t>
  </si>
  <si>
    <t>4530</t>
  </si>
  <si>
    <t>14886</t>
  </si>
  <si>
    <t>4310</t>
  </si>
  <si>
    <t>6118</t>
  </si>
  <si>
    <t>3973</t>
  </si>
  <si>
    <t>4435</t>
  </si>
  <si>
    <t>3978</t>
  </si>
  <si>
    <t>6116</t>
  </si>
  <si>
    <t>6122</t>
  </si>
  <si>
    <t>11285</t>
  </si>
  <si>
    <t>15651</t>
  </si>
  <si>
    <t>3904</t>
  </si>
  <si>
    <t>4143</t>
  </si>
  <si>
    <t>3903</t>
  </si>
  <si>
    <t>3948</t>
  </si>
  <si>
    <t>8588</t>
  </si>
  <si>
    <t>8018</t>
  </si>
  <si>
    <t>7970</t>
  </si>
  <si>
    <t>6663</t>
  </si>
  <si>
    <t>5286</t>
  </si>
  <si>
    <t>25112</t>
  </si>
  <si>
    <t>3478</t>
  </si>
  <si>
    <t>4526</t>
  </si>
  <si>
    <t>4520</t>
  </si>
  <si>
    <t>3521</t>
  </si>
  <si>
    <t>21467</t>
  </si>
  <si>
    <t>3398</t>
  </si>
  <si>
    <t>32271</t>
  </si>
  <si>
    <t>7977</t>
  </si>
  <si>
    <t>5145</t>
  </si>
  <si>
    <t>7909</t>
  </si>
  <si>
    <t>3428</t>
  </si>
  <si>
    <t>6982</t>
  </si>
  <si>
    <t>6658</t>
  </si>
  <si>
    <t>4519</t>
  </si>
  <si>
    <t>3919</t>
  </si>
  <si>
    <t>4899</t>
  </si>
  <si>
    <t>3446</t>
  </si>
  <si>
    <t>14653</t>
  </si>
  <si>
    <t>11481</t>
  </si>
  <si>
    <t>4120</t>
  </si>
  <si>
    <t>4119</t>
  </si>
  <si>
    <t>3458</t>
  </si>
  <si>
    <t>11483</t>
  </si>
  <si>
    <t>3611</t>
  </si>
  <si>
    <t>3927</t>
  </si>
  <si>
    <t>3625</t>
  </si>
  <si>
    <t>3641</t>
  </si>
  <si>
    <t>16676</t>
  </si>
  <si>
    <t>7828</t>
  </si>
  <si>
    <t>11133</t>
  </si>
  <si>
    <t>11461</t>
  </si>
  <si>
    <t>5182</t>
  </si>
  <si>
    <t>5394</t>
  </si>
  <si>
    <t>5371</t>
  </si>
  <si>
    <t>5139</t>
  </si>
  <si>
    <t>5460</t>
  </si>
  <si>
    <t>5368</t>
  </si>
  <si>
    <t>5162</t>
  </si>
  <si>
    <t>11286</t>
  </si>
  <si>
    <t>4445</t>
  </si>
  <si>
    <t>25043</t>
  </si>
  <si>
    <t>5041</t>
  </si>
  <si>
    <t>5367</t>
  </si>
  <si>
    <t>11165</t>
  </si>
  <si>
    <t>4783</t>
  </si>
  <si>
    <t>5053</t>
  </si>
  <si>
    <t>4782</t>
  </si>
  <si>
    <t>5279</t>
  </si>
  <si>
    <t>4925</t>
  </si>
  <si>
    <t>5600</t>
  </si>
  <si>
    <t>5050</t>
  </si>
  <si>
    <t>4846</t>
  </si>
  <si>
    <t>5885</t>
  </si>
  <si>
    <t>4900</t>
  </si>
  <si>
    <t>28437</t>
  </si>
  <si>
    <t>5217</t>
  </si>
  <si>
    <t>5284</t>
  </si>
  <si>
    <t>5283</t>
  </si>
  <si>
    <t>5282</t>
  </si>
  <si>
    <t>5281</t>
  </si>
  <si>
    <t>4901</t>
  </si>
  <si>
    <t>4902</t>
  </si>
  <si>
    <t>4903</t>
  </si>
  <si>
    <t>8039</t>
  </si>
  <si>
    <t>5996</t>
  </si>
  <si>
    <t>5490</t>
  </si>
  <si>
    <t>5515</t>
  </si>
  <si>
    <t>6050</t>
  </si>
  <si>
    <t>14436</t>
  </si>
  <si>
    <t>6055</t>
  </si>
  <si>
    <t>7345</t>
  </si>
  <si>
    <t>6021</t>
  </si>
  <si>
    <t>5662</t>
  </si>
  <si>
    <t>5531</t>
  </si>
  <si>
    <t>4585</t>
  </si>
  <si>
    <t>5948</t>
  </si>
  <si>
    <t>4794</t>
  </si>
  <si>
    <t>4848</t>
  </si>
  <si>
    <t>5945</t>
  </si>
  <si>
    <t>5067</t>
  </si>
  <si>
    <t>14997</t>
  </si>
  <si>
    <t>6655</t>
  </si>
  <si>
    <t>5670</t>
  </si>
  <si>
    <t>4784</t>
  </si>
  <si>
    <t>4764</t>
  </si>
  <si>
    <t>4602</t>
  </si>
  <si>
    <t>5463</t>
  </si>
  <si>
    <t>5521</t>
  </si>
  <si>
    <t>8603</t>
  </si>
  <si>
    <t>8539</t>
  </si>
  <si>
    <t>6080</t>
  </si>
  <si>
    <t>5322</t>
  </si>
  <si>
    <t>5543</t>
  </si>
  <si>
    <t>5293</t>
  </si>
  <si>
    <t>30940</t>
  </si>
  <si>
    <t>16444</t>
  </si>
  <si>
    <t>5602</t>
  </si>
  <si>
    <t>4850</t>
  </si>
  <si>
    <t>7842</t>
  </si>
  <si>
    <t>4866</t>
  </si>
  <si>
    <t>6234</t>
  </si>
  <si>
    <t>14888</t>
  </si>
  <si>
    <t>14887</t>
  </si>
  <si>
    <t>6136</t>
  </si>
  <si>
    <t>7786</t>
  </si>
  <si>
    <t>15622</t>
  </si>
  <si>
    <t>8671</t>
  </si>
  <si>
    <t>6183</t>
  </si>
  <si>
    <t>5708</t>
  </si>
  <si>
    <t>6621</t>
  </si>
  <si>
    <t>28949</t>
  </si>
  <si>
    <t>11011</t>
  </si>
  <si>
    <t>17432</t>
  </si>
  <si>
    <t>6389</t>
  </si>
  <si>
    <t>6124</t>
  </si>
  <si>
    <t>8038</t>
  </si>
  <si>
    <t>6991</t>
  </si>
  <si>
    <t>41501</t>
  </si>
  <si>
    <t>6147</t>
  </si>
  <si>
    <t>27170</t>
  </si>
  <si>
    <t>20179</t>
  </si>
  <si>
    <t>6670</t>
  </si>
  <si>
    <t>7202</t>
  </si>
  <si>
    <t>6279</t>
  </si>
  <si>
    <t>7054</t>
  </si>
  <si>
    <t>6401</t>
  </si>
  <si>
    <t>14624</t>
  </si>
  <si>
    <t>5949</t>
  </si>
  <si>
    <t>14626</t>
  </si>
  <si>
    <t>9143</t>
  </si>
  <si>
    <t>14630</t>
  </si>
  <si>
    <t>7837</t>
  </si>
  <si>
    <t>6646</t>
  </si>
  <si>
    <t>7302</t>
  </si>
  <si>
    <t>7095</t>
  </si>
  <si>
    <t>6523</t>
  </si>
  <si>
    <t>6358</t>
  </si>
  <si>
    <t>9329</t>
  </si>
  <si>
    <t>10772</t>
  </si>
  <si>
    <t>6629</t>
  </si>
  <si>
    <t>7072</t>
  </si>
  <si>
    <t>5683</t>
  </si>
  <si>
    <t>16395</t>
  </si>
  <si>
    <t>14658</t>
  </si>
  <si>
    <t>6083</t>
  </si>
  <si>
    <t>6306</t>
  </si>
  <si>
    <t>5746</t>
  </si>
  <si>
    <t>6599</t>
  </si>
  <si>
    <t>14655</t>
  </si>
  <si>
    <t>14600</t>
  </si>
  <si>
    <t>6292</t>
  </si>
  <si>
    <t>5961</t>
  </si>
  <si>
    <t>14595</t>
  </si>
  <si>
    <t>6666</t>
  </si>
  <si>
    <t>6328</t>
  </si>
  <si>
    <t>14683</t>
  </si>
  <si>
    <t>15392</t>
  </si>
  <si>
    <t>20103</t>
  </si>
  <si>
    <t>14881</t>
  </si>
  <si>
    <t>7013</t>
  </si>
  <si>
    <t>6146</t>
  </si>
  <si>
    <t>7843</t>
  </si>
  <si>
    <t>11093</t>
  </si>
  <si>
    <t>6201</t>
  </si>
  <si>
    <t>14820</t>
  </si>
  <si>
    <t>8005</t>
  </si>
  <si>
    <t>7097</t>
  </si>
  <si>
    <t>8019</t>
  </si>
  <si>
    <t>29561</t>
  </si>
  <si>
    <t>7099</t>
  </si>
  <si>
    <t>7105</t>
  </si>
  <si>
    <t>14763</t>
  </si>
  <si>
    <t>8030</t>
  </si>
  <si>
    <t>7733</t>
  </si>
  <si>
    <t>7750</t>
  </si>
  <si>
    <t>9629</t>
  </si>
  <si>
    <t>7748</t>
  </si>
  <si>
    <t>7744</t>
  </si>
  <si>
    <t>7771</t>
  </si>
  <si>
    <t>9185</t>
  </si>
  <si>
    <t>8054</t>
  </si>
  <si>
    <t>7583</t>
  </si>
  <si>
    <t>7777</t>
  </si>
  <si>
    <t>8072</t>
  </si>
  <si>
    <t>7603</t>
  </si>
  <si>
    <t>7604</t>
  </si>
  <si>
    <t>7880</t>
  </si>
  <si>
    <t>7070</t>
  </si>
  <si>
    <t>7752</t>
  </si>
  <si>
    <t>17528</t>
  </si>
  <si>
    <t>17529</t>
  </si>
  <si>
    <t>6865</t>
  </si>
  <si>
    <t>8128</t>
  </si>
  <si>
    <t>6867</t>
  </si>
  <si>
    <t>6880</t>
  </si>
  <si>
    <t>17530</t>
  </si>
  <si>
    <t>7020</t>
  </si>
  <si>
    <t>7038</t>
  </si>
  <si>
    <t>6971</t>
  </si>
  <si>
    <t>7844</t>
  </si>
  <si>
    <t>8036</t>
  </si>
  <si>
    <t>7050</t>
  </si>
  <si>
    <t>8516</t>
  </si>
  <si>
    <t>7075</t>
  </si>
  <si>
    <t>7076</t>
  </si>
  <si>
    <t>17531</t>
  </si>
  <si>
    <t>15080</t>
  </si>
  <si>
    <t>16779</t>
  </si>
  <si>
    <t>7875</t>
  </si>
  <si>
    <t>7878</t>
  </si>
  <si>
    <t>6925</t>
  </si>
  <si>
    <t>7876</t>
  </si>
  <si>
    <t>7888</t>
  </si>
  <si>
    <t>8035</t>
  </si>
  <si>
    <t>7361</t>
  </si>
  <si>
    <t>7906</t>
  </si>
  <si>
    <t>7975</t>
  </si>
  <si>
    <t>7974</t>
  </si>
  <si>
    <t>7973</t>
  </si>
  <si>
    <t>7605</t>
  </si>
  <si>
    <t>7077</t>
  </si>
  <si>
    <t>8934</t>
  </si>
  <si>
    <t>7447</t>
  </si>
  <si>
    <t>7691</t>
  </si>
  <si>
    <t>8195</t>
  </si>
  <si>
    <t>8194</t>
  </si>
  <si>
    <t>8204</t>
  </si>
  <si>
    <t>8231</t>
  </si>
  <si>
    <t>8205</t>
  </si>
  <si>
    <t>11543</t>
  </si>
  <si>
    <t>7721</t>
  </si>
  <si>
    <t>7739</t>
  </si>
  <si>
    <t>8839</t>
  </si>
  <si>
    <t>8208</t>
  </si>
  <si>
    <t>8793</t>
  </si>
  <si>
    <t>15077</t>
  </si>
  <si>
    <t>8026</t>
  </si>
  <si>
    <t>8224</t>
  </si>
  <si>
    <t>8472</t>
  </si>
  <si>
    <t>8034</t>
  </si>
  <si>
    <t>7290</t>
  </si>
  <si>
    <t>8118</t>
  </si>
  <si>
    <t>8077</t>
  </si>
  <si>
    <t>8466</t>
  </si>
  <si>
    <t>8233</t>
  </si>
  <si>
    <t>8112</t>
  </si>
  <si>
    <t>8091</t>
  </si>
  <si>
    <t>8103</t>
  </si>
  <si>
    <t>8238</t>
  </si>
  <si>
    <t>8237</t>
  </si>
  <si>
    <t>8417</t>
  </si>
  <si>
    <t>8243</t>
  </si>
  <si>
    <t>7237</t>
  </si>
  <si>
    <t>7654</t>
  </si>
  <si>
    <t>19100</t>
  </si>
  <si>
    <t>8933</t>
  </si>
  <si>
    <t>7579</t>
  </si>
  <si>
    <t>7438</t>
  </si>
  <si>
    <t>7486</t>
  </si>
  <si>
    <t>7913</t>
  </si>
  <si>
    <t>7440</t>
  </si>
  <si>
    <t>8069</t>
  </si>
  <si>
    <t>7035</t>
  </si>
  <si>
    <t>8119</t>
  </si>
  <si>
    <t>8132</t>
  </si>
  <si>
    <t>7063</t>
  </si>
  <si>
    <t>7971</t>
  </si>
  <si>
    <t>8191</t>
  </si>
  <si>
    <t>8394</t>
  </si>
  <si>
    <t>8199</t>
  </si>
  <si>
    <t>8139</t>
  </si>
  <si>
    <t>7169</t>
  </si>
  <si>
    <t>7564</t>
  </si>
  <si>
    <t>15276</t>
  </si>
  <si>
    <t>7700</t>
  </si>
  <si>
    <t>7760</t>
  </si>
  <si>
    <t>14225</t>
  </si>
  <si>
    <t>15620</t>
  </si>
  <si>
    <t>11138</t>
  </si>
  <si>
    <t>8966</t>
  </si>
  <si>
    <t>8967</t>
  </si>
  <si>
    <t>8969</t>
  </si>
  <si>
    <t>9001</t>
  </si>
  <si>
    <t>14657</t>
  </si>
  <si>
    <t>10294</t>
  </si>
  <si>
    <t>8295</t>
  </si>
  <si>
    <t>8785</t>
  </si>
  <si>
    <t>8392</t>
  </si>
  <si>
    <t>8424</t>
  </si>
  <si>
    <t>8429</t>
  </si>
  <si>
    <t>8400</t>
  </si>
  <si>
    <t>8421</t>
  </si>
  <si>
    <t>8443</t>
  </si>
  <si>
    <t>11351</t>
  </si>
  <si>
    <t>8535</t>
  </si>
  <si>
    <t>8593</t>
  </si>
  <si>
    <t>8799</t>
  </si>
  <si>
    <t>8449</t>
  </si>
  <si>
    <t>8463</t>
  </si>
  <si>
    <t>8857</t>
  </si>
  <si>
    <t>8550</t>
  </si>
  <si>
    <t>8552</t>
  </si>
  <si>
    <t>11316</t>
  </si>
  <si>
    <t>8573</t>
  </si>
  <si>
    <t>9020</t>
  </si>
  <si>
    <t>9037</t>
  </si>
  <si>
    <t>9041</t>
  </si>
  <si>
    <t>8776</t>
  </si>
  <si>
    <t>8709</t>
  </si>
  <si>
    <t>8803</t>
  </si>
  <si>
    <t>16844</t>
  </si>
  <si>
    <t>9072</t>
  </si>
  <si>
    <t>8644</t>
  </si>
  <si>
    <t>9302</t>
  </si>
  <si>
    <t>14165</t>
  </si>
  <si>
    <t>11449</t>
  </si>
  <si>
    <t>8778</t>
  </si>
  <si>
    <t>9532</t>
  </si>
  <si>
    <t>9555</t>
  </si>
  <si>
    <t>9561</t>
  </si>
  <si>
    <t>11115</t>
  </si>
  <si>
    <t>8391</t>
  </si>
  <si>
    <t>8423</t>
  </si>
  <si>
    <t>8278</t>
  </si>
  <si>
    <t>8945</t>
  </si>
  <si>
    <t>8894</t>
  </si>
  <si>
    <t>8353</t>
  </si>
  <si>
    <t>8636</t>
  </si>
  <si>
    <t>17542</t>
  </si>
  <si>
    <t>8964</t>
  </si>
  <si>
    <t>8522</t>
  </si>
  <si>
    <t>8390</t>
  </si>
  <si>
    <t>14250</t>
  </si>
  <si>
    <t>8389</t>
  </si>
  <si>
    <t>9021</t>
  </si>
  <si>
    <t>8561</t>
  </si>
  <si>
    <t>8415</t>
  </si>
  <si>
    <t>9050</t>
  </si>
  <si>
    <t>8614</t>
  </si>
  <si>
    <t>9181</t>
  </si>
  <si>
    <t>8623</t>
  </si>
  <si>
    <t>9238</t>
  </si>
  <si>
    <t>14856</t>
  </si>
  <si>
    <t>8629</t>
  </si>
  <si>
    <t>8633</t>
  </si>
  <si>
    <t>11220</t>
  </si>
  <si>
    <t>11218</t>
  </si>
  <si>
    <t>15231</t>
  </si>
  <si>
    <t>10590</t>
  </si>
  <si>
    <t>10598</t>
  </si>
  <si>
    <t>10616</t>
  </si>
  <si>
    <t>10632</t>
  </si>
  <si>
    <t>10670</t>
  </si>
  <si>
    <t>10688</t>
  </si>
  <si>
    <t>10722</t>
  </si>
  <si>
    <t>10727</t>
  </si>
  <si>
    <t>10734</t>
  </si>
  <si>
    <t>13995</t>
  </si>
  <si>
    <t>10417</t>
  </si>
  <si>
    <t>11191</t>
  </si>
  <si>
    <t>11460</t>
  </si>
  <si>
    <t>11459</t>
  </si>
  <si>
    <t>10435</t>
  </si>
  <si>
    <t>10531</t>
  </si>
  <si>
    <t>10203</t>
  </si>
  <si>
    <t>10328</t>
  </si>
  <si>
    <t>10534</t>
  </si>
  <si>
    <t>10342</t>
  </si>
  <si>
    <t>10470</t>
  </si>
  <si>
    <t>10232</t>
  </si>
  <si>
    <t>10237</t>
  </si>
  <si>
    <t>10366</t>
  </si>
  <si>
    <t>10475</t>
  </si>
  <si>
    <t>10480</t>
  </si>
  <si>
    <t>10487</t>
  </si>
  <si>
    <t>10572</t>
  </si>
  <si>
    <t>10254</t>
  </si>
  <si>
    <t>9928</t>
  </si>
  <si>
    <t>10051</t>
  </si>
  <si>
    <t>10073</t>
  </si>
  <si>
    <t>10095</t>
  </si>
  <si>
    <t>10085</t>
  </si>
  <si>
    <t>10112</t>
  </si>
  <si>
    <t>10116</t>
  </si>
  <si>
    <t>9776</t>
  </si>
  <si>
    <t>9944</t>
  </si>
  <si>
    <t>11190</t>
  </si>
  <si>
    <t>9791</t>
  </si>
  <si>
    <t>11189</t>
  </si>
  <si>
    <t>9677</t>
  </si>
  <si>
    <t>9798</t>
  </si>
  <si>
    <t>9885</t>
  </si>
  <si>
    <t>9688</t>
  </si>
  <si>
    <t>9695</t>
  </si>
  <si>
    <t>9818</t>
  </si>
  <si>
    <t>10004</t>
  </si>
  <si>
    <t>9919</t>
  </si>
  <si>
    <t>9739</t>
  </si>
  <si>
    <t>12079</t>
  </si>
  <si>
    <t>14821</t>
  </si>
  <si>
    <t>11478</t>
  </si>
  <si>
    <t>11500</t>
  </si>
  <si>
    <t>12023</t>
  </si>
  <si>
    <t>12029</t>
  </si>
  <si>
    <t>12114</t>
  </si>
  <si>
    <t>12036</t>
  </si>
  <si>
    <t>10954</t>
  </si>
  <si>
    <t>10955</t>
  </si>
  <si>
    <t>10963</t>
  </si>
  <si>
    <t>10964</t>
  </si>
  <si>
    <t>11427</t>
  </si>
  <si>
    <t>24781</t>
  </si>
  <si>
    <t>10965</t>
  </si>
  <si>
    <t>11451</t>
  </si>
  <si>
    <t>11445</t>
  </si>
  <si>
    <t>14890</t>
  </si>
  <si>
    <t>11260</t>
  </si>
  <si>
    <t>11070</t>
  </si>
  <si>
    <t>11079</t>
  </si>
  <si>
    <t>11443</t>
  </si>
  <si>
    <t>11213</t>
  </si>
  <si>
    <t>14652</t>
  </si>
  <si>
    <t>11083</t>
  </si>
  <si>
    <t>11092</t>
  </si>
  <si>
    <t>14313</t>
  </si>
  <si>
    <t>11463</t>
  </si>
  <si>
    <t>11441</t>
  </si>
  <si>
    <t>11438</t>
  </si>
  <si>
    <t>11989</t>
  </si>
  <si>
    <t>11349</t>
  </si>
  <si>
    <t>10921</t>
  </si>
  <si>
    <t>10922</t>
  </si>
  <si>
    <t>10927</t>
  </si>
  <si>
    <t>11437</t>
  </si>
  <si>
    <t>11345</t>
  </si>
  <si>
    <t>16567</t>
  </si>
  <si>
    <t>14953</t>
  </si>
  <si>
    <t>11654</t>
  </si>
  <si>
    <t>11663</t>
  </si>
  <si>
    <t>11671</t>
  </si>
  <si>
    <t>11827</t>
  </si>
  <si>
    <t>11675</t>
  </si>
  <si>
    <t>10929</t>
  </si>
  <si>
    <t>10937</t>
  </si>
  <si>
    <t>10938</t>
  </si>
  <si>
    <t>10807</t>
  </si>
  <si>
    <t>10940</t>
  </si>
  <si>
    <t>10947</t>
  </si>
  <si>
    <t>10948</t>
  </si>
  <si>
    <t>16559</t>
  </si>
  <si>
    <t>11477</t>
  </si>
  <si>
    <t>11479</t>
  </si>
  <si>
    <t>10971</t>
  </si>
  <si>
    <t>10972</t>
  </si>
  <si>
    <t>10981</t>
  </si>
  <si>
    <t>15074</t>
  </si>
  <si>
    <t>10994</t>
  </si>
  <si>
    <t>10996</t>
  </si>
  <si>
    <t>11247</t>
  </si>
  <si>
    <t>11003</t>
  </si>
  <si>
    <t>11004</t>
  </si>
  <si>
    <t>14647</t>
  </si>
  <si>
    <t>18374</t>
  </si>
  <si>
    <t>11013</t>
  </si>
  <si>
    <t>10884</t>
  </si>
  <si>
    <t>11025</t>
  </si>
  <si>
    <t>11028</t>
  </si>
  <si>
    <t>11038</t>
  </si>
  <si>
    <t>11042</t>
  </si>
  <si>
    <t>11046</t>
  </si>
  <si>
    <t>24108</t>
  </si>
  <si>
    <t>11428</t>
  </si>
  <si>
    <t>10899</t>
  </si>
  <si>
    <t>10901</t>
  </si>
  <si>
    <t>11048</t>
  </si>
  <si>
    <t>11186</t>
  </si>
  <si>
    <t>10913</t>
  </si>
  <si>
    <t>10914</t>
  </si>
  <si>
    <t>10916</t>
  </si>
  <si>
    <t>12971</t>
  </si>
  <si>
    <t>12980</t>
  </si>
  <si>
    <t>12990</t>
  </si>
  <si>
    <t>13147</t>
  </si>
  <si>
    <t>12864</t>
  </si>
  <si>
    <t>12868</t>
  </si>
  <si>
    <t>15536</t>
  </si>
  <si>
    <t>15100</t>
  </si>
  <si>
    <t>15221</t>
  </si>
  <si>
    <t>13309</t>
  </si>
  <si>
    <t>12874</t>
  </si>
  <si>
    <t>12875</t>
  </si>
  <si>
    <t>12912</t>
  </si>
  <si>
    <t>12946</t>
  </si>
  <si>
    <t>13229</t>
  </si>
  <si>
    <t>12481</t>
  </si>
  <si>
    <t>12687</t>
  </si>
  <si>
    <t>12533</t>
  </si>
  <si>
    <t>12543</t>
  </si>
  <si>
    <t>12546</t>
  </si>
  <si>
    <t>12138</t>
  </si>
  <si>
    <t>12549</t>
  </si>
  <si>
    <t>12149</t>
  </si>
  <si>
    <t>12276</t>
  </si>
  <si>
    <t>12152</t>
  </si>
  <si>
    <t>15107</t>
  </si>
  <si>
    <t>12441</t>
  </si>
  <si>
    <t>12446</t>
  </si>
  <si>
    <t>12450</t>
  </si>
  <si>
    <t>12452</t>
  </si>
  <si>
    <t>12457</t>
  </si>
  <si>
    <t>15858</t>
  </si>
  <si>
    <t>14541</t>
  </si>
  <si>
    <t>14601</t>
  </si>
  <si>
    <t>14480</t>
  </si>
  <si>
    <t>15859</t>
  </si>
  <si>
    <t>14606</t>
  </si>
  <si>
    <t>14622</t>
  </si>
  <si>
    <t>14523</t>
  </si>
  <si>
    <t>14510</t>
  </si>
  <si>
    <t>14662</t>
  </si>
  <si>
    <t>14518</t>
  </si>
  <si>
    <t>14508</t>
  </si>
  <si>
    <t>14526</t>
  </si>
  <si>
    <t>14660</t>
  </si>
  <si>
    <t>14661</t>
  </si>
  <si>
    <t>14524</t>
  </si>
  <si>
    <t>14528</t>
  </si>
  <si>
    <t>14530</t>
  </si>
  <si>
    <t>14537</t>
  </si>
  <si>
    <t>14594</t>
  </si>
  <si>
    <t>14673</t>
  </si>
  <si>
    <t>14686</t>
  </si>
  <si>
    <t>14532</t>
  </si>
  <si>
    <t>14547</t>
  </si>
  <si>
    <t>14534</t>
  </si>
  <si>
    <t>14596</t>
  </si>
  <si>
    <t>14597</t>
  </si>
  <si>
    <t>17177</t>
  </si>
  <si>
    <t>14719</t>
  </si>
  <si>
    <t>14542</t>
  </si>
  <si>
    <t>14500</t>
  </si>
  <si>
    <t>14509</t>
  </si>
  <si>
    <t>14197</t>
  </si>
  <si>
    <t>14123</t>
  </si>
  <si>
    <t>14543</t>
  </si>
  <si>
    <t>14557</t>
  </si>
  <si>
    <t>14585</t>
  </si>
  <si>
    <t>14245</t>
  </si>
  <si>
    <t>14419</t>
  </si>
  <si>
    <t>14588</t>
  </si>
  <si>
    <t>14607</t>
  </si>
  <si>
    <t>14379</t>
  </si>
  <si>
    <t>14380</t>
  </si>
  <si>
    <t>20334</t>
  </si>
  <si>
    <t>14631</t>
  </si>
  <si>
    <t>26520</t>
  </si>
  <si>
    <t>13396</t>
  </si>
  <si>
    <t>13974</t>
  </si>
  <si>
    <t>13430</t>
  </si>
  <si>
    <t>13825</t>
  </si>
  <si>
    <t>14063</t>
  </si>
  <si>
    <t>13832</t>
  </si>
  <si>
    <t>14010</t>
  </si>
  <si>
    <t>13648</t>
  </si>
  <si>
    <t>14016</t>
  </si>
  <si>
    <t>13459</t>
  </si>
  <si>
    <t>13471</t>
  </si>
  <si>
    <t>13472</t>
  </si>
  <si>
    <t>13473</t>
  </si>
  <si>
    <t>13876</t>
  </si>
  <si>
    <t>13882</t>
  </si>
  <si>
    <t>13891</t>
  </si>
  <si>
    <t>13893</t>
  </si>
  <si>
    <t>13346</t>
  </si>
  <si>
    <t>13351</t>
  </si>
  <si>
    <t>13353</t>
  </si>
  <si>
    <t>15535</t>
  </si>
  <si>
    <t>15533</t>
  </si>
  <si>
    <t>15530</t>
  </si>
  <si>
    <t>13937</t>
  </si>
  <si>
    <t>13758</t>
  </si>
  <si>
    <t>17669</t>
  </si>
  <si>
    <t>17671</t>
  </si>
  <si>
    <t>15623</t>
  </si>
  <si>
    <t>17672</t>
  </si>
  <si>
    <t>15309</t>
  </si>
  <si>
    <t>17674</t>
  </si>
  <si>
    <t>19508</t>
  </si>
  <si>
    <t>17247</t>
  </si>
  <si>
    <t>17811</t>
  </si>
  <si>
    <t>16241</t>
  </si>
  <si>
    <t>16236</t>
  </si>
  <si>
    <t>16245</t>
  </si>
  <si>
    <t>14948</t>
  </si>
  <si>
    <t>33578</t>
  </si>
  <si>
    <t>15328</t>
  </si>
  <si>
    <t>15330</t>
  </si>
  <si>
    <t>14984</t>
  </si>
  <si>
    <t>15701</t>
  </si>
  <si>
    <t>15347</t>
  </si>
  <si>
    <t>15103</t>
  </si>
  <si>
    <t>15884</t>
  </si>
  <si>
    <t>14742</t>
  </si>
  <si>
    <t>15174</t>
  </si>
  <si>
    <t>14703</t>
  </si>
  <si>
    <t>14708</t>
  </si>
  <si>
    <t>14705</t>
  </si>
  <si>
    <t>14800</t>
  </si>
  <si>
    <t>14854</t>
  </si>
  <si>
    <t>16321</t>
  </si>
  <si>
    <t>16320</t>
  </si>
  <si>
    <t>15040</t>
  </si>
  <si>
    <t>15851</t>
  </si>
  <si>
    <t>14725</t>
  </si>
  <si>
    <t>14714</t>
  </si>
  <si>
    <t>15444</t>
  </si>
  <si>
    <t>15055</t>
  </si>
  <si>
    <t>15087</t>
  </si>
  <si>
    <t>16465</t>
  </si>
  <si>
    <t>16472</t>
  </si>
  <si>
    <t>14996</t>
  </si>
  <si>
    <t>14895</t>
  </si>
  <si>
    <t>15002</t>
  </si>
  <si>
    <t>14811</t>
  </si>
  <si>
    <t>14812</t>
  </si>
  <si>
    <t>14813</t>
  </si>
  <si>
    <t>14850</t>
  </si>
  <si>
    <t>14723</t>
  </si>
  <si>
    <t>15778</t>
  </si>
  <si>
    <t>15223</t>
  </si>
  <si>
    <t>14815</t>
  </si>
  <si>
    <t>14816</t>
  </si>
  <si>
    <t>15098</t>
  </si>
  <si>
    <t>14746</t>
  </si>
  <si>
    <t>14804</t>
  </si>
  <si>
    <t>15063</t>
  </si>
  <si>
    <t>15102</t>
  </si>
  <si>
    <t>14735</t>
  </si>
  <si>
    <t>15225</t>
  </si>
  <si>
    <t>15234</t>
  </si>
  <si>
    <t>15243</t>
  </si>
  <si>
    <t>15303</t>
  </si>
  <si>
    <t>15324</t>
  </si>
  <si>
    <t>14739</t>
  </si>
  <si>
    <t>14829</t>
  </si>
  <si>
    <t>14940</t>
  </si>
  <si>
    <t>15321</t>
  </si>
  <si>
    <t>15299</t>
  </si>
  <si>
    <t>15301</t>
  </si>
  <si>
    <t>15297</t>
  </si>
  <si>
    <t>14851</t>
  </si>
  <si>
    <t>14906</t>
  </si>
  <si>
    <t>16464</t>
  </si>
  <si>
    <t>16092</t>
  </si>
  <si>
    <t>14867</t>
  </si>
  <si>
    <t>15517</t>
  </si>
  <si>
    <t>15521</t>
  </si>
  <si>
    <t>15646</t>
  </si>
  <si>
    <t>15238</t>
  </si>
  <si>
    <t>15307</t>
  </si>
  <si>
    <t>14937</t>
  </si>
  <si>
    <t>21253</t>
  </si>
  <si>
    <t>14966</t>
  </si>
  <si>
    <t>16459</t>
  </si>
  <si>
    <t>15219</t>
  </si>
  <si>
    <t>14915</t>
  </si>
  <si>
    <t>15084</t>
  </si>
  <si>
    <t>15779</t>
  </si>
  <si>
    <t>15777</t>
  </si>
  <si>
    <t>15172</t>
  </si>
  <si>
    <t>21268</t>
  </si>
  <si>
    <t>15728</t>
  </si>
  <si>
    <t>17675</t>
  </si>
  <si>
    <t>17670</t>
  </si>
  <si>
    <t>15625</t>
  </si>
  <si>
    <t>15626</t>
  </si>
  <si>
    <t>17673</t>
  </si>
  <si>
    <t>16284</t>
  </si>
  <si>
    <t>16081</t>
  </si>
  <si>
    <t>15097</t>
  </si>
  <si>
    <t>15904</t>
  </si>
  <si>
    <t>15432</t>
  </si>
  <si>
    <t>15686</t>
  </si>
  <si>
    <t>14700</t>
  </si>
  <si>
    <t>14726</t>
  </si>
  <si>
    <t>14786</t>
  </si>
  <si>
    <t>15903</t>
  </si>
  <si>
    <t>14836</t>
  </si>
  <si>
    <t>15135</t>
  </si>
  <si>
    <t>15843</t>
  </si>
  <si>
    <t>15104</t>
  </si>
  <si>
    <t>15389</t>
  </si>
  <si>
    <t>14885</t>
  </si>
  <si>
    <t>14722</t>
  </si>
  <si>
    <t>15681</t>
  </si>
  <si>
    <t>15654</t>
  </si>
  <si>
    <t>15653</t>
  </si>
  <si>
    <t>15611</t>
  </si>
  <si>
    <t>14724</t>
  </si>
  <si>
    <t>14975</t>
  </si>
  <si>
    <t>15189</t>
  </si>
  <si>
    <t>14990</t>
  </si>
  <si>
    <t>14993</t>
  </si>
  <si>
    <t>15224</t>
  </si>
  <si>
    <t>15182</t>
  </si>
  <si>
    <t>15110</t>
  </si>
  <si>
    <t>15831</t>
  </si>
  <si>
    <t>15121</t>
  </si>
  <si>
    <t>15033</t>
  </si>
  <si>
    <t>14978</t>
  </si>
  <si>
    <t>15071</t>
  </si>
  <si>
    <t>15109</t>
  </si>
  <si>
    <t>14809</t>
  </si>
  <si>
    <t>14827</t>
  </si>
  <si>
    <t>14969</t>
  </si>
  <si>
    <t>15082</t>
  </si>
  <si>
    <t>14805</t>
  </si>
  <si>
    <t>16310</t>
  </si>
  <si>
    <t>14860</t>
  </si>
  <si>
    <t>15836</t>
  </si>
  <si>
    <t>15120</t>
  </si>
  <si>
    <t>15171</t>
  </si>
  <si>
    <t>16975</t>
  </si>
  <si>
    <t>15534</t>
  </si>
  <si>
    <t>14911</t>
  </si>
  <si>
    <t>15531</t>
  </si>
  <si>
    <t>23153</t>
  </si>
  <si>
    <t>14995</t>
  </si>
  <si>
    <t>14974</t>
  </si>
  <si>
    <t>14976</t>
  </si>
  <si>
    <t>14979</t>
  </si>
  <si>
    <t>14994</t>
  </si>
  <si>
    <t>15099</t>
  </si>
  <si>
    <t>15029</t>
  </si>
  <si>
    <t>14999</t>
  </si>
  <si>
    <t>18405</t>
  </si>
  <si>
    <t>15131</t>
  </si>
  <si>
    <t>15143</t>
  </si>
  <si>
    <t>21247</t>
  </si>
  <si>
    <t>21250</t>
  </si>
  <si>
    <t>18331</t>
  </si>
  <si>
    <t>17676</t>
  </si>
  <si>
    <t>14973</t>
  </si>
  <si>
    <t>14936</t>
  </si>
  <si>
    <t>14977</t>
  </si>
  <si>
    <t>14964</t>
  </si>
  <si>
    <t>15290</t>
  </si>
  <si>
    <t>16452</t>
  </si>
  <si>
    <t>16685</t>
  </si>
  <si>
    <t>16693</t>
  </si>
  <si>
    <t>15697</t>
  </si>
  <si>
    <t>16135</t>
  </si>
  <si>
    <t>16279</t>
  </si>
  <si>
    <t>16155</t>
  </si>
  <si>
    <t>16307</t>
  </si>
  <si>
    <t>16218</t>
  </si>
  <si>
    <t>15883</t>
  </si>
  <si>
    <t>15872</t>
  </si>
  <si>
    <t>16237</t>
  </si>
  <si>
    <t>15765</t>
  </si>
  <si>
    <t>15807</t>
  </si>
  <si>
    <t>15715</t>
  </si>
  <si>
    <t>15718</t>
  </si>
  <si>
    <t>17858</t>
  </si>
  <si>
    <t>16333</t>
  </si>
  <si>
    <t>16336</t>
  </si>
  <si>
    <t>16291</t>
  </si>
  <si>
    <t>16316</t>
  </si>
  <si>
    <t>16244</t>
  </si>
  <si>
    <t>17857</t>
  </si>
  <si>
    <t>16285</t>
  </si>
  <si>
    <t>16286</t>
  </si>
  <si>
    <t>16257</t>
  </si>
  <si>
    <t>15988</t>
  </si>
  <si>
    <t>16527</t>
  </si>
  <si>
    <t>15948</t>
  </si>
  <si>
    <t>17115</t>
  </si>
  <si>
    <t>15901</t>
  </si>
  <si>
    <t>15869</t>
  </si>
  <si>
    <t>15806</t>
  </si>
  <si>
    <t>15434</t>
  </si>
  <si>
    <t>15742</t>
  </si>
  <si>
    <t>15707</t>
  </si>
  <si>
    <t>15845</t>
  </si>
  <si>
    <t>15726</t>
  </si>
  <si>
    <t>16420</t>
  </si>
  <si>
    <t>15739</t>
  </si>
  <si>
    <t>15738</t>
  </si>
  <si>
    <t>15725</t>
  </si>
  <si>
    <t>15724</t>
  </si>
  <si>
    <t>15723</t>
  </si>
  <si>
    <t>24118</t>
  </si>
  <si>
    <t>15733</t>
  </si>
  <si>
    <t>15519</t>
  </si>
  <si>
    <t>15749</t>
  </si>
  <si>
    <t>15753</t>
  </si>
  <si>
    <t>15754</t>
  </si>
  <si>
    <t>15752</t>
  </si>
  <si>
    <t>15750</t>
  </si>
  <si>
    <t>15751</t>
  </si>
  <si>
    <t>15748</t>
  </si>
  <si>
    <t>22195</t>
  </si>
  <si>
    <t>22131</t>
  </si>
  <si>
    <t>16940</t>
  </si>
  <si>
    <t>15987</t>
  </si>
  <si>
    <t>16272</t>
  </si>
  <si>
    <t>15894</t>
  </si>
  <si>
    <t>15645</t>
  </si>
  <si>
    <t>15647</t>
  </si>
  <si>
    <t>15700</t>
  </si>
  <si>
    <t>16331</t>
  </si>
  <si>
    <t>16496</t>
  </si>
  <si>
    <t>17621</t>
  </si>
  <si>
    <t>16205</t>
  </si>
  <si>
    <t>15722</t>
  </si>
  <si>
    <t>16436</t>
  </si>
  <si>
    <t>16497</t>
  </si>
  <si>
    <t>16515</t>
  </si>
  <si>
    <t>16528</t>
  </si>
  <si>
    <t>16547</t>
  </si>
  <si>
    <t>16543</t>
  </si>
  <si>
    <t>16556</t>
  </si>
  <si>
    <t>16772</t>
  </si>
  <si>
    <t>16294</t>
  </si>
  <si>
    <t>16875</t>
  </si>
  <si>
    <t>16360</t>
  </si>
  <si>
    <t>16587</t>
  </si>
  <si>
    <t>16585</t>
  </si>
  <si>
    <t>16675</t>
  </si>
  <si>
    <t>16579</t>
  </si>
  <si>
    <t>16680</t>
  </si>
  <si>
    <t>16095</t>
  </si>
  <si>
    <t>24655</t>
  </si>
  <si>
    <t>37363</t>
  </si>
  <si>
    <t>16501</t>
  </si>
  <si>
    <t>16510</t>
  </si>
  <si>
    <t>16544</t>
  </si>
  <si>
    <t>21038</t>
  </si>
  <si>
    <t>24659</t>
  </si>
  <si>
    <t>22031</t>
  </si>
  <si>
    <t>32897</t>
  </si>
  <si>
    <t>22848</t>
  </si>
  <si>
    <t>23220</t>
  </si>
  <si>
    <t>32775</t>
  </si>
  <si>
    <t>20616</t>
  </si>
  <si>
    <t>20658</t>
  </si>
  <si>
    <t>16133</t>
  </si>
  <si>
    <t>37408</t>
  </si>
  <si>
    <t>23216</t>
  </si>
  <si>
    <t>32950</t>
  </si>
  <si>
    <t>28698</t>
  </si>
  <si>
    <t>15870</t>
  </si>
  <si>
    <t>20609</t>
  </si>
  <si>
    <t>19134</t>
  </si>
  <si>
    <t>17287</t>
  </si>
  <si>
    <t>32929</t>
  </si>
  <si>
    <t>20626</t>
  </si>
  <si>
    <t>21489</t>
  </si>
  <si>
    <t>34017</t>
  </si>
  <si>
    <t>34623</t>
  </si>
  <si>
    <t>20958</t>
  </si>
  <si>
    <t>32943</t>
  </si>
  <si>
    <t>18378</t>
  </si>
  <si>
    <t>16314</t>
  </si>
  <si>
    <t>16274</t>
  </si>
  <si>
    <t>16064</t>
  </si>
  <si>
    <t>16122</t>
  </si>
  <si>
    <t>15814</t>
  </si>
  <si>
    <t>15902</t>
  </si>
  <si>
    <t>15898</t>
  </si>
  <si>
    <t>16850</t>
  </si>
  <si>
    <t>16079</t>
  </si>
  <si>
    <t>16206</t>
  </si>
  <si>
    <t>16273</t>
  </si>
  <si>
    <t>15868</t>
  </si>
  <si>
    <t>15989</t>
  </si>
  <si>
    <t>17175</t>
  </si>
  <si>
    <t>15867</t>
  </si>
  <si>
    <t>16447</t>
  </si>
  <si>
    <t>16449</t>
  </si>
  <si>
    <t>16450</t>
  </si>
  <si>
    <t>16458</t>
  </si>
  <si>
    <t>15827</t>
  </si>
  <si>
    <t>16821</t>
  </si>
  <si>
    <t>16815</t>
  </si>
  <si>
    <t>16826</t>
  </si>
  <si>
    <t>16164</t>
  </si>
  <si>
    <t>15881</t>
  </si>
  <si>
    <t>15736</t>
  </si>
  <si>
    <t>16102</t>
  </si>
  <si>
    <t>16694</t>
  </si>
  <si>
    <t>16056</t>
  </si>
  <si>
    <t>15781</t>
  </si>
  <si>
    <t>16499</t>
  </si>
  <si>
    <t>16134</t>
  </si>
  <si>
    <t>16816</t>
  </si>
  <si>
    <t>17859</t>
  </si>
  <si>
    <t>16293</t>
  </si>
  <si>
    <t>22807</t>
  </si>
  <si>
    <t>19110</t>
  </si>
  <si>
    <t>16312</t>
  </si>
  <si>
    <t>16602</t>
  </si>
  <si>
    <t>16879</t>
  </si>
  <si>
    <t>16432</t>
  </si>
  <si>
    <t>15822</t>
  </si>
  <si>
    <t>15866</t>
  </si>
  <si>
    <t>16421</t>
  </si>
  <si>
    <t>28696</t>
  </si>
  <si>
    <t>32931</t>
  </si>
  <si>
    <t>23166</t>
  </si>
  <si>
    <t>16309</t>
  </si>
  <si>
    <t>16448</t>
  </si>
  <si>
    <t>16456</t>
  </si>
  <si>
    <t>32610</t>
  </si>
  <si>
    <t>19546</t>
  </si>
  <si>
    <t>19868</t>
  </si>
  <si>
    <t>21596</t>
  </si>
  <si>
    <t>17873</t>
  </si>
  <si>
    <t>20009</t>
  </si>
  <si>
    <t>34698</t>
  </si>
  <si>
    <t>32649</t>
  </si>
  <si>
    <t>23466</t>
  </si>
  <si>
    <t>21486</t>
  </si>
  <si>
    <t>72317</t>
  </si>
  <si>
    <t>16371</t>
  </si>
  <si>
    <t>16399</t>
  </si>
  <si>
    <t>16334</t>
  </si>
  <si>
    <t>20183</t>
  </si>
  <si>
    <t>20191</t>
  </si>
  <si>
    <t>72316</t>
  </si>
  <si>
    <t>31954</t>
  </si>
  <si>
    <t>20347</t>
  </si>
  <si>
    <t>22630</t>
  </si>
  <si>
    <t>16819</t>
  </si>
  <si>
    <t>17860</t>
  </si>
  <si>
    <t>51663</t>
  </si>
  <si>
    <t>63190</t>
  </si>
  <si>
    <t>33086</t>
  </si>
  <si>
    <t>19733</t>
  </si>
  <si>
    <t>19678</t>
  </si>
  <si>
    <t>32330</t>
  </si>
  <si>
    <t>21464</t>
  </si>
  <si>
    <t>17178</t>
  </si>
  <si>
    <t>35349</t>
  </si>
  <si>
    <t>63158</t>
  </si>
  <si>
    <t>21293</t>
  </si>
  <si>
    <t>20341</t>
  </si>
  <si>
    <t>35453</t>
  </si>
  <si>
    <t>19738</t>
  </si>
  <si>
    <t>19580</t>
  </si>
  <si>
    <t>24893</t>
  </si>
  <si>
    <t>24203</t>
  </si>
  <si>
    <t>18595</t>
  </si>
  <si>
    <t>17182</t>
  </si>
  <si>
    <t>20803</t>
  </si>
  <si>
    <t>32640</t>
  </si>
  <si>
    <t>21326</t>
  </si>
  <si>
    <t>19981</t>
  </si>
  <si>
    <t>31783</t>
  </si>
  <si>
    <t>21480</t>
  </si>
  <si>
    <t>19682</t>
  </si>
  <si>
    <t>21276</t>
  </si>
  <si>
    <t>35434</t>
  </si>
  <si>
    <t>63179</t>
  </si>
  <si>
    <t>32645</t>
  </si>
  <si>
    <t>16462</t>
  </si>
  <si>
    <t>17304</t>
  </si>
  <si>
    <t>54760</t>
  </si>
  <si>
    <t>19491</t>
  </si>
  <si>
    <t>20332</t>
  </si>
  <si>
    <t>19504</t>
  </si>
  <si>
    <t>19715</t>
  </si>
  <si>
    <t>67019</t>
  </si>
  <si>
    <t>21442</t>
  </si>
  <si>
    <t>22509</t>
  </si>
  <si>
    <t>28717</t>
  </si>
  <si>
    <t>21287</t>
  </si>
  <si>
    <t>20926</t>
  </si>
  <si>
    <t>32624</t>
  </si>
  <si>
    <t>19549</t>
  </si>
  <si>
    <t>19876</t>
  </si>
  <si>
    <t>31800</t>
  </si>
  <si>
    <t>21606</t>
  </si>
  <si>
    <t>17291</t>
  </si>
  <si>
    <t>32617</t>
  </si>
  <si>
    <t>45523</t>
  </si>
  <si>
    <t>20294</t>
  </si>
  <si>
    <t>22828</t>
  </si>
  <si>
    <t>43394</t>
  </si>
  <si>
    <t>28713</t>
  </si>
  <si>
    <t>19413</t>
  </si>
  <si>
    <t>19536</t>
  </si>
  <si>
    <t>17099</t>
  </si>
  <si>
    <t>18978</t>
  </si>
  <si>
    <t>34681</t>
  </si>
  <si>
    <t>31706</t>
  </si>
  <si>
    <t>16352</t>
  </si>
  <si>
    <t>19403</t>
  </si>
  <si>
    <t>19853</t>
  </si>
  <si>
    <t>31615</t>
  </si>
  <si>
    <t>21527</t>
  </si>
  <si>
    <t>16408</t>
  </si>
  <si>
    <t>17861</t>
  </si>
  <si>
    <t>28701</t>
  </si>
  <si>
    <t>21282</t>
  </si>
  <si>
    <t>16536</t>
  </si>
  <si>
    <t>32595</t>
  </si>
  <si>
    <t>19725</t>
  </si>
  <si>
    <t>19854</t>
  </si>
  <si>
    <t>31818</t>
  </si>
  <si>
    <t>23796</t>
  </si>
  <si>
    <t>53408</t>
  </si>
  <si>
    <t>17141</t>
  </si>
  <si>
    <t>20801</t>
  </si>
  <si>
    <t>21608</t>
  </si>
  <si>
    <t>34677</t>
  </si>
  <si>
    <t>21590</t>
  </si>
  <si>
    <t>63182</t>
  </si>
  <si>
    <t>20166</t>
  </si>
  <si>
    <t>35374</t>
  </si>
  <si>
    <t>63176</t>
  </si>
  <si>
    <t>21284</t>
  </si>
  <si>
    <t>18622</t>
  </si>
  <si>
    <t>59409</t>
  </si>
  <si>
    <t>32613</t>
  </si>
  <si>
    <t>19540</t>
  </si>
  <si>
    <t>21607</t>
  </si>
  <si>
    <t>21478</t>
  </si>
  <si>
    <t>63269</t>
  </si>
  <si>
    <t>23682</t>
  </si>
  <si>
    <t>29423</t>
  </si>
  <si>
    <t>32652</t>
  </si>
  <si>
    <t>19406</t>
  </si>
  <si>
    <t>19708</t>
  </si>
  <si>
    <t>32100</t>
  </si>
  <si>
    <t>21597</t>
  </si>
  <si>
    <t>73261</t>
  </si>
  <si>
    <t>28647</t>
  </si>
  <si>
    <t>17335</t>
  </si>
  <si>
    <t>21463</t>
  </si>
  <si>
    <t>32948</t>
  </si>
  <si>
    <t>35448</t>
  </si>
  <si>
    <t>16745</t>
  </si>
  <si>
    <t>25901</t>
  </si>
  <si>
    <t>28183</t>
  </si>
  <si>
    <t>33766</t>
  </si>
  <si>
    <t>24209</t>
  </si>
  <si>
    <t>19486</t>
  </si>
  <si>
    <t>20687</t>
  </si>
  <si>
    <t>24606</t>
  </si>
  <si>
    <t>29410</t>
  </si>
  <si>
    <t>20808</t>
  </si>
  <si>
    <t>35376</t>
  </si>
  <si>
    <t>63149</t>
  </si>
  <si>
    <t>20599</t>
  </si>
  <si>
    <t>24227</t>
  </si>
  <si>
    <t>20582</t>
  </si>
  <si>
    <t>35586</t>
  </si>
  <si>
    <t>32954</t>
  </si>
  <si>
    <t>17098</t>
  </si>
  <si>
    <t>19041</t>
  </si>
  <si>
    <t>21362</t>
  </si>
  <si>
    <t>18621</t>
  </si>
  <si>
    <t>59345</t>
  </si>
  <si>
    <t>16883</t>
  </si>
  <si>
    <t>17179</t>
  </si>
  <si>
    <t>60374</t>
  </si>
  <si>
    <t>29775</t>
  </si>
  <si>
    <t>17642</t>
  </si>
  <si>
    <t>48132</t>
  </si>
  <si>
    <t>20802</t>
  </si>
  <si>
    <t>73017</t>
  </si>
  <si>
    <t>63172</t>
  </si>
  <si>
    <t>21288</t>
  </si>
  <si>
    <t>20224</t>
  </si>
  <si>
    <t>30116</t>
  </si>
  <si>
    <t>27768</t>
  </si>
  <si>
    <t>31813</t>
  </si>
  <si>
    <t>21285</t>
  </si>
  <si>
    <t>23206</t>
  </si>
  <si>
    <t>36592</t>
  </si>
  <si>
    <t>32580</t>
  </si>
  <si>
    <t>29479</t>
  </si>
  <si>
    <t>24226</t>
  </si>
  <si>
    <t>21304</t>
  </si>
  <si>
    <t>17100</t>
  </si>
  <si>
    <t>19037</t>
  </si>
  <si>
    <t>24253</t>
  </si>
  <si>
    <t>32936</t>
  </si>
  <si>
    <t>16758</t>
  </si>
  <si>
    <t>29471</t>
  </si>
  <si>
    <t>19078</t>
  </si>
  <si>
    <t>29909</t>
  </si>
  <si>
    <t>16964</t>
  </si>
  <si>
    <t>19331</t>
  </si>
  <si>
    <t>20805</t>
  </si>
  <si>
    <t>28569</t>
  </si>
  <si>
    <t>32889</t>
  </si>
  <si>
    <t>35375</t>
  </si>
  <si>
    <t>63127</t>
  </si>
  <si>
    <t>21289</t>
  </si>
  <si>
    <t>18624</t>
  </si>
  <si>
    <t>30112</t>
  </si>
  <si>
    <t>22817</t>
  </si>
  <si>
    <t>32946</t>
  </si>
  <si>
    <t>23506</t>
  </si>
  <si>
    <t>22780</t>
  </si>
  <si>
    <t>60262</t>
  </si>
  <si>
    <t>22934</t>
  </si>
  <si>
    <t>23215</t>
  </si>
  <si>
    <t>29460</t>
  </si>
  <si>
    <t>17290</t>
  </si>
  <si>
    <t>34675</t>
  </si>
  <si>
    <t>23720</t>
  </si>
  <si>
    <t>39079</t>
  </si>
  <si>
    <t>46475</t>
  </si>
  <si>
    <t>28722</t>
  </si>
  <si>
    <t>21290</t>
  </si>
  <si>
    <t>16886</t>
  </si>
  <si>
    <t>16892</t>
  </si>
  <si>
    <t>16908</t>
  </si>
  <si>
    <t>16813</t>
  </si>
  <si>
    <t>16828</t>
  </si>
  <si>
    <t>16827</t>
  </si>
  <si>
    <t>16834</t>
  </si>
  <si>
    <t>22720</t>
  </si>
  <si>
    <t>26508</t>
  </si>
  <si>
    <t>17163</t>
  </si>
  <si>
    <t>17165</t>
  </si>
  <si>
    <t>19400</t>
  </si>
  <si>
    <t>23552</t>
  </si>
  <si>
    <t>23567</t>
  </si>
  <si>
    <t>27617</t>
  </si>
  <si>
    <t>35462</t>
  </si>
  <si>
    <t>17312</t>
  </si>
  <si>
    <t>56587</t>
  </si>
  <si>
    <t>72914</t>
  </si>
  <si>
    <t>57576</t>
  </si>
  <si>
    <t>56584</t>
  </si>
  <si>
    <t>20809</t>
  </si>
  <si>
    <t>21312</t>
  </si>
  <si>
    <t>20561</t>
  </si>
  <si>
    <t>19573</t>
  </si>
  <si>
    <t>23712</t>
  </si>
  <si>
    <t>21262</t>
  </si>
  <si>
    <t>21853</t>
  </si>
  <si>
    <t>25972</t>
  </si>
  <si>
    <t>23680</t>
  </si>
  <si>
    <t>16832</t>
  </si>
  <si>
    <t>16833</t>
  </si>
  <si>
    <t>16837</t>
  </si>
  <si>
    <t>16836</t>
  </si>
  <si>
    <t>16839</t>
  </si>
  <si>
    <t>16835</t>
  </si>
  <si>
    <t>16838</t>
  </si>
  <si>
    <t>17152</t>
  </si>
  <si>
    <t>35606</t>
  </si>
  <si>
    <t>19340</t>
  </si>
  <si>
    <t>21118</t>
  </si>
  <si>
    <t>31751</t>
  </si>
  <si>
    <t>17176</t>
  </si>
  <si>
    <t>23202</t>
  </si>
  <si>
    <t>22906</t>
  </si>
  <si>
    <t>28192</t>
  </si>
  <si>
    <t>21120</t>
  </si>
  <si>
    <t>31929</t>
  </si>
  <si>
    <t>17042</t>
  </si>
  <si>
    <t>20290</t>
  </si>
  <si>
    <t>20394</t>
  </si>
  <si>
    <t>32012</t>
  </si>
  <si>
    <t>16760</t>
  </si>
  <si>
    <t>16416</t>
  </si>
  <si>
    <t>21319</t>
  </si>
  <si>
    <t>16614</t>
  </si>
  <si>
    <t>16615</t>
  </si>
  <si>
    <t>16672</t>
  </si>
  <si>
    <t>16863</t>
  </si>
  <si>
    <t>32588</t>
  </si>
  <si>
    <t>19401</t>
  </si>
  <si>
    <t>30367</t>
  </si>
  <si>
    <t>20292</t>
  </si>
  <si>
    <t>39889</t>
  </si>
  <si>
    <t>20556</t>
  </si>
  <si>
    <t>16555</t>
  </si>
  <si>
    <t>16569</t>
  </si>
  <si>
    <t>23572</t>
  </si>
  <si>
    <t>16713</t>
  </si>
  <si>
    <t>38341</t>
  </si>
  <si>
    <t>17667</t>
  </si>
  <si>
    <t>16613</t>
  </si>
  <si>
    <t>16618</t>
  </si>
  <si>
    <t>20983</t>
  </si>
  <si>
    <t>20287</t>
  </si>
  <si>
    <t>31941</t>
  </si>
  <si>
    <t>16761</t>
  </si>
  <si>
    <t>23558</t>
  </si>
  <si>
    <t>16611</t>
  </si>
  <si>
    <t>17597</t>
  </si>
  <si>
    <t>17629</t>
  </si>
  <si>
    <t>38442</t>
  </si>
  <si>
    <t>19319</t>
  </si>
  <si>
    <t>19396</t>
  </si>
  <si>
    <t>20337</t>
  </si>
  <si>
    <t>31959</t>
  </si>
  <si>
    <t>20280</t>
  </si>
  <si>
    <t>17569</t>
  </si>
  <si>
    <t>28053</t>
  </si>
  <si>
    <t>28383</t>
  </si>
  <si>
    <t>35605</t>
  </si>
  <si>
    <t>21851</t>
  </si>
  <si>
    <t>21850</t>
  </si>
  <si>
    <t>16909</t>
  </si>
  <si>
    <t>20293</t>
  </si>
  <si>
    <t>34640</t>
  </si>
  <si>
    <t>18633</t>
  </si>
  <si>
    <t>31708</t>
  </si>
  <si>
    <t>23279</t>
  </si>
  <si>
    <t>48945</t>
  </si>
  <si>
    <t>20281</t>
  </si>
  <si>
    <t>20542</t>
  </si>
  <si>
    <t>32070</t>
  </si>
  <si>
    <t>18530</t>
  </si>
  <si>
    <t>48947</t>
  </si>
  <si>
    <t>16873</t>
  </si>
  <si>
    <t>17156</t>
  </si>
  <si>
    <t>72910</t>
  </si>
  <si>
    <t>48952</t>
  </si>
  <si>
    <t>21314</t>
  </si>
  <si>
    <t>45185</t>
  </si>
  <si>
    <t>32945</t>
  </si>
  <si>
    <t>17396</t>
  </si>
  <si>
    <t>32144</t>
  </si>
  <si>
    <t>19027</t>
  </si>
  <si>
    <t>25158</t>
  </si>
  <si>
    <t>30752</t>
  </si>
  <si>
    <t>27208</t>
  </si>
  <si>
    <t>64295</t>
  </si>
  <si>
    <t>50740</t>
  </si>
  <si>
    <t>24847</t>
  </si>
  <si>
    <t>31459</t>
  </si>
  <si>
    <t>64117</t>
  </si>
  <si>
    <t>31457</t>
  </si>
  <si>
    <t>27737</t>
  </si>
  <si>
    <t>37256</t>
  </si>
  <si>
    <t>50248</t>
  </si>
  <si>
    <t>23391</t>
  </si>
  <si>
    <t>50741</t>
  </si>
  <si>
    <t>54177</t>
  </si>
  <si>
    <t>24674</t>
  </si>
  <si>
    <t>29137</t>
  </si>
  <si>
    <t>27162</t>
  </si>
  <si>
    <t>24981</t>
  </si>
  <si>
    <t>65146</t>
  </si>
  <si>
    <t>25536</t>
  </si>
  <si>
    <t>64624</t>
  </si>
  <si>
    <t>35030</t>
  </si>
  <si>
    <t>46688</t>
  </si>
  <si>
    <t>32143</t>
  </si>
  <si>
    <t>28544</t>
  </si>
  <si>
    <t>17394</t>
  </si>
  <si>
    <t>30746</t>
  </si>
  <si>
    <t>32078</t>
  </si>
  <si>
    <t>17416</t>
  </si>
  <si>
    <t>25484</t>
  </si>
  <si>
    <t>48166</t>
  </si>
  <si>
    <t>64120</t>
  </si>
  <si>
    <t>32136</t>
  </si>
  <si>
    <t>20913</t>
  </si>
  <si>
    <t>45181</t>
  </si>
  <si>
    <t>60693</t>
  </si>
  <si>
    <t>32151</t>
  </si>
  <si>
    <t>45184</t>
  </si>
  <si>
    <t>18658</t>
  </si>
  <si>
    <t>27141</t>
  </si>
  <si>
    <t>31627</t>
  </si>
  <si>
    <t>61609</t>
  </si>
  <si>
    <t>28115</t>
  </si>
  <si>
    <t>54258</t>
  </si>
  <si>
    <t>27736</t>
  </si>
  <si>
    <t>63049</t>
  </si>
  <si>
    <t>25262</t>
  </si>
  <si>
    <t>26900</t>
  </si>
  <si>
    <t>19012</t>
  </si>
  <si>
    <t>25485</t>
  </si>
  <si>
    <t>29279</t>
  </si>
  <si>
    <t>64122</t>
  </si>
  <si>
    <t>32953</t>
  </si>
  <si>
    <t>38158</t>
  </si>
  <si>
    <t>17395</t>
  </si>
  <si>
    <t>26919</t>
  </si>
  <si>
    <t>32712</t>
  </si>
  <si>
    <t>29275</t>
  </si>
  <si>
    <t>27247</t>
  </si>
  <si>
    <t>64256</t>
  </si>
  <si>
    <t>26916</t>
  </si>
  <si>
    <t>19023</t>
  </si>
  <si>
    <t>27522</t>
  </si>
  <si>
    <t>46693</t>
  </si>
  <si>
    <t>62030</t>
  </si>
  <si>
    <t>20672</t>
  </si>
  <si>
    <t>32130</t>
  </si>
  <si>
    <t>68521</t>
  </si>
  <si>
    <t>28436</t>
  </si>
  <si>
    <t>68919</t>
  </si>
  <si>
    <t>17436</t>
  </si>
  <si>
    <t>28122</t>
  </si>
  <si>
    <t>31335</t>
  </si>
  <si>
    <t>54172</t>
  </si>
  <si>
    <t>45258</t>
  </si>
  <si>
    <t>17017</t>
  </si>
  <si>
    <t>62029</t>
  </si>
  <si>
    <t>32587</t>
  </si>
  <si>
    <t>46684</t>
  </si>
  <si>
    <t>27745</t>
  </si>
  <si>
    <t>32726</t>
  </si>
  <si>
    <t>25548</t>
  </si>
  <si>
    <t>44184</t>
  </si>
  <si>
    <t>52710</t>
  </si>
  <si>
    <t>23132</t>
  </si>
  <si>
    <t>48676</t>
  </si>
  <si>
    <t>24504</t>
  </si>
  <si>
    <t>49707</t>
  </si>
  <si>
    <t>29421</t>
  </si>
  <si>
    <t>21149</t>
  </si>
  <si>
    <t>20697</t>
  </si>
  <si>
    <t>64640</t>
  </si>
  <si>
    <t>33857</t>
  </si>
  <si>
    <t>45189</t>
  </si>
  <si>
    <t>54176</t>
  </si>
  <si>
    <t>25300</t>
  </si>
  <si>
    <t>37942</t>
  </si>
  <si>
    <t>28913</t>
  </si>
  <si>
    <t>26904</t>
  </si>
  <si>
    <t>24944</t>
  </si>
  <si>
    <t>23001</t>
  </si>
  <si>
    <t>54140</t>
  </si>
  <si>
    <t>45199</t>
  </si>
  <si>
    <t>63204</t>
  </si>
  <si>
    <t>46681</t>
  </si>
  <si>
    <t>36784</t>
  </si>
  <si>
    <t>65438</t>
  </si>
  <si>
    <t>55744</t>
  </si>
  <si>
    <t>60746</t>
  </si>
  <si>
    <t>25506</t>
  </si>
  <si>
    <t>45163</t>
  </si>
  <si>
    <t>23325</t>
  </si>
  <si>
    <t>71891</t>
  </si>
  <si>
    <t>47920</t>
  </si>
  <si>
    <t>22098</t>
  </si>
  <si>
    <t>21491</t>
  </si>
  <si>
    <t>21168</t>
  </si>
  <si>
    <t>36856</t>
  </si>
  <si>
    <t>60723</t>
  </si>
  <si>
    <t>62027</t>
  </si>
  <si>
    <t>33853</t>
  </si>
  <si>
    <t>33092</t>
  </si>
  <si>
    <t>42813</t>
  </si>
  <si>
    <t>20008</t>
  </si>
  <si>
    <t>26309</t>
  </si>
  <si>
    <t>54243</t>
  </si>
  <si>
    <t>25028</t>
  </si>
  <si>
    <t>48168</t>
  </si>
  <si>
    <t>32112</t>
  </si>
  <si>
    <t>24977</t>
  </si>
  <si>
    <t>69305</t>
  </si>
  <si>
    <t>45192</t>
  </si>
  <si>
    <t>32823</t>
  </si>
  <si>
    <t>17103</t>
  </si>
  <si>
    <t>17336</t>
  </si>
  <si>
    <t>17692</t>
  </si>
  <si>
    <t>26875</t>
  </si>
  <si>
    <t>32826</t>
  </si>
  <si>
    <t>30304</t>
  </si>
  <si>
    <t>55736</t>
  </si>
  <si>
    <t>34931</t>
  </si>
  <si>
    <t>30205</t>
  </si>
  <si>
    <t>56964</t>
  </si>
  <si>
    <t>26436</t>
  </si>
  <si>
    <t>27551</t>
  </si>
  <si>
    <t>25639</t>
  </si>
  <si>
    <t>18792</t>
  </si>
  <si>
    <t>25645</t>
  </si>
  <si>
    <t>27254</t>
  </si>
  <si>
    <t>32048</t>
  </si>
  <si>
    <t>29903</t>
  </si>
  <si>
    <t>17212</t>
  </si>
  <si>
    <t>26643</t>
  </si>
  <si>
    <t>26809</t>
  </si>
  <si>
    <t>69013</t>
  </si>
  <si>
    <t>45267</t>
  </si>
  <si>
    <t>32129</t>
  </si>
  <si>
    <t>27079</t>
  </si>
  <si>
    <t>60018</t>
  </si>
  <si>
    <t>69316</t>
  </si>
  <si>
    <t>25053</t>
  </si>
  <si>
    <t>20671</t>
  </si>
  <si>
    <t>28441</t>
  </si>
  <si>
    <t>25390</t>
  </si>
  <si>
    <t>64214</t>
  </si>
  <si>
    <t>50731</t>
  </si>
  <si>
    <t>32195</t>
  </si>
  <si>
    <t>64110</t>
  </si>
  <si>
    <t>20670</t>
  </si>
  <si>
    <t>42532</t>
  </si>
  <si>
    <t>17393</t>
  </si>
  <si>
    <t>26303</t>
  </si>
  <si>
    <t>54152</t>
  </si>
  <si>
    <t>49642</t>
  </si>
  <si>
    <t>63488</t>
  </si>
  <si>
    <t>20665</t>
  </si>
  <si>
    <t>30419</t>
  </si>
  <si>
    <t>28161</t>
  </si>
  <si>
    <t>67262</t>
  </si>
  <si>
    <t>27219</t>
  </si>
  <si>
    <t>32102</t>
  </si>
  <si>
    <t>68402</t>
  </si>
  <si>
    <t>33009</t>
  </si>
  <si>
    <t>36887</t>
  </si>
  <si>
    <t>23486</t>
  </si>
  <si>
    <t>54142</t>
  </si>
  <si>
    <t>36929</t>
  </si>
  <si>
    <t>30557</t>
  </si>
  <si>
    <t>20669</t>
  </si>
  <si>
    <t>27256</t>
  </si>
  <si>
    <t>36951</t>
  </si>
  <si>
    <t>68506</t>
  </si>
  <si>
    <t>31582</t>
  </si>
  <si>
    <t>31661</t>
  </si>
  <si>
    <t>27742</t>
  </si>
  <si>
    <t>59349</t>
  </si>
  <si>
    <t>18396</t>
  </si>
  <si>
    <t>24191</t>
  </si>
  <si>
    <t>21926</t>
  </si>
  <si>
    <t>27080</t>
  </si>
  <si>
    <t>17552</t>
  </si>
  <si>
    <t>20026</t>
  </si>
  <si>
    <t>62014</t>
  </si>
  <si>
    <t>44976</t>
  </si>
  <si>
    <t>55378</t>
  </si>
  <si>
    <t>24258</t>
  </si>
  <si>
    <t>21816</t>
  </si>
  <si>
    <t>54138</t>
  </si>
  <si>
    <t>18531</t>
  </si>
  <si>
    <t>21495</t>
  </si>
  <si>
    <t>20269</t>
  </si>
  <si>
    <t>24971</t>
  </si>
  <si>
    <t>54147</t>
  </si>
  <si>
    <t>20716</t>
  </si>
  <si>
    <t>24811</t>
  </si>
  <si>
    <t>69002</t>
  </si>
  <si>
    <t>24657</t>
  </si>
  <si>
    <t>59310</t>
  </si>
  <si>
    <t>27633</t>
  </si>
  <si>
    <t>20641</t>
  </si>
  <si>
    <t>44973</t>
  </si>
  <si>
    <t>20578</t>
  </si>
  <si>
    <t>17418</t>
  </si>
  <si>
    <t>39080</t>
  </si>
  <si>
    <t>68733</t>
  </si>
  <si>
    <t>36883</t>
  </si>
  <si>
    <t>17068</t>
  </si>
  <si>
    <t>26745</t>
  </si>
  <si>
    <t>45180</t>
  </si>
  <si>
    <t>48608</t>
  </si>
  <si>
    <t>50732</t>
  </si>
  <si>
    <t>17410</t>
  </si>
  <si>
    <t>37218</t>
  </si>
  <si>
    <t>22087</t>
  </si>
  <si>
    <t>31530</t>
  </si>
  <si>
    <t>27628</t>
  </si>
  <si>
    <t>22620</t>
  </si>
  <si>
    <t>31531</t>
  </si>
  <si>
    <t>18957</t>
  </si>
  <si>
    <t>27731</t>
  </si>
  <si>
    <t>28217</t>
  </si>
  <si>
    <t>19618</t>
  </si>
  <si>
    <t>17411</t>
  </si>
  <si>
    <t>17413</t>
  </si>
  <si>
    <t>21186</t>
  </si>
  <si>
    <t>36372</t>
  </si>
  <si>
    <t>22065</t>
  </si>
  <si>
    <t>17338</t>
  </si>
  <si>
    <t>22082</t>
  </si>
  <si>
    <t>31209</t>
  </si>
  <si>
    <t>27036</t>
  </si>
  <si>
    <t>33880</t>
  </si>
  <si>
    <t>19121</t>
  </si>
  <si>
    <t>22060</t>
  </si>
  <si>
    <t>27054</t>
  </si>
  <si>
    <t>22020</t>
  </si>
  <si>
    <t>31415</t>
  </si>
  <si>
    <t>27143</t>
  </si>
  <si>
    <t>37786</t>
  </si>
  <si>
    <t>31328</t>
  </si>
  <si>
    <t>31588</t>
  </si>
  <si>
    <t>63024</t>
  </si>
  <si>
    <t>61996</t>
  </si>
  <si>
    <t>22120</t>
  </si>
  <si>
    <t>31532</t>
  </si>
  <si>
    <t>22123</t>
  </si>
  <si>
    <t>31533</t>
  </si>
  <si>
    <t>22119</t>
  </si>
  <si>
    <t>51734</t>
  </si>
  <si>
    <t>17225</t>
  </si>
  <si>
    <t>53979</t>
  </si>
  <si>
    <t>24652</t>
  </si>
  <si>
    <t>17345</t>
  </si>
  <si>
    <t>32875</t>
  </si>
  <si>
    <t>21065</t>
  </si>
  <si>
    <t>49716</t>
  </si>
  <si>
    <t>33185</t>
  </si>
  <si>
    <t>23732</t>
  </si>
  <si>
    <t>36549</t>
  </si>
  <si>
    <t>29840</t>
  </si>
  <si>
    <t>26988</t>
  </si>
  <si>
    <t>27138</t>
  </si>
  <si>
    <t>23788</t>
  </si>
  <si>
    <t>32075</t>
  </si>
  <si>
    <t>20647</t>
  </si>
  <si>
    <t>23306</t>
  </si>
  <si>
    <t>22659</t>
  </si>
  <si>
    <t>19614</t>
  </si>
  <si>
    <t>18852</t>
  </si>
  <si>
    <t>20596</t>
  </si>
  <si>
    <t>28367</t>
  </si>
  <si>
    <t>27895</t>
  </si>
  <si>
    <t>25327</t>
  </si>
  <si>
    <t>19727</t>
  </si>
  <si>
    <t>19693</t>
  </si>
  <si>
    <t>54358</t>
  </si>
  <si>
    <t>27158</t>
  </si>
  <si>
    <t>49875</t>
  </si>
  <si>
    <t>29033</t>
  </si>
  <si>
    <t>25296</t>
  </si>
  <si>
    <t>27165</t>
  </si>
  <si>
    <t>49868</t>
  </si>
  <si>
    <t>21182</t>
  </si>
  <si>
    <t>27085</t>
  </si>
  <si>
    <t>49912</t>
  </si>
  <si>
    <t>61015</t>
  </si>
  <si>
    <t>38400</t>
  </si>
  <si>
    <t>68401</t>
  </si>
  <si>
    <t>66942</t>
  </si>
  <si>
    <t>22686</t>
  </si>
  <si>
    <t>21817</t>
  </si>
  <si>
    <t>28948</t>
  </si>
  <si>
    <t>20555</t>
  </si>
  <si>
    <t>23387</t>
  </si>
  <si>
    <t>54148</t>
  </si>
  <si>
    <t>44107</t>
  </si>
  <si>
    <t>24907</t>
  </si>
  <si>
    <t>17296</t>
  </si>
  <si>
    <t>67363</t>
  </si>
  <si>
    <t>17507</t>
  </si>
  <si>
    <t>23560</t>
  </si>
  <si>
    <t>32269</t>
  </si>
  <si>
    <t>28942</t>
  </si>
  <si>
    <t>23277</t>
  </si>
  <si>
    <t>60959</t>
  </si>
  <si>
    <t>59000</t>
  </si>
  <si>
    <t>22685</t>
  </si>
  <si>
    <t>36360</t>
  </si>
  <si>
    <t>32717</t>
  </si>
  <si>
    <t>26984</t>
  </si>
  <si>
    <t>48748</t>
  </si>
  <si>
    <t>22092</t>
  </si>
  <si>
    <t>27935</t>
  </si>
  <si>
    <t>25380</t>
  </si>
  <si>
    <t>24959</t>
  </si>
  <si>
    <t>17261</t>
  </si>
  <si>
    <t>47924</t>
  </si>
  <si>
    <t>21222</t>
  </si>
  <si>
    <t>49898</t>
  </si>
  <si>
    <t>36538</t>
  </si>
  <si>
    <t>49894</t>
  </si>
  <si>
    <t>19622</t>
  </si>
  <si>
    <t>49871</t>
  </si>
  <si>
    <t>21615</t>
  </si>
  <si>
    <t>19561</t>
  </si>
  <si>
    <t>33128</t>
  </si>
  <si>
    <t>32774</t>
  </si>
  <si>
    <t>33153</t>
  </si>
  <si>
    <t>18228</t>
  </si>
  <si>
    <t>18227</t>
  </si>
  <si>
    <t>26987</t>
  </si>
  <si>
    <t>21161</t>
  </si>
  <si>
    <t>29049</t>
  </si>
  <si>
    <t>18834</t>
  </si>
  <si>
    <t>28503</t>
  </si>
  <si>
    <t>18931</t>
  </si>
  <si>
    <t>21210</t>
  </si>
  <si>
    <t>30696</t>
  </si>
  <si>
    <t>26978</t>
  </si>
  <si>
    <t>42244</t>
  </si>
  <si>
    <t>36012</t>
  </si>
  <si>
    <t>38817</t>
  </si>
  <si>
    <t>29902</t>
  </si>
  <si>
    <t>18508</t>
  </si>
  <si>
    <t>30017</t>
  </si>
  <si>
    <t>48574</t>
  </si>
  <si>
    <t>30699</t>
  </si>
  <si>
    <t>24816</t>
  </si>
  <si>
    <t>48573</t>
  </si>
  <si>
    <t>18738</t>
  </si>
  <si>
    <t>50565</t>
  </si>
  <si>
    <t>38813</t>
  </si>
  <si>
    <t>44427</t>
  </si>
  <si>
    <t>24863</t>
  </si>
  <si>
    <t>33081</t>
  </si>
  <si>
    <t>29565</t>
  </si>
  <si>
    <t>37616</t>
  </si>
  <si>
    <t>26254</t>
  </si>
  <si>
    <t>28779</t>
  </si>
  <si>
    <t>27771</t>
  </si>
  <si>
    <t>59786</t>
  </si>
  <si>
    <t>27749</t>
  </si>
  <si>
    <t>30015</t>
  </si>
  <si>
    <t>59679</t>
  </si>
  <si>
    <t>20580</t>
  </si>
  <si>
    <t>23604</t>
  </si>
  <si>
    <t>33557</t>
  </si>
  <si>
    <t>39991</t>
  </si>
  <si>
    <t>21223</t>
  </si>
  <si>
    <t>18846</t>
  </si>
  <si>
    <t>19810</t>
  </si>
  <si>
    <t>29023</t>
  </si>
  <si>
    <t>26999</t>
  </si>
  <si>
    <t>27103</t>
  </si>
  <si>
    <t>59064</t>
  </si>
  <si>
    <t>30219</t>
  </si>
  <si>
    <t>72646</t>
  </si>
  <si>
    <t>34730</t>
  </si>
  <si>
    <t>19812</t>
  </si>
  <si>
    <t>24531</t>
  </si>
  <si>
    <t>59067</t>
  </si>
  <si>
    <t>23414</t>
  </si>
  <si>
    <t>32306</t>
  </si>
  <si>
    <t>24618</t>
  </si>
  <si>
    <t>24071</t>
  </si>
  <si>
    <t>29026</t>
  </si>
  <si>
    <t>25526</t>
  </si>
  <si>
    <t>18536</t>
  </si>
  <si>
    <t>25216</t>
  </si>
  <si>
    <t>36555</t>
  </si>
  <si>
    <t>30069</t>
  </si>
  <si>
    <t>22318</t>
  </si>
  <si>
    <t>48647</t>
  </si>
  <si>
    <t>30800</t>
  </si>
  <si>
    <t>27160</t>
  </si>
  <si>
    <t>25379</t>
  </si>
  <si>
    <t>18267</t>
  </si>
  <si>
    <t>65454</t>
  </si>
  <si>
    <t>29157</t>
  </si>
  <si>
    <t>19350</t>
  </si>
  <si>
    <t>32870</t>
  </si>
  <si>
    <t>29908</t>
  </si>
  <si>
    <t>30096</t>
  </si>
  <si>
    <t>27112</t>
  </si>
  <si>
    <t>18804</t>
  </si>
  <si>
    <t>19017</t>
  </si>
  <si>
    <t>27110</t>
  </si>
  <si>
    <t>35645</t>
  </si>
  <si>
    <t>26233</t>
  </si>
  <si>
    <t>24097</t>
  </si>
  <si>
    <t>27040</t>
  </si>
  <si>
    <t>18811</t>
  </si>
  <si>
    <t>26235</t>
  </si>
  <si>
    <t>59938</t>
  </si>
  <si>
    <t>25539</t>
  </si>
  <si>
    <t>27037</t>
  </si>
  <si>
    <t>27114</t>
  </si>
  <si>
    <t>23023</t>
  </si>
  <si>
    <t>28710</t>
  </si>
  <si>
    <t>30091</t>
  </si>
  <si>
    <t>19073</t>
  </si>
  <si>
    <t>55033</t>
  </si>
  <si>
    <t>27250</t>
  </si>
  <si>
    <t>31969</t>
  </si>
  <si>
    <t>18981</t>
  </si>
  <si>
    <t>20923</t>
  </si>
  <si>
    <t>59498</t>
  </si>
  <si>
    <t>29152</t>
  </si>
  <si>
    <t>26789</t>
  </si>
  <si>
    <t>24955</t>
  </si>
  <si>
    <t>22611</t>
  </si>
  <si>
    <t>20238</t>
  </si>
  <si>
    <t>20847</t>
  </si>
  <si>
    <t>22439</t>
  </si>
  <si>
    <t>60470</t>
  </si>
  <si>
    <t>24843</t>
  </si>
  <si>
    <t>30480</t>
  </si>
  <si>
    <t>26977</t>
  </si>
  <si>
    <t>60300</t>
  </si>
  <si>
    <t>18535</t>
  </si>
  <si>
    <t>50351</t>
  </si>
  <si>
    <t>24709</t>
  </si>
  <si>
    <t>59110</t>
  </si>
  <si>
    <t>22623</t>
  </si>
  <si>
    <t>27774</t>
  </si>
  <si>
    <t>20237</t>
  </si>
  <si>
    <t>20912</t>
  </si>
  <si>
    <t>27187</t>
  </si>
  <si>
    <t>20235</t>
  </si>
  <si>
    <t>27824</t>
  </si>
  <si>
    <t>21180</t>
  </si>
  <si>
    <t>17295</t>
  </si>
  <si>
    <t>47021</t>
  </si>
  <si>
    <t>17989</t>
  </si>
  <si>
    <t>27145</t>
  </si>
  <si>
    <t>18273</t>
  </si>
  <si>
    <t>19104</t>
  </si>
  <si>
    <t>26911</t>
  </si>
  <si>
    <t>60745</t>
  </si>
  <si>
    <t>27178</t>
  </si>
  <si>
    <t>48455</t>
  </si>
  <si>
    <t>27189</t>
  </si>
  <si>
    <t>33082</t>
  </si>
  <si>
    <t>52080</t>
  </si>
  <si>
    <t>31974</t>
  </si>
  <si>
    <t>27148</t>
  </si>
  <si>
    <t>24967</t>
  </si>
  <si>
    <t>38426</t>
  </si>
  <si>
    <t>27102</t>
  </si>
  <si>
    <t>33121</t>
  </si>
  <si>
    <t>66700</t>
  </si>
  <si>
    <t>51720</t>
  </si>
  <si>
    <t>45170</t>
  </si>
  <si>
    <t>28828</t>
  </si>
  <si>
    <t>17443</t>
  </si>
  <si>
    <t>19663</t>
  </si>
  <si>
    <t>39150</t>
  </si>
  <si>
    <t>28919</t>
  </si>
  <si>
    <t>31468</t>
  </si>
  <si>
    <t>21803</t>
  </si>
  <si>
    <t>27579</t>
  </si>
  <si>
    <t>62438</t>
  </si>
  <si>
    <t>38972</t>
  </si>
  <si>
    <t>58090</t>
  </si>
  <si>
    <t>51864</t>
  </si>
  <si>
    <t>67487</t>
  </si>
  <si>
    <t>57691</t>
  </si>
  <si>
    <t>70450</t>
  </si>
  <si>
    <t>56468</t>
  </si>
  <si>
    <t>28008</t>
  </si>
  <si>
    <t>32932</t>
  </si>
  <si>
    <t>18864</t>
  </si>
  <si>
    <t>34911</t>
  </si>
  <si>
    <t>53564</t>
  </si>
  <si>
    <t>20638</t>
  </si>
  <si>
    <t>54265</t>
  </si>
  <si>
    <t>36139</t>
  </si>
  <si>
    <t>68980</t>
  </si>
  <si>
    <t>61323</t>
  </si>
  <si>
    <t>24797</t>
  </si>
  <si>
    <t>20449</t>
  </si>
  <si>
    <t>56681</t>
  </si>
  <si>
    <t>62291</t>
  </si>
  <si>
    <t>28619</t>
  </si>
  <si>
    <t>25580</t>
  </si>
  <si>
    <t>21505</t>
  </si>
  <si>
    <t>56628</t>
  </si>
  <si>
    <t>19101</t>
  </si>
  <si>
    <t>28709</t>
  </si>
  <si>
    <t>55843</t>
  </si>
  <si>
    <t>44109</t>
  </si>
  <si>
    <t>66679</t>
  </si>
  <si>
    <t>29878</t>
  </si>
  <si>
    <t>28857</t>
  </si>
  <si>
    <t>53403</t>
  </si>
  <si>
    <t>19339</t>
  </si>
  <si>
    <t>68414</t>
  </si>
  <si>
    <t>19890</t>
  </si>
  <si>
    <t>63967</t>
  </si>
  <si>
    <t>20557</t>
  </si>
  <si>
    <t>62363</t>
  </si>
  <si>
    <t>70928</t>
  </si>
  <si>
    <t>38193</t>
  </si>
  <si>
    <t>29252</t>
  </si>
  <si>
    <t>34925</t>
  </si>
  <si>
    <t>29624</t>
  </si>
  <si>
    <t>66325</t>
  </si>
  <si>
    <t>70472</t>
  </si>
  <si>
    <t>56512</t>
  </si>
  <si>
    <t>28070</t>
  </si>
  <si>
    <t>60458</t>
  </si>
  <si>
    <t>33649</t>
  </si>
  <si>
    <t>61500</t>
  </si>
  <si>
    <t>21494</t>
  </si>
  <si>
    <t>38041</t>
  </si>
  <si>
    <t>70822</t>
  </si>
  <si>
    <t>28629</t>
  </si>
  <si>
    <t>56016</t>
  </si>
  <si>
    <t>44018</t>
  </si>
  <si>
    <t>67249</t>
  </si>
  <si>
    <t>56603</t>
  </si>
  <si>
    <t>19099</t>
  </si>
  <si>
    <t>53372</t>
  </si>
  <si>
    <t>19112</t>
  </si>
  <si>
    <t>67910</t>
  </si>
  <si>
    <t>33513</t>
  </si>
  <si>
    <t>67102</t>
  </si>
  <si>
    <t>70934</t>
  </si>
  <si>
    <t>61225</t>
  </si>
  <si>
    <t>34918</t>
  </si>
  <si>
    <t>56677</t>
  </si>
  <si>
    <t>58094</t>
  </si>
  <si>
    <t>27851</t>
  </si>
  <si>
    <t>27899</t>
  </si>
  <si>
    <t>31646</t>
  </si>
  <si>
    <t>29877</t>
  </si>
  <si>
    <t>67021</t>
  </si>
  <si>
    <t>54456</t>
  </si>
  <si>
    <t>26581</t>
  </si>
  <si>
    <t>23505</t>
  </si>
  <si>
    <t>23467</t>
  </si>
  <si>
    <t>17558</t>
  </si>
  <si>
    <t>24660</t>
  </si>
  <si>
    <t>18989</t>
  </si>
  <si>
    <t>29090</t>
  </si>
  <si>
    <t>42827</t>
  </si>
  <si>
    <t>57120</t>
  </si>
  <si>
    <t>20063</t>
  </si>
  <si>
    <t>70862</t>
  </si>
  <si>
    <t>60616</t>
  </si>
  <si>
    <t>57249</t>
  </si>
  <si>
    <t>19485</t>
  </si>
  <si>
    <t>23507</t>
  </si>
  <si>
    <t>20455</t>
  </si>
  <si>
    <t>24913</t>
  </si>
  <si>
    <t>20372</t>
  </si>
  <si>
    <t>17378</t>
  </si>
  <si>
    <t>20302</t>
  </si>
  <si>
    <t>23471</t>
  </si>
  <si>
    <t>18980</t>
  </si>
  <si>
    <t>22070</t>
  </si>
  <si>
    <t>42882</t>
  </si>
  <si>
    <t>32780</t>
  </si>
  <si>
    <t>20057</t>
  </si>
  <si>
    <t>38285</t>
  </si>
  <si>
    <t>29329</t>
  </si>
  <si>
    <t>23527</t>
  </si>
  <si>
    <t>23499</t>
  </si>
  <si>
    <t>19887</t>
  </si>
  <si>
    <t>20336</t>
  </si>
  <si>
    <t>48511</t>
  </si>
  <si>
    <t>19986</t>
  </si>
  <si>
    <t>20765</t>
  </si>
  <si>
    <t>26587</t>
  </si>
  <si>
    <t>33581</t>
  </si>
  <si>
    <t>62369</t>
  </si>
  <si>
    <t>33543</t>
  </si>
  <si>
    <t>67032</t>
  </si>
  <si>
    <t>29879</t>
  </si>
  <si>
    <t>23549</t>
  </si>
  <si>
    <t>56997</t>
  </si>
  <si>
    <t>59346</t>
  </si>
  <si>
    <t>46786</t>
  </si>
  <si>
    <t>46907</t>
  </si>
  <si>
    <t>21484</t>
  </si>
  <si>
    <t>21485</t>
  </si>
  <si>
    <t>21657</t>
  </si>
  <si>
    <t>23339</t>
  </si>
  <si>
    <t>40797</t>
  </si>
  <si>
    <t>59386</t>
  </si>
  <si>
    <t>31659</t>
  </si>
  <si>
    <t>20595</t>
  </si>
  <si>
    <t>22847</t>
  </si>
  <si>
    <t>20613</t>
  </si>
  <si>
    <t>20648</t>
  </si>
  <si>
    <t>27154</t>
  </si>
  <si>
    <t>20611</t>
  </si>
  <si>
    <t>28006</t>
  </si>
  <si>
    <t>20649</t>
  </si>
  <si>
    <t>20594</t>
  </si>
  <si>
    <t>22117</t>
  </si>
  <si>
    <t>23198</t>
  </si>
  <si>
    <t>18962</t>
  </si>
  <si>
    <t>46612</t>
  </si>
  <si>
    <t>19509</t>
  </si>
  <si>
    <t>55374</t>
  </si>
  <si>
    <t>23008</t>
  </si>
  <si>
    <t>44975</t>
  </si>
  <si>
    <t>17644</t>
  </si>
  <si>
    <t>28037</t>
  </si>
  <si>
    <t>21492</t>
  </si>
  <si>
    <t>23397</t>
  </si>
  <si>
    <t>28616</t>
  </si>
  <si>
    <t>56011</t>
  </si>
  <si>
    <t>45050</t>
  </si>
  <si>
    <t>66573</t>
  </si>
  <si>
    <t>53439</t>
  </si>
  <si>
    <t>18524</t>
  </si>
  <si>
    <t>70564</t>
  </si>
  <si>
    <t>70821</t>
  </si>
  <si>
    <t>29071</t>
  </si>
  <si>
    <t>31644</t>
  </si>
  <si>
    <t>27222</t>
  </si>
  <si>
    <t>27257</t>
  </si>
  <si>
    <t>26928</t>
  </si>
  <si>
    <t>25520</t>
  </si>
  <si>
    <t>22196</t>
  </si>
  <si>
    <t>21966</t>
  </si>
  <si>
    <t>61306</t>
  </si>
  <si>
    <t>24180</t>
  </si>
  <si>
    <t>59788</t>
  </si>
  <si>
    <t>21225</t>
  </si>
  <si>
    <t>29188</t>
  </si>
  <si>
    <t>54327</t>
  </si>
  <si>
    <t>55918</t>
  </si>
  <si>
    <t>26876</t>
  </si>
  <si>
    <t>25211</t>
  </si>
  <si>
    <t>33814</t>
  </si>
  <si>
    <t>31672</t>
  </si>
  <si>
    <t>28930</t>
  </si>
  <si>
    <t>33132</t>
  </si>
  <si>
    <t>32784</t>
  </si>
  <si>
    <t>21977</t>
  </si>
  <si>
    <t>32783</t>
  </si>
  <si>
    <t>20917</t>
  </si>
  <si>
    <t>22701</t>
  </si>
  <si>
    <t>68426</t>
  </si>
  <si>
    <t>50244</t>
  </si>
  <si>
    <t>27985</t>
  </si>
  <si>
    <t>42154</t>
  </si>
  <si>
    <t>65991</t>
  </si>
  <si>
    <t>51559</t>
  </si>
  <si>
    <t>54137</t>
  </si>
  <si>
    <t>68116</t>
  </si>
  <si>
    <t>74895</t>
  </si>
  <si>
    <t>70988</t>
  </si>
  <si>
    <t>37062</t>
  </si>
  <si>
    <t>57700</t>
  </si>
  <si>
    <t>55783</t>
  </si>
  <si>
    <t>29896</t>
  </si>
  <si>
    <t>66284</t>
  </si>
  <si>
    <t>60685</t>
  </si>
  <si>
    <t>26908</t>
  </si>
  <si>
    <t>49258</t>
  </si>
  <si>
    <t>47424</t>
  </si>
  <si>
    <t>59270</t>
  </si>
  <si>
    <t>29555</t>
  </si>
  <si>
    <t>44288</t>
  </si>
  <si>
    <t>27520</t>
  </si>
  <si>
    <t>38984</t>
  </si>
  <si>
    <t>48702</t>
  </si>
  <si>
    <t>32868</t>
  </si>
  <si>
    <t>20559</t>
  </si>
  <si>
    <t>58089</t>
  </si>
  <si>
    <t>24711</t>
  </si>
  <si>
    <t>62584</t>
  </si>
  <si>
    <t>50056</t>
  </si>
  <si>
    <t>23564</t>
  </si>
  <si>
    <t>24982</t>
  </si>
  <si>
    <t>44979</t>
  </si>
  <si>
    <t>53430</t>
  </si>
  <si>
    <t>18436</t>
  </si>
  <si>
    <t>32150</t>
  </si>
  <si>
    <t>68412</t>
  </si>
  <si>
    <t>24823</t>
  </si>
  <si>
    <t>55381</t>
  </si>
  <si>
    <t>35150</t>
  </si>
  <si>
    <t>55016</t>
  </si>
  <si>
    <t>21498</t>
  </si>
  <si>
    <t>70978</t>
  </si>
  <si>
    <t>38040</t>
  </si>
  <si>
    <t>28382</t>
  </si>
  <si>
    <t>56023</t>
  </si>
  <si>
    <t>45053</t>
  </si>
  <si>
    <t>66268</t>
  </si>
  <si>
    <t>20131</t>
  </si>
  <si>
    <t>20149</t>
  </si>
  <si>
    <t>40566</t>
  </si>
  <si>
    <t>32855</t>
  </si>
  <si>
    <t>20044</t>
  </si>
  <si>
    <t>34744</t>
  </si>
  <si>
    <t>26975</t>
  </si>
  <si>
    <t>24690</t>
  </si>
  <si>
    <t>27525</t>
  </si>
  <si>
    <t>20564</t>
  </si>
  <si>
    <t>52803</t>
  </si>
  <si>
    <t>31655</t>
  </si>
  <si>
    <t>54957</t>
  </si>
  <si>
    <t>54393</t>
  </si>
  <si>
    <t>46685</t>
  </si>
  <si>
    <t>63523</t>
  </si>
  <si>
    <t>28947</t>
  </si>
  <si>
    <t>54354</t>
  </si>
  <si>
    <t>53515</t>
  </si>
  <si>
    <t>27539</t>
  </si>
  <si>
    <t>58093</t>
  </si>
  <si>
    <t>27762</t>
  </si>
  <si>
    <t>62433</t>
  </si>
  <si>
    <t>66269</t>
  </si>
  <si>
    <t>44321</t>
  </si>
  <si>
    <t>60392</t>
  </si>
  <si>
    <t>38997</t>
  </si>
  <si>
    <t>58087</t>
  </si>
  <si>
    <t>51578</t>
  </si>
  <si>
    <t>33212</t>
  </si>
  <si>
    <t>60928</t>
  </si>
  <si>
    <t>49862</t>
  </si>
  <si>
    <t>66001</t>
  </si>
  <si>
    <t>50232</t>
  </si>
  <si>
    <t>26509</t>
  </si>
  <si>
    <t>57709</t>
  </si>
  <si>
    <t>65982</t>
  </si>
  <si>
    <t>70640</t>
  </si>
  <si>
    <t>70480</t>
  </si>
  <si>
    <t>37335</t>
  </si>
  <si>
    <t>56469</t>
  </si>
  <si>
    <t>28045</t>
  </si>
  <si>
    <t>63219</t>
  </si>
  <si>
    <t>31062</t>
  </si>
  <si>
    <t>66593</t>
  </si>
  <si>
    <t>36772</t>
  </si>
  <si>
    <t>56752</t>
  </si>
  <si>
    <t>70819</t>
  </si>
  <si>
    <t>53291</t>
  </si>
  <si>
    <t>37084</t>
  </si>
  <si>
    <t>45191</t>
  </si>
  <si>
    <t>29831</t>
  </si>
  <si>
    <t>21802</t>
  </si>
  <si>
    <t>56462</t>
  </si>
  <si>
    <t>32528</t>
  </si>
  <si>
    <t>58461</t>
  </si>
  <si>
    <t>62436</t>
  </si>
  <si>
    <t>44238</t>
  </si>
  <si>
    <t>38994</t>
  </si>
  <si>
    <t>34910</t>
  </si>
  <si>
    <t>58084</t>
  </si>
  <si>
    <t>60941</t>
  </si>
  <si>
    <t>56509</t>
  </si>
  <si>
    <t>28075</t>
  </si>
  <si>
    <t>34248</t>
  </si>
  <si>
    <t>34922</t>
  </si>
  <si>
    <t>58096</t>
  </si>
  <si>
    <t>28123</t>
  </si>
  <si>
    <t>64123</t>
  </si>
  <si>
    <t>29369</t>
  </si>
  <si>
    <t>60469</t>
  </si>
  <si>
    <t>51561</t>
  </si>
  <si>
    <t>50336</t>
  </si>
  <si>
    <t>35042</t>
  </si>
  <si>
    <t>66255</t>
  </si>
  <si>
    <t>56020</t>
  </si>
  <si>
    <t>65999</t>
  </si>
  <si>
    <t>50246</t>
  </si>
  <si>
    <t>25816</t>
  </si>
  <si>
    <t>44119</t>
  </si>
  <si>
    <t>66989</t>
  </si>
  <si>
    <t>66006</t>
  </si>
  <si>
    <t>70653</t>
  </si>
  <si>
    <t>19418</t>
  </si>
  <si>
    <t>74901</t>
  </si>
  <si>
    <t>66605</t>
  </si>
  <si>
    <t>70983</t>
  </si>
  <si>
    <t>37153</t>
  </si>
  <si>
    <t>57704</t>
  </si>
  <si>
    <t>70459</t>
  </si>
  <si>
    <t>19211</t>
  </si>
  <si>
    <t>50068</t>
  </si>
  <si>
    <t>27992</t>
  </si>
  <si>
    <t>29376</t>
  </si>
  <si>
    <t>54248</t>
  </si>
  <si>
    <t>21804</t>
  </si>
  <si>
    <t>54154</t>
  </si>
  <si>
    <t>18099</t>
  </si>
  <si>
    <t>24639</t>
  </si>
  <si>
    <t>60786</t>
  </si>
  <si>
    <t>68232</t>
  </si>
  <si>
    <t>64126</t>
  </si>
  <si>
    <t>36213</t>
  </si>
  <si>
    <t>28821</t>
  </si>
  <si>
    <t>64582</t>
  </si>
  <si>
    <t>61049</t>
  </si>
  <si>
    <t>68513</t>
  </si>
  <si>
    <t>34199</t>
  </si>
  <si>
    <t>67861</t>
  </si>
  <si>
    <t>41936</t>
  </si>
  <si>
    <t>51695</t>
  </si>
  <si>
    <t>21496</t>
  </si>
  <si>
    <t>58142</t>
  </si>
  <si>
    <t>28617</t>
  </si>
  <si>
    <t>26905</t>
  </si>
  <si>
    <t>66275</t>
  </si>
  <si>
    <t>60402</t>
  </si>
  <si>
    <t>54235</t>
  </si>
  <si>
    <t>70461</t>
  </si>
  <si>
    <t>56506</t>
  </si>
  <si>
    <t>28068</t>
  </si>
  <si>
    <t>28370</t>
  </si>
  <si>
    <t>66004</t>
  </si>
  <si>
    <t>50234</t>
  </si>
  <si>
    <t>26511</t>
  </si>
  <si>
    <t>33904</t>
  </si>
  <si>
    <t>60385</t>
  </si>
  <si>
    <t>65997</t>
  </si>
  <si>
    <t>70652</t>
  </si>
  <si>
    <t>19016</t>
  </si>
  <si>
    <t>49983</t>
  </si>
  <si>
    <t>51600</t>
  </si>
  <si>
    <t>74899</t>
  </si>
  <si>
    <t>63903</t>
  </si>
  <si>
    <t>51572</t>
  </si>
  <si>
    <t>70985</t>
  </si>
  <si>
    <t>37149</t>
  </si>
  <si>
    <t>28418</t>
  </si>
  <si>
    <t>55883</t>
  </si>
  <si>
    <t>44114</t>
  </si>
  <si>
    <t>67010</t>
  </si>
  <si>
    <t>68411</t>
  </si>
  <si>
    <t>49865</t>
  </si>
  <si>
    <t>53392</t>
  </si>
  <si>
    <t>30046</t>
  </si>
  <si>
    <t>55844</t>
  </si>
  <si>
    <t>70567</t>
  </si>
  <si>
    <t>65996</t>
  </si>
  <si>
    <t>50236</t>
  </si>
  <si>
    <t>26510</t>
  </si>
  <si>
    <t>19310</t>
  </si>
  <si>
    <t>67864</t>
  </si>
  <si>
    <t>70824</t>
  </si>
  <si>
    <t>65984</t>
  </si>
  <si>
    <t>70634</t>
  </si>
  <si>
    <t>74897</t>
  </si>
  <si>
    <t>65143</t>
  </si>
  <si>
    <t>70929</t>
  </si>
  <si>
    <t>49518</t>
  </si>
  <si>
    <t>70823</t>
  </si>
  <si>
    <t>59259</t>
  </si>
  <si>
    <t>62437</t>
  </si>
  <si>
    <t>70986</t>
  </si>
  <si>
    <t>44278</t>
  </si>
  <si>
    <t>55840</t>
  </si>
  <si>
    <t>38953</t>
  </si>
  <si>
    <t>58091</t>
  </si>
  <si>
    <t>29864</t>
  </si>
  <si>
    <t>27970</t>
  </si>
  <si>
    <t>56682</t>
  </si>
  <si>
    <t>58679</t>
  </si>
  <si>
    <t>29039</t>
  </si>
  <si>
    <t>60926</t>
  </si>
  <si>
    <t>56466</t>
  </si>
  <si>
    <t>57705</t>
  </si>
  <si>
    <t>33539</t>
  </si>
  <si>
    <t>57067</t>
  </si>
  <si>
    <t>19666</t>
  </si>
  <si>
    <t>21068</t>
  </si>
  <si>
    <t>51717</t>
  </si>
  <si>
    <t>32903</t>
  </si>
  <si>
    <t>64104</t>
  </si>
  <si>
    <t>68466</t>
  </si>
  <si>
    <t>19191</t>
  </si>
  <si>
    <t>36624</t>
  </si>
  <si>
    <t>51759</t>
  </si>
  <si>
    <t>45173</t>
  </si>
  <si>
    <t>36600</t>
  </si>
  <si>
    <t>64103</t>
  </si>
  <si>
    <t>45241</t>
  </si>
  <si>
    <t>17772</t>
  </si>
  <si>
    <t>66518</t>
  </si>
  <si>
    <t>32127</t>
  </si>
  <si>
    <t>66520</t>
  </si>
  <si>
    <t>20841</t>
  </si>
  <si>
    <t>27782</t>
  </si>
  <si>
    <t>26878</t>
  </si>
  <si>
    <t>30510</t>
  </si>
  <si>
    <t>30386</t>
  </si>
  <si>
    <t>17391</t>
  </si>
  <si>
    <t>21841</t>
  </si>
  <si>
    <t>27084</t>
  </si>
  <si>
    <t>30688</t>
  </si>
  <si>
    <t>45153</t>
  </si>
  <si>
    <t>66301</t>
  </si>
  <si>
    <t>25453</t>
  </si>
  <si>
    <t>46679</t>
  </si>
  <si>
    <t>36215</t>
  </si>
  <si>
    <t>19214</t>
  </si>
  <si>
    <t>30342</t>
  </si>
  <si>
    <t>23371</t>
  </si>
  <si>
    <t>39183</t>
  </si>
  <si>
    <t>54353</t>
  </si>
  <si>
    <t>56932</t>
  </si>
  <si>
    <t>68396</t>
  </si>
  <si>
    <t>20628</t>
  </si>
  <si>
    <t>19270</t>
  </si>
  <si>
    <t>26775</t>
  </si>
  <si>
    <t>17646</t>
  </si>
  <si>
    <t>27541</t>
  </si>
  <si>
    <t>20968</t>
  </si>
  <si>
    <t>40577</t>
  </si>
  <si>
    <t>20839</t>
  </si>
  <si>
    <t>47568</t>
  </si>
  <si>
    <t>60586</t>
  </si>
  <si>
    <t>27139</t>
  </si>
  <si>
    <t>39999</t>
  </si>
  <si>
    <t>32118</t>
  </si>
  <si>
    <t>20165</t>
  </si>
  <si>
    <t>25075</t>
  </si>
  <si>
    <t>20242</t>
  </si>
  <si>
    <t>20927</t>
  </si>
  <si>
    <t>47386</t>
  </si>
  <si>
    <t>24788</t>
  </si>
  <si>
    <t>25077</t>
  </si>
  <si>
    <t>23389</t>
  </si>
  <si>
    <t>27996</t>
  </si>
  <si>
    <t>67043</t>
  </si>
  <si>
    <t>27962</t>
  </si>
  <si>
    <t>67480</t>
  </si>
  <si>
    <t>20046</t>
  </si>
  <si>
    <t>62368</t>
  </si>
  <si>
    <t>63669</t>
  </si>
  <si>
    <t>27923</t>
  </si>
  <si>
    <t>54468</t>
  </si>
  <si>
    <t>54397</t>
  </si>
  <si>
    <t>37514</t>
  </si>
  <si>
    <t>30505</t>
  </si>
  <si>
    <t>24790</t>
  </si>
  <si>
    <t>36202</t>
  </si>
  <si>
    <t>36270</t>
  </si>
  <si>
    <t>41532</t>
  </si>
  <si>
    <t>19254</t>
  </si>
  <si>
    <t>20793</t>
  </si>
  <si>
    <t>27778</t>
  </si>
  <si>
    <t>20216</t>
  </si>
  <si>
    <t>29074</t>
  </si>
  <si>
    <t>19988</t>
  </si>
  <si>
    <t>34657</t>
  </si>
  <si>
    <t>30825</t>
  </si>
  <si>
    <t>24970</t>
  </si>
  <si>
    <t>65998</t>
  </si>
  <si>
    <t>50242</t>
  </si>
  <si>
    <t>27519</t>
  </si>
  <si>
    <t>24894</t>
  </si>
  <si>
    <t>39870</t>
  </si>
  <si>
    <t>60927</t>
  </si>
  <si>
    <t>21493</t>
  </si>
  <si>
    <t>28624</t>
  </si>
  <si>
    <t>55816</t>
  </si>
  <si>
    <t>66002</t>
  </si>
  <si>
    <t>70633</t>
  </si>
  <si>
    <t>35361</t>
  </si>
  <si>
    <t>51853</t>
  </si>
  <si>
    <t>34921</t>
  </si>
  <si>
    <t>63233</t>
  </si>
  <si>
    <t>37079</t>
  </si>
  <si>
    <t>55763</t>
  </si>
  <si>
    <t>66466</t>
  </si>
  <si>
    <t>74898</t>
  </si>
  <si>
    <t>66603</t>
  </si>
  <si>
    <t>20837</t>
  </si>
  <si>
    <t>26771</t>
  </si>
  <si>
    <t>40002</t>
  </si>
  <si>
    <t>20844</t>
  </si>
  <si>
    <t>57699</t>
  </si>
  <si>
    <t>67627</t>
  </si>
  <si>
    <t>53365</t>
  </si>
  <si>
    <t>67836</t>
  </si>
  <si>
    <t>70981</t>
  </si>
  <si>
    <t>37156</t>
  </si>
  <si>
    <t>30694</t>
  </si>
  <si>
    <t>24896</t>
  </si>
  <si>
    <t>29935</t>
  </si>
  <si>
    <t>70456</t>
  </si>
  <si>
    <t>19165</t>
  </si>
  <si>
    <t>20243</t>
  </si>
  <si>
    <t>20113</t>
  </si>
  <si>
    <t>56521</t>
  </si>
  <si>
    <t>28020</t>
  </si>
  <si>
    <t>21500</t>
  </si>
  <si>
    <t>61238</t>
  </si>
  <si>
    <t>56504</t>
  </si>
  <si>
    <t>28073</t>
  </si>
  <si>
    <t>20306</t>
  </si>
  <si>
    <t>70565</t>
  </si>
  <si>
    <t>27495</t>
  </si>
  <si>
    <t>55880</t>
  </si>
  <si>
    <t>45061</t>
  </si>
  <si>
    <t>67253</t>
  </si>
  <si>
    <t>44285</t>
  </si>
  <si>
    <t>33532</t>
  </si>
  <si>
    <t>70820</t>
  </si>
  <si>
    <t>53384</t>
  </si>
  <si>
    <t>51602</t>
  </si>
  <si>
    <t>18870</t>
  </si>
  <si>
    <t>24821</t>
  </si>
  <si>
    <t>28287</t>
  </si>
  <si>
    <t>53315</t>
  </si>
  <si>
    <t>19096</t>
  </si>
  <si>
    <t>38992</t>
  </si>
  <si>
    <t>58088</t>
  </si>
  <si>
    <t>50810</t>
  </si>
  <si>
    <t>20015</t>
  </si>
  <si>
    <t>70627</t>
  </si>
  <si>
    <t>49523</t>
  </si>
  <si>
    <t>20017</t>
  </si>
  <si>
    <t>20157</t>
  </si>
  <si>
    <t>20144</t>
  </si>
  <si>
    <t>45356</t>
  </si>
  <si>
    <t>46076</t>
  </si>
  <si>
    <t>33023</t>
  </si>
  <si>
    <t>34912</t>
  </si>
  <si>
    <t>49696</t>
  </si>
  <si>
    <t>34628</t>
  </si>
  <si>
    <t>19196</t>
  </si>
  <si>
    <t>30693</t>
  </si>
  <si>
    <t>24624</t>
  </si>
  <si>
    <t>32789</t>
  </si>
  <si>
    <t>24688</t>
  </si>
  <si>
    <t>24265</t>
  </si>
  <si>
    <t>49858</t>
  </si>
  <si>
    <t>70471</t>
  </si>
  <si>
    <t>56518</t>
  </si>
  <si>
    <t>32530</t>
  </si>
  <si>
    <t>31855</t>
  </si>
  <si>
    <t>65995</t>
  </si>
  <si>
    <t>50238</t>
  </si>
  <si>
    <t>25814</t>
  </si>
  <si>
    <t>28066</t>
  </si>
  <si>
    <t>34155</t>
  </si>
  <si>
    <t>17773</t>
  </si>
  <si>
    <t>54373</t>
  </si>
  <si>
    <t>56440</t>
  </si>
  <si>
    <t>58283</t>
  </si>
  <si>
    <t>29595</t>
  </si>
  <si>
    <t>20236</t>
  </si>
  <si>
    <t>27513</t>
  </si>
  <si>
    <t>20163</t>
  </si>
  <si>
    <t>28444</t>
  </si>
  <si>
    <t>24817</t>
  </si>
  <si>
    <t>62367</t>
  </si>
  <si>
    <t>65937</t>
  </si>
  <si>
    <t>70643</t>
  </si>
  <si>
    <t>58416</t>
  </si>
  <si>
    <t>28625</t>
  </si>
  <si>
    <t>60614</t>
  </si>
  <si>
    <t>34919</t>
  </si>
  <si>
    <t>29408</t>
  </si>
  <si>
    <t>35578</t>
  </si>
  <si>
    <t>30719</t>
  </si>
  <si>
    <t>24868</t>
  </si>
  <si>
    <t>35359</t>
  </si>
  <si>
    <t>59160</t>
  </si>
  <si>
    <t>63229</t>
  </si>
  <si>
    <t>65918</t>
  </si>
  <si>
    <t>70214</t>
  </si>
  <si>
    <t>59158</t>
  </si>
  <si>
    <t>60480</t>
  </si>
  <si>
    <t>28447</t>
  </si>
  <si>
    <t>24794</t>
  </si>
  <si>
    <t>62435</t>
  </si>
  <si>
    <t>70984</t>
  </si>
  <si>
    <t>37071</t>
  </si>
  <si>
    <t>62434</t>
  </si>
  <si>
    <t>44315</t>
  </si>
  <si>
    <t>51594</t>
  </si>
  <si>
    <t>20832</t>
  </si>
  <si>
    <t>26782</t>
  </si>
  <si>
    <t>54237</t>
  </si>
  <si>
    <t>38993</t>
  </si>
  <si>
    <t>56813</t>
  </si>
  <si>
    <t>48353</t>
  </si>
  <si>
    <t>39868</t>
  </si>
  <si>
    <t>20130</t>
  </si>
  <si>
    <t>20271</t>
  </si>
  <si>
    <t>20834</t>
  </si>
  <si>
    <t>27779</t>
  </si>
  <si>
    <t>55841</t>
  </si>
  <si>
    <t>29815</t>
  </si>
  <si>
    <t>27517</t>
  </si>
  <si>
    <t>58080</t>
  </si>
  <si>
    <t>49946</t>
  </si>
  <si>
    <t>30575</t>
  </si>
  <si>
    <t>24791</t>
  </si>
  <si>
    <t>60612</t>
  </si>
  <si>
    <t>62811</t>
  </si>
  <si>
    <t>65279</t>
  </si>
  <si>
    <t>54335</t>
  </si>
  <si>
    <t>64920</t>
  </si>
  <si>
    <t>45125</t>
  </si>
  <si>
    <t>55377</t>
  </si>
  <si>
    <t>33094</t>
  </si>
  <si>
    <t>23448</t>
  </si>
  <si>
    <t>54396</t>
  </si>
  <si>
    <t>68519</t>
  </si>
  <si>
    <t>33003</t>
  </si>
  <si>
    <t>27184</t>
  </si>
  <si>
    <t>66511</t>
  </si>
  <si>
    <t>19619</t>
  </si>
  <si>
    <t>45920</t>
  </si>
  <si>
    <t>54774</t>
  </si>
  <si>
    <t>20307</t>
  </si>
  <si>
    <t>19985</t>
  </si>
  <si>
    <t>26879</t>
  </si>
  <si>
    <t>34383</t>
  </si>
  <si>
    <t>20285</t>
  </si>
  <si>
    <t>32134</t>
  </si>
  <si>
    <t>32113</t>
  </si>
  <si>
    <t>28443</t>
  </si>
  <si>
    <t>54210</t>
  </si>
  <si>
    <t>34167</t>
  </si>
  <si>
    <t>49502</t>
  </si>
  <si>
    <t>20045</t>
  </si>
  <si>
    <t>20047</t>
  </si>
  <si>
    <t>20154</t>
  </si>
  <si>
    <t>61647</t>
  </si>
  <si>
    <t>17880</t>
  </si>
  <si>
    <t>18969</t>
  </si>
  <si>
    <t>28765</t>
  </si>
  <si>
    <t>58194</t>
  </si>
  <si>
    <t>33970</t>
  </si>
  <si>
    <t>47789</t>
  </si>
  <si>
    <t>20579</t>
  </si>
  <si>
    <t>51079</t>
  </si>
  <si>
    <t>18587</t>
  </si>
  <si>
    <t>20558</t>
  </si>
  <si>
    <t>48741</t>
  </si>
  <si>
    <t>34477</t>
  </si>
  <si>
    <t>48129</t>
  </si>
  <si>
    <t>19571</t>
  </si>
  <si>
    <t>24628</t>
  </si>
  <si>
    <t>18268</t>
  </si>
  <si>
    <t>17622</t>
  </si>
  <si>
    <t>27936</t>
  </si>
  <si>
    <t>21747</t>
  </si>
  <si>
    <t>18285</t>
  </si>
  <si>
    <t>19204</t>
  </si>
  <si>
    <t>21680</t>
  </si>
  <si>
    <t>25457</t>
  </si>
  <si>
    <t>23121</t>
  </si>
  <si>
    <t>22644</t>
  </si>
  <si>
    <t>27185</t>
  </si>
  <si>
    <t>28893</t>
  </si>
  <si>
    <t>18206</t>
  </si>
  <si>
    <t>20476</t>
  </si>
  <si>
    <t>21763</t>
  </si>
  <si>
    <t>24765</t>
  </si>
  <si>
    <t>20342</t>
  </si>
  <si>
    <t>19201</t>
  </si>
  <si>
    <t>33462</t>
  </si>
  <si>
    <t>22898</t>
  </si>
  <si>
    <t>27491</t>
  </si>
  <si>
    <t>20311</t>
  </si>
  <si>
    <t>33808</t>
  </si>
  <si>
    <t>17464</t>
  </si>
  <si>
    <t>21678</t>
  </si>
  <si>
    <t>17611</t>
  </si>
  <si>
    <t>17504</t>
  </si>
  <si>
    <t>27397</t>
  </si>
  <si>
    <t>20481</t>
  </si>
  <si>
    <t>23315</t>
  </si>
  <si>
    <t>21818</t>
  </si>
  <si>
    <t>54170</t>
  </si>
  <si>
    <t>20962</t>
  </si>
  <si>
    <t>51178</t>
  </si>
  <si>
    <t>21556</t>
  </si>
  <si>
    <t>19226</t>
  </si>
  <si>
    <t>63292</t>
  </si>
  <si>
    <t>24249</t>
  </si>
  <si>
    <t>31945</t>
  </si>
  <si>
    <t>28745</t>
  </si>
  <si>
    <t>48446</t>
  </si>
  <si>
    <t>31465</t>
  </si>
  <si>
    <t>20661</t>
  </si>
  <si>
    <t>51972</t>
  </si>
  <si>
    <t>21156</t>
  </si>
  <si>
    <t>58184</t>
  </si>
  <si>
    <t>65699</t>
  </si>
  <si>
    <t>21616</t>
  </si>
  <si>
    <t>21581</t>
  </si>
  <si>
    <t>17645</t>
  </si>
  <si>
    <t>54348</t>
  </si>
  <si>
    <t>28604</t>
  </si>
  <si>
    <t>25394</t>
  </si>
  <si>
    <t>49143</t>
  </si>
  <si>
    <t>30152</t>
  </si>
  <si>
    <t>26514</t>
  </si>
  <si>
    <t>27700</t>
  </si>
  <si>
    <t>27949</t>
  </si>
  <si>
    <t>21764</t>
  </si>
  <si>
    <t>20660</t>
  </si>
  <si>
    <t>18199</t>
  </si>
  <si>
    <t>18324</t>
  </si>
  <si>
    <t>21328</t>
  </si>
  <si>
    <t>20537</t>
  </si>
  <si>
    <t>23330</t>
  </si>
  <si>
    <t>20608</t>
  </si>
  <si>
    <t>28002</t>
  </si>
  <si>
    <t>21438</t>
  </si>
  <si>
    <t>29797</t>
  </si>
  <si>
    <t>29866</t>
  </si>
  <si>
    <t>29880</t>
  </si>
  <si>
    <t>20775</t>
  </si>
  <si>
    <t>21483</t>
  </si>
  <si>
    <t>18279</t>
  </si>
  <si>
    <t>27930</t>
  </si>
  <si>
    <t>27956</t>
  </si>
  <si>
    <t>21077</t>
  </si>
  <si>
    <t>21938</t>
  </si>
  <si>
    <t>24163</t>
  </si>
  <si>
    <t>23451</t>
  </si>
  <si>
    <t>17604</t>
  </si>
  <si>
    <t>17505</t>
  </si>
  <si>
    <t>23868</t>
  </si>
  <si>
    <t>20431</t>
  </si>
  <si>
    <t>21538</t>
  </si>
  <si>
    <t>49145</t>
  </si>
  <si>
    <t>22811</t>
  </si>
  <si>
    <t>23509</t>
  </si>
  <si>
    <t>50575</t>
  </si>
  <si>
    <t>34086</t>
  </si>
  <si>
    <t>49149</t>
  </si>
  <si>
    <t>60769</t>
  </si>
  <si>
    <t>21141</t>
  </si>
  <si>
    <t>49910</t>
  </si>
  <si>
    <t>35090</t>
  </si>
  <si>
    <t>24838</t>
  </si>
  <si>
    <t>36381</t>
  </si>
  <si>
    <t>21794</t>
  </si>
  <si>
    <t>30881</t>
  </si>
  <si>
    <t>27711</t>
  </si>
  <si>
    <t>28158</t>
  </si>
  <si>
    <t>21536</t>
  </si>
  <si>
    <t>47380</t>
  </si>
  <si>
    <t>21490</t>
  </si>
  <si>
    <t>33137</t>
  </si>
  <si>
    <t>33149</t>
  </si>
  <si>
    <t>64930</t>
  </si>
  <si>
    <t>21062</t>
  </si>
  <si>
    <t>21325</t>
  </si>
  <si>
    <t>23352</t>
  </si>
  <si>
    <t>22502</t>
  </si>
  <si>
    <t>49138</t>
  </si>
  <si>
    <t>33778</t>
  </si>
  <si>
    <t>24221</t>
  </si>
  <si>
    <t>20619</t>
  </si>
  <si>
    <t>19557</t>
  </si>
  <si>
    <t>21364</t>
  </si>
  <si>
    <t>32908</t>
  </si>
  <si>
    <t>34077</t>
  </si>
  <si>
    <t>26802</t>
  </si>
  <si>
    <t>21530</t>
  </si>
  <si>
    <t>26800</t>
  </si>
  <si>
    <t>22379</t>
  </si>
  <si>
    <t>49071</t>
  </si>
  <si>
    <t>30341</t>
  </si>
  <si>
    <t>28074</t>
  </si>
  <si>
    <t>28051</t>
  </si>
  <si>
    <t>30339</t>
  </si>
  <si>
    <t>60771</t>
  </si>
  <si>
    <t>33874</t>
  </si>
  <si>
    <t>49119</t>
  </si>
  <si>
    <t>49885</t>
  </si>
  <si>
    <t>24575</t>
  </si>
  <si>
    <t>29366</t>
  </si>
  <si>
    <t>34432</t>
  </si>
  <si>
    <t>27834</t>
  </si>
  <si>
    <t>20792</t>
  </si>
  <si>
    <t>31713</t>
  </si>
  <si>
    <t>25207</t>
  </si>
  <si>
    <t>31438</t>
  </si>
  <si>
    <t>32521</t>
  </si>
  <si>
    <t>21811</t>
  </si>
  <si>
    <t>41591</t>
  </si>
  <si>
    <t>60525</t>
  </si>
  <si>
    <t>20381</t>
  </si>
  <si>
    <t>20535</t>
  </si>
  <si>
    <t>25560</t>
  </si>
  <si>
    <t>45794</t>
  </si>
  <si>
    <t>68848</t>
  </si>
  <si>
    <t>44977</t>
  </si>
  <si>
    <t>30218</t>
  </si>
  <si>
    <t>20148</t>
  </si>
  <si>
    <t>35756</t>
  </si>
  <si>
    <t>30521</t>
  </si>
  <si>
    <t>20133</t>
  </si>
  <si>
    <t>21825</t>
  </si>
  <si>
    <t>31337</t>
  </si>
  <si>
    <t>29599</t>
  </si>
  <si>
    <t>31388</t>
  </si>
  <si>
    <t>31346</t>
  </si>
  <si>
    <t>29620</t>
  </si>
  <si>
    <t>31352</t>
  </si>
  <si>
    <t>29604</t>
  </si>
  <si>
    <t>31347</t>
  </si>
  <si>
    <t>31381</t>
  </si>
  <si>
    <t>31316</t>
  </si>
  <si>
    <t>73782</t>
  </si>
  <si>
    <t>29796</t>
  </si>
  <si>
    <t>51401</t>
  </si>
  <si>
    <t>22203</t>
  </si>
  <si>
    <t>29567</t>
  </si>
  <si>
    <t>34858</t>
  </si>
  <si>
    <t>22923</t>
  </si>
  <si>
    <t>22945</t>
  </si>
  <si>
    <t>23213</t>
  </si>
  <si>
    <t>31332</t>
  </si>
  <si>
    <t>31339</t>
  </si>
  <si>
    <t>31340</t>
  </si>
  <si>
    <t>31355</t>
  </si>
  <si>
    <t>29634</t>
  </si>
  <si>
    <t>23623</t>
  </si>
  <si>
    <t>62278</t>
  </si>
  <si>
    <t>29497</t>
  </si>
  <si>
    <t>70453</t>
  </si>
  <si>
    <t>49141</t>
  </si>
  <si>
    <t>22547</t>
  </si>
  <si>
    <t>18287</t>
  </si>
  <si>
    <t>18284</t>
  </si>
  <si>
    <t>25275</t>
  </si>
  <si>
    <t>34160</t>
  </si>
  <si>
    <t>33253</t>
  </si>
  <si>
    <t>21612</t>
  </si>
  <si>
    <t>29867</t>
  </si>
  <si>
    <t>29865</t>
  </si>
  <si>
    <t>19199</t>
  </si>
  <si>
    <t>27958</t>
  </si>
  <si>
    <t>27898</t>
  </si>
  <si>
    <t>27934</t>
  </si>
  <si>
    <t>27922</t>
  </si>
  <si>
    <t>25707</t>
  </si>
  <si>
    <t>48497</t>
  </si>
  <si>
    <t>51563</t>
  </si>
  <si>
    <t>28054</t>
  </si>
  <si>
    <t>21436</t>
  </si>
  <si>
    <t>31865</t>
  </si>
  <si>
    <t>20763</t>
  </si>
  <si>
    <t>34907</t>
  </si>
  <si>
    <t>28039</t>
  </si>
  <si>
    <t>23434</t>
  </si>
  <si>
    <t>21551</t>
  </si>
  <si>
    <t>21550</t>
  </si>
  <si>
    <t>21548</t>
  </si>
  <si>
    <t>21552</t>
  </si>
  <si>
    <t>21829</t>
  </si>
  <si>
    <t>21865</t>
  </si>
  <si>
    <t>19667</t>
  </si>
  <si>
    <t>50219</t>
  </si>
  <si>
    <t>22874</t>
  </si>
  <si>
    <t>19370</t>
  </si>
  <si>
    <t>66007</t>
  </si>
  <si>
    <t>20610</t>
  </si>
  <si>
    <t>20538</t>
  </si>
  <si>
    <t>70982</t>
  </si>
  <si>
    <t>23201</t>
  </si>
  <si>
    <t>21327</t>
  </si>
  <si>
    <t>23335</t>
  </si>
  <si>
    <t>22413</t>
  </si>
  <si>
    <t>22072</t>
  </si>
  <si>
    <t>22071</t>
  </si>
  <si>
    <t>22988</t>
  </si>
  <si>
    <t>22039</t>
  </si>
  <si>
    <t>30125</t>
  </si>
  <si>
    <t>66253</t>
  </si>
  <si>
    <t>60773</t>
  </si>
  <si>
    <t>34076</t>
  </si>
  <si>
    <t>23475</t>
  </si>
  <si>
    <t>37325</t>
  </si>
  <si>
    <t>27211</t>
  </si>
  <si>
    <t>22393</t>
  </si>
  <si>
    <t>23174</t>
  </si>
  <si>
    <t>23172</t>
  </si>
  <si>
    <t>55772</t>
  </si>
  <si>
    <t>20330</t>
  </si>
  <si>
    <t>39770</t>
  </si>
  <si>
    <t>22778</t>
  </si>
  <si>
    <t>22714</t>
  </si>
  <si>
    <t>68409</t>
  </si>
  <si>
    <t>21800</t>
  </si>
  <si>
    <t>29212</t>
  </si>
  <si>
    <t>62439</t>
  </si>
  <si>
    <t>19811</t>
  </si>
  <si>
    <t>23005</t>
  </si>
  <si>
    <t>46396</t>
  </si>
  <si>
    <t>36363</t>
  </si>
  <si>
    <t>70977</t>
  </si>
  <si>
    <t>26228</t>
  </si>
  <si>
    <t>19523</t>
  </si>
  <si>
    <t>20963</t>
  </si>
  <si>
    <t>24343</t>
  </si>
  <si>
    <t>58206</t>
  </si>
  <si>
    <t>31100</t>
  </si>
  <si>
    <t>31343</t>
  </si>
  <si>
    <t>29638</t>
  </si>
  <si>
    <t>31344</t>
  </si>
  <si>
    <t>29641</t>
  </si>
  <si>
    <t>33949</t>
  </si>
  <si>
    <t>33946</t>
  </si>
  <si>
    <t>25391</t>
  </si>
  <si>
    <t>25641</t>
  </si>
  <si>
    <t>33947</t>
  </si>
  <si>
    <t>25647</t>
  </si>
  <si>
    <t>27484</t>
  </si>
  <si>
    <t>29354</t>
  </si>
  <si>
    <t>19120</t>
  </si>
  <si>
    <t>29445</t>
  </si>
  <si>
    <t>21614</t>
  </si>
  <si>
    <t>19197</t>
  </si>
  <si>
    <t>32074</t>
  </si>
  <si>
    <t>26293</t>
  </si>
  <si>
    <t>26289</t>
  </si>
  <si>
    <t>27896</t>
  </si>
  <si>
    <t>26287</t>
  </si>
  <si>
    <t>17606</t>
  </si>
  <si>
    <t>26236</t>
  </si>
  <si>
    <t>26201</t>
  </si>
  <si>
    <t>29645</t>
  </si>
  <si>
    <t>27882</t>
  </si>
  <si>
    <t>19205</t>
  </si>
  <si>
    <t>29627</t>
  </si>
  <si>
    <t>26288</t>
  </si>
  <si>
    <t>19232</t>
  </si>
  <si>
    <t>30014</t>
  </si>
  <si>
    <t>28108</t>
  </si>
  <si>
    <t>31710</t>
  </si>
  <si>
    <t>19516</t>
  </si>
  <si>
    <t>20322</t>
  </si>
  <si>
    <t>51507</t>
  </si>
  <si>
    <t>17853</t>
  </si>
  <si>
    <t>31998</t>
  </si>
  <si>
    <t>31605</t>
  </si>
  <si>
    <t>27475</t>
  </si>
  <si>
    <t>26292</t>
  </si>
  <si>
    <t>29406</t>
  </si>
  <si>
    <t>26210</t>
  </si>
  <si>
    <t>19075</t>
  </si>
  <si>
    <t>19371</t>
  </si>
  <si>
    <t>19187</t>
  </si>
  <si>
    <t>19373</t>
  </si>
  <si>
    <t>27769</t>
  </si>
  <si>
    <t>30902</t>
  </si>
  <si>
    <t>28094</t>
  </si>
  <si>
    <t>27481</t>
  </si>
  <si>
    <t>29355</t>
  </si>
  <si>
    <t>19505</t>
  </si>
  <si>
    <t>32049</t>
  </si>
  <si>
    <t>19535</t>
  </si>
  <si>
    <t>28019</t>
  </si>
  <si>
    <t>18399</t>
  </si>
  <si>
    <t>30346</t>
  </si>
  <si>
    <t>29303</t>
  </si>
  <si>
    <t>30344</t>
  </si>
  <si>
    <t>27909</t>
  </si>
  <si>
    <t>19367</t>
  </si>
  <si>
    <t>26211</t>
  </si>
  <si>
    <t>33156</t>
  </si>
  <si>
    <t>33705</t>
  </si>
  <si>
    <t>35658</t>
  </si>
  <si>
    <t>48275</t>
  </si>
  <si>
    <t>60009</t>
  </si>
  <si>
    <t>35774</t>
  </si>
  <si>
    <t>47398</t>
  </si>
  <si>
    <t>46777</t>
  </si>
  <si>
    <t>34381</t>
  </si>
  <si>
    <t>39877</t>
  </si>
  <si>
    <t>34902</t>
  </si>
  <si>
    <t>49256</t>
  </si>
  <si>
    <t>33786</t>
  </si>
  <si>
    <t>46522</t>
  </si>
  <si>
    <t>29800</t>
  </si>
  <si>
    <t>30268</t>
  </si>
  <si>
    <t>24620</t>
  </si>
  <si>
    <t>38601</t>
  </si>
  <si>
    <t>27337</t>
  </si>
  <si>
    <t>36699</t>
  </si>
  <si>
    <t>24625</t>
  </si>
  <si>
    <t>29850</t>
  </si>
  <si>
    <t>25023</t>
  </si>
  <si>
    <t>42749</t>
  </si>
  <si>
    <t>28951</t>
  </si>
  <si>
    <t>30849</t>
  </si>
  <si>
    <t>29851</t>
  </si>
  <si>
    <t>33709</t>
  </si>
  <si>
    <t>23665</t>
  </si>
  <si>
    <t>30845</t>
  </si>
  <si>
    <t>31473</t>
  </si>
  <si>
    <t>23766</t>
  </si>
  <si>
    <t>24068</t>
  </si>
  <si>
    <t>29473</t>
  </si>
  <si>
    <t>28133</t>
  </si>
  <si>
    <t>35498</t>
  </si>
  <si>
    <t>57675</t>
  </si>
  <si>
    <t>31476</t>
  </si>
  <si>
    <t>51417</t>
  </si>
  <si>
    <t>35962</t>
  </si>
  <si>
    <t>26969</t>
  </si>
  <si>
    <t>33908</t>
  </si>
  <si>
    <t>29791</t>
  </si>
  <si>
    <t>36398</t>
  </si>
  <si>
    <t>45235</t>
  </si>
  <si>
    <t>29380</t>
  </si>
  <si>
    <t>34997</t>
  </si>
  <si>
    <t>27975</t>
  </si>
  <si>
    <t>47447</t>
  </si>
  <si>
    <t>48303</t>
  </si>
  <si>
    <t>28018</t>
  </si>
  <si>
    <t>28024</t>
  </si>
  <si>
    <t>33774</t>
  </si>
  <si>
    <t>35635</t>
  </si>
  <si>
    <t>26521</t>
  </si>
  <si>
    <t>34991</t>
  </si>
  <si>
    <t>39874</t>
  </si>
  <si>
    <t>33906</t>
  </si>
  <si>
    <t>39404</t>
  </si>
  <si>
    <t>41746</t>
  </si>
  <si>
    <t>35968</t>
  </si>
  <si>
    <t>43361</t>
  </si>
  <si>
    <t>41115</t>
  </si>
  <si>
    <t>48212</t>
  </si>
  <si>
    <t>31351</t>
  </si>
  <si>
    <t>31421</t>
  </si>
  <si>
    <t>31774</t>
  </si>
  <si>
    <t>31551</t>
  </si>
  <si>
    <t>30156</t>
  </si>
  <si>
    <t>33351</t>
  </si>
  <si>
    <t>41745</t>
  </si>
  <si>
    <t>41618</t>
  </si>
  <si>
    <t>41735</t>
  </si>
  <si>
    <t>32438</t>
  </si>
  <si>
    <t>34407</t>
  </si>
  <si>
    <t>34895</t>
  </si>
  <si>
    <t>31612</t>
  </si>
  <si>
    <t>38304</t>
  </si>
  <si>
    <t>38586</t>
  </si>
  <si>
    <t>43906</t>
  </si>
  <si>
    <t>43911</t>
  </si>
  <si>
    <t>43908</t>
  </si>
  <si>
    <t>43909</t>
  </si>
  <si>
    <t>43905</t>
  </si>
  <si>
    <t>35726</t>
  </si>
  <si>
    <t>32208</t>
  </si>
  <si>
    <t>34250</t>
  </si>
  <si>
    <t>34729</t>
  </si>
  <si>
    <t>34321</t>
  </si>
  <si>
    <t>32233</t>
  </si>
  <si>
    <t>30336</t>
  </si>
  <si>
    <t>34935</t>
  </si>
  <si>
    <t>26970</t>
  </si>
  <si>
    <t>35695</t>
  </si>
  <si>
    <t>42853</t>
  </si>
  <si>
    <t>31141</t>
  </si>
  <si>
    <t>44224</t>
  </si>
  <si>
    <t>33759</t>
  </si>
  <si>
    <t>59024</t>
  </si>
  <si>
    <t>33529</t>
  </si>
  <si>
    <t>41326</t>
  </si>
  <si>
    <t>38592</t>
  </si>
  <si>
    <t>40493</t>
  </si>
  <si>
    <t>31208</t>
  </si>
  <si>
    <t>34908</t>
  </si>
  <si>
    <t>41579</t>
  </si>
  <si>
    <t>41727</t>
  </si>
  <si>
    <t>41726</t>
  </si>
  <si>
    <t>25176</t>
  </si>
  <si>
    <t>37733</t>
  </si>
  <si>
    <t>35732</t>
  </si>
  <si>
    <t>42564</t>
  </si>
  <si>
    <t>36877</t>
  </si>
  <si>
    <t>50564</t>
  </si>
  <si>
    <t>50567</t>
  </si>
  <si>
    <t>57743</t>
  </si>
  <si>
    <t>35387</t>
  </si>
  <si>
    <t>40464</t>
  </si>
  <si>
    <t>48593</t>
  </si>
  <si>
    <t>48478</t>
  </si>
  <si>
    <t>45217</t>
  </si>
  <si>
    <t>51633</t>
  </si>
  <si>
    <t>43010</t>
  </si>
  <si>
    <t>35926</t>
  </si>
  <si>
    <t>34993</t>
  </si>
  <si>
    <t>34996</t>
  </si>
  <si>
    <t>30653</t>
  </si>
  <si>
    <t>38055</t>
  </si>
  <si>
    <t>38063</t>
  </si>
  <si>
    <t>36853</t>
  </si>
  <si>
    <t>42538</t>
  </si>
  <si>
    <t>42536</t>
  </si>
  <si>
    <t>36838</t>
  </si>
  <si>
    <t>31139</t>
  </si>
  <si>
    <t>34402</t>
  </si>
  <si>
    <t>33541</t>
  </si>
  <si>
    <t>34652</t>
  </si>
  <si>
    <t>35711</t>
  </si>
  <si>
    <t>37932</t>
  </si>
  <si>
    <t>49076</t>
  </si>
  <si>
    <t>24440</t>
  </si>
  <si>
    <t>24445</t>
  </si>
  <si>
    <t>27678</t>
  </si>
  <si>
    <t>61129</t>
  </si>
  <si>
    <t>26423</t>
  </si>
  <si>
    <t>27835</t>
  </si>
  <si>
    <t>33617</t>
  </si>
  <si>
    <t>33618</t>
  </si>
  <si>
    <t>33579</t>
  </si>
  <si>
    <t>28770</t>
  </si>
  <si>
    <t>49073</t>
  </si>
  <si>
    <t>25535</t>
  </si>
  <si>
    <t>30680</t>
  </si>
  <si>
    <t>31854</t>
  </si>
  <si>
    <t>31861</t>
  </si>
  <si>
    <t>29715</t>
  </si>
  <si>
    <t>56574</t>
  </si>
  <si>
    <t>56671</t>
  </si>
  <si>
    <t>56659</t>
  </si>
  <si>
    <t>56477</t>
  </si>
  <si>
    <t>56472</t>
  </si>
  <si>
    <t>30349</t>
  </si>
  <si>
    <t>41617</t>
  </si>
  <si>
    <t>41758</t>
  </si>
  <si>
    <t>41841</t>
  </si>
  <si>
    <t>30265</t>
  </si>
  <si>
    <t>33315</t>
  </si>
  <si>
    <t>43813</t>
  </si>
  <si>
    <t>33773</t>
  </si>
  <si>
    <t>33797</t>
  </si>
  <si>
    <t>34615</t>
  </si>
  <si>
    <t>26914</t>
  </si>
  <si>
    <t>38534</t>
  </si>
  <si>
    <t>35807</t>
  </si>
  <si>
    <t>35823</t>
  </si>
  <si>
    <t>42093</t>
  </si>
  <si>
    <t>25492</t>
  </si>
  <si>
    <t>33364</t>
  </si>
  <si>
    <t>31249</t>
  </si>
  <si>
    <t>33717</t>
  </si>
  <si>
    <t>25885</t>
  </si>
  <si>
    <t>26971</t>
  </si>
  <si>
    <t>45250</t>
  </si>
  <si>
    <t>29241</t>
  </si>
  <si>
    <t>42921</t>
  </si>
  <si>
    <t>29229</t>
  </si>
  <si>
    <t>26070</t>
  </si>
  <si>
    <t>38527</t>
  </si>
  <si>
    <t>40408</t>
  </si>
  <si>
    <t>33775</t>
  </si>
  <si>
    <t>34209</t>
  </si>
  <si>
    <t>27871</t>
  </si>
  <si>
    <t>32200</t>
  </si>
  <si>
    <t>38299</t>
  </si>
  <si>
    <t>39995</t>
  </si>
  <si>
    <t>46746</t>
  </si>
  <si>
    <t>27877</t>
  </si>
  <si>
    <t>29785</t>
  </si>
  <si>
    <t>29802</t>
  </si>
  <si>
    <t>33885</t>
  </si>
  <si>
    <t>32213</t>
  </si>
  <si>
    <t>47399</t>
  </si>
  <si>
    <t>48503</t>
  </si>
  <si>
    <t>71224</t>
  </si>
  <si>
    <t>34941</t>
  </si>
  <si>
    <t>33621</t>
  </si>
  <si>
    <t>33620</t>
  </si>
  <si>
    <t>34404</t>
  </si>
  <si>
    <t>33515</t>
  </si>
  <si>
    <t>42516</t>
  </si>
  <si>
    <t>47401</t>
  </si>
  <si>
    <t>38237</t>
  </si>
  <si>
    <t>34191</t>
  </si>
  <si>
    <t>34909</t>
  </si>
  <si>
    <t>29890</t>
  </si>
  <si>
    <t>33772</t>
  </si>
  <si>
    <t>40876</t>
  </si>
  <si>
    <t>40851</t>
  </si>
  <si>
    <t>40817</t>
  </si>
  <si>
    <t>39082</t>
  </si>
  <si>
    <t>32066</t>
  </si>
  <si>
    <t>32206</t>
  </si>
  <si>
    <t>32209</t>
  </si>
  <si>
    <t>48370</t>
  </si>
  <si>
    <t>34709</t>
  </si>
  <si>
    <t>34715</t>
  </si>
  <si>
    <t>56645</t>
  </si>
  <si>
    <t>50568</t>
  </si>
  <si>
    <t>49069</t>
  </si>
  <si>
    <t>49082</t>
  </si>
  <si>
    <t>56487</t>
  </si>
  <si>
    <t>48236</t>
  </si>
  <si>
    <t>48219</t>
  </si>
  <si>
    <t>49070</t>
  </si>
  <si>
    <t>56652</t>
  </si>
  <si>
    <t>49079</t>
  </si>
  <si>
    <t>48226</t>
  </si>
  <si>
    <t>46668</t>
  </si>
  <si>
    <t>48352</t>
  </si>
  <si>
    <t>32160</t>
  </si>
  <si>
    <t>32156</t>
  </si>
  <si>
    <t>56482</t>
  </si>
  <si>
    <t>56651</t>
  </si>
  <si>
    <t>49072</t>
  </si>
  <si>
    <t>56489</t>
  </si>
  <si>
    <t>25213</t>
  </si>
  <si>
    <t>33683</t>
  </si>
  <si>
    <t>35659</t>
  </si>
  <si>
    <t>48577</t>
  </si>
  <si>
    <t>24168</t>
  </si>
  <si>
    <t>32174</t>
  </si>
  <si>
    <t>34710</t>
  </si>
  <si>
    <t>38089</t>
  </si>
  <si>
    <t>24626</t>
  </si>
  <si>
    <t>42096</t>
  </si>
  <si>
    <t>25561</t>
  </si>
  <si>
    <t>26862</t>
  </si>
  <si>
    <t>33138</t>
  </si>
  <si>
    <t>47091</t>
  </si>
  <si>
    <t>24608</t>
  </si>
  <si>
    <t>30766</t>
  </si>
  <si>
    <t>42916</t>
  </si>
  <si>
    <t>33107</t>
  </si>
  <si>
    <t>34409</t>
  </si>
  <si>
    <t>32430</t>
  </si>
  <si>
    <t>43723</t>
  </si>
  <si>
    <t>43815</t>
  </si>
  <si>
    <t>28126</t>
  </si>
  <si>
    <t>68496</t>
  </si>
  <si>
    <t>31637</t>
  </si>
  <si>
    <t>30471</t>
  </si>
  <si>
    <t>30658</t>
  </si>
  <si>
    <t>33320</t>
  </si>
  <si>
    <t>32232</t>
  </si>
  <si>
    <t>58663</t>
  </si>
  <si>
    <t>32706</t>
  </si>
  <si>
    <t>34116</t>
  </si>
  <si>
    <t>32973</t>
  </si>
  <si>
    <t>35965</t>
  </si>
  <si>
    <t>39635</t>
  </si>
  <si>
    <t>46902</t>
  </si>
  <si>
    <t>50750</t>
  </si>
  <si>
    <t>50747</t>
  </si>
  <si>
    <t>36702</t>
  </si>
  <si>
    <t>34576</t>
  </si>
  <si>
    <t>34589</t>
  </si>
  <si>
    <t>48238</t>
  </si>
  <si>
    <t>49075</t>
  </si>
  <si>
    <t>49084</t>
  </si>
  <si>
    <t>56650</t>
  </si>
  <si>
    <t>56575</t>
  </si>
  <si>
    <t>49083</t>
  </si>
  <si>
    <t>56498</t>
  </si>
  <si>
    <t>47733</t>
  </si>
  <si>
    <t>48235</t>
  </si>
  <si>
    <t>48355</t>
  </si>
  <si>
    <t>48220</t>
  </si>
  <si>
    <t>56496</t>
  </si>
  <si>
    <t>48354</t>
  </si>
  <si>
    <t>33803</t>
  </si>
  <si>
    <t>33802</t>
  </si>
  <si>
    <t>37945</t>
  </si>
  <si>
    <t>28561</t>
  </si>
  <si>
    <t>27848</t>
  </si>
  <si>
    <t>51418</t>
  </si>
  <si>
    <t>33619</t>
  </si>
  <si>
    <t>60709</t>
  </si>
  <si>
    <t>60707</t>
  </si>
  <si>
    <t>34405</t>
  </si>
  <si>
    <t>34391</t>
  </si>
  <si>
    <t>39037</t>
  </si>
  <si>
    <t>28213</t>
  </si>
  <si>
    <t>48477</t>
  </si>
  <si>
    <t>60708</t>
  </si>
  <si>
    <t>42091</t>
  </si>
  <si>
    <t>28099</t>
  </si>
  <si>
    <t>42301</t>
  </si>
  <si>
    <t>43364</t>
  </si>
  <si>
    <t>32853</t>
  </si>
  <si>
    <t>33105</t>
  </si>
  <si>
    <t>34711</t>
  </si>
  <si>
    <t>34717</t>
  </si>
  <si>
    <t>34708</t>
  </si>
  <si>
    <t>34747</t>
  </si>
  <si>
    <t>45464</t>
  </si>
  <si>
    <t>45461</t>
  </si>
  <si>
    <t>42918</t>
  </si>
  <si>
    <t>30765</t>
  </si>
  <si>
    <t>37196</t>
  </si>
  <si>
    <t>70160</t>
  </si>
  <si>
    <t>38069</t>
  </si>
  <si>
    <t>29929</t>
  </si>
  <si>
    <t>34401</t>
  </si>
  <si>
    <t>46677</t>
  </si>
  <si>
    <t>43907</t>
  </si>
  <si>
    <t>43904</t>
  </si>
  <si>
    <t>35565</t>
  </si>
  <si>
    <t>32688</t>
  </si>
  <si>
    <t>29927</t>
  </si>
  <si>
    <t>29924</t>
  </si>
  <si>
    <t>33751</t>
  </si>
  <si>
    <t>34705</t>
  </si>
  <si>
    <t>32564</t>
  </si>
  <si>
    <t>29318</t>
  </si>
  <si>
    <t>32359</t>
  </si>
  <si>
    <t>40961</t>
  </si>
  <si>
    <t>41229</t>
  </si>
  <si>
    <t>40815</t>
  </si>
  <si>
    <t>40814</t>
  </si>
  <si>
    <t>40931</t>
  </si>
  <si>
    <t>34904</t>
  </si>
  <si>
    <t>46672</t>
  </si>
  <si>
    <t>34994</t>
  </si>
  <si>
    <t>32204</t>
  </si>
  <si>
    <t>47444</t>
  </si>
  <si>
    <t>47491</t>
  </si>
  <si>
    <t>47448</t>
  </si>
  <si>
    <t>48302</t>
  </si>
  <si>
    <t>42090</t>
  </si>
  <si>
    <t>38610</t>
  </si>
  <si>
    <t>40827</t>
  </si>
  <si>
    <t>46892</t>
  </si>
  <si>
    <t>46617</t>
  </si>
  <si>
    <t>38830</t>
  </si>
  <si>
    <t>36872</t>
  </si>
  <si>
    <t>34942</t>
  </si>
  <si>
    <t>57583</t>
  </si>
  <si>
    <t>50562</t>
  </si>
  <si>
    <t>49078</t>
  </si>
  <si>
    <t>48217</t>
  </si>
  <si>
    <t>48237</t>
  </si>
  <si>
    <t>33944</t>
  </si>
  <si>
    <t>39804</t>
  </si>
  <si>
    <t>34593</t>
  </si>
  <si>
    <t>35595</t>
  </si>
  <si>
    <t>46505</t>
  </si>
  <si>
    <t>54983</t>
  </si>
  <si>
    <t>54997</t>
  </si>
  <si>
    <t>54967</t>
  </si>
  <si>
    <t>55028</t>
  </si>
  <si>
    <t>54958</t>
  </si>
  <si>
    <t>49611</t>
  </si>
  <si>
    <t>46507</t>
  </si>
  <si>
    <t>34438</t>
  </si>
  <si>
    <t>40667</t>
  </si>
  <si>
    <t>38811</t>
  </si>
  <si>
    <t>40765</t>
  </si>
  <si>
    <t>46787</t>
  </si>
  <si>
    <t>46619</t>
  </si>
  <si>
    <t>39861</t>
  </si>
  <si>
    <t>48175</t>
  </si>
  <si>
    <t>30157</t>
  </si>
  <si>
    <t>34718</t>
  </si>
  <si>
    <t>29360</t>
  </si>
  <si>
    <t>47092</t>
  </si>
  <si>
    <t>24069</t>
  </si>
  <si>
    <t>33952</t>
  </si>
  <si>
    <t>24200</t>
  </si>
  <si>
    <t>33713</t>
  </si>
  <si>
    <t>33765</t>
  </si>
  <si>
    <t>29680</t>
  </si>
  <si>
    <t>29675</t>
  </si>
  <si>
    <t>24167</t>
  </si>
  <si>
    <t>34403</t>
  </si>
  <si>
    <t>39786</t>
  </si>
  <si>
    <t>33710</t>
  </si>
  <si>
    <t>33755</t>
  </si>
  <si>
    <t>33756</t>
  </si>
  <si>
    <t>32191</t>
  </si>
  <si>
    <t>29793</t>
  </si>
  <si>
    <t>33367</t>
  </si>
  <si>
    <t>33258</t>
  </si>
  <si>
    <t>25550</t>
  </si>
  <si>
    <t>29837</t>
  </si>
  <si>
    <t>36692</t>
  </si>
  <si>
    <t>37542</t>
  </si>
  <si>
    <t>37229</t>
  </si>
  <si>
    <t>34024</t>
  </si>
  <si>
    <t>29825</t>
  </si>
  <si>
    <t>42909</t>
  </si>
  <si>
    <t>42899</t>
  </si>
  <si>
    <t>43018</t>
  </si>
  <si>
    <t>59285</t>
  </si>
  <si>
    <t>32273</t>
  </si>
  <si>
    <t>33609</t>
  </si>
  <si>
    <t>40114</t>
  </si>
  <si>
    <t>42915</t>
  </si>
  <si>
    <t>28022</t>
  </si>
  <si>
    <t>36851</t>
  </si>
  <si>
    <t>36819</t>
  </si>
  <si>
    <t>42545</t>
  </si>
  <si>
    <t>62286</t>
  </si>
  <si>
    <t>36873</t>
  </si>
  <si>
    <t>28080</t>
  </si>
  <si>
    <t>47442</t>
  </si>
  <si>
    <t>47871</t>
  </si>
  <si>
    <t>30258</t>
  </si>
  <si>
    <t>39364</t>
  </si>
  <si>
    <t>33983</t>
  </si>
  <si>
    <t>38075</t>
  </si>
  <si>
    <t>48234</t>
  </si>
  <si>
    <t>60277</t>
  </si>
  <si>
    <t>47455</t>
  </si>
  <si>
    <t>60278</t>
  </si>
  <si>
    <t>48019</t>
  </si>
  <si>
    <t>48305</t>
  </si>
  <si>
    <t>47452</t>
  </si>
  <si>
    <t>60279</t>
  </si>
  <si>
    <t>30086</t>
  </si>
  <si>
    <t>46748</t>
  </si>
  <si>
    <t>46778</t>
  </si>
  <si>
    <t>46527</t>
  </si>
  <si>
    <t>35640</t>
  </si>
  <si>
    <t>48351</t>
  </si>
  <si>
    <t>33366</t>
  </si>
  <si>
    <t>32362</t>
  </si>
  <si>
    <t>47445</t>
  </si>
  <si>
    <t>47872</t>
  </si>
  <si>
    <t>48276</t>
  </si>
  <si>
    <t>47502</t>
  </si>
  <si>
    <t>34940</t>
  </si>
  <si>
    <t>42556</t>
  </si>
  <si>
    <t>42550</t>
  </si>
  <si>
    <t>32938</t>
  </si>
  <si>
    <t>33365</t>
  </si>
  <si>
    <t>32944</t>
  </si>
  <si>
    <t>32418</t>
  </si>
  <si>
    <t>32876</t>
  </si>
  <si>
    <t>33154</t>
  </si>
  <si>
    <t>32816</t>
  </si>
  <si>
    <t>41792</t>
  </si>
  <si>
    <t>35666</t>
  </si>
  <si>
    <t>41733</t>
  </si>
  <si>
    <t>43363</t>
  </si>
  <si>
    <t>41114</t>
  </si>
  <si>
    <t>40542</t>
  </si>
  <si>
    <t>41771</t>
  </si>
  <si>
    <t>32367</t>
  </si>
  <si>
    <t>46499</t>
  </si>
  <si>
    <t>39379</t>
  </si>
  <si>
    <t>47147</t>
  </si>
  <si>
    <t>47167</t>
  </si>
  <si>
    <t>47170</t>
  </si>
  <si>
    <t>50040</t>
  </si>
  <si>
    <t>47169</t>
  </si>
  <si>
    <t>45453</t>
  </si>
  <si>
    <t>47675</t>
  </si>
  <si>
    <t>47470</t>
  </si>
  <si>
    <t>50039</t>
  </si>
  <si>
    <t>46211</t>
  </si>
  <si>
    <t>45526</t>
  </si>
  <si>
    <t>45305</t>
  </si>
  <si>
    <t>45282</t>
  </si>
  <si>
    <t>45288</t>
  </si>
  <si>
    <t>59649</t>
  </si>
  <si>
    <t>51639</t>
  </si>
  <si>
    <t>44957</t>
  </si>
  <si>
    <t>43114</t>
  </si>
  <si>
    <t>43638</t>
  </si>
  <si>
    <t>43941</t>
  </si>
  <si>
    <t>45292</t>
  </si>
  <si>
    <t>43929</t>
  </si>
  <si>
    <t>45284</t>
  </si>
  <si>
    <t>43944</t>
  </si>
  <si>
    <t>43825</t>
  </si>
  <si>
    <t>43828</t>
  </si>
  <si>
    <t>43916</t>
  </si>
  <si>
    <t>44022</t>
  </si>
  <si>
    <t>44197</t>
  </si>
  <si>
    <t>44118</t>
  </si>
  <si>
    <t>46369</t>
  </si>
  <si>
    <t>44747</t>
  </si>
  <si>
    <t>45415</t>
  </si>
  <si>
    <t>67222</t>
  </si>
  <si>
    <t>44225</t>
  </si>
  <si>
    <t>47135</t>
  </si>
  <si>
    <t>47134</t>
  </si>
  <si>
    <t>47132</t>
  </si>
  <si>
    <t>47137</t>
  </si>
  <si>
    <t>47887</t>
  </si>
  <si>
    <t>49240</t>
  </si>
  <si>
    <t>63976</t>
  </si>
  <si>
    <t>53910</t>
  </si>
  <si>
    <t>61224</t>
  </si>
  <si>
    <t>47375</t>
  </si>
  <si>
    <t>51513</t>
  </si>
  <si>
    <t>50055</t>
  </si>
  <si>
    <t>56724</t>
  </si>
  <si>
    <t>58645</t>
  </si>
  <si>
    <t>59511</t>
  </si>
  <si>
    <t>54925</t>
  </si>
  <si>
    <t>51213</t>
  </si>
  <si>
    <t>50367</t>
  </si>
  <si>
    <t>54721</t>
  </si>
  <si>
    <t>54723</t>
  </si>
  <si>
    <t>51957</t>
  </si>
  <si>
    <t>61308</t>
  </si>
  <si>
    <t>54292</t>
  </si>
  <si>
    <t>64152</t>
  </si>
  <si>
    <t>68556</t>
  </si>
  <si>
    <t>60579</t>
  </si>
  <si>
    <t>54133</t>
  </si>
  <si>
    <t>50739</t>
  </si>
  <si>
    <t>50551</t>
  </si>
  <si>
    <t>48993</t>
  </si>
  <si>
    <t>49657</t>
  </si>
  <si>
    <t>51961</t>
  </si>
  <si>
    <t>61501</t>
  </si>
  <si>
    <t>54725</t>
  </si>
  <si>
    <t>64746</t>
  </si>
  <si>
    <t>60703</t>
  </si>
  <si>
    <t>56746</t>
  </si>
  <si>
    <t>56475</t>
  </si>
  <si>
    <t>54084</t>
  </si>
  <si>
    <t>48609</t>
  </si>
  <si>
    <t>51687</t>
  </si>
  <si>
    <t>49509</t>
  </si>
  <si>
    <t>54149</t>
  </si>
  <si>
    <t>52177</t>
  </si>
  <si>
    <t>66015</t>
  </si>
  <si>
    <t>51683</t>
  </si>
  <si>
    <t>54901</t>
  </si>
  <si>
    <t>55307</t>
  </si>
  <si>
    <t>58768</t>
  </si>
  <si>
    <t>58523</t>
  </si>
  <si>
    <t>58552</t>
  </si>
  <si>
    <t>58743</t>
  </si>
  <si>
    <t>58505</t>
  </si>
  <si>
    <t>58421</t>
  </si>
  <si>
    <t>58761</t>
  </si>
  <si>
    <t>68050</t>
  </si>
  <si>
    <t>53992</t>
  </si>
  <si>
    <t>49765</t>
  </si>
  <si>
    <t>49785</t>
  </si>
  <si>
    <t>49795</t>
  </si>
  <si>
    <t>49776</t>
  </si>
  <si>
    <t>49794</t>
  </si>
  <si>
    <t>49797</t>
  </si>
  <si>
    <t>49780</t>
  </si>
  <si>
    <t>53987</t>
  </si>
  <si>
    <t>68555</t>
  </si>
  <si>
    <t>68554</t>
  </si>
  <si>
    <t>68558</t>
  </si>
  <si>
    <t>51640</t>
  </si>
  <si>
    <t>49154</t>
  </si>
  <si>
    <t>49271</t>
  </si>
  <si>
    <t>62163</t>
  </si>
  <si>
    <t>52135</t>
  </si>
  <si>
    <t>55312</t>
  </si>
  <si>
    <t>53727</t>
  </si>
  <si>
    <t>53729</t>
  </si>
  <si>
    <t>53732</t>
  </si>
  <si>
    <t>53730</t>
  </si>
  <si>
    <t>53728</t>
  </si>
  <si>
    <t>53787</t>
  </si>
  <si>
    <t>53731</t>
  </si>
  <si>
    <t>51100</t>
  </si>
  <si>
    <t>54804</t>
  </si>
  <si>
    <t>59551</t>
  </si>
  <si>
    <t>54724</t>
  </si>
  <si>
    <t>49763</t>
  </si>
  <si>
    <t>49867</t>
  </si>
  <si>
    <t>54232</t>
  </si>
  <si>
    <t>52156</t>
  </si>
  <si>
    <t>50341</t>
  </si>
  <si>
    <t>50470</t>
  </si>
  <si>
    <t>50350</t>
  </si>
  <si>
    <t>52345</t>
  </si>
  <si>
    <t>50105</t>
  </si>
  <si>
    <t>50138</t>
  </si>
  <si>
    <t>50149</t>
  </si>
  <si>
    <t>50675</t>
  </si>
  <si>
    <t>56474</t>
  </si>
  <si>
    <t>58492</t>
  </si>
  <si>
    <t>61425</t>
  </si>
  <si>
    <t>56699</t>
  </si>
  <si>
    <t>70451</t>
  </si>
  <si>
    <t>55213</t>
  </si>
  <si>
    <t>55126</t>
  </si>
  <si>
    <t>53794</t>
  </si>
  <si>
    <t>54886</t>
  </si>
  <si>
    <t>66795</t>
  </si>
  <si>
    <t>66783</t>
  </si>
  <si>
    <t>55993</t>
  </si>
  <si>
    <t>59439</t>
  </si>
  <si>
    <t>60895</t>
  </si>
  <si>
    <t>54897</t>
  </si>
  <si>
    <t>59745</t>
  </si>
  <si>
    <t>61212</t>
  </si>
  <si>
    <t>61200</t>
  </si>
  <si>
    <t>54895</t>
  </si>
  <si>
    <t>60261</t>
  </si>
  <si>
    <t>66758</t>
  </si>
  <si>
    <t>66792</t>
  </si>
  <si>
    <t>66793</t>
  </si>
  <si>
    <t>59588</t>
  </si>
  <si>
    <t>63164</t>
  </si>
  <si>
    <t>68494</t>
  </si>
  <si>
    <t>58554</t>
  </si>
  <si>
    <t>59122</t>
  </si>
  <si>
    <t>60404</t>
  </si>
  <si>
    <t>58219</t>
  </si>
  <si>
    <t>61335</t>
  </si>
  <si>
    <t>59441</t>
  </si>
  <si>
    <t>59006</t>
  </si>
  <si>
    <t>60291</t>
  </si>
  <si>
    <t>59118</t>
  </si>
  <si>
    <t>66819</t>
  </si>
  <si>
    <t>66801</t>
  </si>
  <si>
    <t>63289</t>
  </si>
  <si>
    <t>63288</t>
  </si>
  <si>
    <t>63286</t>
  </si>
  <si>
    <t>69700</t>
  </si>
  <si>
    <t>66597</t>
  </si>
  <si>
    <t>59377</t>
  </si>
  <si>
    <t>61251</t>
  </si>
  <si>
    <t>60103</t>
  </si>
  <si>
    <t>59144</t>
  </si>
  <si>
    <t>60949</t>
  </si>
  <si>
    <t>62455</t>
  </si>
  <si>
    <t>64147</t>
  </si>
  <si>
    <t>60271</t>
  </si>
  <si>
    <t>61496</t>
  </si>
  <si>
    <t>64185</t>
  </si>
  <si>
    <t>65879</t>
  </si>
  <si>
    <t>65369</t>
  </si>
  <si>
    <t>65803</t>
  </si>
  <si>
    <t>64637</t>
  </si>
  <si>
    <t>61330</t>
  </si>
  <si>
    <t>64806</t>
  </si>
  <si>
    <t>59379</t>
  </si>
  <si>
    <t>59381</t>
  </si>
  <si>
    <t>63237</t>
  </si>
  <si>
    <t>62632</t>
  </si>
  <si>
    <t>68267</t>
  </si>
  <si>
    <t>68545</t>
  </si>
  <si>
    <t>67392</t>
  </si>
  <si>
    <t>67340</t>
  </si>
  <si>
    <t>69319</t>
  </si>
  <si>
    <t>60285</t>
  </si>
  <si>
    <t>62726</t>
  </si>
  <si>
    <t>67335</t>
  </si>
  <si>
    <t>67731</t>
  </si>
  <si>
    <t>64748</t>
  </si>
  <si>
    <t>62456</t>
  </si>
  <si>
    <t>66608</t>
  </si>
  <si>
    <t>68497</t>
  </si>
  <si>
    <t>67397</t>
  </si>
  <si>
    <t>64744</t>
  </si>
  <si>
    <t>69050</t>
  </si>
  <si>
    <t>69140</t>
  </si>
  <si>
    <t>63404</t>
  </si>
  <si>
    <t>63272</t>
  </si>
  <si>
    <t>67448</t>
  </si>
  <si>
    <t>70014</t>
  </si>
  <si>
    <t>67145</t>
  </si>
  <si>
    <t>69803</t>
  </si>
  <si>
    <t>69530</t>
  </si>
  <si>
    <t>65245</t>
  </si>
  <si>
    <t>68626</t>
  </si>
  <si>
    <t>59131</t>
  </si>
  <si>
    <t>65502</t>
  </si>
  <si>
    <t>64556</t>
  </si>
  <si>
    <t>62011</t>
  </si>
  <si>
    <t>60437</t>
  </si>
  <si>
    <t>62440</t>
  </si>
  <si>
    <t>60275</t>
  </si>
  <si>
    <t>59491</t>
  </si>
  <si>
    <t>60445</t>
  </si>
  <si>
    <t>65424</t>
  </si>
  <si>
    <t>67796</t>
  </si>
  <si>
    <t>67795</t>
  </si>
  <si>
    <t>64436</t>
  </si>
  <si>
    <t>70024</t>
  </si>
  <si>
    <t>70115</t>
  </si>
  <si>
    <t>63171</t>
  </si>
  <si>
    <t>64442</t>
  </si>
  <si>
    <t>75444</t>
  </si>
  <si>
    <t>68951</t>
  </si>
  <si>
    <t>64453</t>
  </si>
  <si>
    <t>69817</t>
  </si>
  <si>
    <t>75553</t>
  </si>
  <si>
    <t>67030</t>
  </si>
  <si>
    <t>69521</t>
  </si>
  <si>
    <t>64146</t>
  </si>
  <si>
    <t>61331</t>
  </si>
  <si>
    <t>73384</t>
  </si>
  <si>
    <t>73802</t>
  </si>
  <si>
    <t>69318</t>
  </si>
  <si>
    <t>67831</t>
  </si>
  <si>
    <t>67830</t>
  </si>
  <si>
    <t>68404</t>
  </si>
  <si>
    <t>68373</t>
  </si>
  <si>
    <t>68843</t>
  </si>
  <si>
    <t>70239</t>
  </si>
  <si>
    <t>69253</t>
  </si>
  <si>
    <t>69523</t>
  </si>
  <si>
    <t>68154</t>
  </si>
  <si>
    <t>67450</t>
  </si>
  <si>
    <t>69330</t>
  </si>
  <si>
    <t>69284</t>
  </si>
  <si>
    <t>67015</t>
  </si>
  <si>
    <t>69705</t>
  </si>
  <si>
    <t>69826</t>
  </si>
  <si>
    <t>69825</t>
  </si>
  <si>
    <t>72195</t>
  </si>
  <si>
    <t>69496</t>
  </si>
  <si>
    <t>70022</t>
  </si>
  <si>
    <t>75130</t>
  </si>
  <si>
    <t>67967</t>
  </si>
  <si>
    <t>67963</t>
  </si>
  <si>
    <t>67961</t>
  </si>
  <si>
    <t>68703</t>
  </si>
  <si>
    <t>60272</t>
  </si>
  <si>
    <t>60280</t>
  </si>
  <si>
    <t>60287</t>
  </si>
  <si>
    <t>61370</t>
  </si>
  <si>
    <t>61371</t>
  </si>
  <si>
    <t>59142</t>
  </si>
  <si>
    <t>68592</t>
  </si>
  <si>
    <t>63247</t>
  </si>
  <si>
    <t>62959</t>
  </si>
  <si>
    <t>63998</t>
  </si>
  <si>
    <t>63116</t>
  </si>
  <si>
    <t>61332</t>
  </si>
  <si>
    <t>65944</t>
  </si>
  <si>
    <t>63474</t>
  </si>
  <si>
    <t>63759</t>
  </si>
  <si>
    <t>70397</t>
  </si>
  <si>
    <t>65370</t>
  </si>
  <si>
    <t>63971</t>
  </si>
  <si>
    <t>67038</t>
  </si>
  <si>
    <t>64189</t>
  </si>
  <si>
    <t>63284</t>
  </si>
  <si>
    <t>70488</t>
  </si>
  <si>
    <t>69519</t>
  </si>
  <si>
    <t>64528</t>
  </si>
  <si>
    <t>69520</t>
  </si>
  <si>
    <t>63287</t>
  </si>
  <si>
    <t>75208</t>
  </si>
  <si>
    <t>75101</t>
  </si>
  <si>
    <t>69321</t>
  </si>
  <si>
    <t>64440</t>
  </si>
  <si>
    <t>67065</t>
  </si>
  <si>
    <t>60511</t>
  </si>
  <si>
    <t>67908</t>
  </si>
  <si>
    <t>60766</t>
  </si>
  <si>
    <t>66052</t>
  </si>
  <si>
    <t>72296</t>
  </si>
  <si>
    <t>69516</t>
  </si>
  <si>
    <t>67341</t>
  </si>
  <si>
    <t>67268</t>
  </si>
  <si>
    <t>67251</t>
  </si>
  <si>
    <t>67527</t>
  </si>
  <si>
    <t>65205</t>
  </si>
  <si>
    <t>68972</t>
  </si>
  <si>
    <t>60950</t>
  </si>
  <si>
    <t>59695</t>
  </si>
  <si>
    <t>58906</t>
  </si>
  <si>
    <t>60923</t>
  </si>
  <si>
    <t>59896</t>
  </si>
  <si>
    <t>60283</t>
  </si>
  <si>
    <t>60793</t>
  </si>
  <si>
    <t>61503</t>
  </si>
  <si>
    <t>61081</t>
  </si>
  <si>
    <t>60918</t>
  </si>
  <si>
    <t>68712</t>
  </si>
  <si>
    <t>68714</t>
  </si>
  <si>
    <t>67965</t>
  </si>
  <si>
    <t>61495</t>
  </si>
  <si>
    <t>60794</t>
  </si>
  <si>
    <t>61300</t>
  </si>
  <si>
    <t>62577</t>
  </si>
  <si>
    <t>75332</t>
  </si>
  <si>
    <t>63326</t>
  </si>
  <si>
    <t>63356</t>
  </si>
  <si>
    <t>67265</t>
  </si>
  <si>
    <t>63979</t>
  </si>
  <si>
    <t>65558</t>
  </si>
  <si>
    <t>74066</t>
  </si>
  <si>
    <t>64210</t>
  </si>
  <si>
    <t>70426</t>
  </si>
  <si>
    <t>68479</t>
  </si>
  <si>
    <t>70972</t>
  </si>
  <si>
    <t>70557</t>
  </si>
  <si>
    <t>73803</t>
  </si>
  <si>
    <t>72909</t>
  </si>
  <si>
    <t>70979</t>
  </si>
  <si>
    <t>71983</t>
  </si>
  <si>
    <t>71878</t>
  </si>
  <si>
    <t>73234</t>
  </si>
  <si>
    <t>72928</t>
  </si>
  <si>
    <t>74272</t>
  </si>
  <si>
    <t>71912</t>
  </si>
  <si>
    <t>71915</t>
  </si>
  <si>
    <t>71919</t>
  </si>
  <si>
    <t>72064</t>
  </si>
  <si>
    <t>71904</t>
  </si>
  <si>
    <t>71906</t>
  </si>
  <si>
    <t>70740</t>
  </si>
  <si>
    <t>70742</t>
  </si>
  <si>
    <t>70733</t>
  </si>
  <si>
    <t>70737</t>
  </si>
  <si>
    <t>71881</t>
  </si>
  <si>
    <t>71006</t>
  </si>
  <si>
    <t>71005</t>
  </si>
  <si>
    <t>71984</t>
  </si>
  <si>
    <t>71982</t>
  </si>
  <si>
    <t>71359</t>
  </si>
  <si>
    <t>71981</t>
  </si>
  <si>
    <t>71483</t>
  </si>
  <si>
    <t>73400</t>
  </si>
  <si>
    <t>73396</t>
  </si>
  <si>
    <t>73398</t>
  </si>
  <si>
    <t>73382</t>
  </si>
  <si>
    <t>73422</t>
  </si>
  <si>
    <t>73386</t>
  </si>
  <si>
    <t>73424</t>
  </si>
  <si>
    <t>73428</t>
  </si>
  <si>
    <t>73801</t>
  </si>
  <si>
    <t>74273</t>
  </si>
  <si>
    <t>72420</t>
  </si>
  <si>
    <t>72428</t>
  </si>
  <si>
    <t>70980</t>
  </si>
  <si>
    <t>70552</t>
  </si>
  <si>
    <t>72063</t>
  </si>
  <si>
    <t>72139</t>
  </si>
  <si>
    <t>71917</t>
  </si>
  <si>
    <t>72380</t>
  </si>
  <si>
    <t>70555</t>
  </si>
  <si>
    <t>72642</t>
  </si>
  <si>
    <t>70558</t>
  </si>
  <si>
    <t>70997</t>
  </si>
  <si>
    <t>72986</t>
  </si>
  <si>
    <t>72763</t>
  </si>
  <si>
    <t>73232</t>
  </si>
  <si>
    <t>72433</t>
  </si>
  <si>
    <t>72813</t>
  </si>
  <si>
    <t>73820</t>
  </si>
  <si>
    <t>72242</t>
  </si>
  <si>
    <t>73020</t>
  </si>
  <si>
    <t>73501</t>
  </si>
  <si>
    <t>73458</t>
  </si>
  <si>
    <t>72252</t>
  </si>
  <si>
    <t>72328</t>
  </si>
  <si>
    <t>73443</t>
  </si>
  <si>
    <t>75001</t>
  </si>
  <si>
    <t>75127</t>
  </si>
  <si>
    <t>75132</t>
  </si>
  <si>
    <t>75134</t>
  </si>
  <si>
    <t>75133</t>
  </si>
  <si>
    <t>74681</t>
  </si>
  <si>
    <t>75917</t>
  </si>
  <si>
    <t>75161</t>
  </si>
  <si>
    <t>43838</t>
  </si>
  <si>
    <t>Renovación, adición o cambio de marca de la autorización de ensamble</t>
  </si>
  <si>
    <t>Modificación al Programa Anual Mensualizado de Caja - PAC</t>
  </si>
  <si>
    <t>Beneficio de estímulo económico para educación superior en el nivel profesional, para personas en proceso de Reintegración</t>
  </si>
  <si>
    <t>Copia de la inscripción en el registro civil de nacimiento, matrimonio o defunción</t>
  </si>
  <si>
    <t>Aprobación y registro de reforma de estatutos de entidades religiosas no católicas</t>
  </si>
  <si>
    <t>Recuperación de semanas</t>
  </si>
  <si>
    <t>Gestión de novedades de nómina - Pago a herederos (Mesadas no cobradas antes del fallecimiento)</t>
  </si>
  <si>
    <t>Gestión de novedades de nómina - Pago a beneficiarios (Valores girados después del fallecimiento)</t>
  </si>
  <si>
    <t>Gestión de novedades de nómina - Cancelación afiliación y/o Libranzas a Asociaciones y Cajas de Compensación</t>
  </si>
  <si>
    <t>Cobro de un depósito judicial</t>
  </si>
  <si>
    <t>Gestión de novedades de nómina - Traslado de cuenta de pago pensión</t>
  </si>
  <si>
    <t>Afiliación al Régimen de Prima Media con Prestación Definida</t>
  </si>
  <si>
    <t>Bloqueo por robo o extravío de tarjeta débito o crédito</t>
  </si>
  <si>
    <t>Actualización de datos del empleador</t>
  </si>
  <si>
    <t>Actualización de datos del afiliado</t>
  </si>
  <si>
    <t>Inscripción en el registro civil de nacimiento</t>
  </si>
  <si>
    <t>Inscripción en el registro civil de defunción</t>
  </si>
  <si>
    <t>Inscripción de las organizaciones sindicales de primer grado en el registro sindical</t>
  </si>
  <si>
    <t>Realización de visita para constatación de cese de actividades</t>
  </si>
  <si>
    <t>Autorización para laborar horas extras</t>
  </si>
  <si>
    <t>Registro de constitución y novedades de asociaciones de autoridades tradicionales y/o cabildos indígenas</t>
  </si>
  <si>
    <t>Contribución a la verdad y la memoria histórica</t>
  </si>
  <si>
    <t>Impuesto de espectáculos públicos</t>
  </si>
  <si>
    <t>Traslados de régimen pensional</t>
  </si>
  <si>
    <t>Retracto y anulación de afiliación a pensión en el Régimen de Prima Media</t>
  </si>
  <si>
    <t>Reconocimiento de auxilio funerario en el Régimen de Prima Media</t>
  </si>
  <si>
    <t>Entrega de saldos de cuentas de ahorro o corriente a beneficiarios de cliente fallecido</t>
  </si>
  <si>
    <t>Pensiones especiales de vejez en el Régimen de Prima Media</t>
  </si>
  <si>
    <t>Pensión de sobrevivientes y sustitución pensional en el Régimen de Prima Media</t>
  </si>
  <si>
    <t>Pensión de invalidez en el Régimen de Prima Media con Prestación Definida</t>
  </si>
  <si>
    <t>Indemnización sustitutiva de la pensión de vejez, invalidez o sobrevivientes en el Régimen de Prima Media</t>
  </si>
  <si>
    <t>Incapacidad temporal en caso de enfermedad o accidente de origen común</t>
  </si>
  <si>
    <t>Gestión de novedades de nómina - Traslado Entidad Promotora de Salud - EPS y devolución de aportes en salud</t>
  </si>
  <si>
    <t>Gestión de novedades de nómina - Retiro pensión y/o beneficiario incremento</t>
  </si>
  <si>
    <t>Gestión de novedades de nómina - Reintegros por mesadas no cobradas e indemnización sustitutiva</t>
  </si>
  <si>
    <t>Gestión de novedades de nómina - Reactivación pensión y/o beneficiario incremento</t>
  </si>
  <si>
    <t>Gestión de novedades de nómina - Pagos en el exterior</t>
  </si>
  <si>
    <t>Tarjeta débito</t>
  </si>
  <si>
    <t>Autorización de funcionamiento de las Empresas de Servicios Temporales (EST) en su domicilio principal y sus sucursales en domicilios diferentes</t>
  </si>
  <si>
    <t>Autorización para la terminación del contrato de trabajo de trabajadoras en estado de embarazo</t>
  </si>
  <si>
    <t>Reconocimiento de personería jurídica especial a entidades religiosas no católicas</t>
  </si>
  <si>
    <t>Autorización para la suspensión temporal de actividades hasta por 120 días o autorización para despido colectivo de trabajadores</t>
  </si>
  <si>
    <t>Inscripción de cambio del representante legal de una entidad religiosa con personería jurídica especial o extendida</t>
  </si>
  <si>
    <t>Autorización para trabajar a niños, niñas o adolescentes</t>
  </si>
  <si>
    <t>Alta de la cédula de ciudadanía por pena cumplida</t>
  </si>
  <si>
    <t>Homologación de vehículos</t>
  </si>
  <si>
    <t>Registro Sanitario para un producto plaguicida de uso en Salud Pública</t>
  </si>
  <si>
    <t>Acreditación para la continuidad del derecho de la sustitución pensional</t>
  </si>
  <si>
    <t>Actualización del Registro Único Tributario-RUT</t>
  </si>
  <si>
    <t>Duplicado de licencias aeronáuticas</t>
  </si>
  <si>
    <t>Inscripción en el Registro Único Tributario - RUT</t>
  </si>
  <si>
    <t>Registro de libros de contabilidad</t>
  </si>
  <si>
    <t>Reconocimiento y pago de los gastos de inhumación</t>
  </si>
  <si>
    <t>Autorización para ingreso como visitante a los Establecimientos de Reclusión del Orden Nacional   a cargo del Instituto Nacional Penitenciario y Carcelario (INPEC)</t>
  </si>
  <si>
    <t>Autorización para la intervención sobre el patrimonio arqueológico</t>
  </si>
  <si>
    <t>Registro de piezas arqueológicas</t>
  </si>
  <si>
    <t>Chequeo de vuelo</t>
  </si>
  <si>
    <t>Permiso para Experimentación de Plaguicidas</t>
  </si>
  <si>
    <t>Legalización de sucursales extranjeras prestadoras de servicios en el sector hidrocarburos</t>
  </si>
  <si>
    <t>Reconocimiento de exámenes presentados en el exterior</t>
  </si>
  <si>
    <t>Inscripción al Examen de Validación del Bachillerato</t>
  </si>
  <si>
    <t>Inscripción al Examen de Estado de la Calidad de la Educación Superior SABER PRO</t>
  </si>
  <si>
    <t>Inscripción al Examen de Ensayo de la Educación Media PRE SABER</t>
  </si>
  <si>
    <t>Inscripción al Examen de Estado de la Educación Media SABER 11°</t>
  </si>
  <si>
    <t>Gestión de novedades de nómina - Reingreso pensión y/o beneficiario incremento</t>
  </si>
  <si>
    <t>Pensión de vejez en el Régimen de Prima Media</t>
  </si>
  <si>
    <t>Inscripción en el registro civil de matrimonio</t>
  </si>
  <si>
    <t>Delimitación y declaración de áreas de reserva especial (Minería Tradicional)</t>
  </si>
  <si>
    <t>Autorización para realizar entrevistas a internos(as) por parte de periodistas y medios de comunicación</t>
  </si>
  <si>
    <t>Visa en calidad de beneficiario</t>
  </si>
  <si>
    <t>Registro de bitácoras</t>
  </si>
  <si>
    <t>Afiliación en forma colectiva al Sistema de Seguridad Social Integral a trabajadores independientes miembros de agremiaciones, asociaciones y comunidades religiosas</t>
  </si>
  <si>
    <t>Habilitación de empresas de servicio público de transporte terrestre automotor especial</t>
  </si>
  <si>
    <t>Habilitación de centros de enseñanza automovilística</t>
  </si>
  <si>
    <t>Habilitación de empresas de servicio público de transporte terrestre automotor de carga</t>
  </si>
  <si>
    <t>Pago de dineros no cobrados y constituidos en la cuenta de acreedores varios</t>
  </si>
  <si>
    <t>Asignación de Citas Médicas</t>
  </si>
  <si>
    <t>Registro como productor de alcohol carburante</t>
  </si>
  <si>
    <t>Ingreso como Suboficial  Técnico Profesional y Tecnólogo a la Armada Nacional</t>
  </si>
  <si>
    <t>Certificaciones de Existencia de Producción Nacional</t>
  </si>
  <si>
    <t>Denuncia por presunta violación a las disposiciones legales relacionadas con habeas data y el manejo de la información contenida en bases de datos personales</t>
  </si>
  <si>
    <t>Planilla única de viaje ocasional</t>
  </si>
  <si>
    <t>Investigación para aplicación de medidas de salvaguardia</t>
  </si>
  <si>
    <t>Autorización de  observadores en operaciones de importación</t>
  </si>
  <si>
    <t>Solicitud para el levantamiento de la suspensión de la Inscripción en el Registro Único Tributario-RUT</t>
  </si>
  <si>
    <t>Permiso especial de origen para transporte internacional por cuenta propia</t>
  </si>
  <si>
    <t>Aprobación de registro de naves</t>
  </si>
  <si>
    <t>Expedición de tarjeta de conducta, o duplicado de tarjeta de conducta por perdida, deterioro o cambio de datos personales</t>
  </si>
  <si>
    <t>Constancia de necesidades de Recurso Humano para Obtener Visa de estudiante  ante el Ministerio de Relaciones Exteriores</t>
  </si>
  <si>
    <t>Autorización de fletamentos de naves de bandera extranjera para prestar servicio de transporte marítimo de cabotaje (Autorización de arrendamiento o fletamento de naves y artefactos navales colombianos y extranjeros)</t>
  </si>
  <si>
    <t>Registro de astilleros y talleres fluviales</t>
  </si>
  <si>
    <t>Registro de contribuyentes del impuesto de industria y comercio</t>
  </si>
  <si>
    <t>Expedición de la certificación de instructor en conducción por primera vez por renovación y recategorización</t>
  </si>
  <si>
    <t>Habilitación y registro de los vehículos y unidades de carga</t>
  </si>
  <si>
    <t>Permiso de operación de las empresas de transporte fluvial</t>
  </si>
  <si>
    <t>Inspección y constancia de identificación técnica de antinarcóticos para aeronaves</t>
  </si>
  <si>
    <t>Asignación de códigos de punto de señalización</t>
  </si>
  <si>
    <t>Aprobación de fletamento de naves</t>
  </si>
  <si>
    <t>Asignación, renovación y revocación del Mecanismo de Firma con Certificado Digital</t>
  </si>
  <si>
    <t>Registro de instrumentos públicos</t>
  </si>
  <si>
    <t>Extensión de los efectos jurídicos de personerías jurídicas especiales a sus entidades religiosas afiliadas o asociadas</t>
  </si>
  <si>
    <t>Ingreso como infantes de marina regular</t>
  </si>
  <si>
    <t>Aprobación o modificación de licencias de importación</t>
  </si>
  <si>
    <t>Modificaciones de la nomenclatura y tarifas arancelarias</t>
  </si>
  <si>
    <t>Autorización o habilitación de numeración de facturación</t>
  </si>
  <si>
    <t>Autorización para actuar como autorretenedor en la fuente</t>
  </si>
  <si>
    <t>Investigación para aplicación de derechos compensatorios</t>
  </si>
  <si>
    <t>Autorización para ejercer la actividad como profesional de compra y venta de divisas en efectivo y cheques de viajero de las personas residentes en el país</t>
  </si>
  <si>
    <t>Alojamiento en albergues para pacientes Hansen</t>
  </si>
  <si>
    <t>Cambio de nivel de servicio para el transporte terrestre automotor de pasajeros por carretera</t>
  </si>
  <si>
    <t>Autorización del ejercicio de la especialidad de Anestesiología</t>
  </si>
  <si>
    <t>Inscripción en el registro de operadores de transporte multimodal</t>
  </si>
  <si>
    <t>Visa Temporal TP-1 (Cortesía)</t>
  </si>
  <si>
    <t>Habilitación de un depósito público</t>
  </si>
  <si>
    <t>Inscripción como transportador en la modalidad de cabotaje</t>
  </si>
  <si>
    <t>Habilitación de depósitos privados transitorios</t>
  </si>
  <si>
    <t>Autorización de Zarpe de Naves</t>
  </si>
  <si>
    <t>Habilitación de un depósito privado para transformación o ensamble</t>
  </si>
  <si>
    <t>Registro de contratos de importación de tecnología</t>
  </si>
  <si>
    <t>Modificación de rutas para el transporte terrestre automotor de pasajeros por carretera</t>
  </si>
  <si>
    <t>Autorización y/o modificación de los programas de pagos moderadores y copagos a las Empresas de Medicina Prepagada y Servicios de Ambulancia Prepagados</t>
  </si>
  <si>
    <t>Autorización para el arribo de naves</t>
  </si>
  <si>
    <t>Aprobación y registro de transportadores para la distribución de combustibles en los departamentos de zona de frontera</t>
  </si>
  <si>
    <t>Clasificación y reclasificación de los organismos de tránsito del orden municipal</t>
  </si>
  <si>
    <t>Supervisión y control de antinarcóticos para procesos de exportación de mercancías</t>
  </si>
  <si>
    <t>Revisión Técnica en Identificación de Automotores</t>
  </si>
  <si>
    <t>Amparo Administrativo</t>
  </si>
  <si>
    <t>Certificación del registro de presencia o no de comunidades étnicas en el área de interés de proyectos, obras o actividades</t>
  </si>
  <si>
    <t>Autorización de reformas estatutarias, procesos de escisión y fusión de vigilados y cualquier otro cambio de composición accionaria</t>
  </si>
  <si>
    <t>Subrogación de derechos sobre títulos mineros</t>
  </si>
  <si>
    <t>Inscripción para operar en la modalidad de tránsito aduanero nacional</t>
  </si>
  <si>
    <t>Habilitación de un muelle o puerto de servicio público o privado</t>
  </si>
  <si>
    <t>Recuperación de la nacionalidad colombiana</t>
  </si>
  <si>
    <t>Expedición, renovación o duplicado de la tarjeta de operación de servicio público de transporte terrestre automotor de pasajeros (Por carretera, mixto o especial)</t>
  </si>
  <si>
    <t>Licencia para la Prestación de servicios a Terceros en Protección Radiológica, Seguridad Radiológica y Estudios de Control de Calidad</t>
  </si>
  <si>
    <t>Asignación de numeración telefónica.</t>
  </si>
  <si>
    <t>Prolongación de rutas para el transporte terrestre automotor de pasajeros por carretera</t>
  </si>
  <si>
    <t>Registro de novedades de organizaciones de las comunidades negras, afrocolombianas, raizales, palenqueras y consejos comunitarios</t>
  </si>
  <si>
    <t>Registro único de organizaciones de las comunidades negras, afrocolombianas, raizales, palenqueras y consejos comunitarios</t>
  </si>
  <si>
    <t>Clasificación arancelaria a petición de particulares</t>
  </si>
  <si>
    <t>Certificado de habilitación y/o funcionamiento de las EABP (Entidades Administradoras de Planes de Beneficio-Entidades Promotoras de Salud del Regimen Contributivo y del Regimen Subsidiado,  Empresas de Medicina Prepagada o Servicios de Ambulancia Prepagados)</t>
  </si>
  <si>
    <t>Devolución y/o compensación por tributos aduaneros</t>
  </si>
  <si>
    <t>Devolución del Impuesto a las Ventas a las instituciones estatales u oficiales de educación superior</t>
  </si>
  <si>
    <t>Controversias de interconexión entre proveedores de redes y servicios de telecomunicaciones</t>
  </si>
  <si>
    <t>Inscripción como agente de carga internacional en el modo de transporte marítimo</t>
  </si>
  <si>
    <t>Homologación de equipos terminales de telefonía móvil celular o de servicios personales de comunicación</t>
  </si>
  <si>
    <t>Devolución y/o compensación de saldos a favor en el Impuesto sobre las Ventas -IVA- pagado en la adquisición de materiales para construcción de vivienda de interés social</t>
  </si>
  <si>
    <t>Registro de compañías nacionales como prestadoras de servicios inherentes al sector de hidrocarburos</t>
  </si>
  <si>
    <t>Legalización presencial de documentos que van a surtir efectos en el exterior</t>
  </si>
  <si>
    <t>Devolución de pagos en exceso y pago de lo no debido</t>
  </si>
  <si>
    <t>Declaración de Ingreso o salida de dinero en efectivo del país</t>
  </si>
  <si>
    <t>Autorización para la instalación y operación de las estaciones repetidoras de radioaficionados</t>
  </si>
  <si>
    <t>Tránsito Aduanero</t>
  </si>
  <si>
    <t>Habilitación depósitos francos</t>
  </si>
  <si>
    <t>Autorización para ejercer como agencia de aduana</t>
  </si>
  <si>
    <t>Renuncia a la nacionalidad colombiana</t>
  </si>
  <si>
    <t>Certificación de disponibilidad de capacidad transportadora para matrícula inicial</t>
  </si>
  <si>
    <t>Habilitación de centros de diagnóstico automotor</t>
  </si>
  <si>
    <t>Habilitación de un depósito público de apoyo logístico internacional</t>
  </si>
  <si>
    <t>Constancia por perdida ó extravío de documentos o elementos</t>
  </si>
  <si>
    <t>Modificación de capacidad de afiliación de las Entidades Administradoras de Planes de Beneficios (Entidades Promotoras de Salud del Régimen Contributivo, Entidades Promotoras de Salud del Régimen Subsidiado y Servicios de Ambulancia Prepagada)</t>
  </si>
  <si>
    <t>Devolución y/o compensación por saldos a favor originados en las declaraciones o actos administrativos de Impuesto sobre las Ventas -IVA</t>
  </si>
  <si>
    <t>Asignación número de identificación del casco</t>
  </si>
  <si>
    <t>Vinculación de agentes, auxiliares y representantes</t>
  </si>
  <si>
    <t>Autorización o cesión de ensamble</t>
  </si>
  <si>
    <t>Habilitación de empresas de transporte fluvial</t>
  </si>
  <si>
    <t>Certificado de Idoneidad del título de postgrado para ascender al grado 14 del Escalafón</t>
  </si>
  <si>
    <t>Importación temporal de medios de transporte de turistas</t>
  </si>
  <si>
    <t>Certificado de Acreditación de Residencia Fiscal</t>
  </si>
  <si>
    <t>Devolución y/o compensación por saldos a favor originados en declaración del impuesto sobre la renta y complementarios o actos administrativos</t>
  </si>
  <si>
    <t>Permiso para transitar vehículo con vidrios polarizados, entintados u oscurecidos</t>
  </si>
  <si>
    <t>Nacionalidad colombiana por adopción</t>
  </si>
  <si>
    <t>Creación, habilitación, homologación y operación de los terminales de transporte</t>
  </si>
  <si>
    <t>Inscripción como intermediario en la modalidad de tráfico postal y envíos urgentes y habilitación de depósito para envíos urgentes</t>
  </si>
  <si>
    <t>Aprobación de garantías globales de usuarios y auxiliares de la función pública aduanera</t>
  </si>
  <si>
    <t>Fijación de capacidad transportadora</t>
  </si>
  <si>
    <t>Registro de interventores y liquidadores o contralores</t>
  </si>
  <si>
    <t>Habilitación de centros de reconocimiento de conductores</t>
  </si>
  <si>
    <t>Libreta de tripulante terrestre</t>
  </si>
  <si>
    <t>Permiso para construir y operar una planta de abastecimiento de combustibles líquidos derivados del petróleo</t>
  </si>
  <si>
    <t>Calificación de pérdida de capacidad laboral</t>
  </si>
  <si>
    <t>Liquidación Extemporánea de la Tasa Anual de Supervisión y Control de la Superintendencia Nacional de Salud</t>
  </si>
  <si>
    <t>Convenio de colaboración empresarial</t>
  </si>
  <si>
    <t>Compra de munición</t>
  </si>
  <si>
    <t>Compra de explosivos y accesorios de voladura</t>
  </si>
  <si>
    <t>Viajeros</t>
  </si>
  <si>
    <t>Certificado internacional de protección del buque y documento de cumplimiento de la instalación portuaria</t>
  </si>
  <si>
    <t>Asignación temporal de indicativos de llamada para Asociaciones de Radioaficionados</t>
  </si>
  <si>
    <t>Racionalización de equipos para el transporte terrestre automotor de pasajeros por carretera</t>
  </si>
  <si>
    <t>Evaluación técnica y financiera de proyectos de inversión, en infraestructura eléctrica, para las zonas no interconectadas - ZNI</t>
  </si>
  <si>
    <t>Exportación</t>
  </si>
  <si>
    <t>Expedición del registro sinóptico continuo para buques</t>
  </si>
  <si>
    <t>Devolución a terceros de aportes realizados al Régimen de Prima Media con Prestación Definida</t>
  </si>
  <si>
    <t>Inscripción de aspirantes a programas de formación profesional</t>
  </si>
  <si>
    <t>Gestión de novedades de nómina - Escolaridad y modificación condición</t>
  </si>
  <si>
    <t>Aprobación de estudio de factibilidad para creación de Instituciones de Educación Superior Oficiales</t>
  </si>
  <si>
    <t>Inscripción como transportador en la modalidad de cabotaje especial</t>
  </si>
  <si>
    <t>Certificado de supervivencia o fe de vida</t>
  </si>
  <si>
    <t>Presentación de información por envío de archivos (Información Exógena)</t>
  </si>
  <si>
    <t>Importación</t>
  </si>
  <si>
    <t>Autorización para instalar, modificar y/o ampliar las ayudas a la navegación por parte de privados o entidades públicas</t>
  </si>
  <si>
    <t>Certificados de origen</t>
  </si>
  <si>
    <t>Documento de viaje con zona de lectura mecánica</t>
  </si>
  <si>
    <t>Entregas Urgentes</t>
  </si>
  <si>
    <t>Licencia de segunda categoría o de novicio para radioaficionado</t>
  </si>
  <si>
    <t>Devolución del Impuesto sobre las Ventas a Diplomáticos, Organismos Internacionales y Misiones Diplomáticas y Consulares</t>
  </si>
  <si>
    <t>Modificación o duplicado de la licencia de radioaficionado en cualquier categoría</t>
  </si>
  <si>
    <t>Inscripción a cursos para voluntarios de la Defensa Civil Colombiana</t>
  </si>
  <si>
    <t>Registro de Asociaciones de Radioaficionados</t>
  </si>
  <si>
    <t>Retiro parcial de cesantías para afiliados al Fondo Nacional del Ahorro</t>
  </si>
  <si>
    <t>Habilitación de depósitos privados</t>
  </si>
  <si>
    <t>Duplicado tarjeta de operación para vehículos de servicio público de transporte terrestre automotor de pasajeros</t>
  </si>
  <si>
    <t>Convalidación de títulos de estudios de pregrado otorgados en el exterior</t>
  </si>
  <si>
    <t>Acreditación de alta calidad de Programa Académico de Institución de Educación Superior</t>
  </si>
  <si>
    <t>Habilitación, permiso de operación y autorización especial para transporte marítimo</t>
  </si>
  <si>
    <t>Autenticación de copias de documentos</t>
  </si>
  <si>
    <t>Gestión de novedades de nómina - Modificar datos básicos y de identificación</t>
  </si>
  <si>
    <t>Traspaso de Visa</t>
  </si>
  <si>
    <t>Incorporación para prestar el servicio militar en la fuerza aérea colombiana</t>
  </si>
  <si>
    <t>Cuota de exportación de azúcar sin refinar y panela a los Estados Unidos y expedición de certificados de elegibilidad para el embarque de azúcar sin refinar y panela a los Estados Unidos</t>
  </si>
  <si>
    <t>Desvinculación de agentes, representantes y/o auxiliares</t>
  </si>
  <si>
    <t>Apostilla presencial de documentos</t>
  </si>
  <si>
    <t>Certificado de Emisiones por Prueba Dinámica y Visto Bueno por Protocolo de Montreal.</t>
  </si>
  <si>
    <t>Legalización de documentos para adelantar estudios o trabajar en el exterior</t>
  </si>
  <si>
    <t>Certificación de paz y salvo de aportes parafiscales</t>
  </si>
  <si>
    <t>Registro de importación o modificación del registro de importación</t>
  </si>
  <si>
    <t>Reconocimiento y pago de pensión por invalidez</t>
  </si>
  <si>
    <t>Certificación de existencia y representación legal de instituciones de educación superior</t>
  </si>
  <si>
    <t>Incorporación como voluntario a la Defensa Civil Colombiana</t>
  </si>
  <si>
    <t>Incorporación para ingreso como Oficial a la Fuerza Aérea Colombiana</t>
  </si>
  <si>
    <t>Cambio de carácter académico</t>
  </si>
  <si>
    <t>Personería Jurídica para Organizaciones de Defensa Civil</t>
  </si>
  <si>
    <t>Permiso para movilización de carga extradimensionada por las vías nacionales</t>
  </si>
  <si>
    <t>Reclasificación de la clase de riesgo laboral de las empresas afiliadas</t>
  </si>
  <si>
    <t>Convalidación de títulos de estudios de postgrado obtenidos en el exterior</t>
  </si>
  <si>
    <t>Reconocimiento de firma en documento privado</t>
  </si>
  <si>
    <t>Reconocimiento del seguro a los beneficiarios o voluntarios de la Defensa Civil Colombiana por la ocurrencia de accidente o muerte en actividades del servicio</t>
  </si>
  <si>
    <t>Reconocimiento y pago de pensión de sobreviviente o de sustitución</t>
  </si>
  <si>
    <t>Reestructuración de horarios</t>
  </si>
  <si>
    <t>Calificación de proyectos para otorgar la exención de IVA en la importación de equipos y elementos que serán destinados a proyectos de Ciencia, Tecnología e Innovación</t>
  </si>
  <si>
    <t>Cédula de Extranjería</t>
  </si>
  <si>
    <t>Calificación de proyectos para deducción en renta por inversiones o donaciones en ciencia y Tecnología</t>
  </si>
  <si>
    <t>Reconocimiento y pago de auxilio funerario</t>
  </si>
  <si>
    <t>Certificación de Movimientos Migratorios</t>
  </si>
  <si>
    <t>Novedades laborales de trabajadores dependientes</t>
  </si>
  <si>
    <t>Reconocimiento y pago del subsidio por incapacidad temporal</t>
  </si>
  <si>
    <t>Calificación de planillas de motoparte nacional</t>
  </si>
  <si>
    <t>Determinación del porcentaje de pérdida de capacidad laboral</t>
  </si>
  <si>
    <t>Afiliación de empleadores al Sistema General de Riesgos Laborales</t>
  </si>
  <si>
    <t>Tarjeta de servicio para vehículos de enseñanza automovilística</t>
  </si>
  <si>
    <t>Emisión de bonos y cuotas partes de bonos pensionales</t>
  </si>
  <si>
    <t>Cancelación del  registro de importación</t>
  </si>
  <si>
    <t>Certificación de programa académico de instituciones de educación superior</t>
  </si>
  <si>
    <t>Indemnización por incapacidad permanente parcial</t>
  </si>
  <si>
    <t>Licencia de alumno de piloto avión o helicóptero - APA/APH</t>
  </si>
  <si>
    <t>Ingreso de los desmovilizados al proceso de reintegración</t>
  </si>
  <si>
    <t>Aprobación de la creación de Unidades Sectoriales de Normalización</t>
  </si>
  <si>
    <t>Afiliación al Sistema General de Riesgos Laborales de los trabajadores independientes</t>
  </si>
  <si>
    <t>Reconocimiento del pago de la indemnización del siniestro de Vida Individual-Vida Grupo-Accidentes Personales</t>
  </si>
  <si>
    <t>Conceptos e interpretaciones de normas tributarias relacionados con los aspectos fiscales de las Entidades Territoriales</t>
  </si>
  <si>
    <t>Autorización de las prestaciones asistenciales al trabajador que sufra un accidente de trabajo y/o enfermedad laboral</t>
  </si>
  <si>
    <t>Reporte de los accidentes de trabajo y las enfermedades laborales</t>
  </si>
  <si>
    <t>Presentación de la declaración de sobretasa nacional al ACPM</t>
  </si>
  <si>
    <t>Certificado de idoneidad</t>
  </si>
  <si>
    <t>Licencia de Piloto de Transporte de Línea - PTL</t>
  </si>
  <si>
    <t>Apertura o terminación de cuentas registradas</t>
  </si>
  <si>
    <t>Registro, reconocimiento e información de evaluadores pares del Sistema Nacional de Ciencia, Tecnología e Innovación - SNCTI</t>
  </si>
  <si>
    <t>Licencia de Técnico Línea de Avión o Helicóptero - TLA - TLH</t>
  </si>
  <si>
    <t>Licencia de Despachador de Aeronaves - DPA</t>
  </si>
  <si>
    <t>Pensión Gracia.</t>
  </si>
  <si>
    <t>Licencia de ingeniero de vuelo de avión o helicóptero IDVA - IDVH</t>
  </si>
  <si>
    <t>Redefinición para el Ofrecimiento de Programas por Ciclos Propedéuticos</t>
  </si>
  <si>
    <t>Modificaciones presupuestales que afectan el valor total de los ingresos y/o gastos, de las empresas industriales y comerciales del estado y sociedades de economía mixta</t>
  </si>
  <si>
    <t>Licencia de peritos marítimos</t>
  </si>
  <si>
    <t>Creación de rubro presupuestal</t>
  </si>
  <si>
    <t>Determinantes para la formulación de planes parciales</t>
  </si>
  <si>
    <t>Impuesto de industria y comercio y su complementario de avisos y tableros</t>
  </si>
  <si>
    <t>Celebración de acuerdo de pago con la Nación</t>
  </si>
  <si>
    <t>Exención del impuesto de industria y comercio</t>
  </si>
  <si>
    <t>Créditos de Tesorería</t>
  </si>
  <si>
    <t>Cancelación de hipoteca</t>
  </si>
  <si>
    <t>Asesoría y asistencia técnica para programas de saneamiento fiscal</t>
  </si>
  <si>
    <t>Pensión de retiro de invalidez para docentes oficiales</t>
  </si>
  <si>
    <t>Indexación de revistas especializadas de ciencia, tecnología e innovación</t>
  </si>
  <si>
    <t>Vigencias futuras</t>
  </si>
  <si>
    <t>Licencia de técnico especialista en hélices -TEH, reparación de plantas motrices - TERM, estructuras metálicas y materiales compuestos -TEMC o en sistemas hidráulicos -TESH</t>
  </si>
  <si>
    <t>Títulos y/o licencias de navegación para tripulantes y oficiales</t>
  </si>
  <si>
    <t>Concepto de norma urbanística</t>
  </si>
  <si>
    <t>Licencia de categoría avanzada para radioaficionado</t>
  </si>
  <si>
    <t>Incorporación en el sistema de información de deuda pública de las operaciones de crédito público</t>
  </si>
  <si>
    <t>Reconocimiento de Personería Jurídica de las instituciones de educación superior privadas</t>
  </si>
  <si>
    <t>Legalización de crédito educativo</t>
  </si>
  <si>
    <t>Investigación para aplicación de derechos antidumping</t>
  </si>
  <si>
    <t>Cambio de sede de un establecimiento educativo</t>
  </si>
  <si>
    <t>Reconocimiento como Universidad de una institución universitaria o escuela tecnológica privada u oficial</t>
  </si>
  <si>
    <t>Modificación de plantas de personal</t>
  </si>
  <si>
    <t>Cambio de situación de fondos</t>
  </si>
  <si>
    <t>Definición de Pertenencia al Patrimonio Arqueológico de la nación peritajes</t>
  </si>
  <si>
    <t>Ratificación de reformas estatutarias para Institución de Educación Superior públicas o  Privada</t>
  </si>
  <si>
    <t>Postulación y asignación del subsidio familiar de vivienda de interés social para áreas urbanas</t>
  </si>
  <si>
    <t>Reconocimiento de centros de investigación o desarrollo tecnológico</t>
  </si>
  <si>
    <t>Reconocimiento de grupos de investigación científica y tecnológica</t>
  </si>
  <si>
    <t>Autorización a las entidades territoriales y/o sus descentralizadas para la emisión y colocación de títulos de deuda interna</t>
  </si>
  <si>
    <t>Licencia de Piloto Comercial de Avión o Helicóptero - PCA/PCH</t>
  </si>
  <si>
    <t>Contrato de acceso a los recursos genéticos y/o sus productos derivados</t>
  </si>
  <si>
    <t>Licencia de piloto privado de avión o helicóptero - PPA - PPH</t>
  </si>
  <si>
    <t>Distribuciones presupuestales</t>
  </si>
  <si>
    <t>Adiciones y traslados presupuestales que modifican el anexo del decreto de liquidación</t>
  </si>
  <si>
    <t>Recursos del Fondo de Compensación Interministerial</t>
  </si>
  <si>
    <t>Pago aportes para solución de vivienda - primer pago</t>
  </si>
  <si>
    <t>Constitución empresa de transporte público aéreo comercial y de trabajos aéreos especiales</t>
  </si>
  <si>
    <t>Permiso especial de vuelo</t>
  </si>
  <si>
    <t>Permiso de operación como empresa de transporte público aéreo comercial troncal</t>
  </si>
  <si>
    <t>Permiso de operación como empresa de transporte aéreo comercial secundario</t>
  </si>
  <si>
    <t>Aprobación nacional de proyectos MDL</t>
  </si>
  <si>
    <t>Reclamación seguro de incendio</t>
  </si>
  <si>
    <t>Reclamación seguro de vida grupo deudores</t>
  </si>
  <si>
    <t>Permiso de operación explotador extranjero</t>
  </si>
  <si>
    <t>Registro e inscripción de rectores y representantes legales de Institución de Educación Superior IES</t>
  </si>
  <si>
    <t>Certificado de tripulación mínima de seguridad</t>
  </si>
  <si>
    <t>Licencia de importación de material radiactivo</t>
  </si>
  <si>
    <t>Autorización para la celebración de operaciones de manejo de deuda de entidades estatales</t>
  </si>
  <si>
    <t>Aplazamiento o reducción presupuestal</t>
  </si>
  <si>
    <t>Carta de no objeción a los proyecto de reducción de emisiones de gases de efecto invernadero que optan al mecanismo de desarrollo limpio - MDL</t>
  </si>
  <si>
    <t>Licencia de practicaje</t>
  </si>
  <si>
    <t>Beneficio de estímulo económico a la empleabildad para personas en proceso de Reintegración</t>
  </si>
  <si>
    <t>Permiso de Sustracción de Áreas en las reservas forestales nacionales y regionales, para el desarrollo de actividades consideradas de utilidad pública e interés social</t>
  </si>
  <si>
    <t>Establecimiento de acuerdo de pago</t>
  </si>
  <si>
    <t>Aplicación de cesantías a cuotas futuras</t>
  </si>
  <si>
    <t>Licencia de Auxiliar de Servicios a Bordo - ASA</t>
  </si>
  <si>
    <t>Autorización para la celebración de operaciones de crédito publico externo y sus asimiladas con garantía de la Nación</t>
  </si>
  <si>
    <t>Registro de productor de bienes nacionales</t>
  </si>
  <si>
    <t>Licencia de Ingeniero Especialista Aeronáutico - IEA</t>
  </si>
  <si>
    <t>Licencia de primera categoría o de experto para radioaficionado</t>
  </si>
  <si>
    <t>Reclamación seguro de desempleo</t>
  </si>
  <si>
    <t>Licencia de Instructor de Vuelo Planeador/Globo - IVP/G-</t>
  </si>
  <si>
    <t>Autorización para la celebración de operaciones de cobertura</t>
  </si>
  <si>
    <t>Registro sanitario de suplementos dietarios de fabricación nacional</t>
  </si>
  <si>
    <t>Autorización para la celebración de operaciones de crédito externo y sus asimiladas sin garantía de la Nación</t>
  </si>
  <si>
    <t>Autorización de salida temporal del país de bienes muebles pertenecientes al patrimonio arqueológico de la Nación</t>
  </si>
  <si>
    <t>Licencia de Instructor de Vuelo Avión - IVA</t>
  </si>
  <si>
    <t>Beneficio de estímulo económico para planes de negocio o capital semilla a participantes del proceso de reintegración</t>
  </si>
  <si>
    <t>Certificado de aeronavegabilidad</t>
  </si>
  <si>
    <t>Apertura, terminación o sustitución de cuentas corrientes autorizadas</t>
  </si>
  <si>
    <t>Licencia de Instructor de Tierra en Especialidades Aeronáuticas - IET</t>
  </si>
  <si>
    <t>Modificación de la meta global de pagos</t>
  </si>
  <si>
    <t>Aclaración de leyenda a los rubros del decreto de liquidación presupuestal</t>
  </si>
  <si>
    <t>Adición de equipo de vuelo</t>
  </si>
  <si>
    <t>Autorización para la celebración de operaciones de crédito interno y sus asimiladas sin garantía de la Nación</t>
  </si>
  <si>
    <t>Certificado de aeronavegabilidad para exportación</t>
  </si>
  <si>
    <t>Identificación para la exención de una cuenta del gravamen a los movimientos financieros (GMF)</t>
  </si>
  <si>
    <t>Certificación de horas de vuelo y licencias</t>
  </si>
  <si>
    <t>Cambio de recursos</t>
  </si>
  <si>
    <t>Permiso de funcionamiento como empresa de servicios de escala en aeropuerto - Handling</t>
  </si>
  <si>
    <t>Permiso de funcionamiento como taller aeronáutico</t>
  </si>
  <si>
    <t>Legalización crédito de vivienda acorde a la finalidad solicitada</t>
  </si>
  <si>
    <t>Permiso de operación y/o funcionamiento para centro de instrucción aeronáutica</t>
  </si>
  <si>
    <t>Certificados y constancias académicas</t>
  </si>
  <si>
    <t>Adición y/o modificación de permisos de operación y/o funcionamiento</t>
  </si>
  <si>
    <t>Pago devolución de aportes por desafiliación</t>
  </si>
  <si>
    <t>Afiliación Ahorro Voluntario Contractual</t>
  </si>
  <si>
    <t>Retiro parcial de cesantías</t>
  </si>
  <si>
    <t>Retiro o cancelación de  cuenta ahorro voluntario contractual (AVC)</t>
  </si>
  <si>
    <t>Sustitución de deudor</t>
  </si>
  <si>
    <t>Permiso para espectáculos públicos diferentes a las artes escénicas</t>
  </si>
  <si>
    <t>Registro de Reservas Naturales de  la Sociedad Civil</t>
  </si>
  <si>
    <t>Certificado de tradición y libertad de aeronave</t>
  </si>
  <si>
    <t>Sustitución de bien dado en garantía</t>
  </si>
  <si>
    <t>Registro de propiedad y explotación de aeronaves</t>
  </si>
  <si>
    <t>Pago devolución saldos cuenta individual</t>
  </si>
  <si>
    <t>Pago de cesantías definitivas</t>
  </si>
  <si>
    <t>Duplicado certificado de matrícula</t>
  </si>
  <si>
    <t>Denuncias por presunto incumplimiento a las normas que regulan las cámaras de comercio</t>
  </si>
  <si>
    <t>Registro de hipoteca y ampliación</t>
  </si>
  <si>
    <t>Crédito para vivienda por cesantías</t>
  </si>
  <si>
    <t>Registro y/o Modificación de Horarios e Itinerarios</t>
  </si>
  <si>
    <t>Renovación de los Permisos de Operación y/o Funcionamiento</t>
  </si>
  <si>
    <t>Cesión de áreas  mineras</t>
  </si>
  <si>
    <t>Permiso para operar nuevas rutas a explotadores nacionales y extranjeros</t>
  </si>
  <si>
    <t>Autorización especial permanencia a largo plazo de aeronave con matrícula extranjera</t>
  </si>
  <si>
    <t>Devolución de recursos</t>
  </si>
  <si>
    <t>Acuerdo de fletamento</t>
  </si>
  <si>
    <t>Asignación de matrícula colombiana</t>
  </si>
  <si>
    <t>Permiso de operación como empresa de transporte público de aerotaxi</t>
  </si>
  <si>
    <t>Reconocimiento y pago de subsidio para solución de vivienda segundo pago</t>
  </si>
  <si>
    <t>Permiso de operación como empresa de trabajos aéreos especiales en la modalidad de aerofotografía, aerofotogrametría, geología, sismografía, publicidad, ambulancia aérea y similares</t>
  </si>
  <si>
    <t>Autorización de Comisiones al exterior</t>
  </si>
  <si>
    <t>Permiso de toma y uso de fotografias, grabaciones de video, filmaciones y su uso posterior en Parques Nacionales Naturales</t>
  </si>
  <si>
    <t>Modelo solución de vivienda Fondo de Solidaridad</t>
  </si>
  <si>
    <t>Plan de Vuelo</t>
  </si>
  <si>
    <t>Publicación de hojas de vida</t>
  </si>
  <si>
    <t>Cambio de colores o diseño de pintura exterior de una aeronave</t>
  </si>
  <si>
    <t>Contrato de explotación de una aeronave</t>
  </si>
  <si>
    <t>Pago de contribuciones especiales</t>
  </si>
  <si>
    <t>Pago de valores constituidos en cuenta de acreedores varios</t>
  </si>
  <si>
    <t>Permiso de operación de buques pesqueros extranjeros en aguas marítimas jurisdiccionales Colombianas</t>
  </si>
  <si>
    <t>Actualización para el pago de cuotas de sustitución de la asignación mensual de retiro</t>
  </si>
  <si>
    <t>Impuesto predial unificado</t>
  </si>
  <si>
    <t>Registro Cancelación de hipoteca</t>
  </si>
  <si>
    <t>Autorización de fusión por creación o por incorporación-absorción</t>
  </si>
  <si>
    <t>Permiso de operación para remolcadores</t>
  </si>
  <si>
    <t>Inclusión de cláusulas exorbitantes en los contratos de las personas prestadoras de servicios públicos domiciliarios</t>
  </si>
  <si>
    <t>Modificación de las formulas tarifarías y/o costos económicos de referencia de los servicios de acueducto, alcantarillado y aseo</t>
  </si>
  <si>
    <t>Posesión de administradores, revisores fiscales y oficiales de cumplimiento de las entidades cooperativas que ejercen actividad financiera</t>
  </si>
  <si>
    <t>Emisión de concepto de legalidad sobre contratos de condiciones uniformes (CCU)</t>
  </si>
  <si>
    <t>Extinción de la asignación de retiro</t>
  </si>
  <si>
    <t>Asignación inspector de operaciones para examen de vuelo o tierra</t>
  </si>
  <si>
    <t>Modelo anticipado de solución de vivienda - MASVI</t>
  </si>
  <si>
    <t>Permiso de operación como empresa de transporte público aéreo comercial de carga</t>
  </si>
  <si>
    <t>Reconocimiento de sustitución de asignación mensual de retiro</t>
  </si>
  <si>
    <t>Acuerdos de código compartido</t>
  </si>
  <si>
    <t>Certificación de empresa aeronáutica</t>
  </si>
  <si>
    <t>Constitución para centro de instrucción aeronáutica, talleres aeronáuticos y servicios de escala en aeropuerto handling</t>
  </si>
  <si>
    <t>Control de legalidad de la constitución de entidades del sector real sometidas a supervisión de la Superintendencia de la Economía Solidaria</t>
  </si>
  <si>
    <t>Autorización para ubicar, mantener, reubicar y reponer estructuras de comunicación de largo alcance</t>
  </si>
  <si>
    <t>Permiso de operación como empresa de trabajos aéreos especiales en aviación agrícola</t>
  </si>
  <si>
    <t>Adopción por consentimiento</t>
  </si>
  <si>
    <t>Fusión de entidades vigiladas o de control exclusivo (salvo los Fondos Mutuos de Inversión - FMI)</t>
  </si>
  <si>
    <t>Autorización de exportación de bienes de interés cultural</t>
  </si>
  <si>
    <t>Cancelación de matrícula para naves mayores y menores de bandera colombiana</t>
  </si>
  <si>
    <t>Programas publicitarios Regimen Individual</t>
  </si>
  <si>
    <t>Reconocimiento voluntario de paternidad o maternidad de un niño, niña o adolescente</t>
  </si>
  <si>
    <t>Propuesta de Contrato de Concesión</t>
  </si>
  <si>
    <t>Aval de planes, programas y centros de formación y capacitación Marítima</t>
  </si>
  <si>
    <t>Autorización de construcción y alteración de naves y artefactos navales</t>
  </si>
  <si>
    <t>Permiso de salida del país para niños, niñas o adolescentes</t>
  </si>
  <si>
    <t>Reconocimiento de personería jurídica de fundaciones, corporaciones y/o asociaciones de utilidad común y/o sin ánimo de lucro</t>
  </si>
  <si>
    <t>Prórrogas para títulos mineros</t>
  </si>
  <si>
    <t>Certificación de la población municipal, departamental o nacional</t>
  </si>
  <si>
    <t>Pago del pasivo cierto no reclamado de entidades en liquidación</t>
  </si>
  <si>
    <t>Permiso para adelantar labores de adecuación, reposición o mejoras a las construcciones existentes en el Parque Nacional Natural Los Corales del Rosario y de San Bernardo</t>
  </si>
  <si>
    <t>Crédito para vivienda por Ahorro Voluntario Contractual (AVC)</t>
  </si>
  <si>
    <t>Vuelos no regulares o charter nacionales e internacionales</t>
  </si>
  <si>
    <t>Escisión de entidades vigiladas o segregación/escisión impropia de entidades bajo control exclusivo</t>
  </si>
  <si>
    <t>Cancelación de matrícula de aeronave</t>
  </si>
  <si>
    <t>Carnetización</t>
  </si>
  <si>
    <t>Conformidad con los traspasos de acciones o boceas en el mercado secundario</t>
  </si>
  <si>
    <t>Prórroga de permiso provisional de permanencia para embarcaciones de recreo o deportivas, de bandera extranjera, en aguas jurisdiccionales Colombianas</t>
  </si>
  <si>
    <t>Reconocimiento de sustitución de la asignación de retiro</t>
  </si>
  <si>
    <t>Conversión de entidades vigiladas o transformación de entidades bajo control exclusivo</t>
  </si>
  <si>
    <t>Certificado de matrícula definitiva o provisional de naves y artefactos navales</t>
  </si>
  <si>
    <t>Adquisición de entidades vigiladas</t>
  </si>
  <si>
    <t>Autorización de posesiones de representantes legales, miembros de junta directiva, consejos directivos o de administración, revisores fiscales y oficiales de cumplimiento de las entidades vigiladas</t>
  </si>
  <si>
    <t>Permiso de uso de zona de carreteras</t>
  </si>
  <si>
    <t>Aprobación de reglamentos de depósitos de ahorro, certificados de ahorro a término y cuentas de ahorro.</t>
  </si>
  <si>
    <t>Denuncia de bienes vacantes, mostrencos y vocación hereditaria</t>
  </si>
  <si>
    <t>Recurso de apelación y de queja contra actos expedidos por las Cámaras de Comercio</t>
  </si>
  <si>
    <t>Venta de inmuebles de niños, niñas o adolescentes</t>
  </si>
  <si>
    <t>Renovación de la libreta de tripulante terrestre</t>
  </si>
  <si>
    <t>Autorización de la improcedencia del derecho de retiro de un accionista</t>
  </si>
  <si>
    <t>Declaración de utilidad pública de áreas destinadas a proyectos de generación, transmisión y  distribución de energía eléctrica</t>
  </si>
  <si>
    <t>Cesión de activos, pasivos y contratos</t>
  </si>
  <si>
    <t>Permiso de cierre de vías por eventos deportivos</t>
  </si>
  <si>
    <t>Registro, adición o modificación de tarifas, recargos y demás componentes que alteren el valor final del transporte</t>
  </si>
  <si>
    <t>Autorización de las convocatorias a las asambleas de tenedores de bonos u otros títulos.</t>
  </si>
  <si>
    <t>Exoneración de la constitución del depósito de reserva a los reaseguradores</t>
  </si>
  <si>
    <t>Privación y/o  suspensión de la patria potestad</t>
  </si>
  <si>
    <t>Garantía del derecho de alimentos, visitas y custodia</t>
  </si>
  <si>
    <t>Licencia de Funcionamiento del Sistema Nacional de Bienestar Familiar</t>
  </si>
  <si>
    <t>Control de legalidad de asambleas, nombramientos y reformas estatutarias de entidades del sector real sometidas a la supervisión de la Superintendencia de la Economía Solidaria</t>
  </si>
  <si>
    <t>Aprobación de cálculos actuariales - Emisores bajo control exclusivo</t>
  </si>
  <si>
    <t>Orden de no pago de un cheque</t>
  </si>
  <si>
    <t>informacion y/o revisión sobre el monto del alivio por créditos de vivienda</t>
  </si>
  <si>
    <t>Fijación de residencia separada</t>
  </si>
  <si>
    <t>Registro calificado</t>
  </si>
  <si>
    <t>Postulación al subsidio para compra de vivienda familiar de la bolsa de Ahorro Voluntario Contractual con Evaluación Crediticia Favorable</t>
  </si>
  <si>
    <t>Licencia empresas de servicios marítimos</t>
  </si>
  <si>
    <t>Visa RE (Visa Residente)</t>
  </si>
  <si>
    <t>Aprobación de plazos adicionales para reembolso al accionista retirado</t>
  </si>
  <si>
    <t>autorización de la apertura o cierre de oficinas de representación, representaciones o contratos de corresponsalía de entidades financieras, de reaseguros y del mercado de valores del exterior</t>
  </si>
  <si>
    <t>Autorización de campañas publicitarias</t>
  </si>
  <si>
    <t>Reconocimiento y pago de mesada heredero (Pago mesadas no cobradas)</t>
  </si>
  <si>
    <t>Inscripción al programa más familias en acción</t>
  </si>
  <si>
    <t>Pensión de Sustitución y de sobrevivientes</t>
  </si>
  <si>
    <t>Auxilio funerario - Fondo de Previsión Social del Congreso de la República</t>
  </si>
  <si>
    <t>Certificado de Funcionamiento de Entidades Vigiladas</t>
  </si>
  <si>
    <t>Reconocimiento de auxilio funerario de Pensionados de la empresas Ferrocarriles Nacionales de Colombia, Incora, Alcalis, Caja Agraria o Prosocial</t>
  </si>
  <si>
    <t>Autorizacion inscripción en el Registro Nacional de Valores y Emisores</t>
  </si>
  <si>
    <t>Reconocimiento y pago de pensión de Jubilación de las empresas Ferrocarriles Nacionales de colombia, Incora, Alcalis o Caja Agraria</t>
  </si>
  <si>
    <t>Negociación de acciones de una sociedad vigilada</t>
  </si>
  <si>
    <t>Autorización de estados financieros de fin de ejercicio</t>
  </si>
  <si>
    <t>Aprobación de los reglamentos de los fondos obligatorios y voluntarios de pensiones y de cesantías</t>
  </si>
  <si>
    <t>Certificación de la existencia legal de la sociedad extranjera</t>
  </si>
  <si>
    <t>Cancelación de la inscripción en el Registro Nacional de Valores y Emisores</t>
  </si>
  <si>
    <t>Autorización como explotador extranjero</t>
  </si>
  <si>
    <t>Reliquidación de la Pensión</t>
  </si>
  <si>
    <t>Reconocimiento bonos pensionales</t>
  </si>
  <si>
    <t>Reconocimiento y pago de sustitución pensional de  Ferrocarriles Nacionales de Colombia, Alcalis, Incora, Caja Agraria y Prosocial</t>
  </si>
  <si>
    <t>Concesión en playas marítimas y terrenos de bajamar (bienes de uso público)</t>
  </si>
  <si>
    <t>Autorización de actividades a desarrollar por las sociedades comisionistas de bolsa</t>
  </si>
  <si>
    <t>Licencia para reexportación de material radiactivo en desuso</t>
  </si>
  <si>
    <t>Autenticación de firmas registradas en Consulado</t>
  </si>
  <si>
    <t>Autorización para coordinar programas de actividades (PoA- por sus siglas en inglés) bajo el Mecanismo de Desarrollo Limpio (MDL)</t>
  </si>
  <si>
    <t>Contribución especial</t>
  </si>
  <si>
    <t>Certificación de tasa de desempleo</t>
  </si>
  <si>
    <t>Proceso ejecutivo de alimentos a través de Defensor de Familia</t>
  </si>
  <si>
    <t>Solicitud de cita médica - Instituto Nacional de Cancerología E.S.E.</t>
  </si>
  <si>
    <t>Transferencia regular de documentación histórica al Archivo General de la Nación</t>
  </si>
  <si>
    <t>Auxilio funerario por fallecimiento del pensionado</t>
  </si>
  <si>
    <t>Reconocimiento y pago del auxilio de cesantías para afiliados al Fondo de Previsión Social del Congreso de la República</t>
  </si>
  <si>
    <t>Fijar los precios de exportación del petróleo para efectos fiscales y cambiarios</t>
  </si>
  <si>
    <t>Publicación de Actos Administrativos en el Registro Distrital</t>
  </si>
  <si>
    <t>Inscripción y participación de laboratorios en los programas de evaluación externa del desempeño del instituto nacional de salud</t>
  </si>
  <si>
    <t>Solicitud cambio del auditor externo de gestión y resultados</t>
  </si>
  <si>
    <t>Permiso cites</t>
  </si>
  <si>
    <t>Permiso Temporal de Permanencia</t>
  </si>
  <si>
    <t>Acreditación de Laboratorios Ambientales en Colombia</t>
  </si>
  <si>
    <t>Evaluación y aprobación de las tablas de retención documental y tablas de valoración documental</t>
  </si>
  <si>
    <t>Certificado  de defunción</t>
  </si>
  <si>
    <t>Inscripción en el Registro Único de Prestadores de Servicios Públicos-RUPS</t>
  </si>
  <si>
    <t>Constitución de entidades vigiladas</t>
  </si>
  <si>
    <t>Aprobación modelos contratos por adhesión o prestación masiva del servicio.</t>
  </si>
  <si>
    <t>Legalización de documentos que van a surtir efectos en Colombia</t>
  </si>
  <si>
    <t>Pasaporte con zona de lectura mecánica</t>
  </si>
  <si>
    <t>Visa de Negocios</t>
  </si>
  <si>
    <t>Reglamentos de carteras colectivas - Regimen Individual</t>
  </si>
  <si>
    <t>Cancelación del Registro Único de Prestadores de Servicios Públicos-RUPS</t>
  </si>
  <si>
    <t>Actualización del Registro Único de Prestadores de Servicios Públicos-RUPS</t>
  </si>
  <si>
    <t>Nota suplicatoria</t>
  </si>
  <si>
    <t>Salvoconducto de permanencia y salida del país</t>
  </si>
  <si>
    <t>Registro de firma de funcionario público, traductor oficial o agente diplomático</t>
  </si>
  <si>
    <t>Impuesto de industria y comercio y su complementario de avisos y tableros.</t>
  </si>
  <si>
    <t>Asignación de nomenclatura</t>
  </si>
  <si>
    <t>Novedad de nómina -incorporación o inclusión a nómina para jubilación gracia, pensión de invalidez, jubilación/educación, reliquidación, sustituciones, jubilación/vejez, acrecimiento, auxilio funerario, cumplimiento a fallos, indemnizaciones y pago único herederos (mesadas causadas no cobradas)</t>
  </si>
  <si>
    <t>Novedad de Nómina - Reincorporación a nómina</t>
  </si>
  <si>
    <t>Tornaguía de reenvíos</t>
  </si>
  <si>
    <t>Tornaguía de movilización</t>
  </si>
  <si>
    <t>Intervención de urbanizadores y/o terceros</t>
  </si>
  <si>
    <t>Licencia de inhumación de cadáveres.</t>
  </si>
  <si>
    <t>Sustitucion Pensional Ley 44 de 1980 - Ley 1204 DE 2008</t>
  </si>
  <si>
    <t>Ampliación del servicio educativo</t>
  </si>
  <si>
    <t>Revisión de avalúo catastral de un predio</t>
  </si>
  <si>
    <t>Certificado de estado jurídico de un título minero</t>
  </si>
  <si>
    <t>Concepto de uso del suelo</t>
  </si>
  <si>
    <t>Licencia para manejo de material radiactivo</t>
  </si>
  <si>
    <t>Oferta pública de Adquisicion (OPA)</t>
  </si>
  <si>
    <t>Aprobación de Inversiones</t>
  </si>
  <si>
    <t>Enfoque Diferencial Étnico Generación de Ingresos - IRACA</t>
  </si>
  <si>
    <t>Exhorto o despacho comisorio</t>
  </si>
  <si>
    <t>Certificado de estratificación socioeconómica</t>
  </si>
  <si>
    <t>Modelos de contratos con corresponsales</t>
  </si>
  <si>
    <t>Reglamentos de emisión y suscripción de acciones y bonos convertibles en acciones.</t>
  </si>
  <si>
    <t>Impuesto al degüello de ganado menor</t>
  </si>
  <si>
    <t>Modificación en el registro de contribuyentes del impuesto de industria y comercio</t>
  </si>
  <si>
    <t>Pensión de Vejez</t>
  </si>
  <si>
    <t>Contrato de concesión minera</t>
  </si>
  <si>
    <t>Novedad de Nómina - Pago de Retroactivo</t>
  </si>
  <si>
    <t>Devolución y/o compensación de pagos en exceso y pagos de lo no debido</t>
  </si>
  <si>
    <t>Solicitud de inscripción en el registro de tierras despojadas y abandonadas forzosamente</t>
  </si>
  <si>
    <t>Contribución  por valorización</t>
  </si>
  <si>
    <t>Registro de firmas de rectores, directores y secretario(a)s de establecimientos educativos</t>
  </si>
  <si>
    <t>Convalidación de estudios parciales de educación preescolar básica,  media y títulos de bachiller otorgados en el exterior</t>
  </si>
  <si>
    <t>Inscripción para ingresar como uniformado a la Policía Nacional</t>
  </si>
  <si>
    <t>Impuesto de registro</t>
  </si>
  <si>
    <t>Autorización para la operación de juegos de suerte y azar en la modalidad de rifas</t>
  </si>
  <si>
    <t>Cambio de nombre o razón social de un establecimiento educativo estatal o privado</t>
  </si>
  <si>
    <t>Impuesto sobre vehículos automotores</t>
  </si>
  <si>
    <t>Tornaguía de tránsito</t>
  </si>
  <si>
    <t>Indemnización Sustitutiva de Sobrevivientes</t>
  </si>
  <si>
    <t>Equipajes olvidados en la zona de taxis en el Terminal de Transporte S.A.</t>
  </si>
  <si>
    <t>Novedad de Nómina - Acrecimiento por Pérdida del Derecho</t>
  </si>
  <si>
    <t>Pensión de Invalidez.</t>
  </si>
  <si>
    <t>Novedad de Nómina -  Escolaridades</t>
  </si>
  <si>
    <t>Servicio de taxi en la Terminal Transporte S.A.</t>
  </si>
  <si>
    <t>Registro de la publicidad exterior visual</t>
  </si>
  <si>
    <t>Certificado plano predial catastral</t>
  </si>
  <si>
    <t>Englobe o desenglobe de dos o más predios</t>
  </si>
  <si>
    <t>Concepto sanitario</t>
  </si>
  <si>
    <t>Ficha predial</t>
  </si>
  <si>
    <t>Clausura de un establecimiento educativo oficial o privado</t>
  </si>
  <si>
    <t>Impuesto al degüello de ganado mayor</t>
  </si>
  <si>
    <t>Certificado de residencia</t>
  </si>
  <si>
    <t>Indemnización Sustitutiva de Invalidez</t>
  </si>
  <si>
    <t>Novedad de Nómina -Ajuste a derecho</t>
  </si>
  <si>
    <t>Impuesto a la publicidad visual exterior</t>
  </si>
  <si>
    <t>Licencia de inhumación de cadáveres</t>
  </si>
  <si>
    <t>Cierre temporal o definitivo de programas de educación para el trabajo y el desarrollo humano</t>
  </si>
  <si>
    <t>Presentación de cartas rogatorias</t>
  </si>
  <si>
    <t>Cancelación del registro de contribuyentes del impuesto de industria y comercio</t>
  </si>
  <si>
    <t>Facilidades de pago para los deudores de obligaciones tributarias</t>
  </si>
  <si>
    <t>Aprobación de reglamentos de los proveedores de infraestructura y organismos de autoregulación</t>
  </si>
  <si>
    <t>Autorización ofertas publicas de valores</t>
  </si>
  <si>
    <t>Afiliación y/o traslado de cesantías</t>
  </si>
  <si>
    <t>Autorización al derecho de retiro de accionista</t>
  </si>
  <si>
    <t>Novedad de nómina -Acrecimiento por Fallecimiento del Beneficiario</t>
  </si>
  <si>
    <t>Auxilio Funerario por muerte del pensionado</t>
  </si>
  <si>
    <t>Novedad de Nómina- Actualización mesada 14</t>
  </si>
  <si>
    <t>Novedad de Nómina incrementos especiales a las mesadas</t>
  </si>
  <si>
    <t>Fusión o conversión de establecimientos educativos oficiales</t>
  </si>
  <si>
    <t>Certificado de riesgo de predios</t>
  </si>
  <si>
    <t>Indemnización Sustitutiva por Vejez</t>
  </si>
  <si>
    <t>Visitas guiadas Palacio de Narño</t>
  </si>
  <si>
    <t>Pensión de jubilación o vejez</t>
  </si>
  <si>
    <t>Cambio de propietario de un establecimiento educativo</t>
  </si>
  <si>
    <t>Clasificación en el régimen de educación a un establecimiento educativo privado</t>
  </si>
  <si>
    <t>Novedad de Nómina - Mesadas Atrasadas</t>
  </si>
  <si>
    <t>Pensión de Sobrevivientes</t>
  </si>
  <si>
    <t>Sustitución Provisional</t>
  </si>
  <si>
    <t>Autorización para capacitar a manipuladores de alimentos</t>
  </si>
  <si>
    <t>Concesión de reconocimiento de un establecimiento educativo oficial</t>
  </si>
  <si>
    <t>Exención del impuesto predial unificado</t>
  </si>
  <si>
    <t>Legalización de las tornaguías</t>
  </si>
  <si>
    <t>Anulación de las tornaguías</t>
  </si>
  <si>
    <t>Impuesto de delineación urbana</t>
  </si>
  <si>
    <t>Cambio de propietario o poseedor de un bien inmueble</t>
  </si>
  <si>
    <t>Consulta de resultados históricos (FTP)</t>
  </si>
  <si>
    <t>Alteraciones o reparaciones mayores</t>
  </si>
  <si>
    <t>Prima del seguro de depósito</t>
  </si>
  <si>
    <t>Certificaciones relacionadas con los resultados de los exámenes SABER 11° y SABER PRO</t>
  </si>
  <si>
    <t>Concepto técnico de alturas de construcción y/o instalación de torres para el servicio de comunicación y redes eléctricas</t>
  </si>
  <si>
    <t>Verificación de los resultados Saber 11° y Validación del bachillerato</t>
  </si>
  <si>
    <t>Verificación de títulos expedidos por Icfes</t>
  </si>
  <si>
    <t>Impuesto al consumo de cervezas, sifones, refajos y mezclas nacionales</t>
  </si>
  <si>
    <t>Derechos de explotación de juegos de suerte y azar en la modalidad de rifas</t>
  </si>
  <si>
    <t>Certificación de existencia y representación de resguardos y/o comunidades indígenas</t>
  </si>
  <si>
    <t>Resultados agregados de instituciones educativas</t>
  </si>
  <si>
    <t>Incorporación de obras físicas en los predios sometidos o no sometidos al régimen de propiedad horizontal</t>
  </si>
  <si>
    <t>Matrícula de arrendadores</t>
  </si>
  <si>
    <t>Permiso para espectáculos públicos</t>
  </si>
  <si>
    <t>Certificación como miembro de la población negra, afrocolombiana, raizal o palenquera</t>
  </si>
  <si>
    <t>Autorización para la realización de concursos</t>
  </si>
  <si>
    <t>Inscripción de dignatarios de las organizaciones comunales de primero y segundo grado</t>
  </si>
  <si>
    <t>Auxilio funerario por fallecimiento de un docente pensionado</t>
  </si>
  <si>
    <t>Exención del impuesto de espectáculos públicos</t>
  </si>
  <si>
    <t>Incorporación y entrega de las áreas de cesión a favor del municipio</t>
  </si>
  <si>
    <t>Registro de los sujetos pasivos o responsables del impuesto al consumo</t>
  </si>
  <si>
    <t>Licencia de funcionamiento para establecimientos educativos promovidos por particulares para prestar el servicio público educativo en los niveles de preescolar, básica y media</t>
  </si>
  <si>
    <t>Condonaciones por fallecimiento o invalidez</t>
  </si>
  <si>
    <t>Señalización de los productos gravados con el impuesto al consumo</t>
  </si>
  <si>
    <t>Inscripción al sistema de seguro de depósitos</t>
  </si>
  <si>
    <t>Certificación de existencia y representación legal de asociaciones de cabildos y/o autoridades tradicionales indígenas</t>
  </si>
  <si>
    <t>Incorporacion de plano topográfico y diseño vial</t>
  </si>
  <si>
    <t>Autorización de calendario académico especial</t>
  </si>
  <si>
    <t>Inscripción de la propiedad horizontal</t>
  </si>
  <si>
    <t>Registro y autorización de títulos en el área de la salud</t>
  </si>
  <si>
    <t>Legalización de documentos expedidos por el Icfes</t>
  </si>
  <si>
    <t>Determinantes para el ajuste de un plan parcial</t>
  </si>
  <si>
    <t>Corrección/cambio legal de datos en nombres, apellidos, documento y/o tipo de documento de identidad</t>
  </si>
  <si>
    <t>Solicitud usuario ICFES</t>
  </si>
  <si>
    <t>Suscripción y venta del Registro Distrital</t>
  </si>
  <si>
    <t>Inclusión de personas en la base de datos del sistema de identificación y clasificación de potenciales beneficiarios de programas sociales - SISBEN</t>
  </si>
  <si>
    <t>Retiro de personas de la base de datos del sistema de identificación y clasificación de potenciales beneficiarios de programas sociales - SISBEN</t>
  </si>
  <si>
    <t>Retiro de un hogar de la base de datos del sistema de identificación y clasificación de potenciales beneficiarios de programas sociales - SISBEN</t>
  </si>
  <si>
    <t>Actualización en la base de datos del sistema de identificación y clasificación de potenciales beneficiarios de programas sociales – SISBEN</t>
  </si>
  <si>
    <t>Declaraciones Tributarias.</t>
  </si>
  <si>
    <t>Apertura y registro de libros de las organizaciones comunales de primero y segundo grado</t>
  </si>
  <si>
    <t>Encuesta del sistema de identificación y clasificación de potenciales beneficiarios de programas sociales - SISBEN</t>
  </si>
  <si>
    <t>Ajuste de un plan parcial adoptado</t>
  </si>
  <si>
    <t>Certificado de residencia para personas que residen en el territorio del área de influencia de los proyectos de exploración y explotación petrolera y minera</t>
  </si>
  <si>
    <t>Permiso para espectáculos públicos de las artes escénicas en escenarios no habilitados.</t>
  </si>
  <si>
    <t>Licencia para la cremación de cadáveres</t>
  </si>
  <si>
    <t>Licencia de exhumación de cadáveres</t>
  </si>
  <si>
    <t>Actualización de datos de identificación en la base de datos del sistema de identificación y clasificación de potenciales beneficiarios de programas sociales – SISBEN</t>
  </si>
  <si>
    <t>Matrícula a cursos de idiomas</t>
  </si>
  <si>
    <t>Reconocimiento de personería jurídica de los organismos de acción comunal de primero y segundo grado</t>
  </si>
  <si>
    <t>Boletín de pago de pensionados</t>
  </si>
  <si>
    <t>Formulación y radicación del proyecto del plan parcial</t>
  </si>
  <si>
    <t>Certificación de tiempo de servicios para pensión o bono pensional</t>
  </si>
  <si>
    <t>Certificado de Pensión</t>
  </si>
  <si>
    <t>Apertura de los centros de estética y similares</t>
  </si>
  <si>
    <t>Examen de laboratorio clínico</t>
  </si>
  <si>
    <t>Solicitud de carné de afiliado a los servicios de salud</t>
  </si>
  <si>
    <t>Asesor en línea</t>
  </si>
  <si>
    <t>Consulta de puntaje</t>
  </si>
  <si>
    <t>Autorización de Ocupación de Inmuebles</t>
  </si>
  <si>
    <t>Reliquidación de pensiones</t>
  </si>
  <si>
    <t>Licencia de funcionamiento de instituciones educativas que ofrezcan programas de educación formal de adultos</t>
  </si>
  <si>
    <t>Suscripción a la Revista Aeronáutica de la Fuerza Aérea Colombiana</t>
  </si>
  <si>
    <t>Licencia de funcionamiento para las instituciones promovidas por particulares que ofrezcan el servicio educativo para el trabajo y el desarrollo humano</t>
  </si>
  <si>
    <t>Registro o renovación de programas de las instituciones promovidas por particulares que ofrezcan el servicio educativo para el trabajo y el desarrollo humano</t>
  </si>
  <si>
    <t>Radicación de documentos para adelantar actividades de construcción y enajenación de inmuebles destinados a vivienda</t>
  </si>
  <si>
    <t>Concepto técnico de ubicación de estaciones de servicios</t>
  </si>
  <si>
    <t>Inscripción o reforma de estatutos de las organizaciones comunales de primero y segundo grado</t>
  </si>
  <si>
    <t>Cesantías parciales para docentes oficiales</t>
  </si>
  <si>
    <t>Certificado de afiliación al servicio de salud del fondo de pasivo social de FCN</t>
  </si>
  <si>
    <t>Cancelación de la personería jurídica de las organizaciones comunales de primero y segundo grado</t>
  </si>
  <si>
    <t>Licencia urbanística</t>
  </si>
  <si>
    <t>Inscripción aspirantes a programas de pregrados</t>
  </si>
  <si>
    <t>Ascenso en el escalafón nacional  docente</t>
  </si>
  <si>
    <t>Licencia de intervención del espacio público</t>
  </si>
  <si>
    <t>Historia clínica</t>
  </si>
  <si>
    <t>Autoestimación del avalúo catastral</t>
  </si>
  <si>
    <t>Radiología e imágenes diagnósticas</t>
  </si>
  <si>
    <t>Asignación de cita para la prestación de servicios en salud</t>
  </si>
  <si>
    <t>Autorización para el movimiento de tierras.</t>
  </si>
  <si>
    <t>Copia certificada de planos</t>
  </si>
  <si>
    <t>Licencia de ocupación del espacio público para la localización de equipamiento</t>
  </si>
  <si>
    <t>Modificación del plano urbanístico</t>
  </si>
  <si>
    <t>Ajuste de cotas y áreas</t>
  </si>
  <si>
    <t>Aprobación de los planos de propiedad horizontal</t>
  </si>
  <si>
    <t>Refrendación del carné de aplicador de plaguicidas</t>
  </si>
  <si>
    <t>Servicio de Información de Antecedentes Cambiarios</t>
  </si>
  <si>
    <t>Declaración de salida de títulos representativos de divisas o de moneda legal colombiana</t>
  </si>
  <si>
    <t>Curso de manipulación higiénica de alimentos</t>
  </si>
  <si>
    <t>Matrícula aspirantes admitidos a programas de pregrado</t>
  </si>
  <si>
    <t>Aprobación de piscinas.</t>
  </si>
  <si>
    <t>Inscripción o cambio del representante legal y/o revisor fiscal de la propiedad horizontal</t>
  </si>
  <si>
    <t>Registro de extinción de la propiedad horizontal</t>
  </si>
  <si>
    <t>Participación en remates en pública subasta en el proceso administrativo de cobro.</t>
  </si>
  <si>
    <t>Autorización para el movimiento de tierras</t>
  </si>
  <si>
    <t>Aprobación de piscinas</t>
  </si>
  <si>
    <t>Autorizacion de Administración de portafolios de terceros</t>
  </si>
  <si>
    <t>Reconocimiento de escenarios habilitados para la realización de espectáculos públicos de las artes escénicas</t>
  </si>
  <si>
    <t>Calibración de equipos e instrumentos de medición</t>
  </si>
  <si>
    <t>Inscripción o autorización para la circulación vial</t>
  </si>
  <si>
    <t>Control de legalidad de reformas estatutarias que no requieren de autorización previa por parte de la Superintendencia de la Economía Solidaria</t>
  </si>
  <si>
    <t>Otorgamiento y legalización de crédito educativo a través de fondos en administración</t>
  </si>
  <si>
    <t>Renovación de matrícula de estudiantes</t>
  </si>
  <si>
    <t>Atención inicial de urgencia</t>
  </si>
  <si>
    <t>Viabilidad y disponibilidad de servicios públicos</t>
  </si>
  <si>
    <t>Rectificación de áreas y linderos</t>
  </si>
  <si>
    <t>Capacitación en temas metrológicos</t>
  </si>
  <si>
    <t>Transferencia de estudiantes de pregrado</t>
  </si>
  <si>
    <t>Simulador de crédito</t>
  </si>
  <si>
    <t>Consulta en línea de los extractos de cesantías</t>
  </si>
  <si>
    <t>Consulta en línea del estado de créditos</t>
  </si>
  <si>
    <t>Impuesto sobre el servicio de alumbrado público</t>
  </si>
  <si>
    <t>Permiso para espectáculos públicos de las artes escénicas en escenarios no habilitados</t>
  </si>
  <si>
    <t>Reingreso a un programa académico</t>
  </si>
  <si>
    <t>Impresión de recibo de pago de AVC</t>
  </si>
  <si>
    <t>Consulta en línea del estado de cuentas de cesantías</t>
  </si>
  <si>
    <t>Consulta en línea del saldo de Ahorro Voluntario</t>
  </si>
  <si>
    <t>Consulta en línea e impresión de facturas de créditos</t>
  </si>
  <si>
    <t>Consulta estado de trámite de crédito para vivienda y/o educación</t>
  </si>
  <si>
    <t>Pago en lìnea</t>
  </si>
  <si>
    <t>Certificados en línea para Pensionados, Afiliados y Entidades</t>
  </si>
  <si>
    <t>Asignación de citas médicas de Consulta Externa</t>
  </si>
  <si>
    <t>Préstamo de parques y/o escenarios deportivos para realización de espectáculos de las artes escénicas.</t>
  </si>
  <si>
    <t>Certificado de nacido vivo</t>
  </si>
  <si>
    <t>Certificado de aportes registrados en la Cuenta Individual.</t>
  </si>
  <si>
    <t>Cancelacion de la Inscripcion en el Registro Unico Tributario</t>
  </si>
  <si>
    <t>Pensión de jubilación para docentes oficiales</t>
  </si>
  <si>
    <t>Devolución de elementos retenidos por ocupación ilegal del espacio público</t>
  </si>
  <si>
    <t>Pasaporte fronterizo con zona de lectura mecánica</t>
  </si>
  <si>
    <t>Pasaporte exento</t>
  </si>
  <si>
    <t>Certificado de defunción</t>
  </si>
  <si>
    <t>Cesantías definitivas a beneficiarios de un docente fallecido</t>
  </si>
  <si>
    <t>Dispensación de medicamentos y dispositivos médicos</t>
  </si>
  <si>
    <t>Entrega  de medicamentos y dispositivos médicos</t>
  </si>
  <si>
    <t>Admisión del Paciente a los Servicios de Salud Ambulatorios y Hospitalarios</t>
  </si>
  <si>
    <t>Certificado del Índice de Precios al Consumidor (IPC)</t>
  </si>
  <si>
    <t>Exámenes de laboratorio clínico</t>
  </si>
  <si>
    <t>Terapia</t>
  </si>
  <si>
    <t>Pensión de retiro por vejez para docentes oficiales</t>
  </si>
  <si>
    <t>Pensión de jubilación por aportes</t>
  </si>
  <si>
    <t>Pasaporte de emergencia</t>
  </si>
  <si>
    <t>Donación de Sangre</t>
  </si>
  <si>
    <t>Permiso de prestación de servicios</t>
  </si>
  <si>
    <t>Reporte de elusión en el pago de los aportes a las Cajas de Compensación Familiar</t>
  </si>
  <si>
    <t>Cesantía definitiva para docentes oficiales</t>
  </si>
  <si>
    <t>Inscripción aspirantes a programas de posgrados</t>
  </si>
  <si>
    <t>Habilitación de empresas de servicio público de transporte terrestre automotor de pasajeros por carretera</t>
  </si>
  <si>
    <t>Matrícula aspirantes admitidos a programas de posgrado</t>
  </si>
  <si>
    <t>Desvinculación de común acuerdo de vehículos de servicio público de transporte terrestre automotor (Pasajeros por carretera, mixto o especial)</t>
  </si>
  <si>
    <t>Desvinculación administrativa por solicitud de la empresa de servicio de transporte público terrestre automotor (Pasajeros por carretera, mixto o especial)</t>
  </si>
  <si>
    <t>Habilitación de vehículos para el transporte internacional de pasajeros por carretera</t>
  </si>
  <si>
    <t>Tarifa Postal Reducida</t>
  </si>
  <si>
    <t>Estudios anatomopatológicos y /o citología</t>
  </si>
  <si>
    <t>Incorporación para ingreso como Suboficial a la Fuerza Aérea Colombiana</t>
  </si>
  <si>
    <t>Inscripción como fabricante, ensamblador o importador de vehículos para el transporte de carga o de pasajeros</t>
  </si>
  <si>
    <t>Estado de cuenta de aportes parafiscales</t>
  </si>
  <si>
    <t>Prevención frente a la oferta y demanda de drogas</t>
  </si>
  <si>
    <t>Pensión post-mortem para beneficiarios de docentes oficiales</t>
  </si>
  <si>
    <t>Asistencia técnica rural</t>
  </si>
  <si>
    <t>Reliquidación pensional para docentes oficiales</t>
  </si>
  <si>
    <t>Autorización temporal para extracción de material de construcción</t>
  </si>
  <si>
    <t>Cesión de derechos de un título minero</t>
  </si>
  <si>
    <t>Reporte gráfico</t>
  </si>
  <si>
    <t>Cambios producidos por la inscripción de predios o mejoras por edificaciones no declaradas u omitidas durante el proceso de formación o actualización del catastro</t>
  </si>
  <si>
    <t>Carné de investigador para consulta de documentos históricos</t>
  </si>
  <si>
    <t>Desvinculación administrativa por solicitud del propietario de un vehículo vinculado a una empresa de servicio público de transporte terrestre automotor (Pasajeros por carretera, mixto o especial)</t>
  </si>
  <si>
    <t>Consulta y Fotocopia de Documentos Históricos</t>
  </si>
  <si>
    <t>Seguro por muerte a beneficiarios de docentes oficiales</t>
  </si>
  <si>
    <t>Sustitución pensional para docentes oficiales</t>
  </si>
  <si>
    <t>Duplicaciones de diplomas y modificaciones del registro del título</t>
  </si>
  <si>
    <t>Formulación del proyecto de plan de regularización</t>
  </si>
  <si>
    <t>Registro tic</t>
  </si>
  <si>
    <t>Consulta preliminar para la formulación de planes de implantación</t>
  </si>
  <si>
    <t>Pensión Familiar - Fonprecon</t>
  </si>
  <si>
    <t>Colectas Pública</t>
  </si>
  <si>
    <t>Formulación del proyecto de plan de implantación</t>
  </si>
  <si>
    <t>Inscripción en el registro  especial de prestadores de servicios de salud</t>
  </si>
  <si>
    <t>Registro de ejemplares caninos potencialmente peligrosos.</t>
  </si>
  <si>
    <t>Inscripción de personas ante el Registro Único Nacional de Tránsito - RUNT</t>
  </si>
  <si>
    <t>Certificado de libertad y tradición de un vehículo automotor</t>
  </si>
  <si>
    <t>Ascenso o reubicación de nivel salarial en el escalafón docente</t>
  </si>
  <si>
    <t>Asistencia técnica, en el desarrollo de programas para la organización y Conservación de los archivos</t>
  </si>
  <si>
    <t>Permiso de importación y exportación de armas, municiones, explosivos y sus accesorios, materias primas para explosivos y productos químicos en general</t>
  </si>
  <si>
    <t>Apertura y cierre de libros de compraventa</t>
  </si>
  <si>
    <t>Consulta preliminar para la formulación de planes de regularización</t>
  </si>
  <si>
    <t>Instalación temporal del servicio público</t>
  </si>
  <si>
    <t>Autorización sanitaria favorable para la concesión de aguas para el consumo humano</t>
  </si>
  <si>
    <t>Credencial de expendedor de drogas</t>
  </si>
  <si>
    <t>Vacunación antirrábica de caninos y felinos</t>
  </si>
  <si>
    <t>Aprobación de las reformas estatutarias de los organismos deportivos y/o recreativos vinculados al Sistema Nacional del Deporte</t>
  </si>
  <si>
    <t>Formalización de los convenios y/o contratos de colaboración empresarial para la prestación de transporte público de pasajeros por carretera</t>
  </si>
  <si>
    <t>Estudio de títulos inmobiliarios para presentar la postulación para el reconocimiento y pago del subsidio de vivienda</t>
  </si>
  <si>
    <t>Registro de los títulos en el área de la salud</t>
  </si>
  <si>
    <t>Certificado Catastral Nacional</t>
  </si>
  <si>
    <t>Prórroga de sorteo de rifas</t>
  </si>
  <si>
    <t>Licencia para prestación de servicios en seguridad y salud en el trabajo</t>
  </si>
  <si>
    <t>Permiso para el ingreso de vehículos particulares</t>
  </si>
  <si>
    <t>Vinculación de empresas de transporte terrestre automotor de pasajeros por carretera</t>
  </si>
  <si>
    <t>Impuesto sobre casinos y juegos permitidos</t>
  </si>
  <si>
    <t>Certificado catastral</t>
  </si>
  <si>
    <t>Asesoría y orientación en calidad y certificación turística</t>
  </si>
  <si>
    <t>Registro de actividades relacionadas con la enajenación de inmuebles destinados a vivienda</t>
  </si>
  <si>
    <t>Autorización para la operación de juegos de suerte y azar en la modalidad de promocionales</t>
  </si>
  <si>
    <t>Certificación sobre el kilometraje de los ductos que atraviesen las jurisdicciones municipales</t>
  </si>
  <si>
    <t>Registro de perros potencialmente peligrosos</t>
  </si>
  <si>
    <t>Grado de pregrado y posgrado</t>
  </si>
  <si>
    <t>Cancelación de la matrícula de arrendadores</t>
  </si>
  <si>
    <t>Certificación de existencia y representación legal de las ligas y asociaciones deportivas</t>
  </si>
  <si>
    <t>Estimación de los Puntajes de Eficiencia Comparativa (P- DEA)</t>
  </si>
  <si>
    <t>Sistema de información de documentos referente a la normativa de la prestación de los servicios públicos de acueducto, alcantarillado y aseo</t>
  </si>
  <si>
    <t>Certificado de Ingresos y Retenciones - CIR</t>
  </si>
  <si>
    <t>Constancia de Vinculación Institucional</t>
  </si>
  <si>
    <t>Certificado de Delimitación de Áreas de un Embalse o Cuenca</t>
  </si>
  <si>
    <t>Impuesto al consumo de cigarrillos y tabaco elaborado de origen nacional</t>
  </si>
  <si>
    <t>Asesoría Técnica a empresas prestadoras y usuarios relacionados con las metodologías tarifarias</t>
  </si>
  <si>
    <t>Consulta de Productores e Importadores, y Prestadores de Servicios</t>
  </si>
  <si>
    <t>Inscripción en los programas de bienestar  de la Caja de Sueldos de Retiro de la Policía Nacional</t>
  </si>
  <si>
    <t>Esterilización canina y felina</t>
  </si>
  <si>
    <t>Conexión a los servicios públicos</t>
  </si>
  <si>
    <t>Autorización de venta de equipos terminales móviles</t>
  </si>
  <si>
    <t>Certificado Plano Predial Catastral Nacional</t>
  </si>
  <si>
    <t>Certificado de clases agrológicas</t>
  </si>
  <si>
    <t>Inscripción de dignatarios de los organismos deportivos y recreativos vinculados al Sistema Nacional del Deporte</t>
  </si>
  <si>
    <t>Adquirir animales de referencia para Investigación Científica en salud</t>
  </si>
  <si>
    <t>Impuesto al consumo de licores, vinos, aperitivos y similares de origen nacional</t>
  </si>
  <si>
    <t>Certificado para el retiro de los recursos depositados en la cuenta de ahorro programado para VIS</t>
  </si>
  <si>
    <t>Tarjeta Tullave básica</t>
  </si>
  <si>
    <t>Registro de marcas de ganado</t>
  </si>
  <si>
    <t>Apoyo a programas de atención social y humanitaria</t>
  </si>
  <si>
    <t>Atención de emergencias y desastres</t>
  </si>
  <si>
    <t>Pensión de invalidez  para el personal de las fuerzas militares y personal civil del Ministerio de Defensa Nacional</t>
  </si>
  <si>
    <t>Pensión de vejez para personal civil del Ministerio de Defensa Nacional</t>
  </si>
  <si>
    <t>Sustitución pensional para los beneficiarios de los miembros de la Fuerza Pública</t>
  </si>
  <si>
    <t>Certificado de existencia y representación legal de las instituciones de educación para el trabajo y el desarrollo humano</t>
  </si>
  <si>
    <t>Anticipo cesantías para el personal civil del Ministerio de Defensa y los señores Generales de las Fuerzas Militares</t>
  </si>
  <si>
    <t>Tribunales de Arbitramento</t>
  </si>
  <si>
    <t>Solicitud de uso temporal del equipamento cultural administrado por el Instituto Distrital de las Artes - IDARTES</t>
  </si>
  <si>
    <t>Pensión de sobreviviente o por muerte</t>
  </si>
  <si>
    <t>Asignación de visitas a internos</t>
  </si>
  <si>
    <t>Expedición concepto(s) técnico de altura para construcciones en inmediaciones de los aeródromos y helipuertos de la Fuerza Pública"</t>
  </si>
  <si>
    <t>Venta de Publicaciones</t>
  </si>
  <si>
    <t>Sobretasa municipal o distrital a la gasolina motor</t>
  </si>
  <si>
    <t>Inscripción para el beneficio de mínimo vital de agua</t>
  </si>
  <si>
    <t>Resolución de  "Acreditación  de acometida de alcantarillado y acueducto de persona natural o jurídica en espacio público "</t>
  </si>
  <si>
    <t>Eventos de Capacitación en Materia Archivística</t>
  </si>
  <si>
    <t>Examen de Diagnóstico de Eventos de Interés en Salud Pública</t>
  </si>
  <si>
    <t>Inscripción a campañas de capacitación, recreación, turismo y medicina preventiva</t>
  </si>
  <si>
    <t>Transmóviles para el servicio de radiodifusión sonora</t>
  </si>
  <si>
    <t>Avalúo Comercial</t>
  </si>
  <si>
    <t>Ascenso o reubicación de nivel salarial en el escalafón docente oficial</t>
  </si>
  <si>
    <t>Certificado Punto Señalizado por el Usuario sobre Cartografía IGAC</t>
  </si>
  <si>
    <t>Sistema de Información Ambiental Marina (SIAM)</t>
  </si>
  <si>
    <t>Asesoría y Asistencia Técnica</t>
  </si>
  <si>
    <t>Licencia para empresas aplicadoras de plaguicidas</t>
  </si>
  <si>
    <t>Consulta y Fotocopia de Protocolos Notariales</t>
  </si>
  <si>
    <t>Expedir Carné Único Nacional de Donante de Componentes Anatómicos</t>
  </si>
  <si>
    <t>Préstamo o Alquiler de Auditorio, Salas de Exposición o Salas Alternas</t>
  </si>
  <si>
    <t>Registro postal</t>
  </si>
  <si>
    <t>Registro de proveedor de capacidad satelital</t>
  </si>
  <si>
    <t>Registro de las personas que realicen la actividad de barequeo</t>
  </si>
  <si>
    <t>Permiso para demostraciones públicas de pólvora, artículos pirotécnicos o fuegos artificiales.</t>
  </si>
  <si>
    <t>Reporte de novedades al registro especial de prestadores de servicios de salud</t>
  </si>
  <si>
    <t>Licencia de funcionamiento para equipos de rayos x y otras fuentes emisoras de radiaciones ionizantes</t>
  </si>
  <si>
    <t>Certificado Catastral Especial</t>
  </si>
  <si>
    <t>Certificado de Registro de Ley 550 para Entidades Territoriales</t>
  </si>
  <si>
    <t>Cesantías definitivas para personal civil del Ministerio de Defensa Nacional</t>
  </si>
  <si>
    <t>Permiso de escrituración</t>
  </si>
  <si>
    <t>Pensión de jubilación para empleados del Ministerio de Defensa</t>
  </si>
  <si>
    <t>Reconocimiento de bonos y cuotas partes pensionales</t>
  </si>
  <si>
    <t>Autorización de funcionamiento de establecimientos farmacéuticos</t>
  </si>
  <si>
    <t>Visitas Guiadas al Archivo General de la Nación</t>
  </si>
  <si>
    <t>Inscripción de dignatarios de las fundaciones, corporaciones y/o asociaciones  de utilidad común y/o sin ánimo de lucro</t>
  </si>
  <si>
    <t>Estudio para diagnóstico de enfermedad de Hansen</t>
  </si>
  <si>
    <t>Impuesto de loterías foráneas y sobre premios de lotería</t>
  </si>
  <si>
    <t>Consulta Electrónica de Comprobante de pago de la Caja de Retiro de las Fuerzas Militares</t>
  </si>
  <si>
    <t>Reforma de estatutos de fundaciones, corporaciones y/o asociaciones de utilidad común y/o sin ánimo de lucro</t>
  </si>
  <si>
    <t>Aprobación y renovación de plazas para el servicio social obligatorio</t>
  </si>
  <si>
    <t>Alojamiento y alimentación en los albergues de paso contratados por el Instituto Nacional de Cancerología,  para la atención integral, adherencia y continuidad a los tratamientos de sus pacientes</t>
  </si>
  <si>
    <t>Inscripción de dignatarios de ligas y clubes deportivos</t>
  </si>
  <si>
    <t>Certificación de la personería jurídica y representación legal de las organizaciones comunales de primero y segundo grado</t>
  </si>
  <si>
    <t>Auxilio para gastos de sepelio</t>
  </si>
  <si>
    <t>Subsidio veteranos de la guerra de Corea y del conflicto con el Perú</t>
  </si>
  <si>
    <t>Certificación de Localización Municipal de Pozos de Petroléo</t>
  </si>
  <si>
    <t>Análisis de las Propiedades Físicas Químicas, Biológicas o Mineralogicas de los Suelos, Tejido Vegetal y Aguas para Riego.</t>
  </si>
  <si>
    <t>Inscripción, renovación, ampliación o modificación para el manejo de medicamentos de control especial</t>
  </si>
  <si>
    <t>Impuesto al consumo de licores, vinos, aperitivos y similares de origen extranjero</t>
  </si>
  <si>
    <t>Servicio de vacunación</t>
  </si>
  <si>
    <t>Traslado de cadáveres</t>
  </si>
  <si>
    <t>Registro de libros de fundaciones, corporaciones y/o asociaciones  de utilidad común y/o sin ánimo de lucro</t>
  </si>
  <si>
    <t>Reconocimiento deportivo a clubes deportivos, clubes promotores y clubes pertenecientes a entidades no deportivas</t>
  </si>
  <si>
    <t>Inscripción de profesionales para participar en el sorteo de plazas de servicio social obligatorio</t>
  </si>
  <si>
    <t>Cancelación de la matrícula académica</t>
  </si>
  <si>
    <t>Registro o cambio de cuenta bancaria para pago de la asignación de retiro o sustitución pensional</t>
  </si>
  <si>
    <t>Legalización urbanística de asentamientos humanos</t>
  </si>
  <si>
    <t>Impuesto al consumo de cervezas, sifones, refajos y mezclas de origen extranjero</t>
  </si>
  <si>
    <t>Impuesto al consumo de cigarrillos y tabaco elaborado de origen extranjero</t>
  </si>
  <si>
    <t>Auxilio y pago de subsidio de tratamiento en el Programa de Hansen</t>
  </si>
  <si>
    <t>Aplazamiento del semestre</t>
  </si>
  <si>
    <t>Certificado de inscripción en el Registro Nacional de Valores y Emisores</t>
  </si>
  <si>
    <t>Habilitación, activación y modificación de cuentas en el Sistema Informático Aduanero  - SYGA</t>
  </si>
  <si>
    <t>Póliza de Seguro de Vida Individual, Vida Grupo y Accidentes Personales</t>
  </si>
  <si>
    <t>Denuncia o Queja  por presuntas irregularidades del proceso electoral ante  Unidad de Recepción Inmediata para la Transparencia Electoral</t>
  </si>
  <si>
    <t>Certificado de tasa de interes</t>
  </si>
  <si>
    <t>Resolución que adopta las tablas de mortalidad</t>
  </si>
  <si>
    <t>Asesoría en el Sistema de Gestión de Seguridad y Salud en el Trabajo</t>
  </si>
  <si>
    <t>Constancia de cumplimiento y desarrollo del programa del Sistema de Gestión de Seguridad y Salud en el Trabajo</t>
  </si>
  <si>
    <t>Certificado de retenciones de impuestos</t>
  </si>
  <si>
    <t>Certificado de Paz y Salvo de Tasa de Contribución y Multas</t>
  </si>
  <si>
    <t>Constancias de remisión e inclusión de información Financiera, Económica, Social y Ambiental de las entidades en la base de datos</t>
  </si>
  <si>
    <t>Consulta de Información Financiera, Económica, Social y Ambiental</t>
  </si>
  <si>
    <t>Consulta sobre temas de Contabilidad Pública</t>
  </si>
  <si>
    <t>Asistencia y Apoyo Técnico de la Contaduría General de la Nación</t>
  </si>
  <si>
    <t>Consultas al Boletín de Deudores Morosos del Estado (BDME)</t>
  </si>
  <si>
    <t>Asignación de Código Institucional para el envío de la información Financiera, Económica, Social y Ambiental</t>
  </si>
  <si>
    <t>Consulta de Normatividad Contable Pública</t>
  </si>
  <si>
    <t>Cambios en la factura de servicio público</t>
  </si>
  <si>
    <t>Restablecimiento del servicio público</t>
  </si>
  <si>
    <t>Cambio de la clase de uso de un inmueble al cual se le presta el servicio público</t>
  </si>
  <si>
    <t>Suspensión del servicio público</t>
  </si>
  <si>
    <t>Permisos temporales para  el  uso del espectro radioelectrico</t>
  </si>
  <si>
    <t>Uso del espectro radioeléctrico a través de mecanismos de selección objetiva</t>
  </si>
  <si>
    <t>Devolución y/o compensación de pagos en exceso y pagos de lo no debido por conceptos no tributarios</t>
  </si>
  <si>
    <t>Contenido del programa académico</t>
  </si>
  <si>
    <t>Concepto previo favorable para la realización de juegos de suerte y azar localizados</t>
  </si>
  <si>
    <t>Corrección de errores e inconsistencias en declaraciones y recibos de pago</t>
  </si>
  <si>
    <t>Orden de entrega del vehículo inmovilizado</t>
  </si>
  <si>
    <t>Plan de manejo de tránsito</t>
  </si>
  <si>
    <t>Renovación de la habilitación de prestadores de servicios de salud</t>
  </si>
  <si>
    <t>Concepto sanitario para empresas aplicadoras de plaguicidas</t>
  </si>
  <si>
    <t>Permiso de captación de recursos</t>
  </si>
  <si>
    <t>Habilitación del servicio postal de pago a nivel nacional</t>
  </si>
  <si>
    <t>Servicio auxiliar de ayuda</t>
  </si>
  <si>
    <t>Cancelación de la inscripción para el manejo de medicamentos de control especial</t>
  </si>
  <si>
    <t>Beneficio de Gestión en Salud</t>
  </si>
  <si>
    <t>Autorización de sobrevuelo o sobrevuelo y aterrizaje de aeronaves en áreas y/o aeródromos restringidos y bases aéreas</t>
  </si>
  <si>
    <t>Registro de asignaturas</t>
  </si>
  <si>
    <t>Instalación, mantenimiento o reparación de medidores</t>
  </si>
  <si>
    <t>Préstamo de parques y/o escenarios deportivos para realización de espectáculos de las artes escénicas</t>
  </si>
  <si>
    <t>Certificado de Carencia de Informes por Tráfico de Estupefacientes primera vez</t>
  </si>
  <si>
    <t>Certificado de existencia y representación legal</t>
  </si>
  <si>
    <t>Rectificaciones de la información catastral</t>
  </si>
  <si>
    <t>Certificación de inscripción de Consejos Comunitarios de Comunidades  Negras, Afrocolombianas, Raizales y Palenqueras</t>
  </si>
  <si>
    <t>Facilidades de pago para los deudores de obligaciones no tributarias</t>
  </si>
  <si>
    <t>Convalidación u homologación de un certificado tipo o certificado tipo suplementario</t>
  </si>
  <si>
    <t>Reconocimiento de la personería jurídica de los organismos deportivos y recreativos vinculados al Sistema Nacional del Deporte</t>
  </si>
  <si>
    <t>Reconocimiento de la personería jurídica de ligas y asociaciones deportivas</t>
  </si>
  <si>
    <t>Autorización sanitaria para la concesión de aguas para el consumo humano</t>
  </si>
  <si>
    <t>Aprobación de reformas estatutarias de ligas y clubes deportivos</t>
  </si>
  <si>
    <t>Aprobación de reformas estatutarias de ligas y asociaciones deportivas</t>
  </si>
  <si>
    <t>Autorización sanitaria para el transporte de residuos especiales</t>
  </si>
  <si>
    <t>Inscripción de dignatarios de ligas y asociaciones deportivas</t>
  </si>
  <si>
    <t>Cancelación de la personería jurídica de ligas y clubes deportivos</t>
  </si>
  <si>
    <t>Cancelación de la personería jurídica de ligas y asociaciones deportivas</t>
  </si>
  <si>
    <t>Sobretasa departamental a la gasolina motor</t>
  </si>
  <si>
    <t>Certificación de afectados por Catástrofe de Origen Natural</t>
  </si>
  <si>
    <t>Cambio de tarifa para hogares comunitarios o sustitutos del Bienestar Familiar</t>
  </si>
  <si>
    <t>Certificados y constancias de estudios</t>
  </si>
  <si>
    <t>Certificado de notas</t>
  </si>
  <si>
    <t>Préstamo bibliotecario</t>
  </si>
  <si>
    <t>Certificado de aeronavegabilidad especial para aeronaves experimentales</t>
  </si>
  <si>
    <t>Impuesto unificado fondo de pobres, azar y espectáculos</t>
  </si>
  <si>
    <t>Inscripción y matrícula a programas de trabajo y desarrollo humano</t>
  </si>
  <si>
    <t>Movilidad académica</t>
  </si>
  <si>
    <t>Cursos intersemestrales</t>
  </si>
  <si>
    <t>Tarjeta de recreación y espectáculos públicos para adultos mayores</t>
  </si>
  <si>
    <t>Inscripción de establecimientos de expendio y almacenamiento de carne y productos cárnicos comestibles</t>
  </si>
  <si>
    <t>Autorización de compra y venta local de sustancias sometidas a fiscalización importadas a través del Fondo Nacional de Estupefacientes FNE</t>
  </si>
  <si>
    <t>Formalización de la importación de mercancías fiscalizadas FNE</t>
  </si>
  <si>
    <t>Inscripción, renovación, ampliación, modificación o cancelación para realizar cualquier tipo de actividad relacionada con el manejo de materias primas de control especial y/o medicamentos que las contengan FNE</t>
  </si>
  <si>
    <t>Venta de medicamentos clasificados como monopolio del Estado</t>
  </si>
  <si>
    <t>Factibilidad de servicios públicos</t>
  </si>
  <si>
    <t>Visto bueno del Fondo Nacional de Estupefacientes para la aprobación de licencia de importación FNE</t>
  </si>
  <si>
    <t>Certificados de antecedentes de infractores aduaneros</t>
  </si>
  <si>
    <t>Fraccionamiento de matrícula</t>
  </si>
  <si>
    <t>Concepto sobre condiciones de riesgo para sectores</t>
  </si>
  <si>
    <t>Duplicados de diplomas y actas en instituciones de educación superior</t>
  </si>
  <si>
    <t>Duplicaciones de diplomas y actas en instituciones de educación superior</t>
  </si>
  <si>
    <t>Otorgamiento de becas internacionales para colombianos</t>
  </si>
  <si>
    <t>Otorgamiento de becas para extranjeros en Colombia</t>
  </si>
  <si>
    <t>Estudio para actualización de planos urbanísticos y legalizados en lo referente al subsistema vial</t>
  </si>
  <si>
    <t>Paso al cobro individual</t>
  </si>
  <si>
    <t>Renovación del reconocimiento deportivo a clubes deportivos, clubes promotores y clubes pertenecientes a entidades no deportivas</t>
  </si>
  <si>
    <t>Permiso para demostraciones públicas de pólvora, artículos pirotécnicos o fuegos artificiales</t>
  </si>
  <si>
    <t>Certificado de permiso de ocupación</t>
  </si>
  <si>
    <t>Inscripción concurso internacional de trios onomástico San Juan de Pasto</t>
  </si>
  <si>
    <t>Actualización del parque automotor</t>
  </si>
  <si>
    <t>Radicación de la matrícula de un remolque y semirremolque</t>
  </si>
  <si>
    <t>Inscripción de limitación o gravamen a la propiedad de un remolque o semirremolque</t>
  </si>
  <si>
    <t>Crédito educativo para posgrados en el país</t>
  </si>
  <si>
    <t>Crédito para estudios de posgrado en el exterior</t>
  </si>
  <si>
    <t>Cambio fecha de vencimiento</t>
  </si>
  <si>
    <t>Blindaje de un vehículo automotor</t>
  </si>
  <si>
    <t>Cambio de color de un vehículo automotor</t>
  </si>
  <si>
    <t>Certificado de paz y salvo</t>
  </si>
  <si>
    <t>Aprobación proyecto específico de zonas de cesión para parques y equipamientos producto de un desarrollo urbanístico</t>
  </si>
  <si>
    <t>Liquidación y recaudo pago fondo compensatorio de cesiones públicas para parques y equipamientos</t>
  </si>
  <si>
    <t>Libreta de embarco</t>
  </si>
  <si>
    <t>Supervisión delegado de sorteos y concursos</t>
  </si>
  <si>
    <t>Permiso o autorización para aprovechamiento forestal de árboles aislados</t>
  </si>
  <si>
    <t>Inscripción concurso de música campesina de Pasto</t>
  </si>
  <si>
    <t>Acreditación</t>
  </si>
  <si>
    <t>Certificación de existencia y representación legal de las cajas de compensación familiar</t>
  </si>
  <si>
    <t>Consulta de antecedentes judiciales</t>
  </si>
  <si>
    <t>Medidas Protección</t>
  </si>
  <si>
    <t>Dación en pago</t>
  </si>
  <si>
    <t>Matrícula de vehículos automotores</t>
  </si>
  <si>
    <t>Incentivos a la Gestión Pública</t>
  </si>
  <si>
    <t>Concesión de aguas subterráneas</t>
  </si>
  <si>
    <t>Concesión de aguas superficiales - Corporaciones</t>
  </si>
  <si>
    <t>Licencia de excavación</t>
  </si>
  <si>
    <t>Inscripción de limitación o gravamen a la propiedad de un vehículo automotor</t>
  </si>
  <si>
    <t>Créditos para miembros de la Policía Nacional</t>
  </si>
  <si>
    <t>Reconocimiento económico por desintegración física total de vehículos de transporte público de carga</t>
  </si>
  <si>
    <t>Plan de saneamiento y manejo de vertimientos</t>
  </si>
  <si>
    <t>Análisis de muestra de agua</t>
  </si>
  <si>
    <t>Desprendible de pago</t>
  </si>
  <si>
    <t>Consulta de la información censal de las comunidades y autoridades indígenas</t>
  </si>
  <si>
    <t>Acreditación o Certificación de las inversiones realizadas en control, conservación y mejoramiento del medio ambiente para obtener descuento en el impuesto sobre la renta</t>
  </si>
  <si>
    <t>Permiso de vertimientos</t>
  </si>
  <si>
    <t>Permiso para el aprovechamiento forestal de bosques naturales únicos, persistentes y domésticos</t>
  </si>
  <si>
    <t>Permiso de recolección de especímenes de especies silvestres de la diversidad biológica con fines de investigación científica no comercial - Corporaciones</t>
  </si>
  <si>
    <t>Certificación de las inversiones para el control y mejoramiento del medio ambiente</t>
  </si>
  <si>
    <t>Información estadística general de competencia del Dane</t>
  </si>
  <si>
    <t>Certificación de Tasa de Mortalidad Infantil (TMI)</t>
  </si>
  <si>
    <t>Duplicado de recibos de pago</t>
  </si>
  <si>
    <t>Cambio de carrocería de un vehículo automotor</t>
  </si>
  <si>
    <t>Personalización de tarjetas Tullave</t>
  </si>
  <si>
    <t>Autorización de registro inicial del vehículo nuevo de carga</t>
  </si>
  <si>
    <t>Desinstalación y/o levantamiento de sellos</t>
  </si>
  <si>
    <t>Aprobación de procedimiento para la implementación de nuevos trámites</t>
  </si>
  <si>
    <t>Duplicado de placas de un vehículo automotor</t>
  </si>
  <si>
    <t>Postulación publicación(es) de un artículo en la Revista Educación y Ciudad o en el Magazín Aula Urbana</t>
  </si>
  <si>
    <t>Traspaso de propiedad de un vehículo automotor</t>
  </si>
  <si>
    <t>Certificación de afectación por emergencia, calamidad y/o desastre</t>
  </si>
  <si>
    <t>Crédito educativo para pregrado en el país</t>
  </si>
  <si>
    <t>Solicitud de cotización</t>
  </si>
  <si>
    <t>Concepto de excepción de juegos de suerte y azar en la modalidad de rifas</t>
  </si>
  <si>
    <t>Postulación para el apoyo económico para personas con discapacidad</t>
  </si>
  <si>
    <t>Revisión y aprobación de planos de construcción y modificación de embarcaciones o artefacto fluvial</t>
  </si>
  <si>
    <t>Permiso para la instalación o legalización de marquesinas o elementos salientes en Barranquilla</t>
  </si>
  <si>
    <t>Devolución de garantías</t>
  </si>
  <si>
    <t>Refinanciación, ampliación de plazo y prorroga</t>
  </si>
  <si>
    <t>Ayuda humanitaria de carácter pecuniario</t>
  </si>
  <si>
    <t>Certificación de ingresos no constitutivos de renta o ganancia ocasional</t>
  </si>
  <si>
    <t>Permiso de tenencia de fauna silvestre</t>
  </si>
  <si>
    <t>Asesorías técnicas</t>
  </si>
  <si>
    <t>Inscripción de establecimientos, entidad  e institución que produzca o provea bienes y servicios normados como objeto de vigilancia y control sanitario.</t>
  </si>
  <si>
    <t>Certificado sobre situación tributaria</t>
  </si>
  <si>
    <t>Entrega de fauna silvestre</t>
  </si>
  <si>
    <t>Licencia ambiental</t>
  </si>
  <si>
    <t>Registro de operación para la ejecución de todas las prácticas y actividades asociadas al empleo de fuentes radiactivas.</t>
  </si>
  <si>
    <t>Disolución y liquidación de clubes deportivos y promotores</t>
  </si>
  <si>
    <t>Alquiler o préstamo de auditorio y salones del Centro Cultural de Santiago de Cali.</t>
  </si>
  <si>
    <t>Certificado de estado de cuenta para trámite notarial</t>
  </si>
  <si>
    <t>Acreditación para prestar servicios logísticos</t>
  </si>
  <si>
    <t>Operador de estación aeronáutica - OEA</t>
  </si>
  <si>
    <t>Pago compensatorio de estacionamientos</t>
  </si>
  <si>
    <t>Búsqueda de normatividad en el Diario Oficial</t>
  </si>
  <si>
    <t>Suscripción al Diario Oficial</t>
  </si>
  <si>
    <t>Solicitud de investigación por silencio administrativo positivo</t>
  </si>
  <si>
    <t>Sustitución de zonas de uso público</t>
  </si>
  <si>
    <t>Certificación ambiental para la habilitación de los centros de diagnóstico automotor</t>
  </si>
  <si>
    <t>Plan de Gestión integral de los residuos generadores en la atención en salud y otras actividades</t>
  </si>
  <si>
    <t>certificación a sistemas de pozo séptico</t>
  </si>
  <si>
    <t>Permiso de ocupación de cauces, playas y lechos</t>
  </si>
  <si>
    <t>Permiso de emisión atmosférica para fuentes fijas</t>
  </si>
  <si>
    <t>Permiso de prospección y exploración de aguas subterráneas</t>
  </si>
  <si>
    <t>Duplicado de la licencia de tránsito de un vehículo automotor</t>
  </si>
  <si>
    <t>Ventanilla Única Electoral Permanente para recibir, tramitar y suministrar información  de antecedentes e informaciones disciplinarias, judiciales y fiscales.</t>
  </si>
  <si>
    <t>Certificaciones en linea para afiliados a la Caja de Retiro de las Fuerzas Militares (CREMIL)</t>
  </si>
  <si>
    <t>Certificado de ingresos y retenciones en línea para afiliados a la Caja de Retiro de las Fuerzas Militares (CREMIL)</t>
  </si>
  <si>
    <t>Postulación bien(es) fiscales titulables a sus ocupantes</t>
  </si>
  <si>
    <t>Ingreso hogar de paso habitante de calle</t>
  </si>
  <si>
    <t>Postulación Programas de reubicación de asentamientos humanos ubicados en zonas de alto riesgo</t>
  </si>
  <si>
    <t>Certificación de inexistencia de proyectos de instalaciones portuarias</t>
  </si>
  <si>
    <t>Autorización transitoria para la ocupación del espacio público</t>
  </si>
  <si>
    <t>Adopción de animales de especie mayor (equino y bovino)</t>
  </si>
  <si>
    <t>Vinculación y actualización de datos en el servicio social complementario de Beneficios Económicos Periódicos - BEPS</t>
  </si>
  <si>
    <t>Destinación de recursos del servicio social complementario de Beneficios Económicos Periódicos (BEPS)</t>
  </si>
  <si>
    <t>Asesoría puntual para artesanos</t>
  </si>
  <si>
    <t>Promoción y oportunidades comerciales: Ferias</t>
  </si>
  <si>
    <t>Entrega de Auxilio Funerario</t>
  </si>
  <si>
    <t>Consulta en el sistema de información para la planificación rural agropecuaria SI-UPRA</t>
  </si>
  <si>
    <t>Certificación de existencia,  representación y/o pertenencia de kumpañy</t>
  </si>
  <si>
    <t>Transformación de sustancias sometidas a fiscalización o medicamentos que las contengan FNE</t>
  </si>
  <si>
    <t>Previsiones ordinarias y suplementarias para importar materias primas y/o medicamentos de control especial FNE</t>
  </si>
  <si>
    <t>Certificado de exportación de materias primas de control especial y/o medicamentos de control especial FNE</t>
  </si>
  <si>
    <t>Certificado de importación de sustancias y/o medicamentos sometidos a fiscalización FNE</t>
  </si>
  <si>
    <t>Destrucción de sustancias fiscalizadas y/o medicamentos que las contengan-Fondo Nacional de Estupefacientes</t>
  </si>
  <si>
    <t>Inspección previa al levante de las sustancias sometidas a fiscalización, productos y/o medicamentos que las contengan por parte del Fondo Nacional de Estupefacientes FNE</t>
  </si>
  <si>
    <t>Plan de contingencia para el manejo de derrames de hidrocarburos o sustancias nocivas</t>
  </si>
  <si>
    <t>Formulación de plan director de parques</t>
  </si>
  <si>
    <t>Inscripción en el registro de generadores de residuos o desechos peligrosos</t>
  </si>
  <si>
    <t>Registro del libro de operaciones forestales</t>
  </si>
  <si>
    <t>Certificación para importar o exportar productos forestales en segundo grado de transformación y los productos de la flora silvestre no obtenidos mediante aprovechamiento del medio natural</t>
  </si>
  <si>
    <t>Inscripción concurso de periodismo Silvio León España</t>
  </si>
  <si>
    <t>Registro de plantaciones forestales protectoras</t>
  </si>
  <si>
    <t>Salvoconducto único nacional para la movilización de especímenes de la diversidad biológica</t>
  </si>
  <si>
    <t>Permiso para instalación de publicidad exterior visual en vehículo automotor</t>
  </si>
  <si>
    <t>Aprobación de diseños de alumbrado público</t>
  </si>
  <si>
    <t>Permiso de pesca deportiva - modelo</t>
  </si>
  <si>
    <t>Realizar capacitaciones a las Juntas de Acción Comunal en temas tales como soportes legales, funciones y trabajo en equipo en Bucaramanga</t>
  </si>
  <si>
    <t>Reporte de extranjeros</t>
  </si>
  <si>
    <t>Adquirir Medios de Cultivo</t>
  </si>
  <si>
    <t>Consulta médica veterinaria</t>
  </si>
  <si>
    <t>Expedición declaración de cumplimiento de la Instalación Portuaria</t>
  </si>
  <si>
    <t>Servicio de información de biblioteca</t>
  </si>
  <si>
    <t>Asistencia exequial al adulto mayor</t>
  </si>
  <si>
    <t>Reconocimiento pensión de sobrevivientes</t>
  </si>
  <si>
    <t>Frentes de seguridad</t>
  </si>
  <si>
    <t>Recategorización de la licencia de conducción</t>
  </si>
  <si>
    <t>Certificado de exención  de control de sanidad a bordo</t>
  </si>
  <si>
    <t>Realización de piezas audiovisuales</t>
  </si>
  <si>
    <t>Certificaciones de pago en Medellín</t>
  </si>
  <si>
    <t>Aprobación de intervenciones en bienes de interés cultural colindantes y áreas de influencia</t>
  </si>
  <si>
    <t>Solicitud de reproducción documental</t>
  </si>
  <si>
    <t>Transferencia y copiado de material audiovisual</t>
  </si>
  <si>
    <t>Permiso de uso temporal de antejardines en Bogotá D.C.</t>
  </si>
  <si>
    <t>Regrabación de motor de un vehículo automotor</t>
  </si>
  <si>
    <t>Conversión a gas natural de un vehículo automotor</t>
  </si>
  <si>
    <t>Licencia de conducción</t>
  </si>
  <si>
    <t>Vivienda Leasing</t>
  </si>
  <si>
    <t>Certificación  de la calidad del agua para consumo humano</t>
  </si>
  <si>
    <t>Pensión de sobrevivientes Policía Nacional</t>
  </si>
  <si>
    <t>Asignación de letras de llamada y distintivos de identificación del servicio móvil marítimo-MMSI</t>
  </si>
  <si>
    <t>Cambio de servicio de un vehículo</t>
  </si>
  <si>
    <t>Solicitud de Cancelación de Bodega de Rentas</t>
  </si>
  <si>
    <t>Traspaso de propiedad a persona indeterminada de un vehículo automotor</t>
  </si>
  <si>
    <t>Cambio de motor de un vehículo automotor</t>
  </si>
  <si>
    <t>Regrabación de chasis o serial de un vehículo automotor</t>
  </si>
  <si>
    <t>Levantamiento de limitación o gravamen a la propiedad de un vehículo automotor</t>
  </si>
  <si>
    <t>Licencia de diseño y construcción para instalación radiactiva</t>
  </si>
  <si>
    <t>Consulta inmediata de recursos bibliográficos</t>
  </si>
  <si>
    <t>Indemnización sustitutiva de la pensión de sobrevivientes</t>
  </si>
  <si>
    <t>Familias en su Tierra - FEST</t>
  </si>
  <si>
    <t>Alquiler de espacios en el teatro municipal Enrique Buenaventura</t>
  </si>
  <si>
    <t>Cancelación de matrícula de un vehículo automotor</t>
  </si>
  <si>
    <t>Consulta bibliográfica en el centro de documentación</t>
  </si>
  <si>
    <t>Entrega de licencia de conducción retenida</t>
  </si>
  <si>
    <t>Radicación de la Matrícula de un Vehículo Automotor en Medellín.</t>
  </si>
  <si>
    <t>Correo Normal</t>
  </si>
  <si>
    <t>Radicación de la matrícula de maquinaria agrícola industrial y de construcción autopropulsada</t>
  </si>
  <si>
    <t>Autorización temporal para la ocupación del espacio público en la ciudad de Medellín</t>
  </si>
  <si>
    <t>Adquirir Suero Antiofídico Polivalente</t>
  </si>
  <si>
    <t>Colocación de empleo en Bogota D.C.</t>
  </si>
  <si>
    <t>Autorización de registro por contribución de valorización</t>
  </si>
  <si>
    <t>Delineación con esquema básico - plano topográfico con afectaciones</t>
  </si>
  <si>
    <t>Expedición del certificado de existencia y representación legal de las asociaciones de pensionados</t>
  </si>
  <si>
    <t>Inscripción de Empresas a Plataforma del Servicio Público de Empleo y Postulación de Vacantes</t>
  </si>
  <si>
    <t>Ingreso Proyecto Barranquilla para los Jóvenes</t>
  </si>
  <si>
    <t>Renovación de tarjeta de operación</t>
  </si>
  <si>
    <t>Asesoría y consultoría en temas de Administración Pública</t>
  </si>
  <si>
    <t>Certificación ambiental para la desintegración vehicular</t>
  </si>
  <si>
    <t>Traspaso de propiedad de remolques y semirremolques</t>
  </si>
  <si>
    <t>Emprendimiento y desarrollo empresarial</t>
  </si>
  <si>
    <t>Cambio de tarifa de servicios públicos</t>
  </si>
  <si>
    <t>Permiso para realizar obras civiles en horario nocturno y festivos</t>
  </si>
  <si>
    <t>Autorización para la terminación del vínculo laboral o de trabajo asociativo, a trabajadores en situación de discapacidad</t>
  </si>
  <si>
    <t>Afiliación, desafiliación o reemplazo de embarcaciones</t>
  </si>
  <si>
    <t>Renovación de la licencia de conducción</t>
  </si>
  <si>
    <t>Patente de pesca</t>
  </si>
  <si>
    <t>Declaratoria de existencia de un área geográfica como Zona Franca Transitoria.</t>
  </si>
  <si>
    <t>Estudios de demostración del cumplimiento de compromisos de exportación.</t>
  </si>
  <si>
    <t>Autorización usuario operador.</t>
  </si>
  <si>
    <t>Permiso integrado de pesca - modelo</t>
  </si>
  <si>
    <t>Reconocimiento de sustitución provisional de pensionados a beneficiarios</t>
  </si>
  <si>
    <t>Inscripción de cambios de la junta directiva o comité ejecutivo de una asociación de pensionados</t>
  </si>
  <si>
    <t>Licencia de cese temporal de operación</t>
  </si>
  <si>
    <t>Banco de información petrolera.</t>
  </si>
  <si>
    <t>Modificación de tarjeta de operación</t>
  </si>
  <si>
    <t>Certificación de deuda</t>
  </si>
  <si>
    <t>Especies vegetales producidas en el Vivero Municipal</t>
  </si>
  <si>
    <t>Integración de áreas</t>
  </si>
  <si>
    <t>Solicitud de Desestampillaje o Reposición de Estampillas de Productos Gravados con el Impuesto al Consumo</t>
  </si>
  <si>
    <t>Informe nómina de empleados</t>
  </si>
  <si>
    <t>Rematrícula de un vehículo automotor</t>
  </si>
  <si>
    <t>Devolución y/o compensación de pagos de lo no debido</t>
  </si>
  <si>
    <t>Reconocimiento de la Condición de Refugiado</t>
  </si>
  <si>
    <t>Eutanasia compasiva de animales de compañía y disposición sanitaria de cadáveres.</t>
  </si>
  <si>
    <t>Protocolización de escrituras públicas en el exterior</t>
  </si>
  <si>
    <t>Modificación del acreedor prendario de maquinaria agrícola industrial y de construcción autopropulsada</t>
  </si>
  <si>
    <t>Medidas de protección colectiva</t>
  </si>
  <si>
    <t>Transporte de animales de compañía para eutanasia compasiva o de cadáveres de animales de compañía para disposición sanitaria</t>
  </si>
  <si>
    <t>Duplicado de placa de un remolque y semirremolque</t>
  </si>
  <si>
    <t>Consulta de obligaciones tributarias pendientes</t>
  </si>
  <si>
    <t>Cancelación de matrícula de un remolque y semirremolque</t>
  </si>
  <si>
    <t>Certificado de cabida y linderos Bogotá D.C.</t>
  </si>
  <si>
    <t>Certificado de inscripción en el censo catastral Bogotá D.C.</t>
  </si>
  <si>
    <t>Apertura o traslado de tiendas naturistas</t>
  </si>
  <si>
    <t>Registro de la autoridad o cabildo de las comunidades y/o resguardos indígenas</t>
  </si>
  <si>
    <t>Corrección  historia  laboral</t>
  </si>
  <si>
    <t>Regrabación de número de identificación de un remolque o semirremolque</t>
  </si>
  <si>
    <t>Duplicado de la licencia de conducción</t>
  </si>
  <si>
    <t>Cambio de motor de maquinaria agrícola industrial y de construcción autopropulsada</t>
  </si>
  <si>
    <t>Permiso de comercialización de productos pesqueros - modelo</t>
  </si>
  <si>
    <t>Permiso de pesca comercial ornamental - modelo</t>
  </si>
  <si>
    <t>Inscripción de limitación o gravamen a la propiedad de una maquinaria agrícola industrial y de construcción autopropulsada</t>
  </si>
  <si>
    <t>Levantamiento de limitación o gravamen a la propiedad de un remolque o semirremolque</t>
  </si>
  <si>
    <t>Devolución de excedentes de crédito</t>
  </si>
  <si>
    <t>Declaratoria de unidad de empresa</t>
  </si>
  <si>
    <t>Certificado de tradición y libertad para naves</t>
  </si>
  <si>
    <t>Adquisición de telefonía, televisión e internet</t>
  </si>
  <si>
    <t>Programa para garantizar los derechos de las personas con discapacidad</t>
  </si>
  <si>
    <t>Permiso de operación para radioaficionados que posean licencia otorgada en un país extranjero</t>
  </si>
  <si>
    <t>Permiso de  uso y/o aprovechamiento económico de parques o escenarios.</t>
  </si>
  <si>
    <t>Ingreso al Régimen Simplificado  presentada por  personas naturales  contribuyentes del impuesto de  industria y comercio</t>
  </si>
  <si>
    <t>Duplicado de la tarjeta de registro de maquinaria agrícola industrial y de construcción autopropulsada</t>
  </si>
  <si>
    <t>Solicitud de uso de espacio público administrado por el Instituto de Desarrollo Urbano - IDU para aprovechamiento económico.</t>
  </si>
  <si>
    <t>Permiso de uso temporal de espacio público administrado por el IDU en Bogotá D.C.</t>
  </si>
  <si>
    <t>Concepto técnico para perfiles viales</t>
  </si>
  <si>
    <t>Tarjeta de Registro Consular</t>
  </si>
  <si>
    <t>Certificado de beneficiario de la Ley de Retorno</t>
  </si>
  <si>
    <t>Auxilio funerario Fondo de Prestaciones Económicas, Cesantías y Pensiones</t>
  </si>
  <si>
    <t>Certificado de pensión - no pensión.</t>
  </si>
  <si>
    <t>Escuelas de convivencia y seguridad ciudadana "saber para poder"</t>
  </si>
  <si>
    <t>Cambio de licencia de conducción por mayoría de edad</t>
  </si>
  <si>
    <t>Consulta información Geoportal</t>
  </si>
  <si>
    <t>Certificado de atención de emergencia</t>
  </si>
  <si>
    <t>Prueba de alcoholemia y detección de drogas embriagantes</t>
  </si>
  <si>
    <t>Normalización de cartera por mora mayor a 90 días</t>
  </si>
  <si>
    <t>Permiso para uso temporal del salón presidente del IDRD</t>
  </si>
  <si>
    <t>Toma de juramento como colombiano por adopción</t>
  </si>
  <si>
    <t>Desmonte de blindaje de un vehículo automotor</t>
  </si>
  <si>
    <t>Licencia de clausura</t>
  </si>
  <si>
    <t>Consulta del estado de vinculación a la estrategia UNIDOS</t>
  </si>
  <si>
    <t>Pago de canon superficiario</t>
  </si>
  <si>
    <t>Inscripción de guardarques voluntario</t>
  </si>
  <si>
    <t>Pago único a herederos</t>
  </si>
  <si>
    <t>Subsidio de Transporte Escolar – Tarjeta Sistema Integrado de Transporte Masivo - SITM - Masivo Integrado de Occidente – MIO</t>
  </si>
  <si>
    <t>Tarjeta de operación</t>
  </si>
  <si>
    <t>Cambio de placas de un vehículo automotor</t>
  </si>
  <si>
    <t>Atender a los habitantes de calle</t>
  </si>
  <si>
    <t>Asignación de transporte escolar en zona rural</t>
  </si>
  <si>
    <t>Pensión de vejez y pensión de jubilación por aportes</t>
  </si>
  <si>
    <t>Reconocimiento de bono y cuota parte de bono</t>
  </si>
  <si>
    <t>Asistencia y Protección a Presuntas Víctimas de Trata De Personas.</t>
  </si>
  <si>
    <t>Permiso de pesca comercial industrial - modelo</t>
  </si>
  <si>
    <t>Aprobación del reglamento de trabajo de las empresas de servicios temporales</t>
  </si>
  <si>
    <t>Duplicado de tarjeta de operación</t>
  </si>
  <si>
    <t>Autorización a empleador para despido colectivo de trabajadores por clausura de labores total o parcial en forma definitiva o temporal</t>
  </si>
  <si>
    <t>Regrabación de serial o chasis de remolques y semirremolques</t>
  </si>
  <si>
    <t>Cancelación hipoteca</t>
  </si>
  <si>
    <t>Levantamiento de limitación o gravamen a la propiedad de una maquinaria agrícola, industrial y de construcción autopropulsada</t>
  </si>
  <si>
    <t>Sala de procesamiento especializado</t>
  </si>
  <si>
    <t>Cancelación de registro de maquinaria agrícola industrial y de construcción autopropulsada</t>
  </si>
  <si>
    <t>Destinación Provisional de bienes</t>
  </si>
  <si>
    <t>Autorización para el registro de escrituras pública</t>
  </si>
  <si>
    <t>Permiso de pesca comercial exploratoria - modelo</t>
  </si>
  <si>
    <t>Permiso de pesca comercial artesanal - modelo</t>
  </si>
  <si>
    <t>Traslado de la matrícula de un vehículo automotor</t>
  </si>
  <si>
    <t>Brindar apoyo a adultos mayores en los centros de protección social</t>
  </si>
  <si>
    <t>Traslado de la matrícula de un remolque o semirremolque</t>
  </si>
  <si>
    <t>Duplicado de la tarjeta de registro de un remolque y semirremolque</t>
  </si>
  <si>
    <t>Cambio de propietario de maquinaria agrícola industrial y de construcción autopropulsada</t>
  </si>
  <si>
    <t>Incorporación, actualización, corrección y modificación cartográfica de levantamientos topográficos</t>
  </si>
  <si>
    <t>Registro por recuperación en caso de hurto o pérdida definitiva de maquinaria agrícola, industrial y de construcción autopropulsada</t>
  </si>
  <si>
    <t>Certificado para plano predial catastral</t>
  </si>
  <si>
    <t>Orientación laboral</t>
  </si>
  <si>
    <t>Rebaja en el impuesto de industria y comercio por perdida</t>
  </si>
  <si>
    <t>Programa que garantiza los derechos de los desplazados</t>
  </si>
  <si>
    <t>Revisión de estratificación socioeconómica en primera instancia</t>
  </si>
  <si>
    <t>Permiso de cultivo para especies acuaticas</t>
  </si>
  <si>
    <t>Programa de protección a la infancia y adolescencia para prestar atención integral a esta población</t>
  </si>
  <si>
    <t>Certificación como guardaparques voluntario</t>
  </si>
  <si>
    <t>Coordenadas para trámite ante la aeronáutica civil</t>
  </si>
  <si>
    <t>Actualización de la dirección de cobro del impuesto predial</t>
  </si>
  <si>
    <t>Financiación para la creación y fortalecimiento empresarial</t>
  </si>
  <si>
    <t>Gestión de prácticas profesionales</t>
  </si>
  <si>
    <t>Fotocopias del registro automotor de un vehículo en Medellín</t>
  </si>
  <si>
    <t>Aprobación de los estatutos o reformas de una asociación de pensionados</t>
  </si>
  <si>
    <t>Expedición de planos</t>
  </si>
  <si>
    <t>Pensión invalidez</t>
  </si>
  <si>
    <t>Permiso de estudio para la recolección de especímenes de especies silvestres de la diversidad biológica con fines de elaboración de estudios ambientales en Parques Nacionales Naturales</t>
  </si>
  <si>
    <t>Adición y/o Asociación de Productos</t>
  </si>
  <si>
    <t>Permiso de estudio con fines de elaboración de estudios ambientales para la recolección de especímenes de especies silvestres de la diversidad biológica</t>
  </si>
  <si>
    <t>Revisión del estrato urbano o rural</t>
  </si>
  <si>
    <t>Préstamo de material biológico marino</t>
  </si>
  <si>
    <t>Intervención del Ministerio del Trabajo para ordenar el pago parcial de cesantías al empleador o fondo de cesantías</t>
  </si>
  <si>
    <t>Condonaciones de obligaciones de beneficiarios de los Fondos en Administración</t>
  </si>
  <si>
    <t>Aprobación de programas de sistemas especiales de importación - exportación y sus modificaciones</t>
  </si>
  <si>
    <t>Autorización de sociedad de comercialización internacional.</t>
  </si>
  <si>
    <t>Matrícula de remolques y semirremolques</t>
  </si>
  <si>
    <t>Registro inicial de maquinaria agrícola industrial y de construcción autopropulsada</t>
  </si>
  <si>
    <t>Actualización de datos de afiliados y beneficiarios</t>
  </si>
  <si>
    <t>Extracto de cuenta individual</t>
  </si>
  <si>
    <t>Autorización de Proveedores Tecnológicos</t>
  </si>
  <si>
    <t>Autorización y/o renovación en buenas practicas del servicio farmacéutico (BPSF),</t>
  </si>
  <si>
    <t>Solicitud de Permiso de Ocupación Temporal del Espacio Público (Caseta de Ventas)</t>
  </si>
  <si>
    <t>Autorización para el pago parcial de cesantías, para la realización de planes de vivienda</t>
  </si>
  <si>
    <t>Autorización a empresa para disminución de capital</t>
  </si>
  <si>
    <t>Servicios suplementarios</t>
  </si>
  <si>
    <t>Consulta estado de cuenta de valorización</t>
  </si>
  <si>
    <t>Esquema vial</t>
  </si>
  <si>
    <t>Inscripción del Consejo de Administración de Propiedad Horizontal</t>
  </si>
  <si>
    <t>Formación complementaria y especializada con pertinencia laboral</t>
  </si>
  <si>
    <t>Solicitud de cupo y/o descuento educativo para la población negra, afrocolombiana, raizal y palenquera.</t>
  </si>
  <si>
    <t>Prorroga o cancelación del permiso de pesca o acuícola</t>
  </si>
  <si>
    <t>Inscripción en el registro sindical de creación de una subdirectiva o comité seccional</t>
  </si>
  <si>
    <t>Reconocimiento de la personería jurídica de las asociaciones de pensionados</t>
  </si>
  <si>
    <t>Atención inmediata para población victima del conflicto armado</t>
  </si>
  <si>
    <t>Autorización como Operador Económico Autorizado</t>
  </si>
  <si>
    <t>Modificación de estatutos de una organización sindical</t>
  </si>
  <si>
    <t>Registro modificación de la junta directiva y/o comité ejecutivo de una organización sindical</t>
  </si>
  <si>
    <t>Certificaciones y/o copias de los registros de las organizaciones sindicales ante el Ministerio del Trabajo</t>
  </si>
  <si>
    <t>Habilitación del Facturador Electrónico</t>
  </si>
  <si>
    <t>Certificado de delimitación de comuna, barrio, corregimiento y vereda</t>
  </si>
  <si>
    <t>Minorías Etnicas</t>
  </si>
  <si>
    <t>Certificado de nomenclatura</t>
  </si>
  <si>
    <t>Certificado de salud animal</t>
  </si>
  <si>
    <t>Permiso de circulación para carga extrapesada y/o extradimensionada</t>
  </si>
  <si>
    <t>Aportes urbanísticos por edificabilidad</t>
  </si>
  <si>
    <t>Rematrícula de remolques y semirremolques</t>
  </si>
  <si>
    <t>Emisión de Conceptos toxicológicos de plaguicidas</t>
  </si>
  <si>
    <t>Cancelación de la personería jurídica de asociaciones de pensionados</t>
  </si>
  <si>
    <t>Consulta y certificación de pagos</t>
  </si>
  <si>
    <t>Licencia de Producción y Fabricación de Derivados de Cannabis</t>
  </si>
  <si>
    <t>Autorización para pago subsidio a personas que han sido damnificados de cualquier tipo de desastres.</t>
  </si>
  <si>
    <t>Autorización de reposición de materias primas e insumos mediante los Sistemas de Importación y Exportación.</t>
  </si>
  <si>
    <t>Declaratoria de existencia de un área geográfica como Zona Franca Permanente Especial y reconocimiento del usuario industrial</t>
  </si>
  <si>
    <t>Viabilidad o modificación de los Programas de Saneamiento Fiscal y Financiero de las Empresas Sociales del Estado</t>
  </si>
  <si>
    <t>Gestión de egresados</t>
  </si>
  <si>
    <t>Concertación y/o actualización de puntos de muestreo</t>
  </si>
  <si>
    <t>Presentación de proyectos de fármaco dependencia y toxicología para cofinanciación UAE FNE</t>
  </si>
  <si>
    <t>Programa de protección al habitante de calle</t>
  </si>
  <si>
    <t>Visita guiada al Museo Geológico José Royo y Gómez</t>
  </si>
  <si>
    <t>Atención especializada a personas en condición de discapacidad</t>
  </si>
  <si>
    <t>Apoyo alimentario, generación de ingresos y autonomía económica</t>
  </si>
  <si>
    <t>Programa de atención, asistencia y reparación integral a las victimas del conflicto armado interno</t>
  </si>
  <si>
    <t>Comprobación de trabajo sin solución de continuidad</t>
  </si>
  <si>
    <t>Prácticas laborales</t>
  </si>
  <si>
    <t>Delimitación y devolución de áreas</t>
  </si>
  <si>
    <t>Renuncia a título minero</t>
  </si>
  <si>
    <t>Indemnización sustitutiva de pensión vejez Fondo de Prestaciones Económicas Cesantías y Pensiones - FONCEP</t>
  </si>
  <si>
    <t>Microcréditos para el fortalecimiento empresarial</t>
  </si>
  <si>
    <t>Duplicado de documentos catastrales y planos</t>
  </si>
  <si>
    <t>Reconocimiento y pago de cuota parte pensional</t>
  </si>
  <si>
    <t>Facilidades de pago cobro contribuciones parafiscales</t>
  </si>
  <si>
    <t>Pago de cesantía con régimen de retroactividad a servidores públicos de entidades afiliadas al FONCEP</t>
  </si>
  <si>
    <t>Solicitud de Renovación Registro INVIMA, Agotamiento de Producto y Actualización de Datos del Contribuyente</t>
  </si>
  <si>
    <t>Inscripción capacitaciones en temas de Administración Pública</t>
  </si>
  <si>
    <t>Emisión de Dictamen técnico toxicológico para plaguicidas químicos de uso agrícola</t>
  </si>
  <si>
    <t>Solicitud de actividades preventivas, educativas y de sensibilización a los usuarios viales</t>
  </si>
  <si>
    <t>Certificado de cumplimiento de normatividad</t>
  </si>
  <si>
    <t>Recepción, evaluación  y viabilización de la formulación de proyectos a financiar con recursos del Fondo de Seguridad y Convivencia Ciudadana -FONSECON-</t>
  </si>
  <si>
    <t>Permiso de pesca de investigación - modelo</t>
  </si>
  <si>
    <t>Información a la medida</t>
  </si>
  <si>
    <t>Entregar mercados adulto mayor</t>
  </si>
  <si>
    <t>Brindar apoyo logístico en actividades del programa de protección social al adulto mayor-PPSAM</t>
  </si>
  <si>
    <t>Brindar asistencia exequial a niños y niñas</t>
  </si>
  <si>
    <t>Adquisición del Servicio Correo Certificado</t>
  </si>
  <si>
    <t>Delineación urbana con línea de demarcación</t>
  </si>
  <si>
    <t>Certificación de trabajadores en situación de discapacidad contratados por un empleador</t>
  </si>
  <si>
    <t>Esquema de implantación y regularización complejo</t>
  </si>
  <si>
    <t>Registro de hojas de vida</t>
  </si>
  <si>
    <t>Refrendación de certificados de estudio y títulos que van para el exterior</t>
  </si>
  <si>
    <t>Esquema de implantación y regularización simple</t>
  </si>
  <si>
    <t>Intervención en bienes de interés cultural.</t>
  </si>
  <si>
    <t>Certificar la existencia y representación legal de la entidad sin ánimo de lucro educativa y/o religiosa</t>
  </si>
  <si>
    <t>Inscripción de Asistente Técnico de Empresas Aplicadoras de Plaguicidas</t>
  </si>
  <si>
    <t>Concepto sanitario para empresas que presten el servicio de lavado y desinfección de tánques de almacenamiento de agua potable para consumo humano</t>
  </si>
  <si>
    <t>Concepto sanitario para vehículos transportadores de plaguicidas y afines</t>
  </si>
  <si>
    <t>Retiro de Recursos del Fondo Nacional de Pensiones de las Entidades Territoriales – FONPET</t>
  </si>
  <si>
    <t>Vinculación de Estudiantes Visitantes</t>
  </si>
  <si>
    <t>Certificado de registro minero  nacional</t>
  </si>
  <si>
    <t>Certificado de área  libre</t>
  </si>
  <si>
    <t>Estudio de suelo para construcción de vías</t>
  </si>
  <si>
    <t>Auxilio Funerario para las víctimas del conflicto armado y desplazamiento forzado.</t>
  </si>
  <si>
    <t>Consulta virtual de perfiles y aspirantes para contrato de aprendizaje</t>
  </si>
  <si>
    <t>Evaluación de competencias y conductas asociadas a los candidatos para ser gerentes o directores de las Empresas Sociales del Estado (ESE).</t>
  </si>
  <si>
    <t>Reporte en línea del recaudo de la contribución especial con destino al Fondo de Seguridad y Convivencia Ciudadana – Fonsecon.</t>
  </si>
  <si>
    <t>Depositar Material Biológico Marino</t>
  </si>
  <si>
    <t>Consulta de Material Biológico Marino</t>
  </si>
  <si>
    <t>Visitas Académicas e Institucionales</t>
  </si>
  <si>
    <t>Consulta de vías obligadas</t>
  </si>
  <si>
    <t>Certificación de pago de impuestos, contribuciones y rentas varias</t>
  </si>
  <si>
    <t>Capacitación y entrenamiento para las brigadas contra incendio</t>
  </si>
  <si>
    <t>Permiso para transporte de menaje doméstico en horario nocturno</t>
  </si>
  <si>
    <t>Certificado dedicación exclusiva sector hidrocarburos</t>
  </si>
  <si>
    <t>Presentación de estudios de transito transporte movilidad y accesibilidad</t>
  </si>
  <si>
    <t>Permiso Unificado de Filmaciones Audiovisuales</t>
  </si>
  <si>
    <t>Registro único de comercializadores de minerales – RUCOM</t>
  </si>
  <si>
    <t>Concepto técnico de seguridad humana y protección contra incendios</t>
  </si>
  <si>
    <t>Registro para parques de diversiones, atracciones o dispositivos de entretenimiento</t>
  </si>
  <si>
    <t>Amarres geodésicos</t>
  </si>
  <si>
    <t>Certificaciones relacionadas con los créditos</t>
  </si>
  <si>
    <t>Postulación a subsidio municipal de vivienda de interés social</t>
  </si>
  <si>
    <t>Registro en el Inventario Nacional Geológico y Paleontológico</t>
  </si>
  <si>
    <t>Migración Automática</t>
  </si>
  <si>
    <t>Reconocimiento registro(s) de ligas y asociaciones de consumidores</t>
  </si>
  <si>
    <t>Estudio y legalización a las solicitudes de posesión de cabildos indígenas.</t>
  </si>
  <si>
    <t>Reconocimiento de intérpretes oficiales de lengua de señas colombiana - español</t>
  </si>
  <si>
    <t>Capacitación a la comunidad en prevención de incendios</t>
  </si>
  <si>
    <t>Tala o poda de árboles</t>
  </si>
  <si>
    <t>Calificación de planillas de material originario de la subregión</t>
  </si>
  <si>
    <t>Autorización de servicios</t>
  </si>
  <si>
    <t>Autorización para transporte de ganado</t>
  </si>
  <si>
    <t>Renovación del crédito</t>
  </si>
  <si>
    <t>Entradas a los parques recrear</t>
  </si>
  <si>
    <t>Renovación de créditos y subsidios a través de fondos en administración</t>
  </si>
  <si>
    <t>Autorización para la tenencia temporal de bienes de interés geológico y paleontológico</t>
  </si>
  <si>
    <t>Autorización para la movilización y/o exhibición de bienes de interés geológico y paleontológico dentro del territorio nacional</t>
  </si>
  <si>
    <t>Actividades de excavación e intervención de carácter paleontológico</t>
  </si>
  <si>
    <t>Licencia controlador de tránsito aéreo - CTA.</t>
  </si>
  <si>
    <t>Licencia de bombero aeronáutico - BAE.</t>
  </si>
  <si>
    <t>Derecho de uso de un local de las plazas de mercado</t>
  </si>
  <si>
    <t>Registro Nacional de Arqueólogos</t>
  </si>
  <si>
    <t>Jóvenes en Acción</t>
  </si>
  <si>
    <t>Acta de inventario de espacio público a usarse al inicio de las obras</t>
  </si>
  <si>
    <t>Crédito con aval de fondo de garantías</t>
  </si>
  <si>
    <t>Ayuda Humanitaria Inmediata</t>
  </si>
  <si>
    <t>Solicitud de inscripción o cancelación en el Registro Único de Predios y Territorios Abandonados (RUPTA)</t>
  </si>
  <si>
    <t>Resoluciones anticipadas de clasificación arancelaria</t>
  </si>
  <si>
    <t>Solicitud de levantamiento de inenagenabilidad</t>
  </si>
  <si>
    <t>Categorización de parqueaderos</t>
  </si>
  <si>
    <t>MI NEGOCIO</t>
  </si>
  <si>
    <t>Permiso Especial de Permanencia.</t>
  </si>
  <si>
    <t>Activación de ruta de protección</t>
  </si>
  <si>
    <t>Certificado de Paz y Salvo  de la Contribución de Valorización Departamental</t>
  </si>
  <si>
    <t>Implementación de medidas de ruta de protección</t>
  </si>
  <si>
    <t>Actualización de información del Registro Departamental Automotor - R.D.A.</t>
  </si>
  <si>
    <t>Vivienda de interés prioritario en el marco del programa integral de Vivienda Efectiva</t>
  </si>
  <si>
    <t>Solicitud de carta de autorización de movilización de recursos en entidades financieras</t>
  </si>
  <si>
    <t>Exención  de impuesto de registro de vivienda de interés social, mujer cabeza de familia y comunidades negras e indígenas.</t>
  </si>
  <si>
    <t>Levantamiento de gravamen de valorización departamental</t>
  </si>
  <si>
    <t>Registro de agentes y actores en el Sistema de Información de Combustibles SICOM - GNCV y reportes de información.</t>
  </si>
  <si>
    <t>Aval de planes estratégicos de seguridad vial</t>
  </si>
  <si>
    <t>Concepto técnico para la aprobación de reformas de estructuras y plantas de personal</t>
  </si>
  <si>
    <t>Viabilidad de uso del suelo</t>
  </si>
  <si>
    <t>Concepto de perfiles viales</t>
  </si>
  <si>
    <t>Concepto para adelantar procesos de desarrollo y construcción en zonas de amenaza media y alta por movimientos en masa del suelo rural</t>
  </si>
  <si>
    <t>Estado de cuenta entidades territoriales</t>
  </si>
  <si>
    <t>Registro y modificación de cuentas bancarias para giro directo</t>
  </si>
  <si>
    <t>Certificación de aportes en salud en los regímenes de excepción  y especial</t>
  </si>
  <si>
    <t>Permiso de cierres viales por evento</t>
  </si>
  <si>
    <t>Asistencia técnica para la obtención de licencias de construcción y/o actos de reconocimiento</t>
  </si>
  <si>
    <t>Autorización y dispensación de medicamento para tratamiento de Leishmaniasis</t>
  </si>
  <si>
    <t>Restitución Internacional.</t>
  </si>
  <si>
    <t>Registro de los Estatutos de las Organizaciones Comunales de Tercer y Cuarto Grado</t>
  </si>
  <si>
    <t>Constancia de habilitación en el registro especial de prestadores de servicios de salud</t>
  </si>
  <si>
    <t>Autorización y entrega de biológico del plan ampliado de inmunizaciones (PAI)</t>
  </si>
  <si>
    <t>Apertura, registro y/o reemplazo de los libros de las organizaciones comunales de tercer y cuarto grado</t>
  </si>
  <si>
    <t>Permiso de circulación</t>
  </si>
  <si>
    <t>Hoja de vida del vehículo</t>
  </si>
  <si>
    <t>Inscripción de tablas de retención documental y tablas de valoración documental en el registro único de series documentales - RUSD</t>
  </si>
  <si>
    <t>Cambios en la educación media</t>
  </si>
  <si>
    <t>Registro de Organizaciones de Base de comunidades negras, afrocolombianas, raizales y palenqueras</t>
  </si>
  <si>
    <t>Desvinculación administrativa de un vehículo vinculado a una empresa de servicio público de transporte terrestre automotor individual de pasajeros tipo taxi o transporte colectivo</t>
  </si>
  <si>
    <t>Expedición de Paz y Salvo y /o certificación de deuda</t>
  </si>
  <si>
    <t>Expedición de recibos de pago</t>
  </si>
  <si>
    <t>Gestión de insumos para las acciones de prevención de riesgo en zoonosis</t>
  </si>
  <si>
    <t>Cálculo de compensación por estacionamientos</t>
  </si>
  <si>
    <t>Resoluciones anticipadas de origen</t>
  </si>
  <si>
    <t>Servicio de vacunación ESE Hospital San Pedro De Uraba</t>
  </si>
  <si>
    <t>Autorización para celebrar operaciones de crédito público mediante las cuales las entidades estatales, diferentes de la Nación, actúan como deudor solidario o garantes de obligaciones de pago.</t>
  </si>
  <si>
    <t>Certificado de Paz y Salvo por Operaciones de Crédito Público</t>
  </si>
  <si>
    <t>Solicitud compra de cartera</t>
  </si>
  <si>
    <t>Reconocimiento y pago de indemnizaciones y auxilios a víctimas de eventos catastróficos y terroristas y de accidentes de tránsito o a sus beneficiarios</t>
  </si>
  <si>
    <t>Legalización, renovación y novedades de becas de financiación para la educación superior</t>
  </si>
  <si>
    <t>Certificado de paz y salvo y certificaciones por contribución de valorización</t>
  </si>
  <si>
    <t>Solicitud de inscripción a convocatorias para financiación de educación superior</t>
  </si>
  <si>
    <t>Sobretasa municipal o distrital a la gasolina motor.</t>
  </si>
  <si>
    <t>Regulación internacional de visitas.</t>
  </si>
  <si>
    <t>Plan de emergencias para parques permanentes e itinerantes</t>
  </si>
  <si>
    <t>Aprobación vinculación del impuesto de renta a un proyecto a desarrollar en las Zonas Más Afectadas por el Conflicto Armado - ZOMAC</t>
  </si>
  <si>
    <t>Solicitud de apoyo a investigaciones externas</t>
  </si>
  <si>
    <t>Autorización y  dispensación  de medicamento para tratamiento malaria</t>
  </si>
  <si>
    <t>Restablecimiento internacional de derechos.</t>
  </si>
  <si>
    <t>Traslado de matrícula de maquinaria agrícola industrial y de construcción autopropulsada</t>
  </si>
  <si>
    <t>Asistencia jurídica</t>
  </si>
  <si>
    <t>Declaración de víctima del conflicto armado</t>
  </si>
  <si>
    <t>Orientación y seguimiento a derecho de petición</t>
  </si>
  <si>
    <t>Exención del impuesto sobre vehículos automotores</t>
  </si>
  <si>
    <t>Autorización de eventos y/o actividades de aglomeración de público</t>
  </si>
  <si>
    <t>Certificado de libertad y tradición de remolques y semirremolques</t>
  </si>
  <si>
    <t>Inscripción, adición y novedades en el registro de contribuyentes del impuesto al consumo,  participación de licores y alcohol potable y no potable.</t>
  </si>
  <si>
    <t>Registro de generadores, transportadores y gestores de aceite vegetal usado en el distrito</t>
  </si>
  <si>
    <t>Cambio de placa por clasificación de vehículo automotor antiguo o clásico y cambio de placa de vigencias anteriores</t>
  </si>
  <si>
    <t>Constancia de ejecutoria de actos administrativos</t>
  </si>
  <si>
    <t>Verificación para exportar o importar especímenes de flora silvestre amparados con permisos Cites y No Cites</t>
  </si>
  <si>
    <t>Novedades de Nómina - Certificación de Escolaridad (cambio de tipo de documento de identidad)</t>
  </si>
  <si>
    <t>Permiso de circulación para motos en los horarios y zonas prohibidas</t>
  </si>
  <si>
    <t>Actualización en el Registro Único de Organizaciones de comunidades negras, afrocolombianas, raizales y palenqueras</t>
  </si>
  <si>
    <t>Servicio de Vacunación E.S.E Hospital de San Jeronimo</t>
  </si>
  <si>
    <t>Novedades de nómina - certificado de supervivencia</t>
  </si>
  <si>
    <t>Servicio de vacunación E.S.E. Bello Salud</t>
  </si>
  <si>
    <t>Servicio de Vacunación ESE Hospital San Antonio de Betania</t>
  </si>
  <si>
    <t>Autorización de descuentos mesada pensional</t>
  </si>
  <si>
    <t>Certificado de Ingresos y Retenciones.</t>
  </si>
  <si>
    <t>Desprendible de nómina.</t>
  </si>
  <si>
    <t>Convocatoria beca ser</t>
  </si>
  <si>
    <t>Impuesto de circulación y tránsito</t>
  </si>
  <si>
    <t>Inscripción y registro de veedurías ciudadanas y red de veedurías ciudadanas</t>
  </si>
  <si>
    <t>Reconocimiento pensión sanción</t>
  </si>
  <si>
    <t>Autorización biológico humano antirrábico</t>
  </si>
  <si>
    <t>Autorización y dispensación de medicamento para tratamiento de de Lepra</t>
  </si>
  <si>
    <t>Autorización de Medicamento OSELTAMIVIR.</t>
  </si>
  <si>
    <t>Certificación de existencia y representación legal ESAL</t>
  </si>
  <si>
    <t>Certificado inspección, vigilancia y control.</t>
  </si>
  <si>
    <t>Solicitud Internacional de Alimentos.</t>
  </si>
  <si>
    <t>Alineamientos</t>
  </si>
  <si>
    <t>Solicitud de asistencia técnica a prestadores de servicios de salud</t>
  </si>
  <si>
    <t>Certificación de inscripción de Organizaciones de Base de Comunidades Negras, Afrocolombianas, Raizales y Palenqueras</t>
  </si>
  <si>
    <t>Autorización de retiro pago bono pensional o cuota parte bono pensional</t>
  </si>
  <si>
    <t>Inscripción y autorización sanitaria para vehículos que transportan carne y producto cárnicos comestibles</t>
  </si>
  <si>
    <t>Certificado de capacidad de adecuación y de dispensación de dispositivos médicos sobre medida, para la salud visual y ocular</t>
  </si>
  <si>
    <t>Registro único de empresas de mediciones CEM</t>
  </si>
  <si>
    <t>Permiso especial maquinaria industrial autopropulsada (Montacargas)</t>
  </si>
  <si>
    <t>Autorización para Expo o Impo de especímenes de Fauna Silvestre (Cites y No Cites)</t>
  </si>
  <si>
    <t>Devolución de aportes pagados directamente a la Administradora de los Recursos del Sistema General de Seguridad Social en Salud - ADRES</t>
  </si>
  <si>
    <t>Permiso Especial de Practicaje</t>
  </si>
  <si>
    <t>Novedades de nómina - actualización cuenta bancaria</t>
  </si>
  <si>
    <t>Exportador Autorizado</t>
  </si>
  <si>
    <t>Novedades de nómina - actualización de EPS</t>
  </si>
  <si>
    <t>Reconocimiento de prestaciones económicas a afiliados a los regímenes especial y/o de excepción</t>
  </si>
  <si>
    <t>Concepto de plan de contingencia para eventos de aglomeración de público</t>
  </si>
  <si>
    <t>Permiso de cargue y descargue</t>
  </si>
  <si>
    <t>Servicio vacunación ESE Hospital Sonsón</t>
  </si>
  <si>
    <t>Radicación de la matricula de un vehículo automotor</t>
  </si>
  <si>
    <t>Inscripción en el registro de talento humano en salud</t>
  </si>
  <si>
    <t>Certificación Electrónica de Tiempos Laborados-CETIL</t>
  </si>
  <si>
    <t>Traslado Subsidio PSAP a BEPS</t>
  </si>
  <si>
    <t>Reposición de mesadas</t>
  </si>
  <si>
    <t>Registro para Acopiadores y/o Gestores de Llantas</t>
  </si>
  <si>
    <t>Inscripción de dignatarios de las organizaciones comunales de tercer y cuarto grado</t>
  </si>
  <si>
    <t>Autorización Pago Nómina Pensionados</t>
  </si>
  <si>
    <t>Solicitud modificación de inscripción de bodega de rentas</t>
  </si>
  <si>
    <t>Autorización y dispensación de medicamentos para tratamiento de Chagas.</t>
  </si>
  <si>
    <t>Autorización de medicamento para tratamiento tuberculosis</t>
  </si>
  <si>
    <t>Inscripción de sujetos y objetos de inspección, vigilancia y control sanitaria</t>
  </si>
  <si>
    <t>Registro previo para instalación y puesta en funcionamiento de los parques de diversiones y las atracciones o dispositivos de entretenimiento</t>
  </si>
  <si>
    <t>Solicitud de inscripción de bodega de rentas</t>
  </si>
  <si>
    <t>Designación de beneficiarios ley 1204 de 2008.</t>
  </si>
  <si>
    <t>Acrecimiento de mesada pensional</t>
  </si>
  <si>
    <t>Certificación de existencia y representación legal de las organizaciones comunales de tercer y cuarto grado</t>
  </si>
  <si>
    <t>Registro y sello de libros de actas</t>
  </si>
  <si>
    <t>Desvinculación de común acuerdo en vehículos</t>
  </si>
  <si>
    <t>Certificado de libertad y tradición de maquinaría agrícola industrial y de construcción autopropulsada</t>
  </si>
  <si>
    <t>Radicación de la matrícula de un vehículo</t>
  </si>
  <si>
    <t>Aprobación de estudio de tránsito (ET), estudio de demanda y atención de usuarios (EDAU)  o plan de regularización y manejo (PRM)</t>
  </si>
  <si>
    <t>Clasificación de impacto ambiental para trámite de licencias de construcción en el Distrito Capital</t>
  </si>
  <si>
    <t>Regrabación número de identificación del vehículo</t>
  </si>
  <si>
    <t>Servicio de vacunación en la E.S.E. Hospital San Juan de Urabá</t>
  </si>
  <si>
    <t>Servicio de vacunación en la ESE Hospital de Gómez Plata</t>
  </si>
  <si>
    <t>Licencia de prácticas médicas para el uso de equipos generadores de radiación ionizante</t>
  </si>
  <si>
    <t>Licencia de prácticas industriales, veterinarias o de investigación para el uso de equipos generadores de radiación ionizante</t>
  </si>
  <si>
    <t>Declaración de la contribución especial</t>
  </si>
  <si>
    <t>Servicio de Vacunación Metrosalud</t>
  </si>
  <si>
    <t>Consulta material bibliográfico en el Centro de Documentación</t>
  </si>
  <si>
    <t>Servicio de vacunación E.S.E. Hospital Amaga</t>
  </si>
  <si>
    <t>Autorización para Repoblamiento y/o Rescate, Traslado y Liberación de Recursos Pesqueros en Aguas Continentales de Colombia</t>
  </si>
  <si>
    <t>Permiso de Procesamiento de Recursos  Pesqueros</t>
  </si>
  <si>
    <t>Servicio de vacunación del Hospital de San Roque</t>
  </si>
  <si>
    <t>Determinantes territoriales para la formulación de planes de ordenamiento zonal en el suelo rural suburbano de Santiago de Cali</t>
  </si>
  <si>
    <t>Servicio de vacunación Hospital de Angelopolis</t>
  </si>
  <si>
    <t>Recorridos Patrimoniales, urbanos y naturales</t>
  </si>
  <si>
    <t>Evaluación de permisos de aprovechamiento de fauna silvestre</t>
  </si>
  <si>
    <t>Sello Seguro</t>
  </si>
  <si>
    <t>Autorregulación ambiental para fuentes móviles</t>
  </si>
  <si>
    <t>Salvoconducto único nacional en línea - SUNL Flora y Arbolado urbano</t>
  </si>
  <si>
    <t>Novedades de nómina - Registro civil de defunción</t>
  </si>
  <si>
    <t>Certificado de Suficiencia</t>
  </si>
  <si>
    <t>Aprobación de Diseños de Redes Externas</t>
  </si>
  <si>
    <t>Novedades de nómina - Certificado de defunción</t>
  </si>
  <si>
    <t>Informe técnico previo y/o posterior de cesantías para mejoras locativas</t>
  </si>
  <si>
    <t>Servicio de vacunación en la ESE Hospital de Envigado</t>
  </si>
  <si>
    <t>Certificado de asistencia y/o vinculación de los niños, niñas, adolescentes y jóvenes a los programas y/o proyectos de idipron</t>
  </si>
  <si>
    <t>Permiso para trasteos Tauramena</t>
  </si>
  <si>
    <t>Regulación Cuota de Aprendices</t>
  </si>
  <si>
    <t>Formación Técnico laboral por Competencias en Joyería</t>
  </si>
  <si>
    <t>Promoción</t>
  </si>
  <si>
    <t>Innovación y diseño</t>
  </si>
  <si>
    <t>Información</t>
  </si>
  <si>
    <t>Salvoconducto único nacional para la movilización de especímenes de la fauna silvestre</t>
  </si>
  <si>
    <t>Autorización para la medición de emisiones contaminantes generadas por fuentes moviles</t>
  </si>
  <si>
    <t>Cambio de empresa vehículo</t>
  </si>
  <si>
    <t>SOLICITUDES 2020</t>
  </si>
  <si>
    <t>SOLICITUDES 2019</t>
  </si>
  <si>
    <t>MINISTERIO DE COMERCIO, INDUSTRIA Y TURISMO</t>
  </si>
  <si>
    <t>MINISTERIO DE HACIENDA Y CRÉDITO PÚBLICO</t>
  </si>
  <si>
    <t>AGENCIA PARA LA REINCORPORACIÓN Y LA NORMALIZACIÓN</t>
  </si>
  <si>
    <t>REGISTRADURIA NACIONAL DEL ESTADO CIVIL</t>
  </si>
  <si>
    <t>MINISTERIO DEL INTERIOR</t>
  </si>
  <si>
    <t>ADMINISTRADORA COLOMBIANA DE PENSIONES</t>
  </si>
  <si>
    <t>BANCO AGRARIO DE COLOMBIA S.A.</t>
  </si>
  <si>
    <t>MINISTERIO DEL TRABAJO</t>
  </si>
  <si>
    <t>CENTRO DE MEMORIA HISTÓRICA</t>
  </si>
  <si>
    <t>MINISTERIO DE TRANSPORTE</t>
  </si>
  <si>
    <t>MINISTERIO DE SALUD Y PROTECCIÓN SOCIAL</t>
  </si>
  <si>
    <t>CAJA DE RETIRO DE LAS FUERZAS MILITARES</t>
  </si>
  <si>
    <t>UNIDAD ADMINISTRATIVA ESPECIAL DIRECCIÓN DE IMPUESTOS Y ADUANAS NACIONALES</t>
  </si>
  <si>
    <t>UNIDAD ADMINISTRATIVA ESPECIAL DE AERONÁUTICA CIVIL</t>
  </si>
  <si>
    <t>MINISTERIO DE CULTURA</t>
  </si>
  <si>
    <t>INSTITUTO NACIONAL PENITENCIARIO Y CARCELARIO</t>
  </si>
  <si>
    <t>INSTITUTO COLOMBIANO DE ANTROPOLOGÍA E HISTORIA</t>
  </si>
  <si>
    <t>SUPERINTENDENCIA FINANCIERA DE COLOMBIA</t>
  </si>
  <si>
    <t>MINISTERIO DE MINAS Y ENERGÍA</t>
  </si>
  <si>
    <t>INSTITUTO COLOMBIANO PARA LA EVALUACIÓN DE LA EDUCACIÓN</t>
  </si>
  <si>
    <t>AGENCIA NACIONAL DE MINERÍA</t>
  </si>
  <si>
    <t>MINISTERIO DE RELACIONES EXTERIORES</t>
  </si>
  <si>
    <t>MINISTERIO DE AMBIENTE Y DESARROLLO SOSTENIBLE</t>
  </si>
  <si>
    <t>SANATORIO DE AGUA DE DIOS, EMPRESA SOCIAL DEL ESTADO</t>
  </si>
  <si>
    <t>ARMADA NACIONAL</t>
  </si>
  <si>
    <t>SUPERINTENDENCIA DE INDUSTRIA Y COMERCIO</t>
  </si>
  <si>
    <t>Direccion General Maritima 1</t>
  </si>
  <si>
    <t>ALCALDÍA DISTRITAL DE BARRANQUILLA, DISTRITO ESPECIAL, INDUSTRIAL Y PORTUARIO</t>
  </si>
  <si>
    <t>SUPERINTENDENCIA DE NOTARIADO Y REGISTRO</t>
  </si>
  <si>
    <t>Direccion General De La Policia Nacional 1</t>
  </si>
  <si>
    <t>COMISIÓN DE REGULACIÓN DE COMUNICACIONES</t>
  </si>
  <si>
    <t>SUPERINTENDENCIA NACIONAL DE SALUD</t>
  </si>
  <si>
    <t>MINISTERIO DE TECNOLOGÍAS DE LA INFORMACIÓN Y LAS COMUNICACIONES</t>
  </si>
  <si>
    <t>MINISTERIO DE EDUCACIÓN NACIONAL</t>
  </si>
  <si>
    <t>INDUSTRIA MILITAR</t>
  </si>
  <si>
    <t>INSTITUTO DE PLANIFICACIÓN Y PROMOCIÓN DE SOLUCIONES ENERGÉTICAS PARA LAS ZONAS NO INTERCONECTADAS</t>
  </si>
  <si>
    <t>SERVICIO NACIONAL DE APRENDIZAJE</t>
  </si>
  <si>
    <t>DEFENSA CIVIL COLOMBIANA</t>
  </si>
  <si>
    <t>FONDO NACIONAL DE AHORRO</t>
  </si>
  <si>
    <t>FUERZA AÉREA COLOMBIANA</t>
  </si>
  <si>
    <t>AUTORIDAD NACIONAL DE LICENCIAS AMBIENTALES</t>
  </si>
  <si>
    <t>POSITIVA COMPAÑÍA DE SEGUROS S.A.</t>
  </si>
  <si>
    <t>INSTITUTO NACIONAL DE VÍAS</t>
  </si>
  <si>
    <t>MINISTERIO DE CIENCIA, TECNOLOGÍA E INNOVACIÓN</t>
  </si>
  <si>
    <t>UNIDAD ADMINISTRATIVA ESPECIAL MIGRACIÓN COLOMBIA</t>
  </si>
  <si>
    <t>UNIDAD ADMINISTRATIVA ESPECIAL DE GESTIÓN PENSIONAL Y CONTRIBUCIONES PARAFISCALES DE LA PROTECCIÓN SOCIAL</t>
  </si>
  <si>
    <t>GOBERNACIÓN DE CAUCA</t>
  </si>
  <si>
    <t>ALCALDÍA DE SAN GIL</t>
  </si>
  <si>
    <t>MINISTERIO DE VIVIENDA, CIUDAD Y TERRITORIO</t>
  </si>
  <si>
    <t>CAJA PROMOTORA DE VIVIENDA MILITAR Y DE POLICÍA</t>
  </si>
  <si>
    <t>SERVICIO GEOLÓGICO COLOMBIANO</t>
  </si>
  <si>
    <t>INSTITUTO NACIONAL DE VIGILANCIA DE MEDICAMENTOS Y ALIMENTOS</t>
  </si>
  <si>
    <t>ALCALDÍA DE YOPAL</t>
  </si>
  <si>
    <t>PARQUES NACIONALES NATURALES DE COLOMBIA</t>
  </si>
  <si>
    <t>DEPARTAMENTO ADMINISTRATIVO DE LA PRESIDENCIA DE LA REPÚBLICA</t>
  </si>
  <si>
    <t>SUPERINTENDENCIA DE LA ECONOMÍA SOLIDARIA</t>
  </si>
  <si>
    <t>COMISIÓN DE REGULACIÓN DE AGUA POTABLE Y SANEAMIENTO BÁSICO</t>
  </si>
  <si>
    <t>CAJA DE SUELDOS DE RETIRO DE LA POLICÍA NACIONAL</t>
  </si>
  <si>
    <t>INSTITUTO COLOMBIANO DE BIENESTAR FAMILIAR</t>
  </si>
  <si>
    <t>DEPARTAMENTO ADMINISTRATIVO NACIONAL DE ESTADÍSTICA</t>
  </si>
  <si>
    <t>FONDO DE GARANTÍAS DE INSTITUCIONES FINANCIERAS</t>
  </si>
  <si>
    <t>COLEGIO MAYOR DEL CAUCA - POPAYAN-</t>
  </si>
  <si>
    <t>FONDO DE PASIVO SOCIAL DE FERROCARRILES NACIONALES DE COLOMBIA</t>
  </si>
  <si>
    <t>DEPARTAMENTO ADMINISTRATIVO PARA LA PROSPERIDAD SOCIAL</t>
  </si>
  <si>
    <t>FONDO DE PREVISIÓN SOCIAL DEL CONGRESO DE LA REPÚBLICA</t>
  </si>
  <si>
    <t>SUPERINTENDENCIA DE SERVICIOS PÚBLICOS DOMICILIARIOS</t>
  </si>
  <si>
    <t>INSTITUTO NACIONAL DE CANCEROLOGÍA, EMPRESA SOCIAL DEL ESTADO</t>
  </si>
  <si>
    <t>ARCHIVO GENERAL DE LA NACIÓN</t>
  </si>
  <si>
    <t>MINISTERIO DE DEFENSA NACIONAL</t>
  </si>
  <si>
    <t>AGENCIA NACIONAL DE HIDROCARBUROS</t>
  </si>
  <si>
    <t>SECRETARÍA GENERAL DE LA ALCALDÍA MAYOR DE BOGOTÁ</t>
  </si>
  <si>
    <t>INSTITUTO NACIONAL DE SALUD</t>
  </si>
  <si>
    <t>INSTITUTO DE HIDROLOGÍA, METEOROLOGÍA Y ESTUDIOS AMBIENTALES</t>
  </si>
  <si>
    <t>ALCALDÍA DE VENECIA - CUNDINAMARCA</t>
  </si>
  <si>
    <t>GOBERNACIÓN DE ANTIOQUIA</t>
  </si>
  <si>
    <t>INSTITUTO DE DESARROLLO URBANO - IDU</t>
  </si>
  <si>
    <t>ALCALDÍA DE CHIVOR</t>
  </si>
  <si>
    <t>ALCALDÍA DE MOSQUERA - CUNDINAMARCA</t>
  </si>
  <si>
    <t>ALCALDÍA DE RIONEGRO - ANTIOQUIA</t>
  </si>
  <si>
    <t>ALCALDÍA DE CHAPARRAL</t>
  </si>
  <si>
    <t>SECRETARÍA DE HACIENDA DE BOGOTÁ</t>
  </si>
  <si>
    <t>UNIDAD ADMINISTRATIVA ESPECIAL DE GESTIÓN DE RESTITUCIÓN DE TIERRAS DESPOJADAS</t>
  </si>
  <si>
    <t>ALCALDÍA DE ACACÍAS</t>
  </si>
  <si>
    <t>ALCALDÍA DE SANTA ROSA DE OSOS</t>
  </si>
  <si>
    <t>TERMINAL DE TRANSPORTE S.A.</t>
  </si>
  <si>
    <t>ALCALDÍA DE FUENTE DE ORO</t>
  </si>
  <si>
    <t>ALCALDÍA DE NEIVA</t>
  </si>
  <si>
    <t>ALCALDÍA DE SANTA ROSA DEL SUR</t>
  </si>
  <si>
    <t>ALCALDÍA DE LA ESTRELLA</t>
  </si>
  <si>
    <t>ALCALDÍA DE EL RETORNO</t>
  </si>
  <si>
    <t>GOBERNACIÓN DE CORDOBA</t>
  </si>
  <si>
    <t>ALCALDÍA DE AGUAZUL</t>
  </si>
  <si>
    <t>GOBERNACIÓN DE VALLE DEL CAUCA</t>
  </si>
  <si>
    <t>GOBERNACIÓN DE CASANARE</t>
  </si>
  <si>
    <t>GOBERNACIÓN DE SANTANDER</t>
  </si>
  <si>
    <t>ALCALDÍA DE MEDELLÍN</t>
  </si>
  <si>
    <t>ALCALDÍA DE BUCARAMANGA</t>
  </si>
  <si>
    <t>ALCALDÍA DE OCAÑA</t>
  </si>
  <si>
    <t>SECRETARÍA DISTRITAL DE GOBIERNO</t>
  </si>
  <si>
    <t>ALCALDÍA DE SOCORRO</t>
  </si>
  <si>
    <t>ALCALDÍA DE TAURAMENA</t>
  </si>
  <si>
    <t>ALCALDÍA DE TULUÁ</t>
  </si>
  <si>
    <t>SECRETARÍA DISTRITAL DE SALUD</t>
  </si>
  <si>
    <t>ALCALDÍA DE FACATATIVÁ</t>
  </si>
  <si>
    <t>GOBERNACIÓN DE CALDAS</t>
  </si>
  <si>
    <t>ALCALDÍA DE LA DORADA</t>
  </si>
  <si>
    <t>ALCALDÍA DE SANTIAGO DE CALI</t>
  </si>
  <si>
    <t>ALCALDÍA DE VILLANUEVA - CASANARE</t>
  </si>
  <si>
    <t>INSTITUTO COLOMBIANO DE CRÉDITO EDUCATIVO Y ESTUDIOS TÉCNICOS EN EL EXTERIOR "MARIANO OSPINA PÉREZ"</t>
  </si>
  <si>
    <t>ALCALDÍA DE IBAGUE</t>
  </si>
  <si>
    <t>GOBERNACIÓN DE CUNDINAMARCA</t>
  </si>
  <si>
    <t>ALCALDÍA DE EL DONCELLO</t>
  </si>
  <si>
    <t>ALCALDÍA DE ACEVEDO</t>
  </si>
  <si>
    <t>GOBERNACIÓN DE MAGDALENA</t>
  </si>
  <si>
    <t>INSTITUTO GEOGRÁFICO AGUSTÍN CODAZZI</t>
  </si>
  <si>
    <t>ALCALDÍA DE PALMIRA</t>
  </si>
  <si>
    <t>GOBERNACIÓN DE NORTE DE SANTANDER</t>
  </si>
  <si>
    <t>ALCALDÍA DE GUAPOTÁ</t>
  </si>
  <si>
    <t>GOBERNACIÓN DE PUTUMAYO</t>
  </si>
  <si>
    <t>UNIVERSIDAD DISTRITAL FRANCISCO JOSÉ DE CALDAS</t>
  </si>
  <si>
    <t>EMPRESA SOCIAL DEL ESTADO JAIME ALVARADO Y CASTILLA - ARAUCA</t>
  </si>
  <si>
    <t>ALCALDÍA DE LA UNIÓN - VALLE DEL CAUCA</t>
  </si>
  <si>
    <t>ALCALDÍA DE SANTIAGO - PUTUMAYO</t>
  </si>
  <si>
    <t>ALCALDÍA DE DAGUA</t>
  </si>
  <si>
    <t>UNIDAD ADMINISTRATIVA ESPECIAL DE CATASTRO DISTRITAL</t>
  </si>
  <si>
    <t>ALCALDÍA DE VICTORIA</t>
  </si>
  <si>
    <t>ALCALDÍA DE JARDÍN</t>
  </si>
  <si>
    <t>ALCALDÍA DE YACUANQUER</t>
  </si>
  <si>
    <t>ALCALDÍA DE SAN CAYETANO - CUNDINAMARCA</t>
  </si>
  <si>
    <t>ALCALDÍA DE GIRARDOT</t>
  </si>
  <si>
    <t>UNIDADES TECNOLOGICAS DE SANTANDER</t>
  </si>
  <si>
    <t>HOSPITAL DEPARTAMENTAL DE VILLAVICENCIO</t>
  </si>
  <si>
    <t>HOSPITAL SAN RAFAEL DE TUNJA</t>
  </si>
  <si>
    <t>ALCALDÍA DE SAN PEDRO DE CARTAGO</t>
  </si>
  <si>
    <t>GOBERNACIÓN DE RISARALDA</t>
  </si>
  <si>
    <t>SECRETARÍA DISTRITAL DE PLANEACIÓN</t>
  </si>
  <si>
    <t>ALCALDÍA DE COPACABANA</t>
  </si>
  <si>
    <t>ALCALDÍA DE FUNZA</t>
  </si>
  <si>
    <t>ALCALDÍA DE LA TEBAIDA - QUINDÍO</t>
  </si>
  <si>
    <t>UNIVERSIDAD DE CARTAGENA</t>
  </si>
  <si>
    <t>INSTITUTO NACIONAL DE METROLOGÍA</t>
  </si>
  <si>
    <t>ALCALDÍA DE MONTERREY</t>
  </si>
  <si>
    <t>EMPRESA SANITARIA DEL QUINDIO S. A. -ESAQUIN</t>
  </si>
  <si>
    <t>ALCALDÍA DE SABANALARGA - CASANARE</t>
  </si>
  <si>
    <t>HOSPITAL  SARARE  -SARAVENA</t>
  </si>
  <si>
    <t>HOSPITAL MILITAR CENTRAL</t>
  </si>
  <si>
    <t>ALCALDÍA DE FLORIDABLANCA</t>
  </si>
  <si>
    <t>ALCALDÍA DE NARIÑO</t>
  </si>
  <si>
    <t>ALCALDÍA DE MANIZALES</t>
  </si>
  <si>
    <t>DIRECCIÓN TERRITORIAL DE SALUD DE CALDAS</t>
  </si>
  <si>
    <t>EMPRESA SOCIAL DEL ESTADO INSTITUTO DE SALUD DE BUCARAMANGA  - ISABU</t>
  </si>
  <si>
    <t>ALCALDÍA DE ABEJORRAL</t>
  </si>
  <si>
    <t>SUPERINTENDENCIA DEL SUBSIDIO FAMILIAR</t>
  </si>
  <si>
    <t>SERVICIOS POSTALES NACIONALES S.A.</t>
  </si>
  <si>
    <t>HOSPITAL UNIVERSITARIO  HERNANDO MONCALEANO PERDOMO  - NEIVA</t>
  </si>
  <si>
    <t>INSTITUCIÓN UNIVERSITARIA ITSA</t>
  </si>
  <si>
    <t>ALCALDÍA DE JUNÍN</t>
  </si>
  <si>
    <t>POLITECNICO COLOMBIANO  JAIME ISAZA CADAVID</t>
  </si>
  <si>
    <t>EMPRESA DE ACUEDUCTO Y ALCANTARILLADO DE BOGOTÁ</t>
  </si>
  <si>
    <t>ESCUELA TECNOLÓGICA INSTITUTO TÉCNICO CENTRAL</t>
  </si>
  <si>
    <t>INSTITUTO TOLIMENSE DE FORMACIÓN TÉCNICA PROFESIONAL</t>
  </si>
  <si>
    <t>UNIVERSIDAD NACIONAL DE COLOMBIA</t>
  </si>
  <si>
    <t>ALCALDÍA DE PASTO</t>
  </si>
  <si>
    <t>ALCALDÍA DE DOSQUEBRADAS</t>
  </si>
  <si>
    <t>ALCALDÍA DE PEQUE</t>
  </si>
  <si>
    <t>ALCALDÍA DE SAN JERÓNIMO</t>
  </si>
  <si>
    <t>ALCALDÍA DE SONSÓN</t>
  </si>
  <si>
    <t>ALCALDÍA DE PUERTO GAITÁN</t>
  </si>
  <si>
    <t>ALCALDÍA DE CAJAMARCA</t>
  </si>
  <si>
    <t>ALCALDÍA DE EL ESPINAL</t>
  </si>
  <si>
    <t>ALCALDÍA DE QUINCHIA</t>
  </si>
  <si>
    <t>GOBERNACIÓN DE BOYACÁ</t>
  </si>
  <si>
    <t>ALCALDÍA DE CARAMANTA</t>
  </si>
  <si>
    <t>ALCALDÍA DE TÁMESIS</t>
  </si>
  <si>
    <t>ALCALDÍA DE POPAYÁN</t>
  </si>
  <si>
    <t>ALCALDÍA DE VENECIA - ANTIOQUIA</t>
  </si>
  <si>
    <t>ALCALDÍA DE MATANZA</t>
  </si>
  <si>
    <t>EMPRESA DE TRANSPORTE DEL TERCER MILENIO TRANSMILENIO S.A.</t>
  </si>
  <si>
    <t>INSTITUTO DISTRITAL DE LAS ARTES</t>
  </si>
  <si>
    <t>ALCALDÍA DE APÍA</t>
  </si>
  <si>
    <t>HOSPITAL DEPARTAMENTAL SANTA SOFIA DE CALDAS</t>
  </si>
  <si>
    <t>INSTITUTO DE INVESTIGACIONES MARINAS Y COSTERAS JOSÉ BENITO VIVES DE ANDRÉIS</t>
  </si>
  <si>
    <t>INSTITUTO NACIONAL PARA SORDOS</t>
  </si>
  <si>
    <t>ALCALDÍA DE MORALES - CAUCA</t>
  </si>
  <si>
    <t>HOSPITAL  GENERAL DE MEDELLÍN</t>
  </si>
  <si>
    <t>UNIVERSIDAD DE LOS LLANOS</t>
  </si>
  <si>
    <t>UNIDAD ADMINISTRATIVA ESPECIAL CONTADURÍA GENERAL DE LA NACIÓN</t>
  </si>
  <si>
    <t>INSTITUTO DISTRITAL DE LA RECREACIÓN Y EL DEPORTE - IDRD</t>
  </si>
  <si>
    <t>INSTITUTO DEPARTAMENTAL DE SALUD DE NORTE DE SANTANDER</t>
  </si>
  <si>
    <t>SECRETARÍA DISTRITAL DEL HABITAT</t>
  </si>
  <si>
    <t>MINISTERIO DE JUSTICIA Y DEL DERECHO</t>
  </si>
  <si>
    <t>SECRETARÍA DISTRITAL DE MOVILIDAD</t>
  </si>
  <si>
    <t>HOSPITAL UNIVERSITARIO SAN JORGE</t>
  </si>
  <si>
    <t>EMPRESA DE ACUEDUCTO, ALCANTARILLADO Y ASEO -FUNZA</t>
  </si>
  <si>
    <t>COLEGIO MAYOR DE ANTIOQUIA INSTITUCIÓN UNIVERSITARIA</t>
  </si>
  <si>
    <t>ALCALDÍA DE OVEJAS</t>
  </si>
  <si>
    <t>NO APLICA -1436</t>
  </si>
  <si>
    <t>EMPRESA DE SERVICIOS PUBLICOS AGUAS DE BARRANCABERMEJA S.A.</t>
  </si>
  <si>
    <t>INSTITUTO NACIONAL DE FORMACIÓN TÉCNICA PROFESIONAL DE SAN JUAN DEL CESAR</t>
  </si>
  <si>
    <t>SALUD PEREIRA</t>
  </si>
  <si>
    <t>INSTITUTO CARO Y CUERVO</t>
  </si>
  <si>
    <t>HOSPITAL  SAN JOSÉ  -BÉLEN DE UMBRÍA</t>
  </si>
  <si>
    <t>HOSPITAL  SAN JUAN DE DIOS - CARMEN DE VIBORAL</t>
  </si>
  <si>
    <t>HOSPITAL  SAN JUAN DE DIOS  -SONSÓN</t>
  </si>
  <si>
    <t>HOSPITAL  SAN LUIS BELTRAN  -SAN JERONIMO</t>
  </si>
  <si>
    <t>HOSPITAL  SAN RAFAEL    - FUSAGASUGA</t>
  </si>
  <si>
    <t>HOSPITAL  SAN RAFAEL  -ITAGUÍ</t>
  </si>
  <si>
    <t>HOSPITAL  SAN ROQUE  -SAN ROQUE</t>
  </si>
  <si>
    <t>HOSPITAL  SAN VICENTE DE PAUL  -SAN JUAN DE RIOSECO</t>
  </si>
  <si>
    <t>HOSPITAL  SANTA ISABEL  -GÓMEZ PLATA</t>
  </si>
  <si>
    <t>HOSPITAL SANTA MARÍA DE EL TAMBO</t>
  </si>
  <si>
    <t>HOSPITAL  SANTA MONICA  -DOSQUEBRADAS</t>
  </si>
  <si>
    <t>HOSPITAL  SUSANA LOPEZ DE VALENCIA  -POPAYAN</t>
  </si>
  <si>
    <t>HOSPITAL UNIVERSITARIO  LA SAMARITANA</t>
  </si>
  <si>
    <t>HOSPITAL SAN RAFAEL -- RISARALDA, CALDAS</t>
  </si>
  <si>
    <t>HOSPITAL LUIS FELIPE CABRERA - ALGECIRAS</t>
  </si>
  <si>
    <t>HOSPITAL  MANUEL URIBE ANGEL  -ENVIGADO</t>
  </si>
  <si>
    <t>HOSPITAL MARCO FIDEL SUAREZ DE BELLO</t>
  </si>
  <si>
    <t>UNIVERSIDAD DEL MAGDALENA</t>
  </si>
  <si>
    <t>HOSPITAL DEPARTAMENTAL SAN ANTONIO - PITALITO</t>
  </si>
  <si>
    <t>HOSPITAL FEDERICO LLERAS ACOSTA IBAGUÉ</t>
  </si>
  <si>
    <t>HOSPITAL REGIONAL ALFONSO JARAMILLO SALAZAR E.S.E.</t>
  </si>
  <si>
    <t>HOSPITAL SAN JUAN BAUTISTA DE CHAPARRAL</t>
  </si>
  <si>
    <t>HOSPITAL SAN JUAN DE DIOS DE HONDA</t>
  </si>
  <si>
    <t>HOSPITAL FRAY LUIS DE LEON  - PLATO</t>
  </si>
  <si>
    <t>HOSPITAL  HECTOR ABAD GÓMEZ  -SAN JUAN DE URABA</t>
  </si>
  <si>
    <t>HOSPITAL  LA MARIA - MEDELLÍN</t>
  </si>
  <si>
    <t>HOSPITAL  LA MISERICORDIA - CALARCA</t>
  </si>
  <si>
    <t>HOSPITAL LOCAL MUNICIPIO DE LOS PATIOS</t>
  </si>
  <si>
    <t>HOSPITAL  NAZARETH  - URIBIA</t>
  </si>
  <si>
    <t>HOSPITAL  NELSON RESTREPO MARTINEZ  - GUAYABAL</t>
  </si>
  <si>
    <t>HOSPITAL NUESTRA SEÑORA DE LA CANDELARIA -GUARNE</t>
  </si>
  <si>
    <t>HOSPITAL  LA MISERICORDIA  -ANGELÓPOLIS</t>
  </si>
  <si>
    <t>ESCUELA NACIONAL DEL DEPORTE</t>
  </si>
  <si>
    <t>EMPRESA SOCIAL DEL ESTADO ESE BELLO SALUD</t>
  </si>
  <si>
    <t>HOSPITAL RUBÉN CRUZ VELEZ - TULUA</t>
  </si>
  <si>
    <t>HOSPITAL SAGRADO CORAZÓN DE JESÚS - QUIMBAYA</t>
  </si>
  <si>
    <t>HOSPITAL  NUESTRA SEÑORA DEL CARMEN - GUAMAL</t>
  </si>
  <si>
    <t>HOSPITAL  SAN ANTONIO - BETANIA</t>
  </si>
  <si>
    <t>HOSPITAL  OSCAR E. VERGARA  -SAN PEDRO DE URABA</t>
  </si>
  <si>
    <t>HOSPITAL SAN ANTONIO VILLAMARIA CALDAS</t>
  </si>
  <si>
    <t>HOSPITAL  SAN ANTONIO  -ROLDANILLO (VALLE)</t>
  </si>
  <si>
    <t>HOSPITAL  SAN FERNANDO  -AMAGÁ</t>
  </si>
  <si>
    <t>HOSPITAL  SAN FRANCISCO  - GACHETA</t>
  </si>
  <si>
    <t>HOSPITAL  SAN JOSE  - ORTEGA</t>
  </si>
  <si>
    <t>HOSPITAL  SAN NICOLAS  -PLANETA RICA</t>
  </si>
  <si>
    <t>EMPRESA SOCIAL DEL ESTADO HOSPITAL LA MERCED  - CIUDAD BOLÍVAR</t>
  </si>
  <si>
    <t>HOSPITAL PSIQUIATRICO SAN CAMILO DE BUCARAMANGA</t>
  </si>
  <si>
    <t>HOSPITAL SAN ANTONIO DE HUILA</t>
  </si>
  <si>
    <t>HOSPITAL  SANTA MARGARITA  -COPACABANA</t>
  </si>
  <si>
    <t>HOSPITAL SAN JOSÉ DE MARSELLA - MARSELLA</t>
  </si>
  <si>
    <t>ALCALDÍA DE ENTRERRÍOS</t>
  </si>
  <si>
    <t>UNIDAD ADMINISTRATIVA ESPECIAL DE ORGANIZACIONES SOLIDARIAS</t>
  </si>
  <si>
    <t>UNIDAD NACIONAL DE PROTECCIÓN</t>
  </si>
  <si>
    <t>DEPARTAMENTO ADMINISTRATIVO DE LA FUNCIÓN PÚBLICA</t>
  </si>
  <si>
    <t>CORPORACION AUTONOMA REGIONAL PARA LA DEFENSA DE LA MESETA DE BUCARAMANGA</t>
  </si>
  <si>
    <t>CORPORACION PARA EL DESARROLLO SOSTENIBLE DEL URABA</t>
  </si>
  <si>
    <t>METROSALUD</t>
  </si>
  <si>
    <t>CORPORACION AUTONOMA REGIONAL DE RISARALDA</t>
  </si>
  <si>
    <t>FONDO ROTATORIO DE LA POLICÍA NACIONAL</t>
  </si>
  <si>
    <t>CORPORACION AUTONOMA REGIONAL DEL CENTRO DE ANTIOQUIA.</t>
  </si>
  <si>
    <t>SECRETARÍA DISTRITAL DE AMBIENTE</t>
  </si>
  <si>
    <t>INSTITUTO PARA LA INVESTIGACIÓN EDUCATIVA Y EL DESARROLLO PEDAGÓGICO</t>
  </si>
  <si>
    <t>INSTITUTO DISTRITAL DE GESTIÓN DE RIESGOS Y CAMBIO CLIMÁTICO</t>
  </si>
  <si>
    <t>IMPRENTA NACIONAL DE COLOMBIA</t>
  </si>
  <si>
    <t>CENTRO DE SALUD MUNICIPIO DEL PÁRAMO - SANTANDER                                                                 </t>
  </si>
  <si>
    <t>CARMEN EMILIA OSPINA</t>
  </si>
  <si>
    <t>NUESTRA SEÑORA DE LAS MERCEDES DE SALADOBLANCO</t>
  </si>
  <si>
    <t>INSTITUTO DISTRITAL DE PATRIMONIO CULTURAL</t>
  </si>
  <si>
    <t>ADMINISTRADORA DEL MONOPOLIO RENTÍSTICO DE LOS JUEGOS DE SUERTE Y AZAR</t>
  </si>
  <si>
    <t>RED DE SALUD DEL NORTE</t>
  </si>
  <si>
    <t>RED DE SALUD DEL ORIENTE</t>
  </si>
  <si>
    <t>RED SALUD CASANARE</t>
  </si>
  <si>
    <t>SALUD YOPAL - YOPAL</t>
  </si>
  <si>
    <t>ESCUELA SUPERIOR DE ADMINISTRACIÓN PÚBLICA</t>
  </si>
  <si>
    <t>CAJA DE VIVIENDA POPULAR</t>
  </si>
  <si>
    <t>ARTESANÍAS DE COLOMBIA S.A.</t>
  </si>
  <si>
    <t>UNIDAD DE PLANIFICACIÓN DE TIERRAS RURALES, ADECUACIÓN DE TIERRAS Y USOS AGROPECUARIOS</t>
  </si>
  <si>
    <t>AUTORIDAD NACIONAL DE ACUICULTURA Y PESCA</t>
  </si>
  <si>
    <t>SUBRED INTEGRADA DE SERVICIOS DE SALUD SUR</t>
  </si>
  <si>
    <t>SUBRED INTEGRADA DE SERVICIOS DE SALUD SUR OCCIDENTE</t>
  </si>
  <si>
    <t>FONDO DE PRESTACIONES ECONOMICAS, CESANTIAS Y PENSIONES -FONCEP-</t>
  </si>
  <si>
    <t>EMPRESAS PÚBLICAS MUNICIPALES DE CALI -EMCALI</t>
  </si>
  <si>
    <t>SOCIEDAD DE ACTIVOS ESPECIALES S.A.S.</t>
  </si>
  <si>
    <t>SECRETARÍA DISTRITAL DE DESARROLLO ECONÓMICO</t>
  </si>
  <si>
    <t>RAFAEL TOVAR POVEDA</t>
  </si>
  <si>
    <t>UNIDAD EJECUTORA DE SANEAMIENTO DEL VALLE DEL CAUCA</t>
  </si>
  <si>
    <t>SECRETARÍA DE CULTURA, RECREACIÓN Y DEPORTE</t>
  </si>
  <si>
    <t>EMPRESA SOCIAL DEL ESTADO PASTO SALUD</t>
  </si>
  <si>
    <t>SECRETARÍA JURÍDICA DISTRITAL</t>
  </si>
  <si>
    <t>ESE DAVID MOLINA MUÑOZ DE OPORAPA</t>
  </si>
  <si>
    <t>EMPRESA SOCIAL DEL ESTADO CENTRO DE SALUD DE ENCINO</t>
  </si>
  <si>
    <t>ADMINISTRADORA DE LOS RECURSOS DEL SISTEMA GENERAL DE SEGURIDAD SOCIAL EN SALUD</t>
  </si>
  <si>
    <t>EMPRESA DE SERVICIOS PÚBLICOS DE MACEO - AGUAS DE MACEO S.A.S</t>
  </si>
  <si>
    <t>CORPORACIÓN GILBERTO ECHEVERRI MEJÍA</t>
  </si>
  <si>
    <t>AGENCIA DE RENOVACIÓN DEL TERRITORIO</t>
  </si>
  <si>
    <t>EMPRESA DE SERVICIOS PÚBLICOS DOMICILIARIOS MIXTA DE SAMACÁ</t>
  </si>
  <si>
    <t>PERSONERÍA DE SOPETRAN</t>
  </si>
  <si>
    <t>AGENCIA NACIONAL DEL ESPECTRO</t>
  </si>
  <si>
    <t>EMPRESAS PÚBLICAS DE JARDÍN S.A.</t>
  </si>
  <si>
    <t>PERSONERÍA DE LA PINTADA</t>
  </si>
  <si>
    <t>PERSONERÍA DE SANTA BARBARA -- SANTA BÁRBARA, ANTIOQUIA</t>
  </si>
  <si>
    <t>PERSONERÍA DE GOMEZ PLATA</t>
  </si>
  <si>
    <t>PERSONERÍA DE RETIRO</t>
  </si>
  <si>
    <t>INSTITUTO PARA LA PROTECCIÓN DE LA NIÑEZ Y LA JUVENTUD</t>
  </si>
  <si>
    <t>VARIACIÓN</t>
  </si>
  <si>
    <t>ORDEN</t>
  </si>
  <si>
    <t>SECTOR</t>
  </si>
  <si>
    <t>No Aplica</t>
  </si>
  <si>
    <t>Territorial</t>
  </si>
  <si>
    <t>Trabajo</t>
  </si>
  <si>
    <t>Nacional</t>
  </si>
  <si>
    <t>Educación</t>
  </si>
  <si>
    <t>Vivienda Ciudad y Territorio</t>
  </si>
  <si>
    <t>Transporte</t>
  </si>
  <si>
    <t>Hacienda y Crédito Público</t>
  </si>
  <si>
    <t>Función Pública</t>
  </si>
  <si>
    <t>Tecnologías de la Información y las Comunicaciones</t>
  </si>
  <si>
    <t>Defensa</t>
  </si>
  <si>
    <t>Minas y Energía</t>
  </si>
  <si>
    <t>Ambiente y Desarrollo Sostenible</t>
  </si>
  <si>
    <t>Comercio, Industria y Turismo</t>
  </si>
  <si>
    <t>Relaciones Exteriores</t>
  </si>
  <si>
    <t>Inclusión Social y Reconciliación</t>
  </si>
  <si>
    <t>Cultura</t>
  </si>
  <si>
    <t>Salud y Protección Social</t>
  </si>
  <si>
    <t>Estadísticas</t>
  </si>
  <si>
    <t>Interior</t>
  </si>
  <si>
    <t>Planeación</t>
  </si>
  <si>
    <t>Agropecuario, Pesquero y de Desarrollo Rural</t>
  </si>
  <si>
    <t>Ciencia, Tecnología e innovación</t>
  </si>
  <si>
    <t>Presidencia de la República</t>
  </si>
  <si>
    <t>Justicia y del Derecho</t>
  </si>
  <si>
    <t>CLASE</t>
  </si>
  <si>
    <t>HIJO_PLANTILLA_UNICO</t>
  </si>
  <si>
    <t>HIJO_PLANTILLA_OPACU</t>
  </si>
  <si>
    <t>UNICO</t>
  </si>
  <si>
    <t>OTROS_PROCED_ADMINI</t>
  </si>
  <si>
    <t>HIJO_MODELO_UNICO</t>
  </si>
  <si>
    <t>VARIACIÓN DEMANDA TRÁMITES</t>
  </si>
  <si>
    <t>MUNICIPIO</t>
  </si>
  <si>
    <t>ACEVEDO</t>
  </si>
  <si>
    <t>DOSQUEBRADAS</t>
  </si>
  <si>
    <t>BOGOTÁ</t>
  </si>
  <si>
    <t>EL DONCELLO</t>
  </si>
  <si>
    <t>PASTO</t>
  </si>
  <si>
    <t>PALMIRA</t>
  </si>
  <si>
    <t>MOCOA</t>
  </si>
  <si>
    <t>PEREIRA</t>
  </si>
  <si>
    <t>MANIZALES</t>
  </si>
  <si>
    <t>ARMENIA</t>
  </si>
  <si>
    <t>LA DORADA</t>
  </si>
  <si>
    <t>YOPAL</t>
  </si>
  <si>
    <t>SAN JERÓNIMO</t>
  </si>
  <si>
    <t>MORALES</t>
  </si>
  <si>
    <t>CALI</t>
  </si>
  <si>
    <t>ACACÍAS</t>
  </si>
  <si>
    <t>QUINCHÍA</t>
  </si>
  <si>
    <t>OCAÑA</t>
  </si>
  <si>
    <t>ARAUCA</t>
  </si>
  <si>
    <t>BUCARAMANGA</t>
  </si>
  <si>
    <t>BARRANQUILLA</t>
  </si>
  <si>
    <t>ROLDANILLO</t>
  </si>
  <si>
    <t>TULUÁ</t>
  </si>
  <si>
    <t>SANTA MARTA</t>
  </si>
  <si>
    <t>MEDELLÍN</t>
  </si>
  <si>
    <t>AGUAZUL</t>
  </si>
  <si>
    <t>LA ESTRELLA</t>
  </si>
  <si>
    <t>CÚCUTA</t>
  </si>
  <si>
    <t>FLORIDABLANCA</t>
  </si>
  <si>
    <t>SAN JUAN DEL CESAR</t>
  </si>
  <si>
    <t>MONTERÍA</t>
  </si>
  <si>
    <t>POPAYÁN</t>
  </si>
  <si>
    <t>JUNÍN</t>
  </si>
  <si>
    <t>CARAMANTA</t>
  </si>
  <si>
    <t>SONSON</t>
  </si>
  <si>
    <t>CARTAGENA</t>
  </si>
  <si>
    <t>TÁMESIS</t>
  </si>
  <si>
    <t>LA UNIÓN</t>
  </si>
  <si>
    <t>IBAGUÉ</t>
  </si>
  <si>
    <t>NARIÑO</t>
  </si>
  <si>
    <t>BARRANCABERMEJA</t>
  </si>
  <si>
    <t>NEIVA</t>
  </si>
  <si>
    <t>JARDÍN</t>
  </si>
  <si>
    <t>SAN GIL</t>
  </si>
  <si>
    <t>TAURAMENA</t>
  </si>
  <si>
    <t>SAN PEDRO DE CARTAGO</t>
  </si>
  <si>
    <t>VENECIA</t>
  </si>
  <si>
    <t>FACATATIVÁ</t>
  </si>
  <si>
    <t>APARTADÓ</t>
  </si>
  <si>
    <t>ENCINO</t>
  </si>
  <si>
    <t>PLATO</t>
  </si>
  <si>
    <t>VILLANUEVA</t>
  </si>
  <si>
    <t>LA PINTADA</t>
  </si>
  <si>
    <t>CIUDAD BOLÍVAR</t>
  </si>
  <si>
    <t>FUNZA</t>
  </si>
  <si>
    <t>SOCORRO</t>
  </si>
  <si>
    <t>RETIRO</t>
  </si>
  <si>
    <t>SABANALARGA</t>
  </si>
  <si>
    <t>COPACABANA</t>
  </si>
  <si>
    <t>SOLEDAD</t>
  </si>
  <si>
    <t>PEQUE</t>
  </si>
  <si>
    <t>QUIMBAYA</t>
  </si>
  <si>
    <t>SAN JUAN DE URABÁ</t>
  </si>
  <si>
    <t>ITAGUI</t>
  </si>
  <si>
    <t>ESPINAL</t>
  </si>
  <si>
    <t>GÓMEZ PLATA</t>
  </si>
  <si>
    <t>BELÉN DE UMBRÍA</t>
  </si>
  <si>
    <t>EL TAMBO</t>
  </si>
  <si>
    <t>GUARNE</t>
  </si>
  <si>
    <t>SAN PEDRO DE URABA</t>
  </si>
  <si>
    <t>TUNJA</t>
  </si>
  <si>
    <t>RIONEGRO</t>
  </si>
  <si>
    <t>BELLO</t>
  </si>
  <si>
    <t>SARAVENA</t>
  </si>
  <si>
    <t>URIBIA</t>
  </si>
  <si>
    <t>GUAPOTÁ</t>
  </si>
  <si>
    <t>ENVIGADO</t>
  </si>
  <si>
    <t>BELÉN DE LOS ANDAQUIES</t>
  </si>
  <si>
    <t>ALGECIRAS</t>
  </si>
  <si>
    <t>YACUANQUER</t>
  </si>
  <si>
    <t>CHAPARRAL</t>
  </si>
  <si>
    <t>SANTA ROSA DE OSOS</t>
  </si>
  <si>
    <t>CHIVOR</t>
  </si>
  <si>
    <t>ABEJORRAL</t>
  </si>
  <si>
    <t>SAN ROQUE</t>
  </si>
  <si>
    <t>MONTERREY</t>
  </si>
  <si>
    <t>FUENTE DE ORO</t>
  </si>
  <si>
    <t>CALARCÁ</t>
  </si>
  <si>
    <t>VILLAVICENCIO</t>
  </si>
  <si>
    <t>SOPETRÁN</t>
  </si>
  <si>
    <t>OPORAPA</t>
  </si>
  <si>
    <t>HONDA</t>
  </si>
  <si>
    <t>AGUA DE DIOS</t>
  </si>
  <si>
    <t>FUSAGASUGÁ</t>
  </si>
  <si>
    <t>RISARALDA</t>
  </si>
  <si>
    <t>BETANIA</t>
  </si>
  <si>
    <t>EL CARMEN DE VIBORAL</t>
  </si>
  <si>
    <t>PITALITO</t>
  </si>
  <si>
    <t>AGRADO</t>
  </si>
  <si>
    <t>PLANETA RICA</t>
  </si>
  <si>
    <t>GACHETÁ</t>
  </si>
  <si>
    <t>SAN JUAN DE RÍO SECO</t>
  </si>
  <si>
    <t>ORTEGA</t>
  </si>
  <si>
    <t>LOS PATIOS</t>
  </si>
  <si>
    <t>ANGELÓPOLIS</t>
  </si>
  <si>
    <t>SANTA BÁRBARA</t>
  </si>
  <si>
    <t>SANTA ROSA DEL SUR</t>
  </si>
  <si>
    <t>PÁRAMO</t>
  </si>
  <si>
    <t>OVEJAS</t>
  </si>
  <si>
    <t>MARSELLA</t>
  </si>
  <si>
    <t>VILLAMARÍA</t>
  </si>
  <si>
    <t>SAN CAYETANO</t>
  </si>
  <si>
    <t>SALADOBLANCO</t>
  </si>
  <si>
    <t>MOSQUERA</t>
  </si>
  <si>
    <t>MACEO</t>
  </si>
  <si>
    <t>ARMERO</t>
  </si>
  <si>
    <t>PUERTO GAITÁN</t>
  </si>
  <si>
    <t>AMAGÁ</t>
  </si>
  <si>
    <t>DAGUA</t>
  </si>
  <si>
    <t>VICTORIA</t>
  </si>
  <si>
    <t>SANTIAGO</t>
  </si>
  <si>
    <t>APÍA</t>
  </si>
  <si>
    <t>LA TEBAIDA</t>
  </si>
  <si>
    <t>EL RETORNO</t>
  </si>
  <si>
    <t>MATANZA</t>
  </si>
  <si>
    <t>GIRARDOT</t>
  </si>
  <si>
    <t>GUAMAL</t>
  </si>
  <si>
    <t>CAJAMARCA</t>
  </si>
  <si>
    <t>ENTRERRIOS</t>
  </si>
  <si>
    <t>SAMACÁ</t>
  </si>
  <si>
    <t>DEPARTAMENTO</t>
  </si>
  <si>
    <t>Huila</t>
  </si>
  <si>
    <t>Risaralda</t>
  </si>
  <si>
    <t>Bogotá D.C</t>
  </si>
  <si>
    <t>Caquetá</t>
  </si>
  <si>
    <t>Nariño</t>
  </si>
  <si>
    <t>Valle del Cauca</t>
  </si>
  <si>
    <t>Putumayo</t>
  </si>
  <si>
    <t>Caldas</t>
  </si>
  <si>
    <t>Quindio</t>
  </si>
  <si>
    <t>Casanare</t>
  </si>
  <si>
    <t>Antioquia</t>
  </si>
  <si>
    <t>Cauca</t>
  </si>
  <si>
    <t>Meta</t>
  </si>
  <si>
    <t>Norte de Santander</t>
  </si>
  <si>
    <t>Arauca</t>
  </si>
  <si>
    <t>Santander</t>
  </si>
  <si>
    <t>Atlántico</t>
  </si>
  <si>
    <t>Magdalena</t>
  </si>
  <si>
    <t>La Guajira</t>
  </si>
  <si>
    <t>Córdoba</t>
  </si>
  <si>
    <t>Cundinamarca</t>
  </si>
  <si>
    <t>Bolívar</t>
  </si>
  <si>
    <t>Tolima</t>
  </si>
  <si>
    <t>Boyacá</t>
  </si>
  <si>
    <t>Sucre</t>
  </si>
  <si>
    <t>Guaviare</t>
  </si>
  <si>
    <t>TRÁMITE</t>
  </si>
  <si>
    <t>ENTIDAD</t>
  </si>
  <si>
    <t>NÚMERO TRÁMITE</t>
  </si>
  <si>
    <t>Grand Total</t>
  </si>
  <si>
    <t>TOTAL TRÁMITES</t>
  </si>
  <si>
    <t>TRÁMITE MODELO</t>
  </si>
  <si>
    <t>(Multiple Items)</t>
  </si>
  <si>
    <t>TRÁMITES MODELO</t>
  </si>
  <si>
    <t>DEMANDA 2020</t>
  </si>
  <si>
    <t>DEMANDA 2019</t>
  </si>
  <si>
    <t>Varias</t>
  </si>
  <si>
    <t>PROPÓSITO DEL TRÁMITE</t>
  </si>
  <si>
    <r>
      <t xml:space="preserve">EJE: </t>
    </r>
    <r>
      <rPr>
        <sz val="11"/>
        <color theme="1"/>
        <rFont val="Calibri"/>
        <family val="2"/>
        <scheme val="minor"/>
      </rPr>
      <t>Califique la relación de cada trámite con respecto a los ejes del conpes presntados a continuación, teniendo en cuentas la siguintes calificaciones</t>
    </r>
    <r>
      <rPr>
        <b/>
        <sz val="11"/>
        <color theme="1"/>
        <rFont val="Calibri"/>
        <family val="2"/>
        <scheme val="minor"/>
      </rPr>
      <t xml:space="preserve">
</t>
    </r>
    <r>
      <rPr>
        <sz val="11"/>
        <color theme="1"/>
        <rFont val="Calibri"/>
        <family val="2"/>
        <scheme val="minor"/>
      </rPr>
      <t>1: No se encuentra relación
2: Existe leve relación
3: Se encuentra relación directa</t>
    </r>
  </si>
  <si>
    <t>Puntaje</t>
  </si>
  <si>
    <r>
      <rPr>
        <b/>
        <sz val="11"/>
        <color theme="1"/>
        <rFont val="Calibri"/>
        <family val="2"/>
        <scheme val="minor"/>
      </rPr>
      <t>Hogares:</t>
    </r>
    <r>
      <rPr>
        <sz val="11"/>
        <color theme="1"/>
        <rFont val="Calibri"/>
        <family val="2"/>
        <scheme val="minor"/>
      </rPr>
      <t xml:space="preserve">
Mitigación del incremento de la pobreza y vulnerabilidad económica</t>
    </r>
  </si>
  <si>
    <r>
      <rPr>
        <b/>
        <sz val="11"/>
        <color theme="1"/>
        <rFont val="Calibri"/>
        <family val="2"/>
        <scheme val="minor"/>
      </rPr>
      <t xml:space="preserve">Hogares: </t>
    </r>
    <r>
      <rPr>
        <sz val="11"/>
        <color theme="1"/>
        <rFont val="Calibri"/>
        <family val="2"/>
        <scheme val="minor"/>
      </rPr>
      <t xml:space="preserve">
Mitigación de la desacumulación de capital humano</t>
    </r>
  </si>
  <si>
    <r>
      <rPr>
        <b/>
        <sz val="11"/>
        <color theme="1"/>
        <rFont val="Calibri"/>
        <family val="2"/>
        <scheme val="minor"/>
      </rPr>
      <t xml:space="preserve">Aparato productivo: </t>
    </r>
    <r>
      <rPr>
        <sz val="11"/>
        <color theme="1"/>
        <rFont val="Calibri"/>
        <family val="2"/>
        <scheme val="minor"/>
      </rPr>
      <t xml:space="preserve">
Hacia un crecimiento mayor y más sostenible</t>
    </r>
  </si>
  <si>
    <r>
      <rPr>
        <b/>
        <sz val="11"/>
        <color theme="1"/>
        <rFont val="Calibri"/>
        <family val="2"/>
        <scheme val="minor"/>
      </rPr>
      <t xml:space="preserve">Gobierno: </t>
    </r>
    <r>
      <rPr>
        <sz val="11"/>
        <color theme="1"/>
        <rFont val="Calibri"/>
        <family val="2"/>
        <scheme val="minor"/>
      </rPr>
      <t xml:space="preserve">
capacidades institucionales y confianza ciudadana</t>
    </r>
  </si>
  <si>
    <r>
      <rPr>
        <b/>
        <sz val="11"/>
        <color theme="1"/>
        <rFont val="Calibri"/>
        <family val="2"/>
        <scheme val="minor"/>
      </rPr>
      <t>Transformación Digital:</t>
    </r>
    <r>
      <rPr>
        <sz val="11"/>
        <color theme="1"/>
        <rFont val="Calibri"/>
        <family val="2"/>
        <scheme val="minor"/>
      </rPr>
      <t xml:space="preserve"> Acelerar, complementar y fortalecer los habilitadores
digitales</t>
    </r>
  </si>
  <si>
    <t>Entregar uno o más medicamentos o dispositivos médicos a un paciente y la información sobre su uso adecuado de acuerdo a la prescripción médica.</t>
  </si>
  <si>
    <t>Diligenciamiento, presentación y pago de declaraciones tributarias</t>
  </si>
  <si>
    <t>Con este trámite obtendrá: la declaración tributaria presentada. ¿Quién debe hacer la declaración tributaria? las personas naturales o jurídicas que tienen responsabilidades administradas por la DIAN. ¿Qué se debe declarar? • Declaración de impuesto sobre la renta y complementarios • Ingresos y patrimonio • Retención en la fuente • Retenciones en la fuente del CREE • Impuesto nacional al consumo • Impuesto nacional a la gasolina y ACPM • Impuesto sobre las ventas • Informativa Individual y Consolidada de Precios de Transferencia • Aporte especial para la administración de justicia y gravamen a los movimientos financieros.</t>
  </si>
  <si>
    <t>Exoneración total de la obligación que tienen las personas naturales y jurídicas propietarias o poseedoras de predios, de conformidad con la causal determinada por las respectivas jurisdicciones territoriales.</t>
  </si>
  <si>
    <t>Declaración y pago que recae sobre los propietarios o poseedores de vehículos de servicio particular nuevos, usados, los que se internen temporalmente en el territorio nacional y motocicletas cuyo cilindraje sea superior a 125 centímetros cúbicos.</t>
  </si>
  <si>
    <t>Inscripción, selección y matrícula de aspirantes a programas de formación profesional integral</t>
  </si>
  <si>
    <t>Inscribirse en los programas de formación profesional integral ofertados por el Servicio Nacional de Aprendizaje (SENA).</t>
  </si>
  <si>
    <t>Acceso y permanencia en el programa Familias en Acción</t>
  </si>
  <si>
    <t>Es la transferencia monetaria directa, condicionada y periódica, entregada a las familias en condición de pobreza y pobreza extrema, como un complemento al ingreso</t>
  </si>
  <si>
    <t>Acceder a la toma de muestras de sangre y/o fluido corporal para exámenes de laboratorio de baja, mediana y alta complejidad, para procesamiento y posterior valoración médica.</t>
  </si>
  <si>
    <t>Agendar una cita para acceder a la prestación de los servicios de salud de acuerdo con las necesidades del usuario.</t>
  </si>
  <si>
    <t>Obtener la identificación o señalización con la estampilla oficial del Departamento para cada uno de los productos de origen nacional o extranjero ingresados legalmente y que se encuentran gravados con impuesto al consumo (Licores, Cervezas o Cigarrillos).</t>
  </si>
  <si>
    <t>Solicitar certificados de aprobación, constancias de participación, certificados de formación profesional, títulos, actas y constancias académicas finales.</t>
  </si>
  <si>
    <t>La importación ocurre cuando una persona, una empresa o el Estado colombiano ingresa un bien o un servicio al país desde el extranjero. El interesado en importar o traer una mercancía se denomina declarante ante la autoridad aduanera. El declarante debe cumplir con los requisitos exigidos según la cantidad, el peso, la calidad, la ubicación y el tipo de la mercancía que desee ingresar al territorio colombiano. Existen distintas modalidades para importar, ejemplo: una persona que viaja al exterior y trae consigo 2 celulares de última tecnología para uso personal y familiar no deberá cumplir los mismos requisitos que una empresa que importa 100 celulares para venta comercial. El Estado colombiano para fomentar el desarrollo económico ha creado las Zonas francas, estas gozan de privilegios tributarios y por tanto tienen una reglamentación especial.</t>
  </si>
  <si>
    <t>Con este trámite obtendrá: Realizar modificaciones en la información registrada en el Registro Único Tributario (RUT). ¿Cuándo debo actualizar el RUT? • Cuando vaya actualizar datos personales (identificación y ubicación). • Datos comerciales (actividad económica, responsabilidades, entre otros). • Por retiro de responsabilidad del IVA o de otras obligaciones tributarias. • Si tiene un cambio de representación legal o apoderado. ¿Qué pasa si no actualizo el RUT? De acuerdo con el Estatuto Tributario (art. 658-3), se podría aplicar una multa de entre 1 y 2 Unidad de Valor Tributario (UVT) ($ 35.607 para 2020), por cada día de retraso en la actualización de la información.</t>
  </si>
  <si>
    <t>Declaración y pago del impuesto por el ejercicio de cualquier actividad comercial, industrial o de servicios, en forma permanente u ocasional en inmuebles determinados, con establecimientos de comercio o sin ellos.</t>
  </si>
  <si>
    <t>Comunicar las novedades laborales de sus trabajadores dependientes relacionadas con el ingreso, retiro, variación tarifa y variación del centro de trabajo.</t>
  </si>
  <si>
    <t>Atención de personas que requieren de la protección inmediata por presentar alteración de la integridad física, funcional y/o psíquica por cualquier causa, con diversos grados de severidad que comprometen la vida o funcionalidad de la persona.</t>
  </si>
  <si>
    <t>Realizar afiliación al Sistema General de Riesgos Laborales de los trabajadores independientes que suscriban contratos de carácter civil, comercial o administrativo con personas naturales o jurídicas efectuando una actividad económica o prestando sus servicios de manera personal y por su cuenta y riesgo de manera voluntaria.</t>
  </si>
  <si>
    <t>Pago del tributo de alumbrado público que se refiere a la iluminación de parques y demás espacios públicos de libre circulación con el objeto de garantizar la visibilidad de zonas peatonales o vehiculares.</t>
  </si>
  <si>
    <t>Modalidad de importación de mercancías que sean introducidas por viajeros al territorio aduanero nacional. Solo es aplicable a las mercancías que no constituyan expedición comercial. Todo viajero procedente del exterior deberá presentar ante la autoridad aduanera del puerto o aeropuerto de llegada, una Declaración de Viajeros, utilizando para el efecto el formulario 530 y deberá someter a revisión de la autoridad aduanera los elementos que componen su equipaje, para determinar el pago del tributo único que corresponda y cumplir las demás formalidades aduaneras de control.</t>
  </si>
  <si>
    <t>Presentar el Examen de Estado de la Educación Media Saber 11°, el cual comprueba el grado de desarrollo de las competencias de los estudiantes que están por terminar el bachillerato y que buscan ingresar a la educación superior.</t>
  </si>
  <si>
    <t>Gestionar el retiro de las cesantías parciales (compra de vivienda o lote, construcción o mejora de vivienda, liberación de gravamen hipotecario, compra de acciones propiedad del Estado, abonos a créditos FNA del cónyuge, educación (matrícula o pensión, ahorro programado o seguro educativo)) y definitivas (desvinculación laboral/desvinculación laboral dejando saldo y retiro de fallecidos), o traslados a fondos privados.</t>
  </si>
  <si>
    <t>Retiro de cesantías del Fondo Nacional del Ahorro</t>
  </si>
  <si>
    <t>Obtener la fiel copia del recibo de pago en caso de pérdida o deterioro.</t>
  </si>
  <si>
    <t>Pago que se genera por la inscripción de los documentos que contengan contratos, actos, declaraciones o decisiones jurídicas y que por normas legales deban registrarse en las oficinas de Instrumentos Públicos o en las Cámaras de Comercio.</t>
  </si>
  <si>
    <t>Acceder a tratamientos para la habilitación o rehabilitación integral del paciente.</t>
  </si>
  <si>
    <t>Obtener imágenes del paciente para efectos diagnósticos y terapéuticos, mediante la utilización de ondas del espectro electromagnético y de otras fuentes de energía.</t>
  </si>
  <si>
    <t>Con este trámite obtendrá: La autorización, habilitación e inhabilitación de numeración de facturación. ¿Para quiénes va dirigido este trámite? Para todas las personas o entidades con calidad de comerciantes, que ejerzan profesiones liberales o presten servicios inherentes a éstas, o enajenen bienes producto de la actividad agrícola o ganadera, y que, por cualquier otro motivo legal, requieran expedir factura o documento equivalente en las operaciones que realizan.</t>
  </si>
  <si>
    <t>Supervisar las operaciones de comercio exterior e intervenir en la inspección física, documental y no intrusiva, para control de antinarcóticos en procesos de exportación de mercancía.</t>
  </si>
  <si>
    <t>Presentar las pruebas que evalúan las competencias de los estudiantes que están próximos a culminar los distintos programas de pregrado y que hayan aprobado, por lo menos el 75% de los créditos académicos del programa que están cursando o que tengan previsto graduarse en el año siguiente a la próxima fecha de aplicación del examen.</t>
  </si>
  <si>
    <t>Recibir el pago de un depósito autorizado por un despacho judicial, siendo el Banco Agrario de Colombia la única entidad bancaria autorizada para este fin; el cual está constituido en un título legal por orden de un juzgado, fiscalía o entes coactivos.</t>
  </si>
  <si>
    <t>Podrá obtener el Registro Único Tributario (RUT). ¿Qué es el RUT? Es el mecanismo único que permite identificar, ubicar y clasificar las personas naturales, jurídicas y demás sujetos con obligaciones administradas por la DIAN. ¿Cuándo debo tramitar el RUT? Cuando por disposición legal deban hacerlo o por decisión de la DIAN conforme con las normas legales y reglamentarias vigentes.</t>
  </si>
  <si>
    <t>Tiene como propósito generar certificado de paz y salvo de la factura de los servicios de acueducto, alcantarillado y aseo.</t>
  </si>
  <si>
    <t>Obtener permiso para el ingreso a los Establecimientos de Reclusión del Orden Nacional a cargo del Instituto Nacional Penitenciario y Carcelario, como visitante: familiar, social y jurídica.</t>
  </si>
  <si>
    <t>Adquirir la tarjeta con el fin de que los usuarios puedan ingresar al Sistema TransMilenio y a los servicios zonales del SITP (urbano, complementario, especial).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</si>
</sst>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sz val="11"/>
      <color theme="1"/>
      <name val="Calibri"/>
      <family val="2"/>
      <scheme val="minor"/>
    </font>
    <font>
      <b/>
      <sz val="11"/>
      <color theme="0"/>
      <name val="Calibri"/>
      <family val="2"/>
      <scheme val="minor"/>
    </font>
    <font>
      <sz val="11"/>
      <color indexed="8"/>
      <name val="Calibri"/>
      <family val="2"/>
      <scheme val="minor"/>
    </font>
    <font>
      <b/>
      <sz val="12"/>
      <color theme="1"/>
      <name val="Calibri"/>
      <family val="2"/>
      <scheme val="minor"/>
    </font>
    <font>
      <b/>
      <sz val="11"/>
      <color theme="1"/>
      <name val="Calibri"/>
      <family val="2"/>
      <scheme val="minor"/>
    </font>
  </fonts>
  <fills count="5">
    <fill>
      <patternFill patternType="none"/>
    </fill>
    <fill>
      <patternFill patternType="gray125"/>
    </fill>
    <fill>
      <patternFill patternType="solid">
        <fgColor theme="8" tint="-0.249977111117893"/>
        <bgColor indexed="64"/>
      </patternFill>
    </fill>
    <fill>
      <patternFill patternType="solid">
        <fgColor indexed="65"/>
        <bgColor indexed="64"/>
      </patternFill>
    </fill>
    <fill>
      <patternFill patternType="solid">
        <fgColor theme="7"/>
        <bgColor indexed="64"/>
      </patternFill>
    </fill>
  </fills>
  <borders count="7">
    <border>
      <left/>
      <right/>
      <top/>
      <bottom/>
      <diagonal/>
    </border>
    <border>
      <left style="dotted">
        <color theme="8" tint="-0.24994659260841701"/>
      </left>
      <right style="dotted">
        <color theme="8" tint="-0.24994659260841701"/>
      </right>
      <top style="dotted">
        <color theme="8" tint="-0.24994659260841701"/>
      </top>
      <bottom style="dotted">
        <color theme="8" tint="-0.24994659260841701"/>
      </bottom>
      <diagonal/>
    </border>
    <border>
      <left style="dotted">
        <color theme="8" tint="-0.24994659260841701"/>
      </left>
      <right style="dotted">
        <color theme="8" tint="-0.24994659260841701"/>
      </right>
      <top/>
      <bottom/>
      <diagonal/>
    </border>
    <border>
      <left style="dotted">
        <color theme="8" tint="-0.24994659260841701"/>
      </left>
      <right style="dotted">
        <color theme="8" tint="-0.24994659260841701"/>
      </right>
      <top style="dotted">
        <color theme="8" tint="-0.24994659260841701"/>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s>
  <cellStyleXfs count="3">
    <xf numFmtId="0" fontId="0" fillId="0" borderId="0"/>
    <xf numFmtId="9" fontId="1" fillId="0" borderId="0" applyFont="0" applyFill="0" applyBorder="0" applyAlignment="0" applyProtection="0"/>
    <xf numFmtId="0" fontId="3" fillId="0" borderId="0"/>
  </cellStyleXfs>
  <cellXfs count="47">
    <xf numFmtId="0" fontId="0" fillId="0" borderId="0" xfId="0"/>
    <xf numFmtId="0" fontId="2" fillId="2" borderId="1" xfId="2" applyFont="1" applyFill="1" applyBorder="1" applyAlignment="1">
      <alignment horizontal="center" vertical="center" wrapText="1"/>
    </xf>
    <xf numFmtId="0" fontId="2" fillId="2" borderId="1" xfId="2" applyFont="1" applyFill="1" applyBorder="1" applyAlignment="1">
      <alignment horizontal="center" vertical="center"/>
    </xf>
    <xf numFmtId="0" fontId="0" fillId="3" borderId="0" xfId="0" applyFill="1"/>
    <xf numFmtId="0" fontId="3" fillId="3" borderId="1" xfId="2" applyFill="1" applyBorder="1"/>
    <xf numFmtId="0" fontId="3" fillId="3" borderId="1" xfId="2" applyNumberFormat="1" applyFill="1" applyBorder="1"/>
    <xf numFmtId="0" fontId="0" fillId="3" borderId="1" xfId="0" applyFill="1" applyBorder="1"/>
    <xf numFmtId="9" fontId="0" fillId="3" borderId="1" xfId="1" applyNumberFormat="1" applyFont="1" applyFill="1" applyBorder="1"/>
    <xf numFmtId="0" fontId="0" fillId="0" borderId="0" xfId="0" applyNumberFormat="1"/>
    <xf numFmtId="0" fontId="0" fillId="0" borderId="0" xfId="0" pivotButton="1" applyAlignment="1">
      <alignment wrapText="1"/>
    </xf>
    <xf numFmtId="0" fontId="0" fillId="0" borderId="0" xfId="0" applyAlignment="1">
      <alignment horizontal="left" wrapText="1"/>
    </xf>
    <xf numFmtId="0" fontId="0" fillId="0" borderId="0" xfId="0" applyAlignment="1">
      <alignment wrapText="1"/>
    </xf>
    <xf numFmtId="3" fontId="0" fillId="0" borderId="0" xfId="0" applyNumberFormat="1" applyAlignment="1">
      <alignment vertical="center"/>
    </xf>
    <xf numFmtId="0" fontId="2" fillId="2" borderId="2" xfId="2" applyFont="1" applyFill="1" applyBorder="1" applyAlignment="1">
      <alignment horizontal="center" vertical="center" wrapText="1"/>
    </xf>
    <xf numFmtId="9" fontId="0" fillId="0" borderId="0" xfId="1" applyFont="1"/>
    <xf numFmtId="3" fontId="3" fillId="3" borderId="1" xfId="2" applyNumberFormat="1" applyFill="1" applyBorder="1"/>
    <xf numFmtId="0" fontId="2" fillId="2" borderId="3" xfId="2" applyFont="1" applyFill="1" applyBorder="1" applyAlignment="1">
      <alignment horizontal="center" vertical="center" wrapText="1"/>
    </xf>
    <xf numFmtId="9" fontId="0" fillId="0" borderId="1" xfId="1" applyFont="1" applyBorder="1"/>
    <xf numFmtId="0" fontId="0" fillId="0" borderId="1" xfId="0" applyBorder="1"/>
    <xf numFmtId="0" fontId="3" fillId="3" borderId="1" xfId="2" applyFill="1" applyBorder="1" applyAlignment="1">
      <alignment horizontal="center" wrapText="1"/>
    </xf>
    <xf numFmtId="0" fontId="3" fillId="3" borderId="1" xfId="2" applyFill="1" applyBorder="1" applyAlignment="1">
      <alignment horizontal="center"/>
    </xf>
    <xf numFmtId="0" fontId="3" fillId="3" borderId="1" xfId="2" applyNumberFormat="1" applyFill="1" applyBorder="1" applyAlignment="1">
      <alignment horizontal="center"/>
    </xf>
    <xf numFmtId="0" fontId="0" fillId="0" borderId="0" xfId="0" applyAlignment="1">
      <alignment horizontal="center"/>
    </xf>
    <xf numFmtId="0" fontId="3" fillId="3" borderId="1" xfId="2" applyFill="1" applyBorder="1" applyAlignment="1">
      <alignment horizontal="center" vertical="center"/>
    </xf>
    <xf numFmtId="0" fontId="3" fillId="4" borderId="1" xfId="2" applyFill="1" applyBorder="1" applyAlignment="1">
      <alignment horizontal="center" vertical="center"/>
    </xf>
    <xf numFmtId="0" fontId="3" fillId="3" borderId="1" xfId="2" applyFill="1" applyBorder="1" applyAlignment="1">
      <alignment horizontal="center" vertical="center" wrapText="1"/>
    </xf>
    <xf numFmtId="0" fontId="3" fillId="3" borderId="1" xfId="2" applyNumberFormat="1" applyFill="1" applyBorder="1" applyAlignment="1">
      <alignment horizontal="center" vertical="center"/>
    </xf>
    <xf numFmtId="0" fontId="3" fillId="4" borderId="1" xfId="2" applyFill="1" applyBorder="1" applyAlignment="1">
      <alignment horizontal="center" vertical="center" wrapText="1"/>
    </xf>
    <xf numFmtId="0" fontId="3" fillId="4" borderId="1" xfId="2" applyNumberFormat="1" applyFill="1" applyBorder="1" applyAlignment="1">
      <alignment horizontal="center" vertical="center"/>
    </xf>
    <xf numFmtId="10" fontId="0" fillId="0" borderId="0" xfId="1" applyNumberFormat="1" applyFont="1" applyAlignment="1">
      <alignment horizontal="center" vertical="center"/>
    </xf>
    <xf numFmtId="10" fontId="0" fillId="4" borderId="0" xfId="1" applyNumberFormat="1" applyFont="1" applyFill="1" applyAlignment="1">
      <alignment horizontal="center" vertical="center"/>
    </xf>
    <xf numFmtId="10" fontId="0" fillId="0" borderId="0" xfId="0" applyNumberFormat="1" applyAlignment="1">
      <alignment vertical="center"/>
    </xf>
    <xf numFmtId="9" fontId="0" fillId="0" borderId="0" xfId="0" applyNumberFormat="1" applyAlignment="1">
      <alignment horizontal="center" vertical="center"/>
    </xf>
    <xf numFmtId="9" fontId="0" fillId="4" borderId="0" xfId="0" applyNumberFormat="1" applyFill="1" applyAlignment="1">
      <alignment horizontal="center" vertical="center"/>
    </xf>
    <xf numFmtId="0" fontId="0" fillId="0" borderId="4" xfId="0" applyBorder="1" applyAlignment="1">
      <alignment horizontal="center" vertical="center" wrapText="1"/>
    </xf>
    <xf numFmtId="0" fontId="0" fillId="4" borderId="4" xfId="0" applyFill="1" applyBorder="1" applyAlignment="1">
      <alignment horizontal="center" vertical="center" wrapText="1"/>
    </xf>
    <xf numFmtId="0" fontId="0" fillId="0" borderId="4" xfId="0" applyBorder="1" applyAlignment="1">
      <alignment horizontal="justify" vertical="center" wrapText="1"/>
    </xf>
    <xf numFmtId="0" fontId="0" fillId="0" borderId="0" xfId="0" applyBorder="1"/>
    <xf numFmtId="0" fontId="0" fillId="0" borderId="0" xfId="0" applyBorder="1" applyAlignment="1">
      <alignment horizontal="center" vertical="center" wrapText="1"/>
    </xf>
    <xf numFmtId="0" fontId="5" fillId="0" borderId="4" xfId="0" applyFont="1" applyBorder="1" applyAlignment="1">
      <alignment horizontal="center" vertical="center" wrapText="1"/>
    </xf>
    <xf numFmtId="0" fontId="5" fillId="0" borderId="4" xfId="0" applyFont="1" applyBorder="1" applyAlignment="1">
      <alignment horizontal="center" vertical="center"/>
    </xf>
    <xf numFmtId="0" fontId="4" fillId="3" borderId="0" xfId="0" applyFont="1" applyFill="1" applyAlignment="1">
      <alignment horizontal="center"/>
    </xf>
    <xf numFmtId="0" fontId="0" fillId="0" borderId="0" xfId="0" applyBorder="1" applyAlignment="1">
      <alignment horizontal="center"/>
    </xf>
    <xf numFmtId="0" fontId="0" fillId="0" borderId="4" xfId="0" applyBorder="1"/>
    <xf numFmtId="0" fontId="0" fillId="0" borderId="0" xfId="0" applyBorder="1" applyAlignment="1">
      <alignment horizontal="justify"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cellXfs>
  <cellStyles count="3">
    <cellStyle name="Normal" xfId="0" builtinId="0"/>
    <cellStyle name="Normal 2" xfId="2" xr:uid="{00000000-0005-0000-0000-000001000000}"/>
    <cellStyle name="Porcentaje" xfId="1" builtinId="5"/>
  </cellStyles>
  <dxfs count="72">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ren" refreshedDate="44252.720306481482" createdVersion="5" refreshedVersion="5" minRefreshableVersion="3" recordCount="4395" xr:uid="{00000000-000A-0000-FFFF-FFFF3D000000}">
  <cacheSource type="worksheet">
    <worksheetSource ref="A3:K4398" sheet="Base Completa"/>
  </cacheSource>
  <cacheFields count="11">
    <cacheField name="NÚMERO TRÁMITE" numFmtId="0">
      <sharedItems/>
    </cacheField>
    <cacheField name="ORDEN" numFmtId="0">
      <sharedItems/>
    </cacheField>
    <cacheField name="SECTOR" numFmtId="0">
      <sharedItems containsMixedTypes="1" containsNumber="1" containsInteger="1" minValue="0" maxValue="0"/>
    </cacheField>
    <cacheField name="CLASE" numFmtId="0">
      <sharedItems count="5">
        <s v="HIJO_PLANTILLA_UNICO"/>
        <s v="HIJO_PLANTILLA_OPACU"/>
        <s v="UNICO"/>
        <s v="OTROS_PROCED_ADMINI"/>
        <s v="HIJO_MODELO_UNICO"/>
      </sharedItems>
    </cacheField>
    <cacheField name="TRÁMITE" numFmtId="0">
      <sharedItems count="1580" longText="1">
        <s v="Exención del impuesto predial unificado"/>
        <s v="Vacunación antirrábica de caninos y felinos"/>
        <s v="Registro de contribuyentes del impuesto de industria y comercio"/>
        <s v="Devolución a terceros de aportes realizados al Régimen de Prima Media con Prestación Definida"/>
        <s v="Solicitud usuario ICFES"/>
        <s v="Estimación de los Puntajes de Eficiencia Comparativa (P- DEA)"/>
        <s v="Habilitación de empresas de servicio público de transporte terrestre automotor de pasajeros por carretera"/>
        <s v="Facilidades de pago para los deudores de obligaciones tributarias"/>
        <s v="Convenio de colaboración empresarial"/>
        <s v="Registro inicial de maquinaria agrícola industrial y de construcción autopropulsada"/>
        <s v="Certificación de la personería jurídica y representación legal de las organizaciones comunales de primero y segundo grado"/>
        <s v="Certificado de paz y salvo"/>
        <s v="Impuesto predial unificado"/>
        <s v="Impuesto al consumo de cervezas, sifones, refajos y mezclas nacionales"/>
        <s v="Impuesto al consumo de licores, vinos, aperitivos y similares de origen nacional"/>
        <s v="Registro de asignaturas"/>
        <s v="Factibilidad de servicios públicos"/>
        <s v="Modificación en el registro de contribuyentes del impuesto de industria y comercio"/>
        <s v="Devolución y/o compensación de pagos en exceso y pagos de lo no debido"/>
        <s v="Autorización para la suspensión temporal de actividades hasta por 120 días o autorización para despido colectivo de trabajadores"/>
        <s v="Cesantía definitiva para docentes oficiales"/>
        <s v="Préstamo de parques y/o escenarios deportivos para realización de espectáculos de las artes escénicas."/>
        <s v="Impuesto de industria y comercio y su complementario de avisos y tableros"/>
        <s v="Asignación de transporte escolar en zona rural"/>
        <s v="Certificados de antecedentes de infractores aduaneros"/>
        <s v="Renovación de tarjeta de operación"/>
        <s v="Gestión de novedades de nómina - Cancelación afiliación y/o Libranzas a Asociaciones y Cajas de Compensación"/>
        <s v="Asistencia técnica rural"/>
        <s v="Exención del impuesto de industria y comercio"/>
        <s v="Cancelación del registro de contribuyentes del impuesto de industria y comercio"/>
        <s v="Impuesto sobre el servicio de alumbrado público"/>
        <s v="Concepto de norma urbanística"/>
        <s v="Evaluación de competencias y conductas asociadas a los candidatos para ser gerentes o directores de las Empresas Sociales del Estado (ESE)."/>
        <s v="Licencia de conducción"/>
        <s v="Rematrícula de un vehículo automotor"/>
        <s v="Cambio de nivel de servicio para el transporte terrestre automotor de pasajeros por carretera"/>
        <s v="Dispensación de medicamentos y dispositivos médicos"/>
        <s v="Apoyo alimentario, generación de ingresos y autonomía económica"/>
        <s v="Licencia de bombero aeronáutico - BAE."/>
        <s v="Aprobación y renovación de plazas para el servicio social obligatorio"/>
        <s v="Curso de manipulación higiénica de alimentos"/>
        <s v="Inscripción de dignatarios de las organizaciones comunales de primero y segundo grado"/>
        <s v="Historia clínica"/>
        <s v="Consulta preliminar para la formulación de planes de regularización"/>
        <s v="Certificación de disponibilidad de capacidad transportadora para matrícula inicial"/>
        <s v="Reingreso a un programa académico"/>
        <s v="Matrícula aspirantes admitidos a programas de posgrado"/>
        <s v="Encuesta del sistema de identificación y clasificación de potenciales beneficiarios de programas sociales - SISBEN"/>
        <s v="Modificación o duplicado de la licencia de radioaficionado en cualquier categoría"/>
        <s v="Verificación de los resultados Saber 11° y Validación del bachillerato"/>
        <s v="Certificado de estratificación socioeconómica"/>
        <s v="Asignación de nomenclatura"/>
        <s v="Certificaciones y/o copias de los registros de las organizaciones sindicales ante el Ministerio del Trabajo"/>
        <s v="Solicitud de asistencia técnica a prestadores de servicios de salud"/>
        <s v="Programa de protección al habitante de calle"/>
        <s v="Ampliación del servicio educativo"/>
        <s v="Tornaguía de reenvíos"/>
        <s v="Pensión de retiro de invalidez para docentes oficiales"/>
        <s v="Credencial de expendedor de drogas"/>
        <s v="Duplicado de la licencia de tránsito de un vehículo automotor"/>
        <s v="Certificado de libertad y tradición de un vehículo automotor"/>
        <s v="Brindar apoyo logístico en actividades del programa de protección social al adulto mayor-PPSAM"/>
        <s v="Auxilio funerario por fallecimiento de un docente pensionado"/>
        <s v="Cancelación de la matrícula académica"/>
        <s v="Cesantías parciales para docentes oficiales"/>
        <s v="Inscripción en los programas de bienestar  de la Caja de Sueldos de Retiro de la Policía Nacional"/>
        <s v="Consulta información Geoportal"/>
        <s v="Duplicado de tarjeta de operación"/>
        <s v="Inscripción de limitación o gravamen a la propiedad de un vehículo automotor"/>
        <s v="Inscripción como fabricante, ensamblador o importador de vehículos para el transporte de carga o de pasajeros"/>
        <s v="Concepto de uso del suelo"/>
        <s v="Seguro por muerte a beneficiarios de docentes oficiales"/>
        <s v="Cierre temporal o definitivo de programas de educación para el trabajo y el desarrollo humano"/>
        <s v="Traspaso de propiedad de un vehículo automotor"/>
        <s v="Gestión de novedades de nómina - Reingreso pensión y/o beneficiario incremento"/>
        <s v="Convocatoria beca ser"/>
        <s v="Impuesto al degüello de ganado menor"/>
        <s v="Retiro de personas de la base de datos del sistema de identificación y clasificación de potenciales beneficiarios de programas sociales - SISBEN"/>
        <s v="Blindaje de un vehículo automotor"/>
        <s v="Retiro de un hogar de la base de datos del sistema de identificación y clasificación de potenciales beneficiarios de programas sociales - SISBEN"/>
        <s v="Inscripción de personas ante el Registro Único Nacional de Tránsito - RUNT"/>
        <s v="Apertura de los centros de estética y similares"/>
        <s v="Licencia de intervención del espacio público"/>
        <s v="Actualización de datos de identificación en la base de datos del sistema de identificación y clasificación de potenciales beneficiarios de programas sociales – SISBEN"/>
        <s v="Control de legalidad de asambleas, nombramientos y reformas estatutarias de entidades del sector real sometidas a la supervisión de la Superintendencia de la Economía Solidaria"/>
        <s v="Concepto sanitario"/>
        <s v="Clausura de un establecimiento educativo oficial o privado"/>
        <s v="Levantamiento de limitación o gravamen a la propiedad de un vehículo automotor"/>
        <s v="Duplicado de la tarjeta de registro de maquinaria agrícola industrial y de construcción autopropulsada"/>
        <s v="Inscripción aspirantes a programas de posgrados"/>
        <s v="Autorizacion inscripción en el Registro Nacional de Valores y Emisores"/>
        <s v="Asignación, renovación y revocación del Mecanismo de Firma con Certificado Digital"/>
        <s v="Tribunales de Arbitramento"/>
        <s v="Licencia de ocupación del espacio público para la localización de equipamiento"/>
        <s v="Autorización de funcionamiento de las Empresas de Servicios Temporales (EST) en su domicilio principal y sus sucursales en domicilios diferentes"/>
        <s v="Aplazamiento del semestre"/>
        <s v="Esterilización canina y felina"/>
        <s v="Inscripción en el registro de operadores de transporte multimodal"/>
        <s v="Modificación de rutas para el transporte terrestre automotor de pasajeros por carretera"/>
        <s v="Aprobación de los planos de propiedad horizontal"/>
        <s v="Registro de marcas de ganado"/>
        <s v="Impuesto sobre vehículos automotores"/>
        <s v="Consulta preliminar para la formulación de planes de implantación"/>
        <s v="Delimitación y declaración de áreas de reserva especial (Minería Tradicional)"/>
        <s v="Certificado de aeronavegabilidad especial para aeronaves experimentales"/>
        <s v="Certificación  de la calidad del agua para consumo humano"/>
        <s v="Cambio de nombre o razón social de un establecimiento educativo estatal o privado"/>
        <s v="Cambio de propietario de un establecimiento educativo"/>
        <s v="Permiso o autorización para aprovechamiento forestal de árboles aislados"/>
        <s v="Delimitación y devolución de áreas"/>
        <s v="Atención inicial de urgencia"/>
        <s v="Habilitación de empresas de transporte fluvial"/>
        <s v="Licencia de prácticas industriales, veterinarias o de investigación para el uso de equipos generadores de radiación ionizante"/>
        <s v="Radicación de documentos para adelantar actividades de construcción y enajenación de inmuebles destinados a vivienda"/>
        <s v="Cambio de la clase de uso de un inmueble al cual se le presta el servicio público"/>
        <s v="Pensión post-mortem para beneficiarios de docentes oficiales"/>
        <s v="Programa que garantiza los derechos de los desplazados"/>
        <s v="Contenido del programa académico"/>
        <s v="Impuesto de registro"/>
        <s v="Investigación para aplicación de derechos antidumping"/>
        <s v="Permiso de estudio con fines de elaboración de estudios ambientales para la recolección de especímenes de especies silvestres de la diversidad biológica"/>
        <s v="Matrícula de remolques y semirremolques"/>
        <s v="Movilidad académica"/>
        <s v="Corrección de errores e inconsistencias en declaraciones y recibos de pago"/>
        <s v="Devolución y/o compensación de pagos en exceso y pagos de lo no debido por conceptos no tributarios"/>
        <s v="Legalización de las tornaguías"/>
        <s v="Prolongación de rutas para el transporte terrestre automotor de pasajeros por carretera"/>
        <s v="Autorización de Ocupación de Inmuebles"/>
        <s v="Auxilio para gastos de sepelio"/>
        <s v="Levantamiento de limitación o gravamen a la propiedad de una maquinaria agrícola, industrial y de construcción autopropulsada"/>
        <s v="Declaración de utilidad pública de áreas destinadas a proyectos de generación, transmisión y  distribución de energía eléctrica"/>
        <s v="Concepto sanitario para empresas aplicadoras de plaguicidas"/>
        <s v="Tarjeta de operación"/>
        <s v="Certificado de residencia"/>
        <s v="Certificación de inexistencia de proyectos de instalaciones portuarias"/>
        <s v="Impuesto de delineación urbana"/>
        <s v="Sobretasa municipal o distrital a la gasolina motor"/>
        <s v="Nota suplicatoria"/>
        <s v="Solicitud de uso de espacio público administrado por el Instituto de Desarrollo Urbano - IDU para aprovechamiento económico."/>
        <s v="Concesión de aguas subterráneas"/>
        <s v="Inclusión de personas en la base de datos del sistema de identificación y clasificación de potenciales beneficiarios de programas sociales - SISBEN"/>
        <s v="Cambio fecha de vencimiento"/>
        <s v="Inscripción o cambio del representante legal y/o revisor fiscal de la propiedad horizontal"/>
        <s v="Matrícula a cursos de idiomas"/>
        <s v="Novedades de nómina - Certificado de defunción"/>
        <s v="Reporte de novedades al registro especial de prestadores de servicios de salud"/>
        <s v="Pensión de jubilación para docentes oficiales"/>
        <s v="Desprendible de nómina."/>
        <s v="Análisis de muestra de agua"/>
        <s v="Habilitación de centros de reconocimiento de conductores"/>
        <s v="Duplicaciones de diplomas y modificaciones del registro del título"/>
        <s v="Supervisión delegado de sorteos y concursos"/>
        <s v="Certificado de defunción"/>
        <s v="Permiso de operación de las empresas de transporte fluvial"/>
        <s v="Revisión y aprobación de planos de construcción y modificación de embarcaciones o artefacto fluvial"/>
        <s v="Certificado de asistencia y/o vinculación de los niños, niñas, adolescentes y jóvenes a los programas y/o proyectos de idipron"/>
        <s v="Permiso de escrituración"/>
        <s v="Enfoque Diferencial Étnico Generación de Ingresos - IRACA"/>
        <s v="Licencia para prestación de servicios en seguridad y salud en el trabajo"/>
        <s v="Declaración de la contribución especial"/>
        <s v="Inscripción en el registro  especial de prestadores de servicios de salud"/>
        <s v="Desmonte de blindaje de un vehículo automotor"/>
        <s v="Declaración de víctima del conflicto armado"/>
        <s v="Cambios en la factura de servicio público"/>
        <s v="Actualización de datos de afiliados y beneficiarios"/>
        <s v="Evaluación y aprobación de las tablas de retención documental y tablas de valoración documental"/>
        <s v="Control de legalidad de reformas estatutarias que no requieren de autorización previa por parte de la Superintendencia de la Economía Solidaria"/>
        <s v="Examen de laboratorio clínico"/>
        <s v="Conexión a los servicios públicos"/>
        <s v="Registro de los sujetos pasivos o responsables del impuesto al consumo"/>
        <s v="Inscripción al Examen de Validación del Bachillerato"/>
        <s v="Licencia de inhumación de cadáveres."/>
        <s v="Novedades de nómina - Registro civil de defunción"/>
        <s v="Certificado de residencia para personas que residen en el territorio del área de influencia de los proyectos de exploración y explotación petrolera y minera"/>
        <s v="Traspaso de propiedad a persona indeterminada de un vehículo automotor"/>
        <s v="Habilitación del servicio postal de pago a nivel nacional"/>
        <s v="Legalización urbanística de asentamientos humanos"/>
        <s v="Sustitución pensional para docentes oficiales"/>
        <s v="Permiso de tenencia de fauna silvestre"/>
        <s v="Duplicado de placa de un remolque y semirremolque"/>
        <s v="Cancelación de matrícula para naves mayores y menores de bandera colombiana"/>
        <s v="Pensión de jubilación por aportes"/>
        <s v="Liquidación Extemporánea de la Tasa Anual de Supervisión y Control de la Superintendencia Nacional de Salud"/>
        <s v="Concepto técnico de alturas de construcción y/o instalación de torres para el servicio de comunicación y redes eléctricas"/>
        <s v="Autorización de exportación de bienes de interés cultural"/>
        <s v="Formación complementaria y especializada con pertinencia laboral"/>
        <s v="Vuelos no regulares o charter nacionales e internacionales"/>
        <s v="Habilitación de centros de enseñanza automovilística"/>
        <s v="Autorización de registro inicial del vehículo nuevo de carga"/>
        <s v="Renovación de la licencia de conducción"/>
        <s v="Presentación de proyectos de fármaco dependencia y toxicología para cofinanciación UAE FNE"/>
        <s v="Préstamo bibliotecario"/>
        <s v="Renovación de créditos y subsidios a través de fondos en administración"/>
        <s v="Atención de emergencias y desastres"/>
        <s v="Impuesto al consumo de cigarrillos y tabaco elaborado de origen nacional"/>
        <s v="Certificado de Suficiencia"/>
        <s v="Ficha predial"/>
        <s v="Copia certificada de planos"/>
        <s v="Autorización a empleador para despido colectivo de trabajadores por clausura de labores total o parcial en forma definitiva o temporal"/>
        <s v="Evaluación técnica y financiera de proyectos de inversión, en infraestructura eléctrica, para las zonas no interconectadas - ZNI"/>
        <s v="Servicio auxiliar de ayuda"/>
        <s v="Cambio de situación de fondos"/>
        <s v="Terapia"/>
        <s v="Revisión de avalúo catastral de un predio"/>
        <s v="Asesoría en el Sistema de Gestión de Seguridad y Salud en el Trabajo"/>
        <s v="Renovación, adición o cambio de marca de la autorización de ensamble"/>
        <s v="Licencia de categoría avanzada para radioaficionado"/>
        <s v="Modificación de las formulas tarifarías y/o costos económicos de referencia de los servicios de acueducto, alcantarillado y aseo"/>
        <s v="Cambio de sede de un establecimiento educativo"/>
        <s v="Reconocimiento de personería jurídica de fundaciones, corporaciones y/o asociaciones de utilidad común y/o sin ánimo de lucro"/>
        <s v="Licencia urbanística"/>
        <s v="Dación en pago"/>
        <s v="Licencia de clausura"/>
        <s v="Registro de los Estatutos de las Organizaciones Comunales de Tercer y Cuarto Grado"/>
        <s v="Cambio de carrocería de un vehículo automotor"/>
        <s v="Transferencia de estudiantes de pregrado"/>
        <s v="Contrato de acceso a los recursos genéticos y/o sus productos derivados"/>
        <s v="Convalidación de títulos de estudios de postgrado obtenidos en el exterior"/>
        <s v="Clasificación en el régimen de educación a un establecimiento educativo privado"/>
        <s v="Cambio de recursos"/>
        <s v="Permisos temporales para  el  uso del espectro radioelectrico"/>
        <s v="Homologación de vehículos"/>
        <s v="Salvoconducto único nacional para la movilización de especímenes de la diversidad biológica"/>
        <s v="Registro o renovación de programas de las instituciones promovidas por particulares que ofrezcan el servicio educativo para el trabajo y el desarrollo humano"/>
        <s v="MI NEGOCIO"/>
        <s v="Habilitación del Facturador Electrónico"/>
        <s v="Emprendimiento y desarrollo empresarial"/>
        <s v="Registro de la publicidad exterior visual"/>
        <s v="Señalización de los productos gravados con el impuesto al consumo"/>
        <s v="Impuesto al degüello de ganado mayor"/>
        <s v="Viabilidad o modificación de los Programas de Saneamiento Fiscal y Financiero de las Empresas Sociales del Estado"/>
        <s v="Impuesto al consumo de cigarrillos y tabaco elaborado de origen extranjero"/>
        <s v="Reliquidación pensional para docentes oficiales"/>
        <s v="Pago compensatorio de estacionamientos"/>
        <s v="Orden de entrega del vehículo inmovilizado"/>
        <s v="Inscripción de tablas de retención documental y tablas de valoración documental en el registro único de series documentales - RUSD"/>
        <s v="Aplazamiento o reducción presupuestal"/>
        <s v="Asignación de cita para la prestación de servicios en salud"/>
        <s v="Gestión de novedades de nómina - Retiro pensión y/o beneficiario incremento"/>
        <s v="Fijación de capacidad transportadora"/>
        <s v="Duplicado certificado de matrícula"/>
        <s v="Cambio de propietario de maquinaria agrícola industrial y de construcción autopropulsada"/>
        <s v="Licencia de Producción y Fabricación de Derivados de Cannabis"/>
        <s v="Examen de Diagnóstico de Eventos de Interés en Salud Pública"/>
        <s v="Tornaguía de movilización"/>
        <s v="Impuesto al consumo de licores, vinos, aperitivos y similares de origen extranjero"/>
        <s v="Certificado de paz y salvo y certificaciones por contribución de valorización"/>
        <s v="Pensión de invalidez  para el personal de las fuerzas militares y personal civil del Ministerio de Defensa Nacional"/>
        <s v="Clasificación y reclasificación de los organismos de tránsito del orden municipal"/>
        <s v="Permiso para construir y operar una planta de abastecimiento de combustibles líquidos derivados del petróleo"/>
        <s v="Racionalización de equipos para el transporte terrestre automotor de pasajeros por carretera"/>
        <s v="Modificación de plantas de personal"/>
        <s v="Autorización para la celebración de operaciones de cobertura"/>
        <s v="Conversión de entidades vigiladas o transformación de entidades bajo control exclusivo"/>
        <s v="Cesión de activos, pasivos y contratos"/>
        <s v="Licencia para manejo de material radiactivo"/>
        <s v="Inscripción o reforma de estatutos de las organizaciones comunales de primero y segundo grado"/>
        <s v="Cancelación de la inscripción para el manejo de medicamentos de control especial"/>
        <s v="Autorización sanitaria favorable para la concesión de aguas para el consumo humano"/>
        <s v="Pensión de retiro por vejez para docentes oficiales"/>
        <s v="Autorización usuario operador."/>
        <s v="Brindar asistencia exequial a niños y niñas"/>
        <s v="Autorización para celebrar operaciones de crédito público mediante las cuales las entidades estatales, diferentes de la Nación, actúan como deudor solidario o garantes de obligaciones de pago."/>
        <s v="Habilitación y registro de los vehículos y unidades de carga"/>
        <s v="Apoyo a programas de atención social y humanitaria"/>
        <s v="Solicitud de inscripción a convocatorias para financiación de educación superior"/>
        <s v="Matrícula aspirantes admitidos a programas de pregrado"/>
        <s v="Autorización para capacitar a manipuladores de alimentos"/>
        <s v="Control de legalidad de la constitución de entidades del sector real sometidas a supervisión de la Superintendencia de la Economía Solidaria"/>
        <s v="Cesantías definitivas a beneficiarios de un docente fallecido"/>
        <s v="Licencia de ingeniero de vuelo de avión o helicóptero IDVA - IDVH"/>
        <s v="Cursos intersemestrales"/>
        <s v="Matrícula de vehículos automotores"/>
        <s v="Desvinculación administrativa de un vehículo vinculado a una empresa de servicio público de transporte terrestre automotor individual de pasajeros tipo taxi o transporte colectivo"/>
        <s v="Reconocimiento de personería jurídica de los organismos de acción comunal de primero y segundo grado"/>
        <s v="Solicitud de Cancelación de Bodega de Rentas"/>
        <s v="Renovación de matrícula de estudiantes"/>
        <s v="Registro de libros de fundaciones, corporaciones y/o asociaciones  de utilidad común y/o sin ánimo de lucro"/>
        <s v="Licencia para la cremación de cadáveres"/>
        <s v="Grado de pregrado y posgrado"/>
        <s v="Registro de astilleros y talleres fluviales"/>
        <s v="Aprobación de reglamentos de depósitos de ahorro, certificados de ahorro a término y cuentas de ahorro."/>
        <s v="Concesión de reconocimiento de un establecimiento educativo oficial"/>
        <s v="Rectificaciones de la información catastral"/>
        <s v="Registro postal"/>
        <s v="Microcréditos para el fortalecimiento empresarial"/>
        <s v="Constancia de habilitación en el registro especial de prestadores de servicios de salud"/>
        <s v="Inscripción de Empresas a Plataforma del Servicio Público de Empleo y Postulación de Vacantes"/>
        <s v="Autorización de salida temporal del país de bienes muebles pertenecientes al patrimonio arqueológico de la Nación"/>
        <s v="Integración de áreas"/>
        <s v="Inscripción de sujetos y objetos de inspección, vigilancia y control sanitaria"/>
        <s v="Duplicado de placas de un vehículo automotor"/>
        <s v="Otorgamiento y legalización de crédito educativo a través de fondos en administración"/>
        <s v="Recategorización de la licencia de conducción"/>
        <s v="Reconocimiento económico por desintegración física total de vehículos de transporte público de carga"/>
        <s v="Asignación temporal de indicativos de llamada para Asociaciones de Radioaficionados"/>
        <s v="Autorización para coordinar programas de actividades (PoA- por sus siglas en inglés) bajo el Mecanismo de Desarrollo Limpio (MDL)"/>
        <s v="Autorización para la operación de juegos de suerte y azar en la modalidad de rifas"/>
        <s v="Facilidades de pago para los deudores de obligaciones no tributarias"/>
        <s v="Registro de las personas que realicen la actividad de barequeo"/>
        <s v="Postulación y asignación del subsidio familiar de vivienda de interés social para áreas urbanas"/>
        <s v="Reforma de estatutos de fundaciones, corporaciones y/o asociaciones de utilidad común y/o sin ánimo de lucro"/>
        <s v="Renovación del reconocimiento deportivo a clubes deportivos, clubes promotores y clubes pertenecientes a entidades no deportivas"/>
        <s v="Créditos para miembros de la Policía Nacional"/>
        <s v="Apertura y registro de libros de las organizaciones comunales de primero y segundo grado"/>
        <s v="Habilitación de centros de diagnóstico automotor"/>
        <s v="Duplicado de recibos de pago"/>
        <s v="Autorización como Operador Económico Autorizado"/>
        <s v="Certificado de nacido vivo"/>
        <s v="Permiso especial de origen para transporte internacional por cuenta propia"/>
        <s v="Permiso de emisión atmosférica para fuentes fijas"/>
        <s v="Certificación de existencia y representación legal de asociaciones de cabildos y/o autoridades tradicionales indígenas"/>
        <s v="Subrogación de derechos sobre títulos mineros"/>
        <s v="Autorización de posesiones de representantes legales, miembros de junta directiva, consejos directivos o de administración, revisores fiscales y oficiales de cumplimiento de las entidades vigiladas"/>
        <s v="Gestión de novedades de nómina - Pagos en el exterior"/>
        <s v="Permiso de circulación"/>
        <s v="Permiso Especial de Permanencia."/>
        <s v="Prórrogas para títulos mineros"/>
        <s v="Aprobación de procedimiento para la implementación de nuevos trámites"/>
        <s v="Certificado internacional de protección del buque y documento de cumplimiento de la instalación portuaria"/>
        <s v="Derechos de explotación de juegos de suerte y azar en la modalidad de rifas"/>
        <s v="Certificación de existencia y representación de resguardos y/o comunidades indígenas"/>
        <s v="Cancelación de matrícula de un vehículo automotor"/>
        <s v="Convalidación de títulos de estudios de pregrado otorgados en el exterior"/>
        <s v="Certificados y constancias de estudios"/>
        <s v="Informe nómina de empleados"/>
        <s v="Desvinculación administrativa por solicitud del propietario de un vehículo vinculado a una empresa de servicio público de transporte terrestre automotor (Pasajeros por carretera, mixto o especial)"/>
        <s v="Expedición declaración de cumplimiento de la Instalación Portuaria"/>
        <s v="Desvinculación administrativa por solicitud de la empresa de servicio de transporte público terrestre automotor (Pasajeros por carretera, mixto o especial)"/>
        <s v="Comprobación de trabajo sin solución de continuidad"/>
        <s v="Cambio de colores o diseño de pintura exterior de una aeronave"/>
        <s v="Programa para garantizar los derechos de las personas con discapacidad"/>
        <s v="Registro de constitución y novedades de asociaciones de autoridades tradicionales y/o cabildos indígenas"/>
        <s v="Concertación y/o actualización de puntos de muestreo"/>
        <s v="Atención especializada a personas en condición de discapacidad"/>
        <s v="Afiliación al Sistema General de Riesgos Laborales de los trabajadores independientes"/>
        <s v="Reconocimiento de bonos y cuotas partes pensionales"/>
        <s v="Sistema de Información Ambiental Marina (SIAM)"/>
        <s v="Supervisión y control de antinarcóticos para procesos de exportación de mercancías"/>
        <s v="Habilitación de empresas de servicio público de transporte terrestre automotor de carga"/>
        <s v="Autorización para ejercer la actividad como profesional de compra y venta de divisas en efectivo y cheques de viajero de las personas residentes en el país"/>
        <s v="Legalización, renovación y novedades de becas de financiación para la educación superior"/>
        <s v="Contrato de explotación de una aeronave"/>
        <s v="Registro de hojas de vida"/>
        <s v="Recepción, evaluación  y viabilización de la formulación de proyectos a financiar con recursos del Fondo de Seguridad y Convivencia Ciudadana -FONSECON-"/>
        <s v="Investigación para aplicación de medidas de salvaguardia"/>
        <s v="Autorización para la celebración de operaciones de crédito publico externo y sus asimiladas con garantía de la Nación"/>
        <s v="Permiso de operación como empresa de trabajos aéreos especiales en la modalidad de aerofotografía, aerofotogrametría, geología, sismografía, publicidad, ambulancia aérea y similares"/>
        <s v="Posesión de administradores, revisores fiscales y oficiales de cumplimiento de las entidades cooperativas que ejercen actividad financiera"/>
        <s v="Permiso de operación como empresa de trabajos aéreos especiales en aviación agrícola"/>
        <s v="Constitución de entidades vigiladas"/>
        <s v="Incorporación y entrega de las áreas de cesión a favor del municipio"/>
        <s v="Impuesto a la publicidad visual exterior"/>
        <s v="Cancelación de la personería jurídica de las organizaciones comunales de primero y segundo grado"/>
        <s v="Matrícula de arrendadores"/>
        <s v="Permiso de prospección y exploración de aguas subterráneas"/>
        <s v="Declaratoria de unidad de empresa"/>
        <s v="Cambio de motor de maquinaria agrícola industrial y de construcción autopropulsada"/>
        <s v="Autorización para la movilización y/o exhibición de bienes de interés geológico y paleontológico dentro del territorio nacional"/>
        <s v="Aprobación de garantías globales de usuarios y auxiliares de la función pública aduanera"/>
        <s v="Anulación de las tornaguías"/>
        <s v="Registro y autorización de títulos en el área de la salud"/>
        <s v="Entrega de Auxilio Funerario"/>
        <s v="Reconocimiento de sustitución provisional de pensionados a beneficiarios"/>
        <s v="Inscripción de cambios de la junta directiva o comité ejecutivo de una asociación de pensionados"/>
        <s v="Licencia de funcionamiento para las instituciones promovidas por particulares que ofrezcan el servicio educativo para el trabajo y el desarrollo humano"/>
        <s v="Concesión en playas marítimas y terrenos de bajamar (bienes de uso público)"/>
        <s v="Inscripción de la propiedad horizontal"/>
        <s v="Autorización para el movimiento de tierras."/>
        <s v="Inscripción en el registro de generadores de residuos o desechos peligrosos"/>
        <s v="Certificación de deuda"/>
        <s v="Permiso de cierre de vías por eventos deportivos"/>
        <s v="Certificado de existencia y representación legal de las instituciones de educación para el trabajo y el desarrollo humano"/>
        <s v="Autorización de compra y venta local de sustancias sometidas a fiscalización importadas a través del Fondo Nacional de Estupefacientes FNE"/>
        <s v="Autorización de Zarpe de Naves"/>
        <s v="Reestructuración de horarios"/>
        <s v="Inscripción en el Registro Único de Prestadores de Servicios Públicos-RUPS"/>
        <s v="Tala o poda de árboles"/>
        <s v="Permiso de pesca comercial ornamental - modelo"/>
        <s v="Expedición, renovación o duplicado de la tarjeta de operación de servicio público de transporte terrestre automotor de pasajeros (Por carretera, mixto o especial)"/>
        <s v="Autorización para instalar, modificar y/o ampliar las ayudas a la navegación por parte de privados o entidades públicas"/>
        <s v="Inscripción aspirantes a programas de pregrados"/>
        <s v="Inscripción, renovación, ampliación o modificación para el manejo de medicamentos de control especial"/>
        <s v="Gestión de prácticas profesionales"/>
        <s v="Licencia de funcionamiento para equipos de rayos x y otras fuentes emisoras de radiaciones ionizantes"/>
        <s v="Autorización de calendario académico especial"/>
        <s v="Programa de protección a la infancia y adolescencia para prestar atención integral a esta población"/>
        <s v="Incorporación de obras físicas en los predios sometidos o no sometidos al régimen de propiedad horizontal"/>
        <s v="Gestión de novedades de nómina - Reactivación pensión y/o beneficiario incremento"/>
        <s v="Inscripción a campañas de capacitación, recreación, turismo y medicina preventiva"/>
        <s v="Aprobación de programas de sistemas especiales de importación - exportación y sus modificaciones"/>
        <s v="Certificado de cumplimiento de normatividad"/>
        <s v="Licencia de funcionamiento para establecimientos educativos promovidos por particulares para prestar el servicio público educativo en los niveles de preescolar, básica y media"/>
        <s v="Programa de atención, asistencia y reparación integral a las victimas del conflicto armado interno"/>
        <s v="Licencia de segunda categoría o de novicio para radioaficionado"/>
        <s v="Radiología e imágenes diagnósticas"/>
        <s v="Ingreso como infantes de marina regular"/>
        <s v="Permiso Especial de Practicaje"/>
        <s v="Orientación y seguimiento a derecho de petición"/>
        <s v="Autorización para el arribo de naves"/>
        <s v="Modificaciones de la nomenclatura y tarifas arancelarias"/>
        <s v="Impuesto de industria y comercio y su complementario de avisos y tableros."/>
        <s v="Servicio de información de biblioteca"/>
        <s v="Solicitud de Permiso de Ocupación Temporal del Espacio Público (Caseta de Ventas)"/>
        <s v="Reconocimiento y pago de indemnizaciones y auxilios a víctimas de eventos catastróficos y terroristas y de accidentes de tránsito o a sus beneficiarios"/>
        <s v="Incorporación para ingreso como Suboficial a la Fuerza Aérea Colombiana"/>
        <s v="Calificación de planillas de material originario de la subregión"/>
        <s v="Ratificación de reformas estatutarias para Institución de Educación Superior públicas o  Privada"/>
        <s v="Aprobación de piscinas"/>
        <s v="Inscripción de limitación o gravamen a la propiedad de una maquinaria agrícola industrial y de construcción autopropulsada"/>
        <s v="Solicitud compra de cartera"/>
        <s v="Reglamentos de emisión y suscripción de acciones y bonos convertibles en acciones."/>
        <s v="Servicio de Vacunación E.S.E Hospital de San Jeronimo"/>
        <s v="Certificación de horas de vuelo y licencias"/>
        <s v="Certificación Electrónica de Tiempos Laborados-CETIL"/>
        <s v="Licencia de primera categoría o de experto para radioaficionado"/>
        <s v="Convalidación u homologación de un certificado tipo o certificado tipo suplementario"/>
        <s v="Reconocimiento y pago de auxilio funerario"/>
        <s v="Reconocimiento de bono y cuota parte de bono"/>
        <s v="Instalación temporal del servicio público"/>
        <s v="Incorporación para ingreso como Oficial a la Fuerza Aérea Colombiana"/>
        <s v="Licencia de peritos marítimos"/>
        <s v="Inscripción al Examen de Estado de la Educación Media SABER 11°"/>
        <s v="Registro de Asociaciones de Radioaficionados"/>
        <s v="Reconocimiento de la personería jurídica de las asociaciones de pensionados"/>
        <s v="Certificado de tradición y libertad de aeronave"/>
        <s v="Acreditación"/>
        <s v="Especies vegetales producidas en el Vivero Municipal"/>
        <s v="Consulta bibliográfica en el centro de documentación"/>
        <s v="Certificación de tasa de desempleo"/>
        <s v="Retracto y anulación de afiliación a pensión en el Régimen de Prima Media"/>
        <s v="Traslado de cadáveres"/>
        <s v="Pensión de sobrevivientes Policía Nacional"/>
        <s v="Traslado de la matrícula de un vehículo automotor"/>
        <s v="Solicitud de carta de autorización de movilización de recursos en entidades financieras"/>
        <s v="Impuesto de loterías foráneas y sobre premios de lotería"/>
        <s v="Duplicado tarjeta de operación para vehículos de servicio público de transporte terrestre automotor de pasajeros"/>
        <s v="Permiso de uso de zona de carreteras"/>
        <s v="Gestión de novedades de nómina - Traslado Entidad Promotora de Salud - EPS y devolución de aportes en salud"/>
        <s v="Inscripción como transportador en la modalidad de cabotaje"/>
        <s v="Certificado de habilitación y/o funcionamiento de las EABP (Entidades Administradoras de Planes de Beneficio-Entidades Promotoras de Salud del Regimen Contributivo y del Regimen Subsidiado,  Empresas de Medicina Prepagada o Servicios de Ambulancia Prepagados)"/>
        <s v="Impuesto al consumo de cervezas, sifones, refajos y mezclas de origen extranjero"/>
        <s v="Autorización sanitaria para la concesión de aguas para el consumo humano"/>
        <s v="Ascenso o reubicación de nivel salarial en el escalafón docente oficial"/>
        <s v="Autorización a empresa para disminución de capital"/>
        <s v="Declaratoria de existencia de un área geográfica como Zona Franca Permanente Especial y reconocimiento del usuario industrial"/>
        <s v="Englobe o desenglobe de dos o más predios"/>
        <s v="Determinación del porcentaje de pérdida de capacidad laboral"/>
        <s v="Licencia de Ingeniero Especialista Aeronáutico - IEA"/>
        <s v="Certificado de riesgo de predios"/>
        <s v="Registro calificado"/>
        <s v="Reporte en línea del recaudo de la contribución especial con destino al Fondo de Seguridad y Convivencia Ciudadana – Fonsecon."/>
        <s v="Concepto para adelantar procesos de desarrollo y construcción en zonas de amenaza media y alta por movimientos en masa del suelo rural"/>
        <s v="Asignación de Código Institucional para el envío de la información Financiera, Económica, Social y Ambiental"/>
        <s v="Solicitud de levantamiento de inenagenabilidad"/>
        <s v="Tornaguía de tránsito"/>
        <s v="Certificado plano predial catastral"/>
        <s v="Registro de propiedad y explotación de aeronaves"/>
        <s v="Búsqueda de normatividad en el Diario Oficial"/>
        <s v="Registro Cancelación de hipoteca"/>
        <s v="Reconocimiento y pago de subsidio para solución de vivienda segundo pago"/>
        <s v="Permiso de pesca de investigación - modelo"/>
        <s v="Registro de novedades de organizaciones de las comunidades negras, afrocolombianas, raizales, palenqueras y consejos comunitarios"/>
        <s v="Refrendación del carné de aplicador de plaguicidas"/>
        <s v="Indexación de revistas especializadas de ciencia, tecnología e innovación"/>
        <s v="Devolución y/o compensación por saldos a favor originados en declaración del impuesto sobre la renta y complementarios o actos administrativos"/>
        <s v="Pago en lìnea"/>
        <s v="Inscripción y matrícula a programas de trabajo y desarrollo humano"/>
        <s v="Uso del espectro radioeléctrico a través de mecanismos de selección objetiva"/>
        <s v="Certificación de aportes en salud en los regímenes de excepción  y especial"/>
        <s v="Certificado de inscripción en el censo catastral Bogotá D.C."/>
        <s v="Certificación de trabajadores en situación de discapacidad contratados por un empleador"/>
        <s v="Concepto técnico de seguridad humana y protección contra incendios"/>
        <s v="Inscripción al Examen de Estado de la Calidad de la Educación Superior SABER PRO"/>
        <s v="Solicitud de cita médica - Instituto Nacional de Cancerología E.S.E."/>
        <s v="Realización de visita para constatación de cese de actividades"/>
        <s v="Licencia de prácticas médicas para el uso de equipos generadores de radiación ionizante"/>
        <s v="Registro tic"/>
        <s v="Aportes urbanísticos por edificabilidad"/>
        <s v="Registro del libro de operaciones forestales"/>
        <s v="Pago aportes para solución de vivienda - primer pago"/>
        <s v="Habilitación de empresas de servicio público de transporte terrestre automotor especial"/>
        <s v="Autorización de medicamento para tratamiento tuberculosis"/>
        <s v="Registro de firmas de rectores, directores y secretario(a)s de establecimientos educativos"/>
        <s v="Prueba de alcoholemia y detección de drogas embriagantes"/>
        <s v="Reconocimiento y pago de pensión por invalidez"/>
        <s v="Registro de hipoteca y ampliación"/>
        <s v="Reconocimiento deportivo a clubes deportivos, clubes promotores y clubes pertenecientes a entidades no deportivas"/>
        <s v="Sobretasa departamental a la gasolina motor"/>
        <s v="Cancelación de registro de maquinaria agrícola industrial y de construcción autopropulsada"/>
        <s v="Permiso para trasteos Tauramena"/>
        <s v="Autorización del ejercicio de la especialidad de Anestesiología"/>
        <s v="Pensiones especiales de vejez en el Régimen de Prima Media"/>
        <s v="Cambio de tarifa para hogares comunitarios o sustitutos del Bienestar Familiar"/>
        <s v="Destinación Provisional de bienes"/>
        <s v="Certificado de capacidad de adecuación y de dispensación de dispositivos médicos sobre medida, para la salud visual y ocular"/>
        <s v="Registro de interventores y liquidadores o contralores"/>
        <s v="Cesión de derechos de un título minero"/>
        <s v="Autorización para la terminación del vínculo laboral o de trabajo asociativo, a trabajadores en situación de discapacidad"/>
        <s v="Programas publicitarios Regimen Individual"/>
        <s v="Incorporación en el sistema de información de deuda pública de las operaciones de crédito público"/>
        <s v="Postulación publicación(es) de un artículo en la Revista Educación y Ciudad o en el Magazín Aula Urbana"/>
        <s v="Asistencia jurídica"/>
        <s v="Aprobación de registro de naves"/>
        <s v="Certificado Plano Predial Catastral Nacional"/>
        <s v="Entregas Urgentes"/>
        <s v="Cambio de servicio de un vehículo"/>
        <s v="Información estadística general de competencia del Dane"/>
        <s v="Apertura y cierre de libros de compraventa"/>
        <s v="Plan de manejo de tránsito"/>
        <s v="Colocación de empleo en Bogota D.C."/>
        <s v="Estudio de suelo para construcción de vías"/>
        <s v="Permiso especial maquinaria industrial autopropulsada (Montacargas)"/>
        <s v="Inscripción, renovación, ampliación, modificación o cancelación para realizar cualquier tipo de actividad relacionada con el manejo de materias primas de control especial y/o medicamentos que las contengan FNE"/>
        <s v="Recuperación de semanas"/>
        <s v="Autorización para la instalación y operación de las estaciones repetidoras de radioaficionados"/>
        <s v="Modificación de capacidad de afiliación de las Entidades Administradoras de Planes de Beneficios (Entidades Promotoras de Salud del Régimen Contributivo, Entidades Promotoras de Salud del Régimen Subsidiado y Servicios de Ambulancia Prepagada)"/>
        <s v="Formulación del proyecto de plan de implantación"/>
        <s v="Ajuste de cotas y áreas"/>
        <s v="Estudio y legalización a las solicitudes de posesión de cabildos indígenas."/>
        <s v="Préstamo de parques y/o escenarios deportivos para realización de espectáculos de las artes escénicas"/>
        <s v="Autorización de Medicamento OSELTAMIVIR."/>
        <s v="Actualización del Registro Único de Prestadores de Servicios Públicos-RUPS"/>
        <s v="Reconocimiento de la personería jurídica de los organismos deportivos y recreativos vinculados al Sistema Nacional del Deporte"/>
        <s v="Cuota de exportación de azúcar sin refinar y panela a los Estados Unidos y expedición de certificados de elegibilidad para el embarque de azúcar sin refinar y panela a los Estados Unidos"/>
        <s v="Estudios de demostración del cumplimiento de compromisos de exportación."/>
        <s v="Autorización de reformas estatutarias, procesos de escisión y fusión de vigilados y cualquier otro cambio de composición accionaria"/>
        <s v="Inscripción de aspirantes a programas de formación profesional"/>
        <s v="Licencia para empresas aplicadoras de plaguicidas"/>
        <s v="Concepto sanitario para vehículos transportadores de plaguicidas y afines"/>
        <s v="Consulta en el sistema de información para la planificación rural agropecuaria SI-UPRA"/>
        <s v="Certificado de cabida y linderos Bogotá D.C."/>
        <s v="Autorización de sobrevuelo o sobrevuelo y aterrizaje de aeronaves en áreas y/o aeródromos restringidos y bases aéreas"/>
        <s v="Inscripción de profesionales para participar en el sorteo de plazas de servicio social obligatorio"/>
        <s v="Autorización Pago Nómina Pensionados"/>
        <s v="Inscripción o autorización para la circulación vial"/>
        <s v="Concepto técnico de ubicación de estaciones de servicios"/>
        <s v="Exención del impuesto de espectáculos públicos"/>
        <s v="Levantamiento de limitación o gravamen a la propiedad de un remolque o semirremolque"/>
        <s v="Pensión Gracia."/>
        <s v="Autorización o habilitación de numeración de facturación"/>
        <s v="Consulta y Fotocopia de Protocolos Notariales"/>
        <s v="Registro, adición o modificación de tarifas, recargos y demás componentes que alteren el valor final del transporte"/>
        <s v="Licencia de inhumación de cadáveres"/>
        <s v="Reconocimiento de la Condición de Refugiado"/>
        <s v="Pensión de Sustitución y de sobrevivientes"/>
        <s v="Reconocimiento y pago de pensión de sobreviviente o de sustitución"/>
        <s v="Aval de planes, programas y centros de formación y capacitación Marítima"/>
        <s v="Certificado del Índice de Precios al Consumidor (IPC)"/>
        <s v="Certificación como miembro de la población negra, afrocolombiana, raizal o palenquera"/>
        <s v="Exportación"/>
        <s v="Contribución especial"/>
        <s v="Regrabación de chasis o serial de un vehículo automotor"/>
        <s v="Realización de piezas audiovisuales"/>
        <s v="Ascenso en el escalafón nacional  docente"/>
        <s v="Sustitución pensional para los beneficiarios de los miembros de la Fuerza Pública"/>
        <s v="Desprendible de pago"/>
        <s v="Publicación de hojas de vida"/>
        <s v="Banco de información petrolera."/>
        <s v="Brindar apoyo a adultos mayores en los centros de protección social"/>
        <s v="Duplicado de la tarjeta de registro de un remolque y semirremolque"/>
        <s v="Permiso para movilización de carga extradimensionada por las vías nacionales"/>
        <s v="Indemnización por incapacidad permanente parcial"/>
        <s v="Licencia de excavación"/>
        <s v="Desvinculación de común acuerdo de vehículos de servicio público de transporte terrestre automotor (Pasajeros por carretera, mixto o especial)"/>
        <s v="Aprobación de las reformas estatutarias de los organismos deportivos y/o recreativos vinculados al Sistema Nacional del Deporte"/>
        <s v="Autorización de sociedad de comercialización internacional."/>
        <s v="Reconocimiento y pago de sustitución pensional de  Ferrocarriles Nacionales de Colombia, Alcalis, Incora, Caja Agraria y Prosocial"/>
        <s v="Permiso de Procesamiento de Recursos  Pesqueros"/>
        <s v="Auxilio funerario por fallecimiento del pensionado"/>
        <s v="Reconocimiento de auxilio funerario de Pensionados de la empresas Ferrocarriles Nacionales de Colombia, Incora, Alcalis, Caja Agraria o Prosocial"/>
        <s v="Certificado para el retiro de los recursos depositados en la cuenta de ahorro programado para VIS"/>
        <s v="Certificado de notas"/>
        <s v="Cesantías definitivas para personal civil del Ministerio de Defensa Nacional"/>
        <s v="Autorización al derecho de retiro de accionista"/>
        <s v="Contribución  por valorización"/>
        <s v="Reconocimiento de auxilio funerario en el Régimen de Prima Media"/>
        <s v="Prevención frente a la oferta y demanda de drogas"/>
        <s v="Aprobación de los estatutos o reformas de una asociación de pensionados"/>
        <s v="Adquirir animales de referencia para Investigación Científica en salud"/>
        <s v="Intervención de urbanizadores y/o terceros"/>
        <s v="Calificación de pérdida de capacidad laboral"/>
        <s v="Autorización de las convocatorias a las asambleas de tenedores de bonos u otros títulos."/>
        <s v="Pensión de invalidez en el Régimen de Prima Media con Prestación Definida"/>
        <s v="Vivienda Leasing"/>
        <s v="Reconocimiento de sustitución de la asignación de retiro"/>
        <s v="Incorporación para prestar el servicio militar en la fuerza aérea colombiana"/>
        <s v="Registro o cambio de cuenta bancaria para pago de la asignación de retiro o sustitución pensional"/>
        <s v="Afiliación de empleadores al Sistema General de Riesgos Laborales"/>
        <s v="Permiso para Experimentación de Plaguicidas"/>
        <s v="Beneficio de estímulo económico a la empleabildad para personas en proceso de Reintegración"/>
        <s v="Certificado de Paz y Salvo de Tasa de Contribución y Multas"/>
        <s v="Anticipo cesantías para el personal civil del Ministerio de Defensa y los señores Generales de las Fuerzas Militares"/>
        <s v="Crédito educativo para posgrados en el país"/>
        <s v="Concepto sanitario para empresas que presten el servicio de lavado y desinfección de tánques de almacenamiento de agua potable para consumo humano"/>
        <s v="Rectificación de áreas y linderos"/>
        <s v="Postulación Programas de reubicación de asentamientos humanos ubicados en zonas de alto riesgo"/>
        <s v="Cambios producidos por la inscripción de predios o mejoras por edificaciones no declaradas u omitidas durante el proceso de formación o actualización del catastro"/>
        <s v="Extracto de cuenta individual"/>
        <s v="Licencia empresas de servicios marítimos"/>
        <s v="Aprobación de fletamento de naves"/>
        <s v="Inspección y constancia de identificación técnica de antinarcóticos para aeronaves"/>
        <s v="Desinstalación y/o levantamiento de sellos"/>
        <s v="Cambio de placas de un vehículo automotor"/>
        <s v="Autorización para Repoblamiento y/o Rescate, Traslado y Liberación de Recursos Pesqueros en Aguas Continentales de Colombia"/>
        <s v="Consulta estado de cuenta de valorización"/>
        <s v="Adquirir Suero Antiofídico Polivalente"/>
        <s v="Reclamación seguro de desempleo"/>
        <s v="Servicio de Vacunación ESE Hospital San Antonio de Betania"/>
        <s v="Estudio para diagnóstico de enfermedad de Hansen"/>
        <s v="Certificado de Acreditación de Residencia Fiscal"/>
        <s v="Carnetización"/>
        <s v="Certificación de la población municipal, departamental o nacional"/>
        <s v="Crédito educativo para pregrado en el país"/>
        <s v="Modificaciones presupuestales que afectan el valor total de los ingresos y/o gastos, de las empresas industriales y comerciales del estado y sociedades de economía mixta"/>
        <s v="Gestión de novedades de nómina - Reintegros por mesadas no cobradas e indemnización sustitutiva"/>
        <s v="certificación a sistemas de pozo séptico"/>
        <s v="Pago de valores constituidos en cuenta de acreedores varios"/>
        <s v="Licencia de funcionamiento de instituciones educativas que ofrezcan programas de educación formal de adultos"/>
        <s v="Viabilidad y disponibilidad de servicios públicos"/>
        <s v="Entregar mercados adulto mayor"/>
        <s v="Certificaciones relacionadas con los créditos"/>
        <s v="Auxilio funerario Fondo de Prestaciones Económicas, Cesantías y Pensiones"/>
        <s v="Corrección/cambio legal de datos en nombres, apellidos, documento y/o tipo de documento de identidad"/>
        <s v="Convalidación de estudios parciales de educación preescolar básica,  media y títulos de bachiller otorgados en el exterior"/>
        <s v="Certificados en línea para Pensionados, Afiliados y Entidades"/>
        <s v="Asistencia y Apoyo Técnico de la Contaduría General de la Nación"/>
        <s v="Servicio de vacunación del Hospital de San Roque"/>
        <s v="Retiro parcial de cesantías para afiliados al Fondo Nacional del Ahorro"/>
        <s v="Certificado de Ingresos y Retenciones - CIR"/>
        <s v="Autorización para ejercer como agencia de aduana"/>
        <s v="Calificación de proyectos para otorgar la exención de IVA en la importación de equipos y elementos que serán destinados a proyectos de Ciencia, Tecnología e Innovación"/>
        <s v="Eventos de Capacitación en Materia Archivística"/>
        <s v="Registro de los títulos en el área de la salud"/>
        <s v="Reconocimiento de centros de investigación o desarrollo tecnológico"/>
        <s v="Asignación de letras de llamada y distintivos de identificación del servicio móvil marítimo-MMSI"/>
        <s v="Plan de contingencia para el manejo de derrames de hidrocarburos o sustancias nocivas"/>
        <s v="Incapacidad temporal en caso de enfermedad o accidente de origen común"/>
        <s v="Asistencia exequial al adulto mayor"/>
        <s v="Permiso de ocupación de cauces, playas y lechos"/>
        <s v="Solicitud de apoyo a investigaciones externas"/>
        <s v="Adiciones y traslados presupuestales que modifican el anexo del decreto de liquidación"/>
        <s v="Nacionalidad colombiana por adopción"/>
        <s v="Crédito para estudios de posgrado en el exterior"/>
        <s v="Reconocimiento pensión sanción"/>
        <s v="Patente de pesca"/>
        <s v="Emisión de bonos y cuotas partes de bonos pensionales"/>
        <s v="Servicio de vacunación en la ESE Hospital de Gómez Plata"/>
        <s v="Calificación de proyectos para deducción en renta por inversiones o donaciones en ciencia y Tecnología"/>
        <s v="Certificación del registro de presencia o no de comunidades étnicas en el área de interés de proyectos, obras o actividades"/>
        <s v="Cancelación de la inscripción en el Registro Nacional de Valores y Emisores"/>
        <s v="Calificación de planillas de motoparte nacional"/>
        <s v="Solicitud de uso temporal del equipamento cultural administrado por el Instituto Distrital de las Artes - IDARTES"/>
        <s v="Cambio de color de un vehículo automotor"/>
        <s v="Títulos y/o licencias de navegación para tripulantes y oficiales"/>
        <s v="Registro e inscripción de rectores y representantes legales de Institución de Educación Superior IES"/>
        <s v="Acreditación de alta calidad de Programa Académico de Institución de Educación Superior"/>
        <s v="Sobretasa municipal o distrital a la gasolina motor."/>
        <s v="Certificación de ingresos no constitutivos de renta o ganancia ocasional"/>
        <s v="Autorización y entrega de biológico del plan ampliado de inmunizaciones (PAI)"/>
        <s v="Aplicación de cesantías a cuotas futuras"/>
        <s v="Legalización de documentos para adelantar estudios o trabajar en el exterior"/>
        <s v="Asignación de códigos de punto de señalización"/>
        <s v="Habilitación de un depósito privado para transformación o ensamble"/>
        <s v="Inscripción como intermediario en la modalidad de tráfico postal y envíos urgentes y habilitación de depósito para envíos urgentes"/>
        <s v="Inscripción como transportador en la modalidad de cabotaje especial"/>
        <s v="Habilitación, permiso de operación y autorización especial para transporte marítimo"/>
        <s v="Créditos de Tesorería"/>
        <s v="Permiso de operación explotador extranjero"/>
        <s v="Autorización para la celebración de operaciones de manejo de deuda de entidades estatales"/>
        <s v="Carta de no objeción a los proyecto de reducción de emisiones de gases de efecto invernadero que optan al mecanismo de desarrollo limpio - MDL"/>
        <s v="Autorización para la celebración de operaciones de crédito externo y sus asimiladas sin garantía de la Nación"/>
        <s v="Modificación de la meta global de pagos"/>
        <s v="Modelo solución de vivienda Fondo de Solidaridad"/>
        <s v="Autorización de fusión por creación o por incorporación-absorción"/>
        <s v="Permiso para adelantar labores de adecuación, reposición o mejoras a las construcciones existentes en el Parque Nacional Natural Los Corales del Rosario y de San Bernardo"/>
        <s v="Autorización de actividades a desarrollar por las sociedades comisionistas de bolsa"/>
        <s v="Oferta pública de Adquisicion (OPA)"/>
        <s v="Aprobación de Inversiones"/>
        <s v="Inscripción al sistema de seguro de depósitos"/>
        <s v="Pensión Familiar - Fonprecon"/>
        <s v="Certificación sobre el kilometraje de los ductos que atraviesen las jurisdicciones municipales"/>
        <s v="Resolución de  &quot;Acreditación  de acometida de alcantarillado y acueducto de persona natural o jurídica en espacio público &quot;"/>
        <s v="Resolución que adopta las tablas de mortalidad"/>
        <s v="Cancelación de la personería jurídica de ligas y asociaciones deportivas"/>
        <s v="Determinantes para la formulación de planes parciales"/>
        <s v="Formulación y radicación del proyecto del plan parcial"/>
        <s v="Autorización para el movimiento de tierras"/>
        <s v="Plan de saneamiento y manejo de vertimientos"/>
        <s v="Concesión de aguas superficiales - Corporaciones"/>
        <s v="Certificación para importar o exportar productos forestales en segundo grado de transformación y los productos de la flora silvestre no obtenidos mediante aprovechamiento del medio natural"/>
        <s v="Permiso de recolección de especímenes de especies silvestres de la diversidad biológica con fines de investigación científica no comercial - Corporaciones"/>
        <s v="Licencia ambiental"/>
        <s v="Intervención del Ministerio del Trabajo para ordenar el pago parcial de cesantías al empleador o fondo de cesantías"/>
        <s v="Certificado de salud animal"/>
        <s v="Cancelación de matrícula de un remolque y semirremolque"/>
        <s v="Categorización de parqueaderos"/>
        <s v="Registro único de empresas de mediciones CEM"/>
        <s v="Modificación al Programa Anual Mensualizado de Caja - PAC"/>
        <s v="Certificados de origen"/>
        <s v="Cancelación del  registro de importación"/>
        <s v="Reclamación seguro de vida grupo deudores"/>
        <s v="Reconocimiento bonos pensionales"/>
        <s v="Asesoría y Asistencia Técnica"/>
        <s v="Inspección previa al levante de las sustancias sometidas a fiscalización, productos y/o medicamentos que las contengan por parte del Fondo Nacional de Estupefacientes FNE"/>
        <s v="Auxilio y pago de subsidio de tratamiento en el Programa de Hansen"/>
        <s v="Autorización biológico humano antirrábico"/>
        <s v="Solicitud de investigación por silencio administrativo positivo"/>
        <s v="Certificado  de defunción"/>
        <s v="Facilidades de pago cobro contribuciones parafiscales"/>
        <s v="Incorporación como voluntario a la Defensa Civil Colombiana"/>
        <s v="Reconocimiento pensión de sobrevivientes"/>
        <s v="Auxilio funerario - Fondo de Previsión Social del Congreso de la República"/>
        <s v="Certificado de importación de sustancias y/o medicamentos sometidos a fiscalización FNE"/>
        <s v="Gestión de novedades de nómina - Pago a herederos (Mesadas no cobradas antes del fallecimiento)"/>
        <s v="Familias en su Tierra - FEST"/>
        <s v="Autoestimación del avalúo catastral"/>
        <s v="Postulación bien(es) fiscales titulables a sus ocupantes"/>
        <s v="Reconocimiento de sustitución de asignación mensual de retiro"/>
        <s v="Autorización para la intervención sobre el patrimonio arqueológico"/>
        <s v="Vigencias futuras"/>
        <s v="Pensión de sobrevivientes y sustitución pensional en el Régimen de Prima Media"/>
        <s v="Verificación para exportar o importar especímenes de flora silvestre amparados con permisos Cites y No Cites"/>
        <s v="Presentación de la declaración de sobretasa nacional al ACPM"/>
        <s v="Venta de medicamentos clasificados como monopolio del Estado"/>
        <s v="Licencia de Funcionamiento del Sistema Nacional de Bienestar Familiar"/>
        <s v="Cambio de motor de un vehículo automotor"/>
        <s v="Constancia de Vinculación Institucional"/>
        <s v="Postulación para el apoyo económico para personas con discapacidad"/>
        <s v="Revisión Técnica en Identificación de Automotores"/>
        <s v="Cambio de licencia de conducción por mayoría de edad"/>
        <s v="Novedades laborales de trabajadores dependientes"/>
        <s v="Autorización temporal para la ocupación del espacio público en la ciudad de Medellín"/>
        <s v="Impuesto unificado fondo de pobres, azar y espectáculos"/>
        <s v="Permiso para el ingreso de vehículos particulares"/>
        <s v="Certificado de atención de emergencia"/>
        <s v="Aprobación vinculación del impuesto de renta a un proyecto a desarrollar en las Zonas Más Afectadas por el Conflicto Armado - ZOMAC"/>
        <s v="Declaraciones Tributarias."/>
        <s v="Registro de contratos de importación de tecnología"/>
        <s v="Certificación de programa académico de instituciones de educación superior"/>
        <s v="Asistencia y Protección a Presuntas Víctimas de Trata De Personas."/>
        <s v="Certificado de Paz y Salvo por Operaciones de Crédito Público"/>
        <s v="Prorroga o cancelación del permiso de pesca o acuícola"/>
        <s v="Suscripción al Diario Oficial"/>
        <s v="Solicitud de inscripción de bodega de rentas"/>
        <s v="Acreditación para la continuidad del derecho de la sustitución pensional"/>
        <s v="Certificado de estado jurídico de un título minero"/>
        <s v="Presentación de información por envío de archivos (Información Exógena)"/>
        <s v="Medidas Protección"/>
        <s v="Pago de canon superficiario"/>
        <s v="Auxilio Funerario para las víctimas del conflicto armado y desplazamiento forzado."/>
        <s v="Certificado de libertad y tradición de maquinaría agrícola industrial y de construcción autopropulsada"/>
        <s v="Sello Seguro"/>
        <s v="Certificado catastral"/>
        <s v="Prórroga de permiso provisional de permanencia para embarcaciones de recreo o deportivas, de bandera extranjera, en aguas jurisdiccionales Colombianas"/>
        <s v="Pago de contribuciones especiales"/>
        <s v="Habilitación de un depósito público"/>
        <s v="Transformación de sustancias sometidas a fiscalización o medicamentos que las contengan FNE"/>
        <s v="Condonaciones por fallecimiento o invalidez"/>
        <s v="Actualización de datos del empleador"/>
        <s v="Traspaso de Visa"/>
        <s v="Novedades de nómina - certificado de supervivencia"/>
        <s v="Permiso de Sustracción de Áreas en las reservas forestales nacionales y regionales, para el desarrollo de actividades consideradas de utilidad pública e interés social"/>
        <s v="Salvoconducto único nacional en línea - SUNL Flora y Arbolado urbano"/>
        <s v="Constancia de ejecutoria de actos administrativos"/>
        <s v="Desvinculación de agentes, representantes y/o auxiliares"/>
        <s v="Reporte de los accidentes de trabajo y las enfermedades laborales"/>
        <s v="Cesión de áreas  mineras"/>
        <s v="Permiso de circulación para carga extrapesada y/o extradimensionada"/>
        <s v="Renovación del crédito"/>
        <s v="Duplicado de la licencia de conducción"/>
        <s v="Concepto previo favorable para la realización de juegos de suerte y azar localizados"/>
        <s v="Formalización de la importación de mercancías fiscalizadas FNE"/>
        <s v="Consulta Electrónica de Comprobante de pago de la Caja de Retiro de las Fuerzas Militares"/>
        <s v="Autorización para la medición de emisiones contaminantes generadas por fuentes moviles"/>
        <s v="Restablecimiento internacional de derechos."/>
        <s v="Destrucción de sustancias fiscalizadas y/o medicamentos que las contengan-Fondo Nacional de Estupefacientes"/>
        <s v="Aprobación de cálculos actuariales - Emisores bajo control exclusivo"/>
        <s v="Permiso para espectáculos públicos de las artes escénicas en escenarios no habilitados."/>
        <s v="Servicio de Vacunación Metrosalud"/>
        <s v="Servicio de vacunación E.S.E. Bello Salud"/>
        <s v="Certificado de Emisiones por Prueba Dinámica y Visto Bueno por Protocolo de Montreal."/>
        <s v="Reposición de mesadas"/>
        <s v="Inscripción en el registro de talento humano en salud"/>
        <s v="Reclamación seguro de incendio"/>
        <s v="Permiso de pesca comercial industrial - modelo"/>
        <s v="Inscripción y participación de laboratorios en los programas de evaluación externa del desempeño del instituto nacional de salud"/>
        <s v="Certificado de Paz y Salvo  de la Contribución de Valorización Departamental"/>
        <s v="Actualización del Registro Único Tributario-RUT"/>
        <s v="Novedad de Nómina -  Escolaridades"/>
        <s v="Autorización para pago subsidio a personas que han sido damnificados de cualquier tipo de desastres."/>
        <s v="Aprobación o modificación de licencias de importación"/>
        <s v="Pago devolución saldos cuenta individual"/>
        <s v="Auxilio Funerario por muerte del pensionado"/>
        <s v="Certificado de matrícula definitiva o provisional de naves y artefactos navales"/>
        <s v="Documento de viaje con zona de lectura mecánica"/>
        <s v="Inscripción de dignatarios de los organismos deportivos y recreativos vinculados al Sistema Nacional del Deporte"/>
        <s v="Cancelación de hipoteca"/>
        <s v="Reporte de elusión en el pago de los aportes a las Cajas de Compensación Familiar"/>
        <s v="Certificado sobre situación tributaria"/>
        <s v="Consulta inmediata de recursos bibliográficos"/>
        <s v="Retiro parcial de cesantías"/>
        <s v="Aprobación de estudio de tránsito (ET), estudio de demanda y atención de usuarios (EDAU)  o plan de regularización y manejo (PRM)"/>
        <s v="Autorización y/o renovación en buenas practicas del servicio farmacéutico (BPSF),"/>
        <s v="Exámenes de laboratorio clínico"/>
        <s v="Prima del seguro de depósito"/>
        <s v="Entrega  de medicamentos y dispositivos médicos"/>
        <s v="Vivienda de interés prioritario en el marco del programa integral de Vivienda Efectiva"/>
        <s v="Homologación de equipos terminales de telefonía móvil celular o de servicios personales de comunicación"/>
        <s v="Aprobación de reformas estatutarias de ligas y asociaciones deportivas"/>
        <s v="Permiso de circulación para motos en los horarios y zonas prohibidas"/>
        <s v="Delineación con esquema básico - plano topográfico con afectaciones"/>
        <s v="Asesor en línea"/>
        <s v="Servicio de Información de Antecedentes Cambiarios"/>
        <s v="Registro único de comercializadores de minerales – RUCOM"/>
        <s v="Devolución de aportes pagados directamente a la Administradora de los Recursos del Sistema General de Seguridad Social en Salud - ADRES"/>
        <s v="Donación de Sangre"/>
        <s v="Acuerdos de código compartido"/>
        <s v="Inscripción de dignatarios de ligas y clubes deportivos"/>
        <s v="Entrega de licencia de conducción retenida"/>
        <s v="Pensión de vejez en el Régimen de Prima Media"/>
        <s v="Acreditación para prestar servicios logísticos"/>
        <s v="Consulta y certificación de pagos"/>
        <s v="Regulación internacional de visitas."/>
        <s v="Certificación como guardaparques voluntario"/>
        <s v="Estudios anatomopatológicos y /o citología"/>
        <s v="Visto bueno del Fondo Nacional de Estupefacientes para la aprobación de licencia de importación FNE"/>
        <s v="Afiliación Ahorro Voluntario Contractual"/>
        <s v="Reconocimiento y pago de mesada heredero (Pago mesadas no cobradas)"/>
        <s v="Certificado de estado de cuenta para trámite notarial"/>
        <s v="Solicitud de reproducción documental"/>
        <s v="Cambio de propietario o poseedor de un bien inmueble"/>
        <s v="Reconocimiento y pago del subsidio por incapacidad temporal"/>
        <s v="Restitución Internacional."/>
        <s v="Definición de Pertenencia al Patrimonio Arqueológico de la nación peritajes"/>
        <s v="Constancia de cumplimiento y desarrollo del programa del Sistema de Gestión de Seguridad y Salud en el Trabajo"/>
        <s v="Autorización de funcionamiento de establecimientos farmacéuticos"/>
        <s v="Publicación de Actos Administrativos en el Registro Distrital"/>
        <s v="Negociación de acciones de una sociedad vigilada"/>
        <s v="Permiso integrado de pesca - modelo"/>
        <s v="Asistencia técnica para la obtención de licencias de construcción y/o actos de reconocimiento"/>
        <s v="Suspensión del servicio público"/>
        <s v="Novedades de nómina - actualización cuenta bancaria"/>
        <s v="Licencia de Instructor de Vuelo Avión - IVA"/>
        <s v="Certificado de libertad y tradición de remolques y semirremolques"/>
        <s v="Refinanciación, ampliación de plazo y prorroga"/>
        <s v="Constancia por perdida ó extravío de documentos o elementos"/>
        <s v="Aprobación modelos contratos por adhesión o prestación masiva del servicio."/>
        <s v="Inscripción de guardarques voluntario"/>
        <s v="Retiro o cancelación de  cuenta ahorro voluntario contractual (AVC)"/>
        <s v="Servicio de taxi en la Terminal Transporte S.A."/>
        <s v="Distribuciones presupuestales"/>
        <s v="Permiso de cargue y descargue"/>
        <s v="Autorización de  observadores en operaciones de importación"/>
        <s v="Reliquidación de pensiones"/>
        <s v="Licencia para reexportación de material radiactivo en desuso"/>
        <s v="Certificado de exención  de control de sanidad a bordo"/>
        <s v="Inscripción de dignatarios de las fundaciones, corporaciones y/o asociaciones  de utilidad común y/o sin ánimo de lucro"/>
        <s v="Expedición concepto(s) técnico de altura para construcciones en inmediaciones de los aeródromos y helipuertos de la Fuerza Pública&quot;"/>
        <s v="Habilitación de un depósito público de apoyo logístico internacional"/>
        <s v="Aprobación nacional de proyectos MDL"/>
        <s v="Devolución de recursos"/>
        <s v="Permiso para demostraciones públicas de pólvora, artículos pirotécnicos o fuegos artificiales."/>
        <s v="Implementación de medidas de ruta de protección"/>
        <s v="Certificación de existencia y representación legal ESAL"/>
        <s v="Actualización para el pago de cuotas de sustitución de la asignación mensual de retiro"/>
        <s v="Consulta de antecedentes judiciales"/>
        <s v="Establecimiento de acuerdo de pago"/>
        <s v="Regrabación número de identificación del vehículo"/>
        <s v="Creación de rubro presupuestal"/>
        <s v="Registro de la autoridad o cabildo de las comunidades y/o resguardos indígenas"/>
        <s v="Ingreso de los desmovilizados al proceso de reintegración"/>
        <s v="Autorización de construcción y alteración de naves y artefactos navales"/>
        <s v="Consulta de Normatividad Contable Pública"/>
        <s v="Asignación de matrícula colombiana"/>
        <s v="Levantamiento de gravamen de valorización departamental"/>
        <s v="Apertura, registro y/o reemplazo de los libros de las organizaciones comunales de tercer y cuarto grado"/>
        <s v="Licencia de piloto privado de avión o helicóptero - PPA - PPH"/>
        <s v="Registro de actividades relacionadas con la enajenación de inmuebles destinados a vivienda"/>
        <s v="Admisión del Paciente a los Servicios de Salud Ambulatorios y Hospitalarios"/>
        <s v="Registro, reconocimiento e información de evaluadores pares del Sistema Nacional de Ciencia, Tecnología e Innovación - SNCTI"/>
        <s v="Asignación de numeración telefónica."/>
        <s v="Registro de importación o modificación del registro de importación"/>
        <s v="Licencia de Instructor de Tierra en Especialidades Aeronáuticas - IET"/>
        <s v="Permiso de importación y exportación de armas, municiones, explosivos y sus accesorios, materias primas para explosivos y productos químicos en general"/>
        <s v="Acrecimiento de mesada pensional"/>
        <s v="Certificado inspección, vigilancia y control."/>
        <s v="Registro de Reservas Naturales de  la Sociedad Civil"/>
        <s v="Incorporación, actualización, corrección y modificación cartográfica de levantamientos topográficos"/>
        <s v="Constancia de necesidades de Recurso Humano para Obtener Visa de estudiante  ante el Ministerio de Relaciones Exteriores"/>
        <s v="Regulación Cuota de Aprendices"/>
        <s v="Pensión de Sobrevivientes"/>
        <s v="Expedición de la certificación de instructor en conducción por primera vez por renovación y recategorización"/>
        <s v="Gestión de novedades de nómina - Pago a beneficiarios (Valores girados después del fallecimiento)"/>
        <s v="Tarjeta de servicio para vehículos de enseñanza automovilística"/>
        <s v="Autorización de estados financieros de fin de ejercicio"/>
        <s v="Previsiones ordinarias y suplementarias para importar materias primas y/o medicamentos de control especial FNE"/>
        <s v="Reconocimiento de prestaciones económicas a afiliados a los regímenes especial y/o de excepción"/>
        <s v="Solicitud de cotización"/>
        <s v="Licencia de técnico especialista en hélices -TEH, reparación de plantas motrices - TERM, estructuras metálicas y materiales compuestos -TEMC o en sistemas hidráulicos -TESH"/>
        <s v="Pasaporte exento"/>
        <s v="Permiso de uso temporal de espacio público administrado por el IDU en Bogotá D.C."/>
        <s v="Registro de bitácoras"/>
        <s v="Autorización de registro por contribución de valorización"/>
        <s v="Licencia de practicaje"/>
        <s v="Inscripción de dignatarios de ligas y asociaciones deportivas"/>
        <s v="Licencia de exhumación de cadáveres"/>
        <s v="Modelo anticipado de solución de vivienda - MASVI"/>
        <s v="Registro de piezas arqueológicas"/>
        <s v="Autorización especial permanencia a largo plazo de aeronave con matrícula extranjera"/>
        <s v="Fusión o conversión de establecimientos educativos oficiales"/>
        <s v="Cancelación de la personería jurídica de ligas y clubes deportivos"/>
        <s v="Duplicados de diplomas y actas en instituciones de educación superior"/>
        <s v="Autorización para el pago parcial de cesantías, para la realización de planes de vivienda"/>
        <s v="Traslado de matrícula de maquinaria agrícola industrial y de construcción autopropulsada"/>
        <s v="Inscripción de dignatarios de las organizaciones comunales de tercer y cuarto grado"/>
        <s v="Asesoría Técnica a empresas prestadoras y usuarios relacionados con las metodologías tarifarias"/>
        <s v="Jóvenes en Acción"/>
        <s v="Actualización del parque automotor"/>
        <s v="Solicitud de Desestampillaje o Reposición de Estampillas de Productos Gravados con el Impuesto al Consumo"/>
        <s v="Consulta en línea del saldo de Ahorro Voluntario"/>
        <s v="Chequeo de vuelo"/>
        <s v="Certificado de aportes registrados en la Cuenta Individual."/>
        <s v="Expedición de Paz y Salvo y /o certificación de deuda"/>
        <s v="Identificación para la exención de una cuenta del gravamen a los movimientos financieros (GMF)"/>
        <s v="Autorización de campañas publicitarias"/>
        <s v="Permiso de comercialización de productos pesqueros - modelo"/>
        <s v="Pensión de sobreviviente o por muerte"/>
        <s v="Solicitud modificación de inscripción de bodega de rentas"/>
        <s v="Asistencia técnica, en el desarrollo de programas para la organización y Conservación de los archivos"/>
        <s v="Inscripción a cursos para voluntarios de la Defensa Civil Colombiana"/>
        <s v="Plan de Gestión integral de los residuos generadores en la atención en salud y otras actividades"/>
        <s v="Consulta en línea e impresión de facturas de créditos"/>
        <s v="Aprobación y registro de transportadores para la distribución de combustibles en los departamentos de zona de frontera"/>
        <s v="Tránsito Aduanero"/>
        <s v="Registro de firma de funcionario público, traductor oficial o agente diplomático"/>
        <s v="Acreditación de Laboratorios Ambientales en Colombia"/>
        <s v="Permiso cites"/>
        <s v="Consulta sobre temas de Contabilidad Pública"/>
        <s v="Reconocimiento del seguro a los beneficiarios o voluntarios de la Defensa Civil Colombiana por la ocurrencia de accidente o muerte en actividades del servicio"/>
        <s v="Clasificación arancelaria a petición de particulares"/>
        <s v="Destinación de recursos del servicio social complementario de Beneficios Económicos Periódicos (BEPS)"/>
        <s v="Regrabación de motor de un vehículo automotor"/>
        <s v="Consulta en línea del estado de cuentas de cesantías"/>
        <s v="Pago de cesantía con régimen de retroactividad a servidores públicos de entidades afiliadas al FONCEP"/>
        <s v="Permiso de operación para radioaficionados que posean licencia otorgada en un país extranjero"/>
        <s v="Cambio de placa por clasificación de vehículo automotor antiguo o clásico y cambio de placa de vigencias anteriores"/>
        <s v="Inscripción en el registro sindical de creación de una subdirectiva o comité seccional"/>
        <s v="Autorización para la terminación del contrato de trabajo de trabajadoras en estado de embarazo"/>
        <s v="Permiso especial de vuelo"/>
        <s v="Protocolización de escrituras públicas en el exterior"/>
        <s v="Reconocimiento y pago de pensión de Jubilación de las empresas Ferrocarriles Nacionales de colombia, Incora, Alcalis o Caja Agraria"/>
        <s v="Autenticación de copias de documentos"/>
        <s v="Constitución para centro de instrucción aeronáutica, talleres aeronáuticos y servicios de escala en aeropuerto handling"/>
        <s v="Certificación de existencia y representación legal de las ligas y asociaciones deportivas"/>
        <s v="Resoluciones anticipadas de clasificación arancelaria"/>
        <s v="Normalización de cartera por mora mayor a 90 días"/>
        <s v="Pensión de Vejez"/>
        <s v="Visa en calidad de beneficiario"/>
        <s v="Autorización temporal para extracción de material de construcción"/>
        <s v="Cancelación del Registro Único de Prestadores de Servicios Públicos-RUPS"/>
        <s v="Gestión de novedades de nómina - Escolaridad y modificación condición"/>
        <s v="Fijación de residencia separada"/>
        <s v="Registro de ejemplares caninos potencialmente peligrosos."/>
        <s v="Certificación de Tasa de Mortalidad Infantil (TMI)"/>
        <s v="Registro de agentes y actores en el Sistema de Información de Combustibles SICOM - GNCV y reportes de información."/>
        <s v="Pago único a herederos"/>
        <s v="Amarres geodésicos"/>
        <s v="autorización de la apertura o cierre de oficinas de representación, representaciones o contratos de corresponsalía de entidades financieras, de reaseguros y del mercado de valores del exterior"/>
        <s v="Venta de inmuebles de niños, niñas o adolescentes"/>
        <s v="Devolución de garantías"/>
        <s v="Reporte de extranjeros"/>
        <s v="Expedición de recibos de pago"/>
        <s v="Visa RE (Visa Residente)"/>
        <s v="Certificado de exportación de materias primas de control especial y/o medicamentos de control especial FNE"/>
        <s v="Devolución y/o compensación por saldos a favor originados en las declaraciones o actos administrativos de Impuesto sobre las Ventas -IVA"/>
        <s v="Condonaciones de obligaciones de beneficiarios de los Fondos en Administración"/>
        <s v="Consulta médica veterinaria"/>
        <s v="Salvoconducto de permanencia y salida del país"/>
        <s v="Devolución del Impuesto a las Ventas a las instituciones estatales u oficiales de educación superior"/>
        <s v="Certificado de supervivencia o fe de vida"/>
        <s v="Registro de proveedor de capacidad satelital"/>
        <s v="Cambio de tarifa de servicios públicos"/>
        <s v="Autorización de retiro pago bono pensional o cuota parte bono pensional"/>
        <s v="Aprobación de diseños de alumbrado público"/>
        <s v="Registro de instrumentos públicos"/>
        <s v="Pago de cesantías definitivas"/>
        <s v="Certificado de Idoneidad del título de postgrado para ascender al grado 14 del Escalafón"/>
        <s v="Certificaciones de Existencia de Producción Nacional"/>
        <s v="Novedad de nómina -incorporación o inclusión a nómina para jubilación gracia, pensión de invalidez, jubilación/educación, reliquidación, sustituciones, jubilación/vejez, acrecimiento, auxilio funerario, cumplimiento a fallos, indemnizaciones y pago único herederos (mesadas causadas no cobradas)"/>
        <s v="Inscripción para operar en la modalidad de tránsito aduanero nacional"/>
        <s v="Fusión de entidades vigiladas o de control exclusivo (salvo los Fondos Mutuos de Inversión - FMI)"/>
        <s v="Impuesto de espectáculos públicos"/>
        <s v="Modificación del plano urbanístico"/>
        <s v="Disolución y liquidación de clubes deportivos y promotores"/>
        <s v="Cálculo de compensación por estacionamientos"/>
        <s v="Solicitud Internacional de Alimentos."/>
        <s v="Correo Normal"/>
        <s v="Conversión a gas natural de un vehículo automotor"/>
        <s v="Reliquidación de la Pensión"/>
        <s v="Certificado Catastral Especial"/>
        <s v="Emisión de Conceptos toxicológicos de plaguicidas"/>
        <s v="Licencia de importación de material radiactivo"/>
        <s v="Acuerdo de fletamento"/>
        <s v="Vinculación de agentes, auxiliares y representantes"/>
        <s v="Legalización de documentos que van a surtir efectos en Colombia"/>
        <s v="Inscripción, adición y novedades en el registro de contribuyentes del impuesto al consumo,  participación de licores y alcohol potable y no potable."/>
        <s v="Radicación de la matrícula de un vehículo"/>
        <s v="Certificación de paz y salvo de aportes parafiscales"/>
        <s v="Certificado Catastral Nacional"/>
        <s v="Inscripción al programa más familias en acción"/>
        <s v="Autorización transitoria para la ocupación del espacio público"/>
        <s v="Instalación, mantenimiento o reparación de medidores"/>
        <s v="Autorización de venta de equipos terminales móviles"/>
        <s v="Permiso de operación de buques pesqueros extranjeros en aguas marítimas jurisdiccionales Colombianas"/>
        <s v="Reclasificación de la clase de riesgo laboral de las empresas afiliadas"/>
        <s v="Migración Automática"/>
        <s v="Reconocimiento del pago de la indemnización del siniestro de Vida Individual-Vida Grupo-Accidentes Personales"/>
        <s v="Autorización de reposición de materias primas e insumos mediante los Sistemas de Importación y Exportación."/>
        <s v="Acta de inventario de espacio público a usarse al inicio de las obras"/>
        <s v="Certificados y constancias académicas"/>
        <s v="Legalización presencial de documentos que van a surtir efectos en el exterior"/>
        <s v="Certificación de existencia y representación legal de instituciones de educación superior"/>
        <s v="Habilitación de depósitos privados"/>
        <s v="Delineación urbana con línea de demarcación"/>
        <s v="Servicios suplementarios"/>
        <s v="Autorización para actuar como autorretenedor en la fuente"/>
        <s v="Informe técnico previo y/o posterior de cesantías para mejoras locativas"/>
        <s v="Certificaciones relacionadas con los resultados de los exámenes SABER 11° y SABER PRO"/>
        <s v="Concepto técnico para la aprobación de reformas de estructuras y plantas de personal"/>
        <s v="Traspaso de propiedad de remolques y semirremolques"/>
        <s v="Certificado de beneficiario de la Ley de Retorno"/>
        <s v="Indemnización sustitutiva de la pensión de vejez, invalidez o sobrevivientes en el Régimen de Prima Media"/>
        <s v="Compra de munición"/>
        <s v="Pensión de Invalidez."/>
        <s v="Novedades de Nómina - Certificación de Escolaridad (cambio de tipo de documento de identidad)"/>
        <s v="Incentivos a la Gestión Pública"/>
        <s v="Certificado de retenciones de impuestos"/>
        <s v="Renuncia a la nacionalidad colombiana"/>
        <s v="Inscripción en el Registro Único Tributario - RUT"/>
        <s v="Cédula de Extranjería"/>
        <s v="Certificación ambiental para la habilitación de los centros de diagnóstico automotor"/>
        <s v="Pensión invalidez"/>
        <s v="Esquema de implantación y regularización complejo"/>
        <s v="Inscripción capacitaciones en temas de Administración Pública"/>
        <s v="Certificaciones de pago en Medellín"/>
        <s v="Alquiler o préstamo de auditorio y salones del Centro Cultural de Santiago de Cali."/>
        <s v="Permiso de cultivo para especies acuaticas"/>
        <s v="Duplicaciones de diplomas y actas en instituciones de educación superior"/>
        <s v="Solicitud de cupo y/o descuento educativo para la población negra, afrocolombiana, raizal y palenquera."/>
        <s v="Visa de Negocios"/>
        <s v="Eutanasia compasiva de animales de compañía y disposición sanitaria de cadáveres."/>
        <s v="Adquisición de telefonía, televisión e internet"/>
        <s v="Amparo Administrativo"/>
        <s v="Concepto sobre condiciones de riesgo para sectores"/>
        <s v="Indemnización Sustitutiva por Vejez"/>
        <s v="Servicio vacunación ESE Hospital Sonsón"/>
        <s v="Novedades de nómina - actualización de EPS"/>
        <s v="Consulta de la información censal de las comunidades y autoridades indígenas"/>
        <s v="Beneficio de estímulo económico para planes de negocio o capital semilla a participantes del proceso de reintegración"/>
        <s v="Autorización o cesión de ensamble"/>
        <s v="Sustitución de bien dado en garantía"/>
        <s v="Cancelación de matrícula de aeronave"/>
        <s v="Permiso para espectáculos públicos de las artes escénicas en escenarios no habilitados"/>
        <s v="Pago devolución de aportes por desafiliación"/>
        <s v="Resultados agregados de instituciones educativas"/>
        <s v="Ingreso hogar de paso habitante de calle"/>
        <s v="Permiso de uso temporal de antejardines en Bogotá D.C."/>
        <s v="Gestión de novedades de nómina - Modificar datos básicos y de identificación"/>
        <s v="Certificado Punto Señalizado por el Usuario sobre Cartografía IGAC"/>
        <s v="Aprobación del reglamento de trabajo de las empresas de servicios temporales"/>
        <s v="Apostilla presencial de documentos"/>
        <s v="Devolución del Impuesto sobre las Ventas a Diplomáticos, Organismos Internacionales y Misiones Diplomáticas y Consulares"/>
        <s v="Pensión de jubilación o vejez"/>
        <s v="Suscripción a la Revista Aeronáutica de la Fuerza Aérea Colombiana"/>
        <s v="Declaración de salida de títulos representativos de divisas o de moneda legal colombiana"/>
        <s v="Asignación de citas médicas de Consulta Externa"/>
        <s v="Autorización de eventos y/o actividades de aglomeración de público"/>
        <s v="Permiso de vertimientos"/>
        <s v="Exención del impuesto sobre vehículos automotores"/>
        <s v="Certificación de existencia y representación legal de las cajas de compensación familiar"/>
        <s v="Fraccionamiento de matrícula"/>
        <s v="Reconocimiento y pago de los gastos de inhumación"/>
        <s v="Conformidad con los traspasos de acciones o boceas en el mercado secundario"/>
        <s v="Reconocimiento de la personería jurídica de ligas y asociaciones deportivas"/>
        <s v="Simulador de crédito"/>
        <s v="Certificar la existencia y representación legal de la entidad sin ánimo de lucro educativa y/o religiosa"/>
        <s v="Reglamentos de carteras colectivas - Regimen Individual"/>
        <s v="Indemnización Sustitutiva de Invalidez"/>
        <s v="Solicitud para el levantamiento de la suspensión de la Inscripción en el Registro Único Tributario-RUT"/>
        <s v="Devolución y/o compensación por tributos aduaneros"/>
        <s v="Autorización para laborar horas extras"/>
        <s v="Reconocimiento de personería jurídica especial a entidades religiosas no católicas"/>
        <s v="Consulta virtual de perfiles y aspirantes para contrato de aprendizaje"/>
        <s v="Orden de no pago de un cheque"/>
        <s v="Novedad de Nómina - Mesadas Atrasadas"/>
        <s v="Certificado de Ingresos y Retenciones."/>
        <s v="Certificado de nomenclatura"/>
        <s v="Servicio de vacunación en la ESE Hospital de Envigado"/>
        <s v="Reconocimiento de firma en documento privado"/>
        <s v="Registro Nacional de Arqueólogos"/>
        <s v="Consulta estado de trámite de crédito para vivienda y/o educación"/>
        <s v="Autorización y dispensación de medicamento para tratamiento de de Lepra"/>
        <s v="Actualización de datos del afiliado"/>
        <s v="Autorización para Expo o Impo de especímenes de Fauna Silvestre (Cites y No Cites)"/>
        <s v="Devolución y/o compensación de saldos a favor en el Impuesto sobre las Ventas -IVA- pagado en la adquisición de materiales para construcción de vivienda de interés social"/>
        <s v="Reconocimiento y pago del auxilio de cesantías para afiliados al Fondo de Previsión Social del Congreso de la República"/>
        <s v="Alojamiento y alimentación en los albergues de paso contratados por el Instituto Nacional de Cancerología,  para la atención integral, adherencia y continuidad a los tratamientos de sus pacientes"/>
        <s v="Alteraciones o reparaciones mayores"/>
        <s v="Asignación de Citas Médicas"/>
        <s v="Registro Sanitario para un producto plaguicida de uso en Salud Pública"/>
        <s v="Solicitud de inscripción o cancelación en el Registro Único de Predios y Territorios Abandonados (RUPTA)"/>
        <s v="Autorización de fletamentos de naves de bandera extranjera para prestar servicio de transporte marítimo de cabotaje (Autorización de arrendamiento o fletamento de naves y artefactos navales colombianos y extranjeros)"/>
        <s v="Tarjeta de Registro Consular"/>
        <s v="Traslados de régimen pensional"/>
        <s v="informacion y/o revisión sobre el monto del alivio por créditos de vivienda"/>
        <s v="Autorización para realizar entrevistas a internos(as) por parte de periodistas y medios de comunicación"/>
        <s v="Ingreso como Suboficial  Técnico Profesional y Tecnólogo a la Armada Nacional"/>
        <s v="Equipajes olvidados en la zona de taxis en el Terminal de Transporte S.A."/>
        <s v="Servicio de vacunación ESE Hospital San Pedro De Uraba"/>
        <s v="Concepto de perfiles viales"/>
        <s v="Alquiler de espacios en el teatro municipal Enrique Buenaventura"/>
        <s v="Certificación de Movimientos Migratorios"/>
        <s v="Vinculación y actualización de datos en el servicio social complementario de Beneficios Económicos Periódicos - BEPS"/>
        <s v="Registro y/o Modificación de Horarios e Itinerarios"/>
        <s v="Expedir Carné Único Nacional de Donante de Componentes Anatómicos"/>
        <s v="Pago del pasivo cierto no reclamado de entidades en liquidación"/>
        <s v="Renuncia a título minero"/>
        <s v="Devolución de pagos en exceso y pago de lo no debido"/>
        <s v="Libreta de embarco"/>
        <s v="Aprobación de reglamentos de los proveedores de infraestructura y organismos de autoregulación"/>
        <s v="Consulta en línea de los extractos de cesantías"/>
        <s v="Apertura, terminación o sustitución de cuentas corrientes autorizadas"/>
        <s v="Registro de plantaciones forestales protectoras"/>
        <s v="Cancelación hipoteca"/>
        <s v="Tarjeta débito"/>
        <s v="Autenticación de firmas registradas en Consulado"/>
        <s v="Registro modificación de la junta directiva y/o comité ejecutivo de una organización sindical"/>
        <s v="Inscripción de las organizaciones sindicales de primer grado en el registro sindical"/>
        <s v="Habilitación depósitos francos"/>
        <s v="Recursos del Fondo de Compensación Interministerial"/>
        <s v="Constitución empresa de transporte público aéreo comercial y de trabajos aéreos especiales"/>
        <s v="Autorización para la celebración de operaciones de crédito interno y sus asimiladas sin garantía de la Nación"/>
        <s v="Sustitución de deudor"/>
        <s v="Certificado de Funcionamiento de Entidades Vigiladas"/>
        <s v="Novedad de nómina -Acrecimiento por Fallecimiento del Beneficiario"/>
        <s v="Pensión de jubilación para empleados del Ministerio de Defensa"/>
        <s v="Ajuste de un plan parcial adoptado"/>
        <s v="Registro de operación para la ejecución de todas las prácticas y actividades asociadas al empleo de fuentes radiactivas."/>
        <s v="Inscripción y registro de veedurías ciudadanas y red de veedurías ciudadanas"/>
        <s v="Autorización y dispensación de medicamentos para tratamiento de Chagas."/>
        <s v="Habilitación, activación y modificación de cuentas en el Sistema Informático Aduanero  - SYGA"/>
        <s v="Duplicado de licencias aeronáuticas"/>
        <s v="Indemnización Sustitutiva de Sobrevivientes"/>
        <s v="Capacitación a la comunidad en prevención de incendios"/>
        <s v="Renovación de los Permisos de Operación y/o Funcionamiento"/>
        <s v="Controversias de interconexión entre proveedores de redes y servicios de telecomunicaciones"/>
        <s v="Cancelacion de la Inscripcion en el Registro Unico Tributario"/>
        <s v="Indemnización sustitutiva de pensión vejez Fondo de Prestaciones Económicas Cesantías y Pensiones - FONCEP"/>
        <s v="Derecho de uso de un local de las plazas de mercado"/>
        <s v="Esquema de implantación y regularización simple"/>
        <s v="Pasaporte de emergencia"/>
        <s v="Registro de productor de bienes nacionales"/>
        <s v="Estado de cuenta de aportes parafiscales"/>
        <s v="Ventanilla Única Electoral Permanente para recibir, tramitar y suministrar información  de antecedentes e informaciones disciplinarias, judiciales y fiscales."/>
        <s v="Emisión de Dictamen técnico toxicológico para plaguicidas químicos de uso agrícola"/>
        <s v="Compra de explosivos y accesorios de voladura"/>
        <s v="Atención inmediata para población victima del conflicto armado"/>
        <s v="Adición y/o modificación de permisos de operación y/o funcionamiento"/>
        <s v="Personalización de tarjetas Tullave"/>
        <s v="Certificado de existencia y representación legal"/>
        <s v="Permiso para instalación de publicidad exterior visual en vehículo automotor"/>
        <s v="Indemnización sustitutiva de la pensión de sobrevivientes"/>
        <s v="Devolución y/o compensación de pagos de lo no debido"/>
        <s v="Minorías Etnicas"/>
        <s v="Certificación de Localización Municipal de Pozos de Petroléo"/>
        <s v="Autorización ofertas publicas de valores"/>
        <s v="Formulación de plan director de parques"/>
        <s v="Certificado de delimitación de comuna, barrio, corregimiento y vereda"/>
        <s v="Devolución de elementos retenidos por ocupación ilegal del espacio público"/>
        <s v="Licencia de alumno de piloto avión o helicóptero - APA/APH"/>
        <s v="Actualización de la dirección de cobro del impuesto predial"/>
        <s v="Sustitución Provisional"/>
        <s v="Adopción de animales de especie mayor (equino y bovino)"/>
        <s v="Evaluación de permisos de aprovechamiento de fauna silvestre"/>
        <s v="Inscripción de cambio del representante legal de una entidad religiosa con personería jurídica especial o extendida"/>
        <s v="Viabilidad de uso del suelo"/>
        <s v="Consulta de Material Biológico Marino"/>
        <s v="Transporte de animales de compañía para eutanasia compasiva o de cadáveres de animales de compañía para disposición sanitaria"/>
        <s v="Avalúo Comercial"/>
        <s v="Inscripción del Consejo de Administración de Propiedad Horizontal"/>
        <s v="Adición y/o Asociación de Productos"/>
        <s v="Autorización para trabajar a niños, niñas o adolescentes"/>
        <s v="Inscripción como agente de carga internacional en el modo de transporte marítimo"/>
        <s v="Radicación de la Matrícula de un Vehículo Automotor en Medellín."/>
        <s v="Asesorías técnicas"/>
        <s v="Planilla única de viaje ocasional"/>
        <s v="Refrendación de certificados de estudio y títulos que van para el exterior"/>
        <s v="Actualización en la base de datos del sistema de identificación y clasificación de potenciales beneficiarios de programas sociales – SISBEN"/>
        <s v="Salvoconducto único nacional para la movilización de especímenes de la fauna silvestre"/>
        <s v="Modificación de estatutos de una organización sindical"/>
        <s v="Aprobación de Diseños de Redes Externas"/>
        <s v="Registro único de organizaciones de las comunidades negras, afrocolombianas, raizales, palenqueras y consejos comunitarios"/>
        <s v="Bloqueo por robo o extravío de tarjeta débito o crédito"/>
        <s v="Cancelación de la personería jurídica de asociaciones de pensionados"/>
        <s v="Certificación de la existencia legal de la sociedad extranjera"/>
        <s v="Permiso para el aprovechamiento forestal de bosques naturales únicos, persistentes y domésticos"/>
        <s v="Licencia de Piloto Comercial de Avión o Helicóptero - PCA/PCH"/>
        <s v="Verificación de títulos expedidos por Icfes"/>
        <s v="Licencia de Técnico Línea de Avión o Helicóptero - TLA - TLH"/>
        <s v="Autorización y dispensación de medicamento para tratamiento de Leishmaniasis"/>
        <s v="Autorización y  dispensación  de medicamento para tratamiento malaria"/>
        <s v="Contribución a la verdad y la memoria histórica"/>
        <s v="Certificaciones en linea para afiliados a la Caja de Retiro de las Fuerzas Militares (CREMIL)"/>
        <s v="Crédito para vivienda por cesantías"/>
        <s v="Hoja de vida del vehículo"/>
        <s v="Esquema vial"/>
        <s v="Postulación al subsidio para compra de vivienda familiar de la bolsa de Ahorro Voluntario Contractual con Evaluación Crediticia Favorable"/>
        <s v="Intervención en bienes de interés cultural."/>
        <s v="Inscripción de establecimientos de expendio y almacenamiento de carne y productos cárnicos comestibles"/>
        <s v="Certificado de aeronavegabilidad para exportación"/>
        <s v="Autorización para el registro de escrituras pública"/>
        <s v="Paso al cobro individual"/>
        <s v="Retiro de Recursos del Fondo Nacional de Pensiones de las Entidades Territoriales – FONPET"/>
        <s v="Autorización para la operación de juegos de suerte y azar en la modalidad de promocionales"/>
        <s v="Permiso para espectáculos públicos diferentes a las artes escénicas"/>
        <s v="Reconocimiento voluntario de paternidad o maternidad de un niño, niña o adolescente"/>
        <s v="Análisis de las Propiedades Físicas Químicas, Biológicas o Mineralogicas de los Suelos, Tejido Vegetal y Aguas para Riego."/>
        <s v="Emisión de concepto de legalidad sobre contratos de condiciones uniformes (CCU)"/>
        <s v="Conceptos e interpretaciones de normas tributarias relacionados con los aspectos fiscales de las Entidades Territoriales"/>
        <s v="Visa Temporal TP-1 (Cortesía)"/>
        <s v="Inscripción para el beneficio de mínimo vital de agua"/>
        <s v="Frentes de seguridad"/>
        <s v="Licencia de diseño y construcción para instalación radiactiva"/>
        <s v="Revisión del estrato urbano o rural"/>
        <s v="Exportador Autorizado"/>
        <s v="Proceso ejecutivo de alimentos a través de Defensor de Familia"/>
        <s v="Impresión de recibo de pago de AVC"/>
        <s v="Licencia controlador de tránsito aéreo - CTA."/>
        <s v="Garantía del derecho de alimentos, visitas y custodia"/>
        <s v="Legalización de documentos expedidos por el Icfes"/>
        <s v="Licencia de Auxiliar de Servicios a Bordo - ASA"/>
        <s v="Inscripción de Asistente Técnico de Empresas Aplicadoras de Plaguicidas"/>
        <s v="Cobro de un depósito judicial"/>
        <s v="Adopción por consentimiento"/>
        <s v="Autorización de servicios"/>
        <s v="Designación de beneficiarios ley 1204 de 2008."/>
        <s v="Aprobación y registro de reforma de estatutos de entidades religiosas no católicas"/>
        <s v="Inscripción y autorización sanitaria para vehículos que transportan carne y producto cárnicos comestibles"/>
        <s v="Tarjeta Tullave básica"/>
        <s v="Orientación laboral"/>
        <s v="Información a la medida"/>
        <s v="Estudio de títulos inmobiliarios para presentar la postulación para el reconocimiento y pago del subsidio de vivienda"/>
        <s v="Pasaporte con zona de lectura mecánica"/>
        <s v="Participación en remates en pública subasta en el proceso administrativo de cobro."/>
        <s v="Fotocopias del registro automotor de un vehículo en Medellín"/>
        <s v="Aprobación de piscinas."/>
        <s v="Reconocimiento y pago de cuota parte pensional"/>
        <s v="Aval de planes estratégicos de seguridad vial"/>
        <s v="Coordenadas para trámite ante la aeronáutica civil"/>
        <s v="Permiso para transitar vehículo con vidrios polarizados, entintados u oscurecidos"/>
        <s v="Registro de extinción de la propiedad horizontal"/>
        <s v="Actualización en el Registro Único de Organizaciones de comunidades negras, afrocolombianas, raizales y palenqueras"/>
        <s v="Entrega de saldos de cuentas de ahorro o corriente a beneficiarios de cliente fallecido"/>
        <s v="Autorización de las prestaciones asistenciales al trabajador que sufra un accidente de trabajo y/o enfermedad laboral"/>
        <s v="Aprobación proyecto específico de zonas de cesión para parques y equipamientos producto de un desarrollo urbanístico"/>
        <s v="Certificado para plano predial catastral"/>
        <s v="Traslado de la matrícula de un remolque o semirremolque"/>
        <s v="Propuesta de Contrato de Concesión"/>
        <s v="Formalización de los convenios y/o contratos de colaboración empresarial para la prestación de transporte público de pasajeros por carretera"/>
        <s v="Servicio de vacunación"/>
        <s v="Adquirir Medios de Cultivo"/>
        <s v="Desvinculación de común acuerdo en vehículos"/>
        <s v="Expedición del certificado de existencia y representación legal de las asociaciones de pensionados"/>
        <s v="Pasaporte fronterizo con zona de lectura mecánica"/>
        <s v="Solicitud de actividades preventivas, educativas y de sensibilización a los usuarios viales"/>
        <s v="Exención  de impuesto de registro de vivienda de interés social, mujer cabeza de familia y comunidades negras e indígenas."/>
        <s v="Revisión de estratificación socioeconómica en primera instancia"/>
        <s v="Escuelas de convivencia y seguridad ciudadana &quot;saber para poder&quot;"/>
        <s v="Licencia de Despachador de Aeronaves - DPA"/>
        <s v="Permiso para realizar obras civiles en horario nocturno y festivos"/>
        <s v="Corrección  historia  laboral"/>
        <s v="Permiso de salida del país para niños, niñas o adolescentes"/>
        <s v="Adición de equipo de vuelo"/>
        <s v="Plan de emergencias para parques permanentes e itinerantes"/>
        <s v="Registro como productor de alcohol carburante"/>
        <s v="Aclaración de leyenda a los rubros del decreto de liquidación presupuestal"/>
        <s v="Permiso de funcionamiento como taller aeronáutico"/>
        <s v="Aprobación de los reglamentos de los fondos obligatorios y voluntarios de pensiones y de cesantías"/>
        <s v="Formulación del proyecto de plan de regularización"/>
        <s v="Apertura o traslado de tiendas naturistas"/>
        <s v="Duplicado de documentos catastrales y planos"/>
        <s v="Licencia de Piloto de Transporte de Línea - PTL"/>
        <s v="Estado de cuenta entidades territoriales"/>
        <s v="Privación y/o  suspensión de la patria potestad"/>
        <s v="Autorización de Comisiones al exterior"/>
        <s v="Permiso para la instalación o legalización de marquesinas o elementos salientes en Barranquilla"/>
        <s v="Financiación para la creación y fortalecimiento empresarial"/>
        <s v="Afiliación al Régimen de Prima Media con Prestación Definida"/>
        <s v="Registro de libros de contabilidad"/>
        <s v="Exhorto o despacho comisorio"/>
        <s v="Certificado de tasa de interes"/>
        <s v="Permiso Temporal de Permanencia"/>
        <s v="Aprobación de reformas estatutarias de ligas y clubes deportivos"/>
        <s v="Certificado de clases agrológicas"/>
        <s v="Registro previo para instalación y puesta en funcionamiento de los parques de diversiones y las atracciones o dispositivos de entretenimiento"/>
        <s v="Visitas Académicas e Institucionales"/>
        <s v="Viajeros"/>
        <s v="Certificado dedicación exclusiva sector hidrocarburos"/>
        <s v="Expedición de planos"/>
        <s v="Sala de procesamiento especializado"/>
        <s v="Vinculación de Estudiantes Visitantes"/>
        <s v="Registro y sello de libros de actas"/>
        <s v="Afiliación y/o traslado de cesantías"/>
        <s v="Permiso de cierres viales por evento"/>
        <s v="Extinción de la asignación de retiro"/>
        <s v="Certificación de existencia,  representación y/o pertenencia de kumpañy"/>
        <s v="Registro y modificación de cuentas bancarias para giro directo"/>
        <s v="Traslado Subsidio PSAP a BEPS"/>
        <s v="Declaratoria de existencia de un área geográfica como Zona Franca Transitoria."/>
        <s v="Consulta en línea del estado de créditos"/>
        <s v="Certificado de ingresos y retenciones en línea para afiliados a la Caja de Retiro de las Fuerzas Militares (CREMIL)"/>
        <s v="Libreta de tripulante terrestre"/>
        <s v="Declaración de Ingreso o salida de dinero en efectivo del país"/>
        <s v="Habilitación de vehículos para el transporte internacional de pasajeros por carretera"/>
        <s v="Pensión de vejez y pensión de jubilación por aportes"/>
        <s v="Importación"/>
        <s v="Gestión de insumos para las acciones de prevención de riesgo en zoonosis"/>
        <s v="Adquisición del Servicio Correo Certificado"/>
        <s v="Autorización para la realización de concursos"/>
        <s v="Permiso Unificado de Filmaciones Audiovisuales"/>
        <s v="Póliza de Seguro de Vida Individual, Vida Grupo y Accidentes Personales"/>
        <s v="Radicación de la matricula de un vehículo automotor"/>
        <s v="Importación temporal de medios de transporte de turistas"/>
        <s v="Actualización de información del Registro Departamental Automotor - R.D.A."/>
        <s v="Autorización para ingreso como visitante a los Establecimientos de Reclusión del Orden Nacional   a cargo del Instituto Nacional Penitenciario y Carcelario (INPEC)"/>
        <s v="Reconocimiento de Personería Jurídica de las instituciones de educación superior privadas"/>
        <s v="Asignación inspector de operaciones para examen de vuelo o tierra"/>
        <s v="Adquisición de entidades vigiladas"/>
        <s v="Autorización como explotador extranjero"/>
        <s v="Liquidación y recaudo pago fondo compensatorio de cesiones públicas para parques y equipamientos"/>
        <s v="Servicio de vacunación Hospital de Angelopolis"/>
        <s v="Asesoría y consultoría en temas de Administración Pública"/>
        <s v="Certificación de inscripción de Consejos Comunitarios de Comunidades  Negras, Afrocolombianas, Raizales y Palenqueras"/>
        <s v="Venta de Publicaciones"/>
        <s v="Plan de Vuelo"/>
        <s v="Prácticas laborales"/>
        <s v="Restablecimiento del servicio público"/>
        <s v="Registro de Organizaciones de Base de comunidades negras, afrocolombianas, raizales y palenqueras"/>
        <s v="Habilitación de un muelle o puerto de servicio público o privado"/>
        <s v="Registro de perros potencialmente peligrosos"/>
        <s v="Asignación número de identificación del casco"/>
        <s v="Extensión de los efectos jurídicos de personerías jurídicas especiales a sus entidades religiosas afiliadas o asociadas"/>
        <s v="Consulta material bibliográfico en el Centro de Documentación"/>
        <s v="Colectas Pública"/>
        <s v="Inscripción de limitación o gravamen a la propiedad de un remolque o semirremolque"/>
        <s v="Concepto técnico para perfiles viales"/>
        <s v="Certificado de registro minero  nacional"/>
        <s v="Presentación de cartas rogatorias"/>
        <s v="Renovación de la libreta de tripulante terrestre"/>
        <s v="Medidas de protección colectiva"/>
        <s v="Consulta de puntaje"/>
        <s v="Visitas Guiadas al Archivo General de la Nación"/>
        <s v="Asignación de visitas a internos"/>
        <s v="Cambio de empresa vehículo"/>
        <s v="Denuncia de bienes vacantes, mostrencos y vocación hereditaria"/>
        <s v="Atender a los habitantes de calle"/>
        <s v="Otorgamiento de becas internacionales para colombianos"/>
        <s v="Renovación de la habilitación de prestadores de servicios de salud"/>
        <s v="Transferencia regular de documentación histórica al Archivo General de la Nación"/>
        <s v="Recuperación de la nacionalidad colombiana"/>
        <s v="Otorgamiento de becas para extranjeros en Colombia"/>
        <s v="Afiliación en forma colectiva al Sistema de Seguridad Social Integral a trabajadores independientes miembros de agremiaciones, asociaciones y comunidades religiosas"/>
        <s v="Permiso para uso temporal del salón presidente del IDRD"/>
        <s v="Solicitud de Renovación Registro INVIMA, Agotamiento de Producto y Actualización de Datos del Contribuyente"/>
        <s v="Sustitucion Pensional Ley 44 de 1980 - Ley 1204 DE 2008"/>
        <s v="Realizar capacitaciones a las Juntas de Acción Comunal en temas tales como soportes legales, funciones y trabajo en equipo en Bucaramanga"/>
        <s v="Certificado de área  libre"/>
        <s v="Certificación de empresa aeronáutica"/>
        <s v="Certificado de aeronavegabilidad"/>
        <s v="Certificado de afiliación al servicio de salud del fondo de pasivo social de FCN"/>
        <s v="Visitas guiadas Palacio de Narño"/>
        <s v="Permiso para demostraciones públicas de pólvora, artículos pirotécnicos o fuegos artificiales"/>
        <s v="Legalización de crédito educativo"/>
        <s v="Permiso de operación y/o funcionamiento para centro de instrucción aeronáutica"/>
        <s v="Registro de generadores, transportadores y gestores de aceite vegetal usado en el distrito"/>
        <s v="Solicitud de inscripción en el registro de tierras despojadas y abandonadas forzosamente"/>
        <s v="Depositar Material Biológico Marino"/>
        <s v="Permiso para espectáculos públicos"/>
        <s v="Consulta de Información Financiera, Económica, Social y Ambiental"/>
        <s v="Tarjeta de recreación y espectáculos públicos para adultos mayores"/>
        <s v="Subsidio de Transporte Escolar – Tarjeta Sistema Integrado de Transporte Masivo - SITM - Masivo Integrado de Occidente – MIO"/>
        <s v="Concepto de plan de contingencia para eventos de aglomeración de público"/>
        <s v="Certificado de Carencia de Informes por Tráfico de Estupefacientes primera vez"/>
        <s v="Certificación de las inversiones para el control y mejoramiento del medio ambiente"/>
        <s v="Ayuda Humanitaria Inmediata"/>
        <s v="Operador de estación aeronáutica - OEA"/>
        <s v="Activación de ruta de protección"/>
        <s v="Ingreso Proyecto Barranquilla para los Jóvenes"/>
        <s v="Beneficio de estímulo económico para educación superior en el nivel profesional, para personas en proceso de Reintegración"/>
        <s v="Autorización a las entidades territoriales y/o sus descentralizadas para la emisión y colocación de títulos de deuda interna"/>
        <s v="Certificado de tradición y libertad para naves"/>
        <s v="Expedición de tarjeta de conducta, o duplicado de tarjeta de conducta por perdida, deterioro o cambio de datos personales"/>
        <s v="Presentación de estudios de transito transporte movilidad y accesibilidad"/>
        <s v="Permiso de toma y uso de fotografias, grabaciones de video, filmaciones y su uso posterior en Parques Nacionales Naturales"/>
        <s v="Beneficio de Gestión en Salud"/>
        <s v="Ingreso al Régimen Simplificado  presentada por  personas naturales  contribuyentes del impuesto de  industria y comercio"/>
        <s v="Aprobación de intervenciones en bienes de interés cultural colindantes y áreas de influencia"/>
        <s v="Servicio de vacunación E.S.E. Hospital Amaga"/>
        <s v="Préstamo de material biológico marino"/>
        <s v="Visita guiada al Museo Geológico José Royo y Gómez"/>
        <s v="Certificación de inscripción de Organizaciones de Base de Comunidades Negras, Afrocolombianas, Raizales y Palenqueras"/>
        <s v="Crédito para vivienda por Ahorro Voluntario Contractual (AVC)"/>
        <s v="Permiso de operación para remolcadores"/>
        <s v="Certificado de pensión - no pensión."/>
        <s v="Registro para Acopiadores y/o Gestores de Llantas"/>
        <s v="Inscripción al Examen de Ensayo de la Educación Media PRE SABER"/>
        <s v="Autorización para la tenencia temporal de bienes de interés geológico y paleontológico"/>
        <s v="Toma de juramento como colombiano por adopción"/>
        <s v="Reconocimiento de exámenes presentados en el exterior"/>
        <s v="Registro para parques de diversiones, atracciones o dispositivos de entretenimiento"/>
        <s v="Alojamiento en albergues para pacientes Hansen"/>
        <s v="Consultas al Boletín de Deudores Morosos del Estado (BDME)"/>
        <s v="Permiso de captación de recursos"/>
        <s v="Inscripción de establecimientos, entidad  e institución que produzca o provea bienes y servicios normados como objeto de vigilancia y control sanitario."/>
        <s v="Gestión de novedades de nómina - Traslado de cuenta de pago pensión"/>
        <s v="Préstamo o Alquiler de Auditorio, Salas de Exposición o Salas Alternas"/>
        <s v="Pago de dineros no cobrados y constituidos en la cuenta de acreedores varios"/>
        <s v="Entrega de fauna silvestre"/>
        <s v="Inscripción para ingresar como uniformado a la Policía Nacional"/>
        <s v="Registro en el Inventario Nacional Geológico y Paleontológico"/>
        <s v="Gestión de egresados"/>
        <s v="Certificación de existencia y representación legal de las organizaciones comunales de tercer y cuarto grado"/>
        <s v="Estudio para actualización de planos urbanísticos y legalizados en lo referente al subsistema vial"/>
        <s v="Certificado de Registro de Ley 550 para Entidades Territoriales"/>
        <s v="Permiso para transporte de menaje doméstico en horario nocturno"/>
        <s v="Modelos de contratos con corresponsales"/>
        <s v="Permiso para operar nuevas rutas a explotadores nacionales y extranjeros"/>
        <s v="Transferencia y copiado de material audiovisual"/>
        <s v="Autorregulación ambiental para fuentes móviles"/>
        <s v="Reconocimiento de grupos de investigación científica y tecnológica"/>
        <s v="Constancias de remisión e inclusión de información Financiera, Económica, Social y Ambiental de las entidades en la base de datos"/>
        <s v="Consulta de vías obligadas"/>
        <s v="Autorización de descuentos mesada pensional"/>
        <s v="Autorización de Proveedores Tecnológicos"/>
        <s v="Consulta de obligaciones tributarias pendientes"/>
        <s v="Servicio de vacunación en la E.S.E. Hospital San Juan de Urabá"/>
        <s v="Denuncia o Queja  por presuntas irregularidades del proceso electoral ante  Unidad de Recepción Inmediata para la Transparencia Electoral"/>
        <s v="Incorporacion de plano topográfico y diseño vial"/>
        <s v="Consulta y Fotocopia de Documentos Históricos"/>
        <s v="Aprobación de plazos adicionales para reembolso al accionista retirado"/>
        <s v="Permiso de pesca deportiva - modelo"/>
        <s v="Alineamientos"/>
        <s v="Sistema de información de documentos referente a la normativa de la prestación de los servicios públicos de acueducto, alcantarillado y aseo"/>
        <s v="Recorridos Patrimoniales, urbanos y naturales"/>
        <s v="Copia de la inscripción en el registro civil de nacimiento, matrimonio o defunción"/>
        <s v="Permiso de pesca comercial artesanal - modelo"/>
        <s v="Reporte gráfico"/>
        <s v="Postulación a subsidio municipal de vivienda de interés social"/>
        <s v="Promoción y oportunidades comerciales: Ferias"/>
        <s v="Legalización crédito de vivienda acorde a la finalidad solicitada"/>
        <s v="Asesoría puntual para artesanos"/>
        <s v="Consulta de resultados históricos (FTP)"/>
        <s v="Inscripción en el registro civil de nacimiento"/>
        <s v="Inscripción en el registro civil de defunción"/>
        <s v="Alta de la cédula de ciudadanía por pena cumplida"/>
        <s v="Legalización de sucursales extranjeras prestadoras de servicios en el sector hidrocarburos"/>
        <s v="Inscripción en el registro civil de matrimonio"/>
        <s v="Denuncia por presunta violación a las disposiciones legales relacionadas con habeas data y el manejo de la información contenida en bases de datos personales"/>
        <s v="Investigación para aplicación de derechos compensatorios"/>
        <s v="Habilitación de depósitos privados transitorios"/>
        <s v="Autorización y/o modificación de los programas de pagos moderadores y copagos a las Empresas de Medicina Prepagada y Servicios de Ambulancia Prepagados"/>
        <s v="Licencia para la Prestación de servicios a Terceros en Protección Radiológica, Seguridad Radiológica y Estudios de Control de Calidad"/>
        <s v="Registro de compañías nacionales como prestadoras de servicios inherentes al sector de hidrocarburos"/>
        <s v="Creación, habilitación, homologación y operación de los terminales de transporte"/>
        <s v="Expedición del registro sinóptico continuo para buques"/>
        <s v="Aprobación de estudio de factibilidad para creación de Instituciones de Educación Superior Oficiales"/>
        <s v="Cambio de carácter académico"/>
        <s v="Personería Jurídica para Organizaciones de Defensa Civil"/>
        <s v="Aprobación de la creación de Unidades Sectoriales de Normalización"/>
        <s v="Certificado de idoneidad"/>
        <s v="Apertura o terminación de cuentas registradas"/>
        <s v="Redefinición para el Ofrecimiento de Programas por Ciclos Propedéuticos"/>
        <s v="Celebración de acuerdo de pago con la Nación"/>
        <s v="Asesoría y asistencia técnica para programas de saneamiento fiscal"/>
        <s v="Reconocimiento como Universidad de una institución universitaria o escuela tecnológica privada u oficial"/>
        <s v="Permiso de operación como empresa de transporte público aéreo comercial troncal"/>
        <s v="Permiso de operación como empresa de transporte aéreo comercial secundario"/>
        <s v="Certificado de tripulación mínima de seguridad"/>
        <s v="Licencia de Instructor de Vuelo Planeador/Globo - IVP/G-"/>
        <s v="Registro sanitario de suplementos dietarios de fabricación nacional"/>
        <s v="Permiso de funcionamiento como empresa de servicios de escala en aeropuerto - Handling"/>
        <s v="Denuncias por presunto incumplimiento a las normas que regulan las cámaras de comercio"/>
        <s v="Permiso de operación como empresa de transporte público de aerotaxi"/>
        <s v="Inclusión de cláusulas exorbitantes en los contratos de las personas prestadoras de servicios públicos domiciliarios"/>
        <s v="Permiso de operación como empresa de transporte público aéreo comercial de carga"/>
        <s v="Autorización para ubicar, mantener, reubicar y reponer estructuras de comunicación de largo alcance"/>
        <s v="Escisión de entidades vigiladas o segregación/escisión impropia de entidades bajo control exclusivo"/>
        <s v="Recurso de apelación y de queja contra actos expedidos por las Cámaras de Comercio"/>
        <s v="Autorización de la improcedencia del derecho de retiro de un accionista"/>
        <s v="Exoneración de la constitución del depósito de reserva a los reaseguradores"/>
        <s v="Fijar los precios de exportación del petróleo para efectos fiscales y cambiarios"/>
        <s v="Solicitud cambio del auditor externo de gestión y resultados"/>
        <s v="Novedad de Nómina - Reincorporación a nómina"/>
        <s v="Contrato de concesión minera"/>
        <s v="Novedad de Nómina - Pago de Retroactivo"/>
        <s v="Novedad de Nómina - Acrecimiento por Pérdida del Derecho"/>
        <s v="Novedad de Nómina -Ajuste a derecho"/>
        <s v="Novedad de Nómina- Actualización mesada 14"/>
        <s v="Novedad de Nómina incrementos especiales a las mesadas"/>
        <s v="Suscripción y venta del Registro Distrital"/>
        <s v="Boletín de pago de pensionados"/>
        <s v="Certificación de tiempo de servicios para pensión o bono pensional"/>
        <s v="Certificado de Pensión"/>
        <s v="Solicitud de carné de afiliado a los servicios de salud"/>
        <s v="Autorizacion de Administración de portafolios de terceros"/>
        <s v="Calibración de equipos e instrumentos de medición"/>
        <s v="Capacitación en temas metrológicos"/>
        <s v="Permiso de prestación de servicios"/>
        <s v="Tarifa Postal Reducida"/>
        <s v="Carné de investigador para consulta de documentos históricos"/>
        <s v="Reconocimiento de escenarios habilitados para la realización de espectáculos públicos de las artes escénicas"/>
        <s v="Ascenso o reubicación de nivel salarial en el escalafón docente"/>
        <s v="Vinculación de empresas de transporte terrestre automotor de pasajeros por carretera"/>
        <s v="Asesoría y orientación en calidad y certificación turística"/>
        <s v="Certificado de Delimitación de Áreas de un Embalse o Cuenca"/>
        <s v="Consulta de Productores e Importadores, y Prestadores de Servicios"/>
        <s v="Pensión de vejez para personal civil del Ministerio de Defensa Nacional"/>
        <s v="Transmóviles para el servicio de radiodifusión sonora"/>
        <s v="Subsidio veteranos de la guerra de Corea y del conflicto con el Perú"/>
        <s v="Certificado de inscripción en el Registro Nacional de Valores y Emisores"/>
        <s v="Autorización sanitaria para el transporte de residuos especiales"/>
        <s v="Certificación de afectados por Catástrofe de Origen Natural"/>
        <s v="Impuesto sobre casinos y juegos permitidos"/>
        <s v="Cancelación de la matrícula de arrendadores"/>
        <s v="Determinantes para el ajuste de un plan parcial"/>
        <s v="Certificado de permiso de ocupación"/>
        <s v="Inscripción concurso internacional de trios onomástico San Juan de Pasto"/>
        <s v="Radicación de la matrícula de un remolque y semirremolque"/>
        <s v="Prórroga de sorteo de rifas"/>
        <s v="Inscripción concurso de música campesina de Pasto"/>
        <s v="Acreditación o Certificación de las inversiones realizadas en control, conservación y mejoramiento del medio ambiente para obtener descuento en el impuesto sobre la renta"/>
        <s v="Certificación de afectación por emergencia, calamidad y/o desastre"/>
        <s v="Ayuda humanitaria de carácter pecuniario"/>
        <s v="Sustitución de zonas de uso público"/>
        <s v="Inscripción concurso de periodismo Silvio León España"/>
        <s v="Concepto de excepción de juegos de suerte y azar en la modalidad de rifas"/>
        <s v="Certificación ambiental para la desintegración vehicular"/>
        <s v="Afiliación, desafiliación o reemplazo de embarcaciones"/>
        <s v="Licencia de cese temporal de operación"/>
        <s v="Devolución de excedentes de crédito"/>
        <s v="Permiso de  uso y/o aprovechamiento económico de parques o escenarios."/>
        <s v="Consulta del estado de vinculación a la estrategia UNIDOS"/>
        <s v="Permiso de pesca comercial exploratoria - modelo"/>
        <s v="Modificación de tarjeta de operación"/>
        <s v="Modificación del acreedor prendario de maquinaria agrícola industrial y de construcción autopropulsada"/>
        <s v="Radicación de la matrícula de maquinaria agrícola industrial y de construcción autopropulsada"/>
        <s v="Registro por recuperación en caso de hurto o pérdida definitiva de maquinaria agrícola, industrial y de construcción autopropulsada"/>
        <s v="Rebaja en el impuesto de industria y comercio por perdida"/>
        <s v="Permiso de estudio para la recolección de especímenes de especies silvestres de la diversidad biológica con fines de elaboración de estudios ambientales en Parques Nacionales Naturales"/>
        <s v="Regrabación de número de identificación de un remolque o semirremolque"/>
        <s v="Regrabación de serial o chasis de remolques y semirremolques"/>
        <s v="Rematrícula de remolques y semirremolques"/>
        <s v="Certificación de pago de impuestos, contribuciones y rentas varias"/>
        <s v="Capacitación y entrenamiento para las brigadas contra incendio"/>
        <s v="Reconocimiento registro(s) de ligas y asociaciones de consumidores"/>
        <s v="Reconocimiento de intérpretes oficiales de lengua de señas colombiana - español"/>
        <s v="Autorización para transporte de ganado"/>
        <s v="Entradas a los parques recrear"/>
        <s v="Actividades de excavación e intervención de carácter paleontológico"/>
        <s v="Crédito con aval de fondo de garantías"/>
        <s v="Cambios en la educación media"/>
        <s v="Resoluciones anticipadas de origen"/>
        <s v="Impuesto de circulación y tránsito"/>
        <s v="Clasificación de impacto ambiental para trámite de licencias de construcción en el Distrito Capital"/>
        <s v="Determinantes territoriales para la formulación de planes de ordenamiento zonal en el suelo rural suburbano de Santiago de Cali"/>
        <s v="Formación Técnico laboral por Competencias en Joyería"/>
        <s v="Promoción"/>
        <s v="Innovación y diseño"/>
        <s v="Información"/>
      </sharedItems>
    </cacheField>
    <cacheField name="ENTIDAD" numFmtId="0">
      <sharedItems/>
    </cacheField>
    <cacheField name="DEPARTAMENTO" numFmtId="0">
      <sharedItems/>
    </cacheField>
    <cacheField name="MUNICIPIO" numFmtId="0">
      <sharedItems/>
    </cacheField>
    <cacheField name="SOLICITUDES 2020" numFmtId="0">
      <sharedItems containsSemiMixedTypes="0" containsString="0" containsNumber="1" containsInteger="1" minValue="0" maxValue="50078436"/>
    </cacheField>
    <cacheField name="SOLICITUDES 2019" numFmtId="0">
      <sharedItems containsSemiMixedTypes="0" containsString="0" containsNumber="1" containsInteger="1" minValue="1" maxValue="108584309"/>
    </cacheField>
    <cacheField name="VARIACIÓN" numFmtId="9">
      <sharedItems containsSemiMixedTypes="0" containsString="0" containsNumber="1" minValue="-1" maxValue="228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395">
  <r>
    <s v="28122"/>
    <s v="Territorial"/>
    <s v="No Aplica"/>
    <x v="0"/>
    <x v="0"/>
    <s v="ALCALDÍA DE ACEVEDO"/>
    <s v="Huila"/>
    <s v="ACEVEDO"/>
    <n v="2281"/>
    <n v="1"/>
    <n v="2280"/>
  </r>
  <r>
    <s v="30688"/>
    <s v="Territorial"/>
    <s v="No Aplica"/>
    <x v="1"/>
    <x v="1"/>
    <s v="ALCALDÍA DE DOSQUEBRADAS"/>
    <s v="Risaralda"/>
    <s v="DOSQUEBRADAS"/>
    <n v="4611"/>
    <n v="3"/>
    <n v="1536"/>
  </r>
  <r>
    <s v="28192"/>
    <s v="Territorial"/>
    <s v="No Aplica"/>
    <x v="0"/>
    <x v="2"/>
    <s v="ALCALDÍA DE ACEVEDO"/>
    <s v="Huila"/>
    <s v="ACEVEDO"/>
    <n v="1080"/>
    <n v="1"/>
    <n v="1079"/>
  </r>
  <r>
    <s v="1028"/>
    <s v="Nacional"/>
    <s v="Trabajo"/>
    <x v="2"/>
    <x v="3"/>
    <s v="ADMINISTRADORA COLOMBIANA DE PENSIONES"/>
    <s v="Bogotá D.C"/>
    <s v="BOGOTÁ"/>
    <n v="34824"/>
    <n v="38"/>
    <n v="915.42105263157896"/>
  </r>
  <r>
    <s v="11600"/>
    <s v="Nacional"/>
    <s v="Educación"/>
    <x v="3"/>
    <x v="4"/>
    <s v="INSTITUTO COLOMBIANO PARA LA EVALUACIÓN DE LA EDUCACIÓN"/>
    <s v="Bogotá D.C"/>
    <s v="BOGOTÁ"/>
    <n v="531859"/>
    <n v="975"/>
    <n v="544.49641025641029"/>
  </r>
  <r>
    <s v="14660"/>
    <s v="Nacional"/>
    <s v="Vivienda Ciudad y Territorio"/>
    <x v="3"/>
    <x v="5"/>
    <s v="COMISIÓN DE REGULACIÓN DE AGUA POTABLE Y SANEAMIENTO BÁSICO"/>
    <s v="Bogotá D.C"/>
    <s v="BOGOTÁ"/>
    <n v="909"/>
    <n v="2"/>
    <n v="453.5"/>
  </r>
  <r>
    <s v="8118"/>
    <s v="Nacional"/>
    <s v="Transporte"/>
    <x v="2"/>
    <x v="6"/>
    <s v="MINISTERIO DE TRANSPORTE"/>
    <s v="Bogotá D.C"/>
    <s v="BOGOTÁ"/>
    <n v="691"/>
    <n v="2"/>
    <n v="344.5"/>
  </r>
  <r>
    <s v="18792"/>
    <s v="Territorial"/>
    <s v="No Aplica"/>
    <x v="0"/>
    <x v="7"/>
    <s v="ALCALDÍA DE EL DONCELLO"/>
    <s v="Caquetá"/>
    <s v="EL DONCELLO"/>
    <n v="1178"/>
    <n v="4"/>
    <n v="293.5"/>
  </r>
  <r>
    <s v="357"/>
    <s v="Nacional"/>
    <s v="Transporte"/>
    <x v="2"/>
    <x v="8"/>
    <s v="MINISTERIO DE TRANSPORTE"/>
    <s v="Bogotá D.C"/>
    <s v="BOGOTÁ"/>
    <n v="2780"/>
    <n v="11"/>
    <n v="251.72727272727272"/>
  </r>
  <r>
    <s v="70022"/>
    <s v="Territorial"/>
    <s v="No Aplica"/>
    <x v="4"/>
    <x v="9"/>
    <s v="ALCALDÍA DE PASTO"/>
    <s v="Nariño"/>
    <s v="PASTO"/>
    <n v="498"/>
    <n v="2"/>
    <n v="248"/>
  </r>
  <r>
    <s v="23202"/>
    <s v="Territorial"/>
    <s v="No Aplica"/>
    <x v="1"/>
    <x v="10"/>
    <s v="ALCALDÍA DE PALMIRA"/>
    <s v="Valle del Cauca"/>
    <s v="PALMIRA"/>
    <n v="199"/>
    <n v="1"/>
    <n v="198"/>
  </r>
  <r>
    <s v="29071"/>
    <s v="Territorial"/>
    <s v="No Aplica"/>
    <x v="0"/>
    <x v="11"/>
    <s v="ALCALDÍA DE DOSQUEBRADAS"/>
    <s v="Risaralda"/>
    <s v="DOSQUEBRADAS"/>
    <n v="4788"/>
    <n v="26"/>
    <n v="183.15384615384616"/>
  </r>
  <r>
    <s v="7202"/>
    <s v="Territorial"/>
    <s v="No Aplica"/>
    <x v="0"/>
    <x v="12"/>
    <s v="ALCALDÍA DE PALMIRA"/>
    <s v="Valle del Cauca"/>
    <s v="PALMIRA"/>
    <n v="5168998"/>
    <n v="32458"/>
    <n v="158.25189475630046"/>
  </r>
  <r>
    <s v="21282"/>
    <s v="Territorial"/>
    <s v="No Aplica"/>
    <x v="4"/>
    <x v="13"/>
    <s v="GOBERNACIÓN DE PUTUMAYO"/>
    <s v="Putumayo"/>
    <s v="MOCOA"/>
    <n v="1817"/>
    <n v="12"/>
    <n v="150.41666666666666"/>
  </r>
  <r>
    <s v="17873"/>
    <s v="Territorial"/>
    <s v="No Aplica"/>
    <x v="1"/>
    <x v="10"/>
    <s v="GOBERNACIÓN DE RISARALDA"/>
    <s v="Risaralda"/>
    <s v="PEREIRA"/>
    <n v="148"/>
    <n v="1"/>
    <n v="147"/>
  </r>
  <r>
    <s v="14735"/>
    <s v="Territorial"/>
    <s v="No Aplica"/>
    <x v="4"/>
    <x v="14"/>
    <s v="GOBERNACIÓN DE CALDAS"/>
    <s v="Caldas"/>
    <s v="MANIZALES"/>
    <n v="433"/>
    <n v="3"/>
    <n v="143.33333333333334"/>
  </r>
  <r>
    <s v="29877"/>
    <s v="Nacional"/>
    <s v="Educación"/>
    <x v="0"/>
    <x v="15"/>
    <s v="UNIVERSIDAD NACIONAL DE COLOMBIA"/>
    <s v="Bogotá D.C"/>
    <s v="BOGOTÁ"/>
    <n v="14820"/>
    <n v="117"/>
    <n v="125.66666666666667"/>
  </r>
  <r>
    <s v="41733"/>
    <s v="Territorial"/>
    <s v="No Aplica"/>
    <x v="0"/>
    <x v="16"/>
    <s v="EMPRESA SANITARIA DEL QUINDIO S. A. -ESAQUIN"/>
    <s v="Quindio"/>
    <s v="ARMENIA"/>
    <n v="116"/>
    <n v="1"/>
    <n v="115"/>
  </r>
  <r>
    <s v="37256"/>
    <s v="Territorial"/>
    <s v="No Aplica"/>
    <x v="0"/>
    <x v="17"/>
    <s v="ALCALDÍA DE ACEVEDO"/>
    <s v="Huila"/>
    <s v="ACEVEDO"/>
    <n v="194"/>
    <n v="2"/>
    <n v="96"/>
  </r>
  <r>
    <s v="30752"/>
    <s v="Territorial"/>
    <s v="No Aplica"/>
    <x v="0"/>
    <x v="2"/>
    <s v="ALCALDÍA DE DOSQUEBRADAS"/>
    <s v="Risaralda"/>
    <s v="DOSQUEBRADAS"/>
    <n v="1592"/>
    <n v="17"/>
    <n v="92.647058823529406"/>
  </r>
  <r>
    <s v="7925"/>
    <s v="Territorial"/>
    <s v="No Aplica"/>
    <x v="0"/>
    <x v="18"/>
    <s v="SECRETARÍA DE HACIENDA DE BOGOTÁ"/>
    <s v="Bogotá D.C"/>
    <s v="BOGOTÁ"/>
    <n v="3827"/>
    <n v="42"/>
    <n v="90.11904761904762"/>
  </r>
  <r>
    <s v="2"/>
    <s v="Nacional"/>
    <s v="Trabajo"/>
    <x v="2"/>
    <x v="19"/>
    <s v="MINISTERIO DEL TRABAJO"/>
    <s v="Bogotá D.C"/>
    <s v="BOGOTÁ"/>
    <n v="1389"/>
    <n v="17"/>
    <n v="80.705882352941174"/>
  </r>
  <r>
    <s v="33023"/>
    <s v="Territorial"/>
    <s v="No Aplica"/>
    <x v="0"/>
    <x v="1"/>
    <s v="ALCALDÍA DE LA DORADA"/>
    <s v="Caldas"/>
    <s v="LA DORADA"/>
    <n v="6802"/>
    <n v="86"/>
    <n v="78.093023255813947"/>
  </r>
  <r>
    <s v="7971"/>
    <s v="Territorial"/>
    <s v="No Aplica"/>
    <x v="4"/>
    <x v="20"/>
    <s v="ALCALDÍA DE YOPAL"/>
    <s v="Casanare"/>
    <s v="YOPAL"/>
    <n v="469"/>
    <n v="6"/>
    <n v="77.166666666666671"/>
  </r>
  <r>
    <s v="37616"/>
    <s v="Territorial"/>
    <s v="No Aplica"/>
    <x v="4"/>
    <x v="21"/>
    <s v="ALCALDÍA DE LA DORADA"/>
    <s v="Caldas"/>
    <s v="LA DORADA"/>
    <n v="146"/>
    <n v="2"/>
    <n v="72"/>
  </r>
  <r>
    <s v="62439"/>
    <s v="Territorial"/>
    <s v="No Aplica"/>
    <x v="1"/>
    <x v="11"/>
    <s v="HOSPITAL  SAN LUIS BELTRAN  -SAN JERONIMO"/>
    <s v="Antioquia"/>
    <s v="SAN JERÓNIMO"/>
    <n v="141"/>
    <n v="2"/>
    <n v="69.5"/>
  </r>
  <r>
    <s v="15172"/>
    <s v="Territorial"/>
    <s v="No Aplica"/>
    <x v="0"/>
    <x v="22"/>
    <s v="ALCALDÍA DE MORALES - CAUCA"/>
    <s v="Cauca"/>
    <s v="MORALES"/>
    <n v="7624"/>
    <n v="138"/>
    <n v="54.246376811594203"/>
  </r>
  <r>
    <s v="27877"/>
    <s v="Territorial"/>
    <s v="No Aplica"/>
    <x v="2"/>
    <x v="23"/>
    <s v="ALCALDÍA DE SANTIAGO DE CALI"/>
    <s v="Valle del Cauca"/>
    <s v="CALI"/>
    <n v="15606"/>
    <n v="291"/>
    <n v="52.628865979381445"/>
  </r>
  <r>
    <s v="29137"/>
    <s v="Territorial"/>
    <s v="No Aplica"/>
    <x v="0"/>
    <x v="22"/>
    <s v="ALCALDÍA DE DOSQUEBRADAS"/>
    <s v="Risaralda"/>
    <s v="DOSQUEBRADAS"/>
    <n v="9267"/>
    <n v="184"/>
    <n v="49.364130434782609"/>
  </r>
  <r>
    <s v="17068"/>
    <s v="Nacional"/>
    <s v="Hacienda y Crédito Público"/>
    <x v="2"/>
    <x v="24"/>
    <s v="UNIDAD ADMINISTRATIVA ESPECIAL DIRECCIÓN DE IMPUESTOS Y ADUANAS NACIONALES"/>
    <s v="Bogotá D.C"/>
    <s v="BOGOTÁ"/>
    <n v="68489"/>
    <n v="1366"/>
    <n v="49.13836017569546"/>
  </r>
  <r>
    <s v="33775"/>
    <s v="Territorial"/>
    <s v="No Aplica"/>
    <x v="4"/>
    <x v="25"/>
    <s v="SECRETARÍA DISTRITAL DE MOVILIDAD"/>
    <s v="Bogotá D.C"/>
    <s v="BOGOTÁ"/>
    <n v="58470"/>
    <n v="1195"/>
    <n v="47.928870292887026"/>
  </r>
  <r>
    <s v="87"/>
    <s v="Nacional"/>
    <s v="Trabajo"/>
    <x v="2"/>
    <x v="26"/>
    <s v="ADMINISTRADORA COLOMBIANA DE PENSIONES"/>
    <s v="Bogotá D.C"/>
    <s v="BOGOTÁ"/>
    <n v="519"/>
    <n v="11"/>
    <n v="46.18181818181818"/>
  </r>
  <r>
    <s v="16863"/>
    <s v="Territorial"/>
    <s v="No Aplica"/>
    <x v="1"/>
    <x v="27"/>
    <s v="ALCALDÍA DE ACACÍAS"/>
    <s v="Meta"/>
    <s v="ACACÍAS"/>
    <n v="47"/>
    <n v="1"/>
    <n v="46"/>
  </r>
  <r>
    <s v="17395"/>
    <s v="Territorial"/>
    <s v="No Aplica"/>
    <x v="0"/>
    <x v="28"/>
    <s v="ALCALDÍA DE QUINCHIA"/>
    <s v="Risaralda"/>
    <s v="QUINCHÍA"/>
    <n v="1210"/>
    <n v="27"/>
    <n v="43.814814814814817"/>
  </r>
  <r>
    <s v="30746"/>
    <s v="Territorial"/>
    <s v="No Aplica"/>
    <x v="0"/>
    <x v="29"/>
    <s v="ALCALDÍA DE DOSQUEBRADAS"/>
    <s v="Risaralda"/>
    <s v="DOSQUEBRADAS"/>
    <n v="368"/>
    <n v="9"/>
    <n v="39.888888888888886"/>
  </r>
  <r>
    <s v="64214"/>
    <s v="Territorial"/>
    <s v="No Aplica"/>
    <x v="0"/>
    <x v="7"/>
    <s v="ALCALDÍA DE MORALES - CAUCA"/>
    <s v="Cauca"/>
    <s v="MORALES"/>
    <n v="650"/>
    <n v="17"/>
    <n v="37.235294117647058"/>
  </r>
  <r>
    <s v="33092"/>
    <s v="Territorial"/>
    <s v="No Aplica"/>
    <x v="0"/>
    <x v="30"/>
    <s v="ALCALDÍA DE LA DORADA"/>
    <s v="Caldas"/>
    <s v="LA DORADA"/>
    <n v="37"/>
    <n v="1"/>
    <n v="36"/>
  </r>
  <r>
    <s v="60300"/>
    <s v="Territorial"/>
    <s v="No Aplica"/>
    <x v="4"/>
    <x v="31"/>
    <s v="ALCALDÍA DE OCAÑA"/>
    <s v="Norte de Santander"/>
    <s v="OCAÑA"/>
    <n v="37"/>
    <n v="1"/>
    <n v="36"/>
  </r>
  <r>
    <s v="43114"/>
    <s v="Nacional"/>
    <s v="Función Pública"/>
    <x v="2"/>
    <x v="32"/>
    <s v="DEPARTAMENTO ADMINISTRATIVO DE LA FUNCIÓN PÚBLICA"/>
    <s v="Bogotá D.C"/>
    <s v="BOGOTÁ"/>
    <n v="552"/>
    <n v="15"/>
    <n v="35.799999999999997"/>
  </r>
  <r>
    <s v="1178"/>
    <s v="Territorial"/>
    <s v="No Aplica"/>
    <x v="0"/>
    <x v="2"/>
    <s v="ALCALDÍA DE YOPAL"/>
    <s v="Casanare"/>
    <s v="YOPAL"/>
    <n v="12010"/>
    <n v="341"/>
    <n v="34.219941348973606"/>
  </r>
  <r>
    <s v="69321"/>
    <s v="Territorial"/>
    <s v="No Aplica"/>
    <x v="4"/>
    <x v="33"/>
    <s v="GOBERNACIÓN DE PUTUMAYO"/>
    <s v="Putumayo"/>
    <s v="MOCOA"/>
    <n v="32"/>
    <n v="1"/>
    <n v="31"/>
  </r>
  <r>
    <s v="32232"/>
    <s v="Territorial"/>
    <s v="No Aplica"/>
    <x v="4"/>
    <x v="34"/>
    <s v="SECRETARÍA DISTRITAL DE MOVILIDAD"/>
    <s v="Bogotá D.C"/>
    <s v="BOGOTÁ"/>
    <n v="8403"/>
    <n v="272"/>
    <n v="29.893382352941178"/>
  </r>
  <r>
    <s v="609"/>
    <s v="Nacional"/>
    <s v="Transporte"/>
    <x v="2"/>
    <x v="35"/>
    <s v="MINISTERIO DE TRANSPORTE"/>
    <s v="Bogotá D.C"/>
    <s v="BOGOTÁ"/>
    <n v="30"/>
    <n v="1"/>
    <n v="29"/>
  </r>
  <r>
    <s v="62959"/>
    <s v="Territorial"/>
    <s v="No Aplica"/>
    <x v="4"/>
    <x v="36"/>
    <s v="EMPRESA SOCIAL DEL ESTADO JAIME ALVARADO Y CASTILLA - ARAUCA"/>
    <s v="Arauca"/>
    <s v="ARAUCA"/>
    <n v="552375"/>
    <n v="18429"/>
    <n v="28.973140159531173"/>
  </r>
  <r>
    <s v="29675"/>
    <s v="Territorial"/>
    <s v="No Aplica"/>
    <x v="3"/>
    <x v="37"/>
    <s v="ALCALDÍA DE BUCARAMANGA"/>
    <s v="Santander"/>
    <s v="BUCARAMANGA"/>
    <n v="105630"/>
    <n v="3543"/>
    <n v="28.813717188823031"/>
  </r>
  <r>
    <s v="49271"/>
    <s v="Nacional"/>
    <s v="Transporte"/>
    <x v="2"/>
    <x v="38"/>
    <s v="UNIDAD ADMINISTRATIVA ESPECIAL DE AERONÁUTICA CIVIL"/>
    <s v="Bogotá D.C"/>
    <s v="BOGOTÁ"/>
    <n v="422"/>
    <n v="15"/>
    <n v="27.133333333333333"/>
  </r>
  <r>
    <s v="19078"/>
    <s v="Territorial"/>
    <s v="No Aplica"/>
    <x v="4"/>
    <x v="39"/>
    <s v="GOBERNACIÓN DE SANTANDER"/>
    <s v="Santander"/>
    <s v="BUCARAMANGA"/>
    <n v="139"/>
    <n v="5"/>
    <n v="26.8"/>
  </r>
  <r>
    <s v="27895"/>
    <s v="Territorial"/>
    <s v="No Aplica"/>
    <x v="4"/>
    <x v="40"/>
    <s v="ALCALDÍA DE DOSQUEBRADAS"/>
    <s v="Risaralda"/>
    <s v="DOSQUEBRADAS"/>
    <n v="247"/>
    <n v="9"/>
    <n v="26.444444444444443"/>
  </r>
  <r>
    <s v="10914"/>
    <s v="Territorial"/>
    <s v="No Aplica"/>
    <x v="4"/>
    <x v="41"/>
    <s v="ALCALDÍA DISTRITAL DE BARRANQUILLA, DISTRITO ESPECIAL, INDUSTRIAL Y PORTUARIO"/>
    <s v="Atlántico"/>
    <s v="BARRANQUILLA"/>
    <n v="192"/>
    <n v="7"/>
    <n v="26.428571428571427"/>
  </r>
  <r>
    <s v="74898"/>
    <s v="Territorial"/>
    <s v="No Aplica"/>
    <x v="4"/>
    <x v="42"/>
    <s v="HOSPITAL  SAN ANTONIO  -ROLDANILLO (VALLE)"/>
    <s v="Valle del Cauca"/>
    <s v="ROLDANILLO"/>
    <n v="219842"/>
    <n v="8077"/>
    <n v="26.218274111675125"/>
  </r>
  <r>
    <s v="23023"/>
    <s v="Territorial"/>
    <s v="No Aplica"/>
    <x v="0"/>
    <x v="43"/>
    <s v="ALCALDÍA DE TULUÁ"/>
    <s v="Valle del Cauca"/>
    <s v="TULUÁ"/>
    <n v="27"/>
    <n v="1"/>
    <n v="26"/>
  </r>
  <r>
    <s v="5188"/>
    <s v="Nacional"/>
    <s v="Transporte"/>
    <x v="2"/>
    <x v="44"/>
    <s v="MINISTERIO DE TRANSPORTE"/>
    <s v="Bogotá D.C"/>
    <s v="BOGOTÁ"/>
    <n v="6697"/>
    <n v="255"/>
    <n v="25.262745098039215"/>
  </r>
  <r>
    <s v="67043"/>
    <s v="Territorial"/>
    <s v="No Aplica"/>
    <x v="0"/>
    <x v="45"/>
    <s v="UNIVERSIDAD DEL MAGDALENA"/>
    <s v="Magdalena"/>
    <s v="SANTA MARTA"/>
    <n v="1193"/>
    <n v="46"/>
    <n v="24.934782608695652"/>
  </r>
  <r>
    <s v="16569"/>
    <s v="Territorial"/>
    <s v="No Aplica"/>
    <x v="0"/>
    <x v="46"/>
    <s v="COLEGIO MAYOR DE ANTIOQUIA INSTITUCIÓN UNIVERSITARIA"/>
    <s v="Antioquia"/>
    <s v="MEDELLÍN"/>
    <n v="51"/>
    <n v="2"/>
    <n v="24.5"/>
  </r>
  <r>
    <s v="12446"/>
    <s v="Territorial"/>
    <s v="No Aplica"/>
    <x v="4"/>
    <x v="47"/>
    <s v="ALCALDÍA DE QUINCHIA"/>
    <s v="Risaralda"/>
    <s v="QUINCHÍA"/>
    <n v="320"/>
    <n v="13"/>
    <n v="23.615384615384617"/>
  </r>
  <r>
    <s v="2091"/>
    <s v="Nacional"/>
    <s v="Tecnologías de la Información y las Comunicaciones"/>
    <x v="2"/>
    <x v="48"/>
    <s v="MINISTERIO DE TECNOLOGÍAS DE LA INFORMACIÓN Y LAS COMUNICACIONES"/>
    <s v="Bogotá D.C"/>
    <s v="BOGOTÁ"/>
    <n v="72"/>
    <n v="3"/>
    <n v="23"/>
  </r>
  <r>
    <s v="11610"/>
    <s v="Nacional"/>
    <s v="Educación"/>
    <x v="3"/>
    <x v="49"/>
    <s v="INSTITUTO COLOMBIANO PARA LA EVALUACIÓN DE LA EDUCACIÓN"/>
    <s v="Bogotá D.C"/>
    <s v="BOGOTÁ"/>
    <n v="580461"/>
    <n v="24225"/>
    <n v="22.96123839009288"/>
  </r>
  <r>
    <s v="4782"/>
    <s v="Territorial"/>
    <s v="No Aplica"/>
    <x v="0"/>
    <x v="50"/>
    <s v="ALCALDÍA DE AGUAZUL"/>
    <s v="Casanare"/>
    <s v="AGUAZUL"/>
    <n v="327"/>
    <n v="14"/>
    <n v="22.357142857142858"/>
  </r>
  <r>
    <s v="31457"/>
    <s v="Territorial"/>
    <s v="No Aplica"/>
    <x v="0"/>
    <x v="17"/>
    <s v="ALCALDÍA DE PASTO"/>
    <s v="Nariño"/>
    <s v="PASTO"/>
    <n v="4389"/>
    <n v="189"/>
    <n v="22.222222222222221"/>
  </r>
  <r>
    <s v="10901"/>
    <s v="Territorial"/>
    <s v="No Aplica"/>
    <x v="4"/>
    <x v="41"/>
    <s v="ALCALDÍA DE BUCARAMANGA"/>
    <s v="Santander"/>
    <s v="BUCARAMANGA"/>
    <n v="277"/>
    <n v="12"/>
    <n v="22.083333333333332"/>
  </r>
  <r>
    <s v="8233"/>
    <s v="Territorial"/>
    <s v="No Aplica"/>
    <x v="4"/>
    <x v="41"/>
    <s v="ALCALDÍA DE PALMIRA"/>
    <s v="Valle del Cauca"/>
    <s v="PALMIRA"/>
    <n v="181"/>
    <n v="8"/>
    <n v="21.625"/>
  </r>
  <r>
    <s v="6147"/>
    <s v="Territorial"/>
    <s v="No Aplica"/>
    <x v="0"/>
    <x v="51"/>
    <s v="ALCALDÍA DE LA ESTRELLA"/>
    <s v="Antioquia"/>
    <s v="LA ESTRELLA"/>
    <n v="89"/>
    <n v="4"/>
    <n v="21.25"/>
  </r>
  <r>
    <s v="33751"/>
    <s v="Nacional"/>
    <s v="Trabajo"/>
    <x v="3"/>
    <x v="52"/>
    <s v="MINISTERIO DEL TRABAJO"/>
    <s v="Bogotá D.C"/>
    <s v="BOGOTÁ"/>
    <n v="26058"/>
    <n v="1206"/>
    <n v="20.606965174129353"/>
  </r>
  <r>
    <s v="63116"/>
    <s v="Territorial"/>
    <s v="No Aplica"/>
    <x v="3"/>
    <x v="53"/>
    <s v="INSTITUTO DEPARTAMENTAL DE SALUD DE NORTE DE SANTANDER"/>
    <s v="Norte de Santander"/>
    <s v="CÚCUTA"/>
    <n v="430"/>
    <n v="20"/>
    <n v="20.5"/>
  </r>
  <r>
    <s v="17176"/>
    <s v="Territorial"/>
    <s v="No Aplica"/>
    <x v="0"/>
    <x v="1"/>
    <s v="ALCALDÍA DE ACACÍAS"/>
    <s v="Meta"/>
    <s v="ACACÍAS"/>
    <n v="1121"/>
    <n v="53"/>
    <n v="20.150943396226417"/>
  </r>
  <r>
    <s v="24200"/>
    <s v="Territorial"/>
    <s v="No Aplica"/>
    <x v="3"/>
    <x v="54"/>
    <s v="ALCALDÍA DE FLORIDABLANCA"/>
    <s v="Santander"/>
    <s v="FLORIDABLANCA"/>
    <n v="942"/>
    <n v="47"/>
    <n v="19.042553191489361"/>
  </r>
  <r>
    <s v="26782"/>
    <s v="Territorial"/>
    <s v="No Aplica"/>
    <x v="0"/>
    <x v="55"/>
    <s v="ALCALDÍA DE SANTIAGO DE CALI"/>
    <s v="Valle del Cauca"/>
    <s v="CALI"/>
    <n v="60"/>
    <n v="3"/>
    <n v="19"/>
  </r>
  <r>
    <s v="51663"/>
    <s v="Territorial"/>
    <s v="No Aplica"/>
    <x v="0"/>
    <x v="56"/>
    <s v="GOBERNACIÓN DE NORTE DE SANTANDER"/>
    <s v="Norte de Santander"/>
    <s v="CÚCUTA"/>
    <n v="59"/>
    <n v="3"/>
    <n v="18.666666666666668"/>
  </r>
  <r>
    <s v="28115"/>
    <s v="Territorial"/>
    <s v="No Aplica"/>
    <x v="0"/>
    <x v="12"/>
    <s v="ALCALDÍA DE ACEVEDO"/>
    <s v="Huila"/>
    <s v="ACEVEDO"/>
    <n v="2922"/>
    <n v="153"/>
    <n v="18.098039215686274"/>
  </r>
  <r>
    <s v="33853"/>
    <s v="Territorial"/>
    <s v="No Aplica"/>
    <x v="0"/>
    <x v="30"/>
    <s v="ALCALDÍA DE PALMIRA"/>
    <s v="Valle del Cauca"/>
    <s v="PALMIRA"/>
    <n v="6766"/>
    <n v="355"/>
    <n v="18.059154929577463"/>
  </r>
  <r>
    <s v="7973"/>
    <s v="Territorial"/>
    <s v="No Aplica"/>
    <x v="4"/>
    <x v="57"/>
    <s v="ALCALDÍA DE YOPAL"/>
    <s v="Casanare"/>
    <s v="YOPAL"/>
    <n v="76"/>
    <n v="4"/>
    <n v="18"/>
  </r>
  <r>
    <s v="14197"/>
    <s v="Territorial"/>
    <s v="No Aplica"/>
    <x v="4"/>
    <x v="58"/>
    <s v="GOBERNACIÓN DE PUTUMAYO"/>
    <s v="Putumayo"/>
    <s v="MOCOA"/>
    <n v="19"/>
    <n v="1"/>
    <n v="18"/>
  </r>
  <r>
    <s v="69050"/>
    <s v="Territorial"/>
    <s v="No Aplica"/>
    <x v="4"/>
    <x v="59"/>
    <s v="GOBERNACIÓN DE PUTUMAYO"/>
    <s v="Putumayo"/>
    <s v="MOCOA"/>
    <n v="19"/>
    <n v="1"/>
    <n v="18"/>
  </r>
  <r>
    <s v="69319"/>
    <s v="Territorial"/>
    <s v="No Aplica"/>
    <x v="4"/>
    <x v="60"/>
    <s v="GOBERNACIÓN DE PUTUMAYO"/>
    <s v="Putumayo"/>
    <s v="MOCOA"/>
    <n v="36"/>
    <n v="2"/>
    <n v="17"/>
  </r>
  <r>
    <s v="46778"/>
    <s v="Territorial"/>
    <s v="No Aplica"/>
    <x v="3"/>
    <x v="61"/>
    <s v="ALCALDÍA DE BUCARAMANGA"/>
    <s v="Santander"/>
    <s v="BUCARAMANGA"/>
    <n v="126756"/>
    <n v="7228"/>
    <n v="16.536801328168234"/>
  </r>
  <r>
    <s v="16274"/>
    <s v="Territorial"/>
    <s v="No Aplica"/>
    <x v="1"/>
    <x v="27"/>
    <s v="ALCALDÍA DE QUINCHIA"/>
    <s v="Risaralda"/>
    <s v="QUINCHÍA"/>
    <n v="2913"/>
    <n v="168"/>
    <n v="16.339285714285715"/>
  </r>
  <r>
    <s v="31328"/>
    <s v="Nacional"/>
    <s v="Educación"/>
    <x v="0"/>
    <x v="15"/>
    <s v="INSTITUTO NACIONAL DE FORMACIÓN TÉCNICA PROFESIONAL DE SAN JUAN DEL CESAR"/>
    <s v="La Guajira"/>
    <s v="SAN JUAN DEL CESAR"/>
    <n v="9781"/>
    <n v="575"/>
    <n v="16.010434782608694"/>
  </r>
  <r>
    <s v="11131"/>
    <s v="Territorial"/>
    <s v="No Aplica"/>
    <x v="4"/>
    <x v="62"/>
    <s v="GOBERNACIÓN DE CORDOBA"/>
    <s v="Córdoba"/>
    <s v="MONTERÍA"/>
    <n v="17"/>
    <n v="1"/>
    <n v="16"/>
  </r>
  <r>
    <s v="4519"/>
    <s v="Territorial"/>
    <s v="No Aplica"/>
    <x v="0"/>
    <x v="17"/>
    <s v="ALCALDÍA DE AGUAZUL"/>
    <s v="Casanare"/>
    <s v="AGUAZUL"/>
    <n v="85"/>
    <n v="5"/>
    <n v="16"/>
  </r>
  <r>
    <s v="19986"/>
    <s v="Territorial"/>
    <s v="No Aplica"/>
    <x v="0"/>
    <x v="63"/>
    <s v="COLEGIO MAYOR DEL CAUCA - POPAYAN-"/>
    <s v="Cauca"/>
    <s v="POPAYÁN"/>
    <n v="117"/>
    <n v="7"/>
    <n v="15.714285714285714"/>
  </r>
  <r>
    <s v="7977"/>
    <s v="Territorial"/>
    <s v="No Aplica"/>
    <x v="4"/>
    <x v="64"/>
    <s v="ALCALDÍA DE YOPAL"/>
    <s v="Casanare"/>
    <s v="YOPAL"/>
    <n v="498"/>
    <n v="30"/>
    <n v="15.6"/>
  </r>
  <r>
    <s v="14534"/>
    <s v="Nacional"/>
    <s v="Defensa"/>
    <x v="3"/>
    <x v="65"/>
    <s v="CAJA DE SUELDOS DE RETIRO DE LA POLICÍA NACIONAL"/>
    <s v="Bogotá D.C"/>
    <s v="BOGOTÁ"/>
    <n v="780836"/>
    <n v="47662"/>
    <n v="15.38277873358231"/>
  </r>
  <r>
    <s v="33797"/>
    <s v="Nacional"/>
    <s v="Minas y Energía"/>
    <x v="3"/>
    <x v="66"/>
    <s v="SERVICIO GEOLÓGICO COLOMBIANO"/>
    <s v="Bogotá D.C"/>
    <s v="BOGOTÁ"/>
    <n v="50078436"/>
    <n v="3093299"/>
    <n v="15.189329256563946"/>
  </r>
  <r>
    <s v="51640"/>
    <s v="Territorial"/>
    <s v="No Aplica"/>
    <x v="4"/>
    <x v="67"/>
    <s v="ALCALDÍA DE PASTO"/>
    <s v="Nariño"/>
    <s v="PASTO"/>
    <n v="775"/>
    <n v="48"/>
    <n v="15.145833333333334"/>
  </r>
  <r>
    <s v="68401"/>
    <s v="Territorial"/>
    <s v="No Aplica"/>
    <x v="0"/>
    <x v="51"/>
    <s v="ALCALDÍA DE JUNÍN"/>
    <s v="Cundinamarca"/>
    <s v="JUNÍN"/>
    <n v="16"/>
    <n v="1"/>
    <n v="15"/>
  </r>
  <r>
    <s v="69284"/>
    <s v="Territorial"/>
    <s v="No Aplica"/>
    <x v="4"/>
    <x v="68"/>
    <s v="GOBERNACIÓN DE PUTUMAYO"/>
    <s v="Putumayo"/>
    <s v="MOCOA"/>
    <n v="458"/>
    <n v="29"/>
    <n v="14.793103448275861"/>
  </r>
  <r>
    <s v="8199"/>
    <s v="Nacional"/>
    <s v="Transporte"/>
    <x v="2"/>
    <x v="69"/>
    <s v="MINISTERIO DE TRANSPORTE"/>
    <s v="Bogotá D.C"/>
    <s v="BOGOTÁ"/>
    <n v="154"/>
    <n v="10"/>
    <n v="14.4"/>
  </r>
  <r>
    <s v="16122"/>
    <s v="Territorial"/>
    <s v="No Aplica"/>
    <x v="0"/>
    <x v="70"/>
    <s v="ALCALDÍA DE QUINCHIA"/>
    <s v="Risaralda"/>
    <s v="QUINCHÍA"/>
    <n v="291"/>
    <n v="19"/>
    <n v="14.315789473684211"/>
  </r>
  <r>
    <s v="8857"/>
    <s v="Territorial"/>
    <s v="No Aplica"/>
    <x v="4"/>
    <x v="71"/>
    <s v="ALCALDÍA DE YOPAL"/>
    <s v="Casanare"/>
    <s v="YOPAL"/>
    <n v="15"/>
    <n v="1"/>
    <n v="14"/>
  </r>
  <r>
    <s v="19340"/>
    <s v="Territorial"/>
    <s v="No Aplica"/>
    <x v="0"/>
    <x v="72"/>
    <s v="GOBERNACIÓN DE PUTUMAYO"/>
    <s v="Putumayo"/>
    <s v="MOCOA"/>
    <n v="15"/>
    <n v="1"/>
    <n v="14"/>
  </r>
  <r>
    <s v="48497"/>
    <s v="Territorial"/>
    <s v="No Aplica"/>
    <x v="1"/>
    <x v="11"/>
    <s v="COLEGIO MAYOR DEL CAUCA - POPAYAN-"/>
    <s v="Cauca"/>
    <s v="POPAYÁN"/>
    <n v="15"/>
    <n v="1"/>
    <n v="14"/>
  </r>
  <r>
    <s v="69140"/>
    <s v="Territorial"/>
    <s v="No Aplica"/>
    <x v="4"/>
    <x v="73"/>
    <s v="GOBERNACIÓN DE PUTUMAYO"/>
    <s v="Putumayo"/>
    <s v="MOCOA"/>
    <n v="134"/>
    <n v="9"/>
    <n v="13.888888888888889"/>
  </r>
  <r>
    <s v="135"/>
    <s v="Nacional"/>
    <s v="Trabajo"/>
    <x v="2"/>
    <x v="74"/>
    <s v="ADMINISTRADORA COLOMBIANA DE PENSIONES"/>
    <s v="Bogotá D.C"/>
    <s v="BOGOTÁ"/>
    <n v="971"/>
    <n v="67"/>
    <n v="13.492537313432836"/>
  </r>
  <r>
    <s v="69496"/>
    <s v="Nacional"/>
    <s v="Educación"/>
    <x v="2"/>
    <x v="75"/>
    <s v="MINISTERIO DE EDUCACIÓN NACIONAL"/>
    <s v="Bogotá D.C"/>
    <s v="BOGOTÁ"/>
    <n v="298"/>
    <n v="21"/>
    <n v="13.19047619047619"/>
  </r>
  <r>
    <s v="45192"/>
    <s v="Territorial"/>
    <s v="No Aplica"/>
    <x v="0"/>
    <x v="76"/>
    <s v="ALCALDÍA DE CARAMANTA"/>
    <s v="Antioquia"/>
    <s v="CARAMANTA"/>
    <n v="169"/>
    <n v="12"/>
    <n v="13.083333333333334"/>
  </r>
  <r>
    <s v="12971"/>
    <s v="Territorial"/>
    <s v="No Aplica"/>
    <x v="4"/>
    <x v="77"/>
    <s v="ALCALDÍA DE CARAMANTA"/>
    <s v="Antioquia"/>
    <s v="CARAMANTA"/>
    <n v="42"/>
    <n v="3"/>
    <n v="13"/>
  </r>
  <r>
    <s v="20555"/>
    <s v="Territorial"/>
    <s v="No Aplica"/>
    <x v="0"/>
    <x v="51"/>
    <s v="ALCALDÍA DE SONSÓN"/>
    <s v="Antioquia"/>
    <s v="SONSON"/>
    <n v="140"/>
    <n v="10"/>
    <n v="13"/>
  </r>
  <r>
    <s v="59122"/>
    <s v="Territorial"/>
    <s v="No Aplica"/>
    <x v="4"/>
    <x v="78"/>
    <s v="ALCALDÍA DE PASTO"/>
    <s v="Nariño"/>
    <s v="PASTO"/>
    <n v="28"/>
    <n v="2"/>
    <n v="13"/>
  </r>
  <r>
    <s v="13882"/>
    <s v="Territorial"/>
    <s v="No Aplica"/>
    <x v="4"/>
    <x v="79"/>
    <s v="ALCALDÍA DE QUINCHIA"/>
    <s v="Risaralda"/>
    <s v="QUINCHÍA"/>
    <n v="194"/>
    <n v="14"/>
    <n v="12.857142857142858"/>
  </r>
  <r>
    <s v="23279"/>
    <s v="Territorial"/>
    <s v="No Aplica"/>
    <x v="4"/>
    <x v="80"/>
    <s v="GOBERNACIÓN DE PUTUMAYO"/>
    <s v="Putumayo"/>
    <s v="MOCOA"/>
    <n v="302"/>
    <n v="22"/>
    <n v="12.727272727272727"/>
  </r>
  <r>
    <s v="49868"/>
    <s v="Territorial"/>
    <s v="No Aplica"/>
    <x v="4"/>
    <x v="81"/>
    <s v="ALCALDÍA DE PALMIRA"/>
    <s v="Valle del Cauca"/>
    <s v="PALMIRA"/>
    <n v="66"/>
    <n v="5"/>
    <n v="12.2"/>
  </r>
  <r>
    <s v="16839"/>
    <s v="Territorial"/>
    <s v="No Aplica"/>
    <x v="4"/>
    <x v="82"/>
    <s v="ALCALDÍA DE ACACÍAS"/>
    <s v="Meta"/>
    <s v="ACACÍAS"/>
    <n v="13"/>
    <n v="1"/>
    <n v="12"/>
  </r>
  <r>
    <s v="19023"/>
    <s v="Territorial"/>
    <s v="No Aplica"/>
    <x v="0"/>
    <x v="0"/>
    <s v="ALCALDÍA DE OCAÑA"/>
    <s v="Norte de Santander"/>
    <s v="OCAÑA"/>
    <n v="342"/>
    <n v="27"/>
    <n v="11.666666666666666"/>
  </r>
  <r>
    <s v="12533"/>
    <s v="Territorial"/>
    <s v="No Aplica"/>
    <x v="4"/>
    <x v="83"/>
    <s v="ALCALDÍA DE CARAMANTA"/>
    <s v="Antioquia"/>
    <s v="CARAMANTA"/>
    <n v="88"/>
    <n v="7"/>
    <n v="11.571428571428571"/>
  </r>
  <r>
    <s v="906"/>
    <s v="Nacional"/>
    <s v="Hacienda y Crédito Público"/>
    <x v="2"/>
    <x v="84"/>
    <s v="SUPERINTENDENCIA DE LA ECONOMÍA SOLIDARIA"/>
    <s v="Bogotá D.C"/>
    <s v="BOGOTÁ"/>
    <n v="369"/>
    <n v="30"/>
    <n v="11.3"/>
  </r>
  <r>
    <s v="1177"/>
    <s v="Territorial"/>
    <s v="No Aplica"/>
    <x v="0"/>
    <x v="17"/>
    <s v="ALCALDÍA DE YOPAL"/>
    <s v="Casanare"/>
    <s v="YOPAL"/>
    <n v="510"/>
    <n v="42"/>
    <n v="11.142857142857142"/>
  </r>
  <r>
    <s v="22828"/>
    <s v="Territorial"/>
    <s v="No Aplica"/>
    <x v="0"/>
    <x v="85"/>
    <s v="GOBERNACIÓN DE PUTUMAYO"/>
    <s v="Putumayo"/>
    <s v="MOCOA"/>
    <n v="2378"/>
    <n v="196"/>
    <n v="11.13265306122449"/>
  </r>
  <r>
    <s v="20834"/>
    <s v="Territorial"/>
    <s v="No Aplica"/>
    <x v="0"/>
    <x v="86"/>
    <s v="ALCALDÍA DE MEDELLÍN"/>
    <s v="Antioquia"/>
    <s v="MEDELLÍN"/>
    <n v="12"/>
    <n v="1"/>
    <n v="11"/>
  </r>
  <r>
    <s v="45267"/>
    <s v="Territorial"/>
    <s v="No Aplica"/>
    <x v="0"/>
    <x v="7"/>
    <s v="ALCALDÍA DE CARAMANTA"/>
    <s v="Antioquia"/>
    <s v="CARAMANTA"/>
    <n v="520"/>
    <n v="44"/>
    <n v="10.818181818181818"/>
  </r>
  <r>
    <s v="69330"/>
    <s v="Territorial"/>
    <s v="No Aplica"/>
    <x v="4"/>
    <x v="87"/>
    <s v="GOBERNACIÓN DE PUTUMAYO"/>
    <s v="Putumayo"/>
    <s v="MOCOA"/>
    <n v="23"/>
    <n v="2"/>
    <n v="10.5"/>
  </r>
  <r>
    <s v="33618"/>
    <s v="Territorial"/>
    <s v="No Aplica"/>
    <x v="4"/>
    <x v="88"/>
    <s v="SECRETARÍA DISTRITAL DE MOVILIDAD"/>
    <s v="Bogotá D.C"/>
    <s v="BOGOTÁ"/>
    <n v="34"/>
    <n v="3"/>
    <n v="10.333333333333334"/>
  </r>
  <r>
    <s v="8472"/>
    <s v="Territorial"/>
    <s v="No Aplica"/>
    <x v="0"/>
    <x v="89"/>
    <s v="UNIVERSIDAD DE CARTAGENA"/>
    <s v="Bolívar"/>
    <s v="CARTAGENA"/>
    <n v="2389"/>
    <n v="211"/>
    <n v="10.322274881516588"/>
  </r>
  <r>
    <s v="1001"/>
    <s v="Nacional"/>
    <s v="Hacienda y Crédito Público"/>
    <x v="2"/>
    <x v="90"/>
    <s v="SUPERINTENDENCIA FINANCIERA DE COLOMBIA"/>
    <s v="Bogotá D.C"/>
    <s v="BOGOTÁ"/>
    <n v="11"/>
    <n v="1"/>
    <n v="10"/>
  </r>
  <r>
    <s v="179"/>
    <s v="Nacional"/>
    <s v="Hacienda y Crédito Público"/>
    <x v="2"/>
    <x v="91"/>
    <s v="UNIDAD ADMINISTRATIVA ESPECIAL DIRECCIÓN DE IMPUESTOS Y ADUANAS NACIONALES"/>
    <s v="Bogotá D.C"/>
    <s v="BOGOTÁ"/>
    <n v="1907169"/>
    <n v="174147"/>
    <n v="9.951489259074231"/>
  </r>
  <r>
    <s v="19508"/>
    <s v="Nacional"/>
    <s v="Trabajo"/>
    <x v="2"/>
    <x v="92"/>
    <s v="MINISTERIO DEL TRABAJO"/>
    <s v="Bogotá D.C"/>
    <s v="BOGOTÁ"/>
    <n v="43"/>
    <n v="4"/>
    <n v="9.75"/>
  </r>
  <r>
    <s v="17597"/>
    <s v="Territorial"/>
    <s v="No Aplica"/>
    <x v="0"/>
    <x v="15"/>
    <s v="COLEGIO MAYOR DE ANTIOQUIA INSTITUCIÓN UNIVERSITARIA"/>
    <s v="Antioquia"/>
    <s v="MEDELLÍN"/>
    <n v="343746"/>
    <n v="32161"/>
    <n v="9.6882870557507541"/>
  </r>
  <r>
    <s v="6055"/>
    <s v="Territorial"/>
    <s v="No Aplica"/>
    <x v="4"/>
    <x v="93"/>
    <s v="ALCALDÍA DE AGUAZUL"/>
    <s v="Casanare"/>
    <s v="AGUAZUL"/>
    <n v="53"/>
    <n v="5"/>
    <n v="9.6"/>
  </r>
  <r>
    <s v="102"/>
    <s v="Nacional"/>
    <s v="Trabajo"/>
    <x v="2"/>
    <x v="94"/>
    <s v="MINISTERIO DEL TRABAJO"/>
    <s v="Bogotá D.C"/>
    <s v="BOGOTÁ"/>
    <n v="483"/>
    <n v="46"/>
    <n v="9.5"/>
  </r>
  <r>
    <s v="67032"/>
    <s v="Territorial"/>
    <s v="No Aplica"/>
    <x v="0"/>
    <x v="95"/>
    <s v="UNIVERSIDAD DEL MAGDALENA"/>
    <s v="Magdalena"/>
    <s v="SANTA MARTA"/>
    <n v="519"/>
    <n v="50"/>
    <n v="9.3800000000000008"/>
  </r>
  <r>
    <s v="49502"/>
    <s v="Territorial"/>
    <s v="No Aplica"/>
    <x v="0"/>
    <x v="96"/>
    <s v="ALCALDÍA DE TÁMESIS"/>
    <s v="Antioquia"/>
    <s v="TÁMESIS"/>
    <n v="258"/>
    <n v="25"/>
    <n v="9.32"/>
  </r>
  <r>
    <s v="28020"/>
    <s v="Territorial"/>
    <s v="No Aplica"/>
    <x v="4"/>
    <x v="36"/>
    <s v="HOSPITAL  SANTA MONICA  -DOSQUEBRADAS"/>
    <s v="Risaralda"/>
    <s v="DOSQUEBRADAS"/>
    <n v="141489"/>
    <n v="13787"/>
    <n v="9.2624936534416484"/>
  </r>
  <r>
    <s v="8323"/>
    <s v="Territorial"/>
    <s v="No Aplica"/>
    <x v="0"/>
    <x v="18"/>
    <s v="INSTITUTO DE DESARROLLO URBANO - IDU"/>
    <s v="Bogotá D.C"/>
    <s v="BOGOTÁ"/>
    <n v="2931"/>
    <n v="286"/>
    <n v="9.2482517482517483"/>
  </r>
  <r>
    <s v="34167"/>
    <s v="Territorial"/>
    <s v="No Aplica"/>
    <x v="1"/>
    <x v="27"/>
    <s v="ALCALDÍA DE TÁMESIS"/>
    <s v="Antioquia"/>
    <s v="TÁMESIS"/>
    <n v="641"/>
    <n v="63"/>
    <n v="9.174603174603174"/>
  </r>
  <r>
    <s v="5444"/>
    <s v="Nacional"/>
    <s v="Transporte"/>
    <x v="2"/>
    <x v="97"/>
    <s v="MINISTERIO DE TRANSPORTE"/>
    <s v="Bogotá D.C"/>
    <s v="BOGOTÁ"/>
    <n v="10"/>
    <n v="1"/>
    <n v="9"/>
  </r>
  <r>
    <s v="610"/>
    <s v="Nacional"/>
    <s v="Transporte"/>
    <x v="2"/>
    <x v="98"/>
    <s v="MINISTERIO DE TRANSPORTE"/>
    <s v="Bogotá D.C"/>
    <s v="BOGOTÁ"/>
    <n v="10"/>
    <n v="1"/>
    <n v="9"/>
  </r>
  <r>
    <s v="13974"/>
    <s v="Territorial"/>
    <s v="No Aplica"/>
    <x v="4"/>
    <x v="79"/>
    <s v="ALCALDÍA DE LA UNIÓN - VALLE DEL CAUCA"/>
    <s v="Valle del Cauca"/>
    <s v="LA UNIÓN"/>
    <n v="30"/>
    <n v="3"/>
    <n v="9"/>
  </r>
  <r>
    <s v="47924"/>
    <s v="Territorial"/>
    <s v="No Aplica"/>
    <x v="4"/>
    <x v="99"/>
    <s v="ALCALDÍA DE LA DORADA"/>
    <s v="Caldas"/>
    <s v="LA DORADA"/>
    <n v="10"/>
    <n v="1"/>
    <n v="9"/>
  </r>
  <r>
    <s v="41532"/>
    <s v="Territorial"/>
    <s v="No Aplica"/>
    <x v="0"/>
    <x v="100"/>
    <s v="ALCALDÍA DE TÁMESIS"/>
    <s v="Antioquia"/>
    <s v="TÁMESIS"/>
    <n v="20"/>
    <n v="2"/>
    <n v="9"/>
  </r>
  <r>
    <s v="5670"/>
    <s v="Territorial"/>
    <s v="No Aplica"/>
    <x v="0"/>
    <x v="101"/>
    <s v="GOBERNACIÓN DE PUTUMAYO"/>
    <s v="Putumayo"/>
    <s v="MOCOA"/>
    <n v="31921"/>
    <n v="3232"/>
    <n v="8.8765470297029712"/>
  </r>
  <r>
    <s v="26233"/>
    <s v="Territorial"/>
    <s v="No Aplica"/>
    <x v="0"/>
    <x v="102"/>
    <s v="ALCALDÍA DE TULUÁ"/>
    <s v="Valle del Cauca"/>
    <s v="TULUÁ"/>
    <n v="59"/>
    <n v="6"/>
    <n v="8.8333333333333339"/>
  </r>
  <r>
    <s v="3163"/>
    <s v="Territorial"/>
    <s v="No Aplica"/>
    <x v="0"/>
    <x v="22"/>
    <s v="ALCALDÍA DE EL DONCELLO"/>
    <s v="Caquetá"/>
    <s v="EL DONCELLO"/>
    <n v="884"/>
    <n v="90"/>
    <n v="8.8222222222222229"/>
  </r>
  <r>
    <s v="362"/>
    <s v="Nacional"/>
    <s v="Minas y Energía"/>
    <x v="2"/>
    <x v="103"/>
    <s v="AGENCIA NACIONAL DE MINERÍA"/>
    <s v="Bogotá D.C"/>
    <s v="BOGOTÁ"/>
    <n v="959"/>
    <n v="100"/>
    <n v="8.59"/>
  </r>
  <r>
    <s v="19573"/>
    <s v="Nacional"/>
    <s v="Transporte"/>
    <x v="2"/>
    <x v="104"/>
    <s v="UNIDAD ADMINISTRATIVA ESPECIAL DE AERONÁUTICA CIVIL"/>
    <s v="Bogotá D.C"/>
    <s v="BOGOTÁ"/>
    <n v="28"/>
    <n v="3"/>
    <n v="8.3333333333333339"/>
  </r>
  <r>
    <s v="24068"/>
    <s v="Territorial"/>
    <s v="No Aplica"/>
    <x v="3"/>
    <x v="105"/>
    <s v="GOBERNACIÓN DE CUNDINAMARCA"/>
    <s v="Bogotá D.C"/>
    <s v="BOGOTÁ"/>
    <n v="102"/>
    <n v="11"/>
    <n v="8.2727272727272734"/>
  </r>
  <r>
    <s v="1690"/>
    <s v="Territorial"/>
    <s v="No Aplica"/>
    <x v="0"/>
    <x v="106"/>
    <s v="ALCALDÍA DE YOPAL"/>
    <s v="Casanare"/>
    <s v="YOPAL"/>
    <n v="9"/>
    <n v="1"/>
    <n v="8"/>
  </r>
  <r>
    <s v="1692"/>
    <s v="Territorial"/>
    <s v="No Aplica"/>
    <x v="0"/>
    <x v="107"/>
    <s v="ALCALDÍA DE YOPAL"/>
    <s v="Casanare"/>
    <s v="YOPAL"/>
    <n v="9"/>
    <n v="1"/>
    <n v="8"/>
  </r>
  <r>
    <s v="19505"/>
    <s v="Nacional"/>
    <s v="Ambiente y Desarrollo Sostenible"/>
    <x v="4"/>
    <x v="108"/>
    <s v="CORPORACION AUTONOMA REGIONAL PARA LA DEFENSA DE LA MESETA DE BUCARAMANGA"/>
    <s v="Santander"/>
    <s v="BUCARAMANGA"/>
    <n v="9"/>
    <n v="1"/>
    <n v="8"/>
  </r>
  <r>
    <s v="33755"/>
    <s v="Nacional"/>
    <s v="Minas y Energía"/>
    <x v="2"/>
    <x v="109"/>
    <s v="AGENCIA NACIONAL DE MINERÍA"/>
    <s v="Bogotá D.C"/>
    <s v="BOGOTÁ"/>
    <n v="9"/>
    <n v="1"/>
    <n v="8"/>
  </r>
  <r>
    <s v="56016"/>
    <s v="Territorial"/>
    <s v="No Aplica"/>
    <x v="4"/>
    <x v="110"/>
    <s v="HOSPITAL REGIONAL ALFONSO JARAMILLO SALAZAR E.S.E."/>
    <s v="Tolima"/>
    <s v="IBAGUÉ"/>
    <n v="114440"/>
    <n v="12747"/>
    <n v="7.9777986977327995"/>
  </r>
  <r>
    <s v="5433"/>
    <s v="Nacional"/>
    <s v="Transporte"/>
    <x v="2"/>
    <x v="111"/>
    <s v="MINISTERIO DE TRANSPORTE"/>
    <s v="Bogotá D.C"/>
    <s v="BOGOTÁ"/>
    <n v="89"/>
    <n v="10"/>
    <n v="7.9"/>
  </r>
  <r>
    <s v="7837"/>
    <s v="Territorial"/>
    <s v="No Aplica"/>
    <x v="0"/>
    <x v="30"/>
    <s v="ALCALDÍA DE YOPAL"/>
    <s v="Casanare"/>
    <s v="YOPAL"/>
    <n v="211"/>
    <n v="24"/>
    <n v="7.791666666666667"/>
  </r>
  <r>
    <s v="6629"/>
    <s v="Territorial"/>
    <s v="No Aplica"/>
    <x v="0"/>
    <x v="56"/>
    <s v="GOBERNACIÓN DE PUTUMAYO"/>
    <s v="Putumayo"/>
    <s v="MOCOA"/>
    <n v="702"/>
    <n v="80"/>
    <n v="7.7750000000000004"/>
  </r>
  <r>
    <s v="8005"/>
    <s v="Territorial"/>
    <s v="No Aplica"/>
    <x v="0"/>
    <x v="70"/>
    <s v="ALCALDÍA DE NARIÑO"/>
    <s v="Nariño"/>
    <s v="NARIÑO"/>
    <n v="35"/>
    <n v="4"/>
    <n v="7.75"/>
  </r>
  <r>
    <s v="71006"/>
    <s v="Territorial"/>
    <s v="No Aplica"/>
    <x v="4"/>
    <x v="112"/>
    <s v="GOBERNACIÓN DE ANTIOQUIA"/>
    <s v="Antioquia"/>
    <s v="MEDELLÍN"/>
    <n v="61"/>
    <n v="7"/>
    <n v="7.7142857142857144"/>
  </r>
  <r>
    <s v="36549"/>
    <s v="Territorial"/>
    <s v="No Aplica"/>
    <x v="4"/>
    <x v="113"/>
    <s v="ALCALDÍA DE LA ESTRELLA"/>
    <s v="Antioquia"/>
    <s v="LA ESTRELLA"/>
    <n v="104"/>
    <n v="12"/>
    <n v="7.666666666666667"/>
  </r>
  <r>
    <s v="47399"/>
    <s v="Territorial"/>
    <s v="No Aplica"/>
    <x v="0"/>
    <x v="114"/>
    <s v="EMPRESA DE SERVICIOS PUBLICOS AGUAS DE BARRANCABERMEJA S.A."/>
    <s v="Santander"/>
    <s v="BARRANCABERMEJA"/>
    <n v="17"/>
    <n v="2"/>
    <n v="7.5"/>
  </r>
  <r>
    <s v="31800"/>
    <s v="Territorial"/>
    <s v="No Aplica"/>
    <x v="4"/>
    <x v="115"/>
    <s v="GOBERNACIÓN DE VALLE DEL CAUCA"/>
    <s v="Valle del Cauca"/>
    <s v="CALI"/>
    <n v="42"/>
    <n v="5"/>
    <n v="7.4"/>
  </r>
  <r>
    <s v="24168"/>
    <s v="Territorial"/>
    <s v="No Aplica"/>
    <x v="3"/>
    <x v="116"/>
    <s v="ALCALDÍA DE FLORIDABLANCA"/>
    <s v="Santander"/>
    <s v="FLORIDABLANCA"/>
    <n v="310"/>
    <n v="37"/>
    <n v="7.3783783783783781"/>
  </r>
  <r>
    <s v="1686"/>
    <s v="Territorial"/>
    <s v="No Aplica"/>
    <x v="0"/>
    <x v="55"/>
    <s v="ALCALDÍA DE YOPAL"/>
    <s v="Casanare"/>
    <s v="YOPAL"/>
    <n v="25"/>
    <n v="3"/>
    <n v="7.333333333333333"/>
  </r>
  <r>
    <s v="50741"/>
    <s v="Territorial"/>
    <s v="No Aplica"/>
    <x v="0"/>
    <x v="17"/>
    <s v="ALCALDÍA DE NEIVA"/>
    <s v="Huila"/>
    <s v="NEIVA"/>
    <n v="164"/>
    <n v="20"/>
    <n v="7.2"/>
  </r>
  <r>
    <s v="20455"/>
    <s v="Territorial"/>
    <s v="No Aplica"/>
    <x v="0"/>
    <x v="117"/>
    <s v="COLEGIO MAYOR DEL CAUCA - POPAYAN-"/>
    <s v="Cauca"/>
    <s v="POPAYÁN"/>
    <n v="170"/>
    <n v="21"/>
    <n v="7.0952380952380949"/>
  </r>
  <r>
    <s v="14816"/>
    <s v="Territorial"/>
    <s v="No Aplica"/>
    <x v="0"/>
    <x v="118"/>
    <s v="GOBERNACIÓN DE CAUCA"/>
    <s v="Cauca"/>
    <s v="POPAYÁN"/>
    <n v="184901"/>
    <n v="22852"/>
    <n v="7.0912392788377385"/>
  </r>
  <r>
    <s v="580"/>
    <s v="Nacional"/>
    <s v="Comercio, Industria y Turismo"/>
    <x v="2"/>
    <x v="119"/>
    <s v="MINISTERIO DE COMERCIO, INDUSTRIA Y TURISMO"/>
    <s v="Bogotá D.C"/>
    <s v="BOGOTÁ"/>
    <n v="8"/>
    <n v="1"/>
    <n v="7"/>
  </r>
  <r>
    <s v="16092"/>
    <s v="Territorial"/>
    <s v="No Aplica"/>
    <x v="4"/>
    <x v="99"/>
    <s v="ALCALDÍA DE QUINCHIA"/>
    <s v="Risaralda"/>
    <s v="QUINCHÍA"/>
    <n v="8"/>
    <n v="1"/>
    <n v="7"/>
  </r>
  <r>
    <s v="32706"/>
    <s v="Nacional"/>
    <s v="Ambiente y Desarrollo Sostenible"/>
    <x v="2"/>
    <x v="120"/>
    <s v="CORPORACION AUTONOMA REGIONAL DE RISARALDA"/>
    <s v="Risaralda"/>
    <s v="PEREIRA"/>
    <n v="8"/>
    <n v="1"/>
    <n v="7"/>
  </r>
  <r>
    <s v="46787"/>
    <s v="Territorial"/>
    <s v="No Aplica"/>
    <x v="4"/>
    <x v="121"/>
    <s v="ALCALDÍA DISTRITAL DE BARRANQUILLA, DISTRITO ESPECIAL, INDUSTRIAL Y PORTUARIO"/>
    <s v="Atlántico"/>
    <s v="BARRANQUILLA"/>
    <n v="8"/>
    <n v="1"/>
    <n v="7"/>
  </r>
  <r>
    <s v="4435"/>
    <s v="Territorial"/>
    <s v="No Aplica"/>
    <x v="4"/>
    <x v="83"/>
    <s v="ALCALDÍA DE OCAÑA"/>
    <s v="Norte de Santander"/>
    <s v="OCAÑA"/>
    <n v="260"/>
    <n v="33"/>
    <n v="6.8787878787878789"/>
  </r>
  <r>
    <s v="35605"/>
    <s v="Territorial"/>
    <s v="No Aplica"/>
    <x v="0"/>
    <x v="122"/>
    <s v="UNIVERSIDAD DISTRITAL FRANCISCO JOSÉ DE CALDAS"/>
    <s v="Bogotá D.C"/>
    <s v="BOGOTÁ"/>
    <n v="3114"/>
    <n v="397"/>
    <n v="6.8438287153652393"/>
  </r>
  <r>
    <s v="15535"/>
    <s v="Territorial"/>
    <s v="No Aplica"/>
    <x v="0"/>
    <x v="29"/>
    <s v="ALCALDÍA DE SONSÓN"/>
    <s v="Antioquia"/>
    <s v="SONSON"/>
    <n v="240"/>
    <n v="31"/>
    <n v="6.741935483870968"/>
  </r>
  <r>
    <s v="32075"/>
    <s v="Territorial"/>
    <s v="No Aplica"/>
    <x v="0"/>
    <x v="123"/>
    <s v="ALCALDÍA DE TULUÁ"/>
    <s v="Valle del Cauca"/>
    <s v="TULUÁ"/>
    <n v="325"/>
    <n v="42"/>
    <n v="6.7380952380952381"/>
  </r>
  <r>
    <s v="19509"/>
    <s v="Territorial"/>
    <s v="No Aplica"/>
    <x v="0"/>
    <x v="124"/>
    <s v="COLEGIO MAYOR DEL CAUCA - POPAYAN-"/>
    <s v="Cauca"/>
    <s v="POPAYÁN"/>
    <n v="276"/>
    <n v="36"/>
    <n v="6.666666666666667"/>
  </r>
  <r>
    <s v="11500"/>
    <s v="Territorial"/>
    <s v="No Aplica"/>
    <x v="0"/>
    <x v="1"/>
    <s v="ALCALDÍA DE JARDÍN"/>
    <s v="Antioquia"/>
    <s v="JARDÍN"/>
    <n v="405"/>
    <n v="53"/>
    <n v="6.6415094339622645"/>
  </r>
  <r>
    <s v="6646"/>
    <s v="Territorial"/>
    <s v="No Aplica"/>
    <x v="0"/>
    <x v="125"/>
    <s v="GOBERNACIÓN DE PUTUMAYO"/>
    <s v="Putumayo"/>
    <s v="MOCOA"/>
    <n v="5076"/>
    <n v="673"/>
    <n v="6.5423476968796432"/>
  </r>
  <r>
    <s v="5438"/>
    <s v="Nacional"/>
    <s v="Transporte"/>
    <x v="2"/>
    <x v="126"/>
    <s v="MINISTERIO DE TRANSPORTE"/>
    <s v="Bogotá D.C"/>
    <s v="BOGOTÁ"/>
    <n v="15"/>
    <n v="2"/>
    <n v="6.5"/>
  </r>
  <r>
    <s v="33009"/>
    <s v="Territorial"/>
    <s v="No Aplica"/>
    <x v="0"/>
    <x v="18"/>
    <s v="ALCALDÍA DE LA DORADA"/>
    <s v="Caldas"/>
    <s v="LA DORADA"/>
    <n v="15"/>
    <n v="2"/>
    <n v="6.5"/>
  </r>
  <r>
    <s v="31468"/>
    <s v="Territorial"/>
    <s v="No Aplica"/>
    <x v="4"/>
    <x v="127"/>
    <s v="ALCALDÍA DE EL DONCELLO"/>
    <s v="Caquetá"/>
    <s v="EL DONCELLO"/>
    <n v="15"/>
    <n v="2"/>
    <n v="6.5"/>
  </r>
  <r>
    <s v="20968"/>
    <s v="Territorial"/>
    <s v="No Aplica"/>
    <x v="4"/>
    <x v="128"/>
    <s v="ALCALDÍA DE SONSÓN"/>
    <s v="Antioquia"/>
    <s v="SONSON"/>
    <n v="15"/>
    <n v="2"/>
    <n v="6.5"/>
  </r>
  <r>
    <s v="50750"/>
    <s v="Territorial"/>
    <s v="No Aplica"/>
    <x v="4"/>
    <x v="129"/>
    <s v="ALCALDÍA DISTRITAL DE BARRANQUILLA, DISTRITO ESPECIAL, INDUSTRIAL Y PORTUARIO"/>
    <s v="Atlántico"/>
    <s v="BARRANQUILLA"/>
    <n v="15"/>
    <n v="2"/>
    <n v="6.5"/>
  </r>
  <r>
    <s v="1293"/>
    <s v="Nacional"/>
    <s v="Minas y Energía"/>
    <x v="2"/>
    <x v="130"/>
    <s v="MINISTERIO DE MINAS Y ENERGÍA"/>
    <s v="Bogotá D.C"/>
    <s v="BOGOTÁ"/>
    <n v="22"/>
    <n v="3"/>
    <n v="6.333333333333333"/>
  </r>
  <r>
    <s v="16838"/>
    <s v="Territorial"/>
    <s v="No Aplica"/>
    <x v="4"/>
    <x v="31"/>
    <s v="ALCALDÍA DE ACACÍAS"/>
    <s v="Meta"/>
    <s v="ACACÍAS"/>
    <n v="43"/>
    <n v="6"/>
    <n v="6.166666666666667"/>
  </r>
  <r>
    <s v="71906"/>
    <s v="Territorial"/>
    <s v="No Aplica"/>
    <x v="4"/>
    <x v="112"/>
    <s v="SECRETARÍA DISTRITAL DE SALUD"/>
    <s v="Bogotá D.C"/>
    <s v="BOGOTÁ"/>
    <n v="113"/>
    <n v="16"/>
    <n v="6.0625"/>
  </r>
  <r>
    <s v="22848"/>
    <s v="Territorial"/>
    <s v="No Aplica"/>
    <x v="4"/>
    <x v="131"/>
    <s v="GOBERNACIÓN DE PUTUMAYO"/>
    <s v="Putumayo"/>
    <s v="MOCOA"/>
    <n v="7"/>
    <n v="1"/>
    <n v="6"/>
  </r>
  <r>
    <s v="18396"/>
    <s v="Territorial"/>
    <s v="No Aplica"/>
    <x v="0"/>
    <x v="124"/>
    <s v="ALCALDÍA DE SAN GIL"/>
    <s v="Santander"/>
    <s v="SAN GIL"/>
    <n v="7"/>
    <n v="1"/>
    <n v="6"/>
  </r>
  <r>
    <s v="32200"/>
    <s v="Territorial"/>
    <s v="No Aplica"/>
    <x v="4"/>
    <x v="132"/>
    <s v="SECRETARÍA DISTRITAL DE MOVILIDAD"/>
    <s v="Bogotá D.C"/>
    <s v="BOGOTÁ"/>
    <n v="24358"/>
    <n v="3598"/>
    <n v="5.7698721511951083"/>
  </r>
  <r>
    <s v="19663"/>
    <s v="Territorial"/>
    <s v="No Aplica"/>
    <x v="0"/>
    <x v="133"/>
    <s v="ALCALDÍA DE EL DONCELLO"/>
    <s v="Caquetá"/>
    <s v="EL DONCELLO"/>
    <n v="27"/>
    <n v="4"/>
    <n v="5.75"/>
  </r>
  <r>
    <s v="50236"/>
    <s v="Territorial"/>
    <s v="No Aplica"/>
    <x v="4"/>
    <x v="36"/>
    <s v="HOSPITAL RUBÉN CRUZ VELEZ - TULUA"/>
    <s v="Valle del Cauca"/>
    <s v="TULUÁ"/>
    <n v="4170942"/>
    <n v="623484"/>
    <n v="5.6897338183497892"/>
  </r>
  <r>
    <s v="17418"/>
    <s v="Territorial"/>
    <s v="No Aplica"/>
    <x v="1"/>
    <x v="27"/>
    <s v="ALCALDÍA DE PASTO"/>
    <s v="Nariño"/>
    <s v="PASTO"/>
    <n v="167"/>
    <n v="25"/>
    <n v="5.68"/>
  </r>
  <r>
    <s v="37325"/>
    <s v="Nacional"/>
    <s v="Transporte"/>
    <x v="2"/>
    <x v="134"/>
    <s v="MINISTERIO DE TRANSPORTE"/>
    <s v="Bogotá D.C"/>
    <s v="BOGOTÁ"/>
    <n v="40"/>
    <n v="6"/>
    <n v="5.666666666666667"/>
  </r>
  <r>
    <s v="10073"/>
    <s v="Territorial"/>
    <s v="No Aplica"/>
    <x v="4"/>
    <x v="47"/>
    <s v="ALCALDÍA DE NEIVA"/>
    <s v="Huila"/>
    <s v="NEIVA"/>
    <n v="18190"/>
    <n v="2747"/>
    <n v="5.6217692027666546"/>
  </r>
  <r>
    <s v="2515"/>
    <s v="Territorial"/>
    <s v="No Aplica"/>
    <x v="0"/>
    <x v="135"/>
    <s v="ALCALDÍA DE TAURAMENA"/>
    <s v="Casanare"/>
    <s v="TAURAMENA"/>
    <n v="245"/>
    <n v="37"/>
    <n v="5.6216216216216219"/>
  </r>
  <r>
    <s v="34931"/>
    <s v="Territorial"/>
    <s v="No Aplica"/>
    <x v="4"/>
    <x v="136"/>
    <s v="ALCALDÍA DE PASTO"/>
    <s v="Nariño"/>
    <s v="PASTO"/>
    <n v="337"/>
    <n v="51"/>
    <n v="5.6078431372549016"/>
  </r>
  <r>
    <s v="7345"/>
    <s v="Territorial"/>
    <s v="No Aplica"/>
    <x v="0"/>
    <x v="12"/>
    <s v="ALCALDÍA DE SAN PEDRO DE CARTAGO"/>
    <s v="Nariño"/>
    <s v="SAN PEDRO DE CARTAGO"/>
    <n v="178"/>
    <n v="27"/>
    <n v="5.5925925925925926"/>
  </r>
  <r>
    <s v="936"/>
    <s v="Nacional"/>
    <s v="Relaciones Exteriores"/>
    <x v="2"/>
    <x v="137"/>
    <s v="MINISTERIO DE RELACIONES EXTERIORES"/>
    <s v="Bogotá D.C"/>
    <s v="BOGOTÁ"/>
    <n v="98"/>
    <n v="15"/>
    <n v="5.5333333333333332"/>
  </r>
  <r>
    <s v="33579"/>
    <s v="Territorial"/>
    <s v="No Aplica"/>
    <x v="2"/>
    <x v="138"/>
    <s v="INSTITUTO DE DESARROLLO URBANO - IDU"/>
    <s v="Bogotá D.C"/>
    <s v="BOGOTÁ"/>
    <n v="633"/>
    <n v="98"/>
    <n v="5.4591836734693882"/>
  </r>
  <r>
    <s v="27882"/>
    <s v="Nacional"/>
    <s v="Ambiente y Desarrollo Sostenible"/>
    <x v="4"/>
    <x v="139"/>
    <s v="CORPORACION AUTONOMA REGIONAL DE RISARALDA"/>
    <s v="Risaralda"/>
    <s v="PEREIRA"/>
    <n v="58"/>
    <n v="9"/>
    <n v="5.4444444444444446"/>
  </r>
  <r>
    <s v="9695"/>
    <s v="Territorial"/>
    <s v="No Aplica"/>
    <x v="4"/>
    <x v="140"/>
    <s v="ALCALDÍA DE SONSÓN"/>
    <s v="Antioquia"/>
    <s v="SONSON"/>
    <n v="147"/>
    <n v="23"/>
    <n v="5.3913043478260869"/>
  </r>
  <r>
    <s v="21657"/>
    <s v="Nacional"/>
    <s v="Educación"/>
    <x v="3"/>
    <x v="141"/>
    <s v="INSTITUTO COLOMBIANO DE CRÉDITO EDUCATIVO Y ESTUDIOS TÉCNICOS EN EL EXTERIOR &quot;MARIANO OSPINA PÉREZ&quot;"/>
    <s v="Bogotá D.C"/>
    <s v="BOGOTÁ"/>
    <n v="11159"/>
    <n v="1755"/>
    <n v="5.3584045584045583"/>
  </r>
  <r>
    <s v="54177"/>
    <s v="Territorial"/>
    <s v="No Aplica"/>
    <x v="0"/>
    <x v="22"/>
    <s v="ALCALDÍA DE VENECIA - ANTIOQUIA"/>
    <s v="Antioquia"/>
    <s v="VENECIA"/>
    <n v="19"/>
    <n v="3"/>
    <n v="5.333333333333333"/>
  </r>
  <r>
    <s v="25379"/>
    <s v="Territorial"/>
    <s v="No Aplica"/>
    <x v="4"/>
    <x v="142"/>
    <s v="ALCALDÍA DE FACATATIVÁ"/>
    <s v="Cundinamarca"/>
    <s v="FACATATIVÁ"/>
    <n v="19"/>
    <n v="3"/>
    <n v="5.333333333333333"/>
  </r>
  <r>
    <s v="9402"/>
    <s v="Territorial"/>
    <s v="No Aplica"/>
    <x v="0"/>
    <x v="143"/>
    <s v="UNIVERSIDAD DISTRITAL FRANCISCO JOSÉ DE CALDAS"/>
    <s v="Bogotá D.C"/>
    <s v="BOGOTÁ"/>
    <n v="30770"/>
    <n v="4859"/>
    <n v="5.332578719901214"/>
  </r>
  <r>
    <s v="73501"/>
    <s v="Territorial"/>
    <s v="No Aplica"/>
    <x v="3"/>
    <x v="144"/>
    <s v="FONDO DE PRESTACIONES ECONOMICAS, CESANTIAS Y PENSIONES -FONCEP-"/>
    <s v="Bogotá D.C"/>
    <s v="BOGOTÁ"/>
    <n v="157"/>
    <n v="25"/>
    <n v="5.28"/>
  </r>
  <r>
    <s v="8353"/>
    <s v="Territorial"/>
    <s v="No Aplica"/>
    <x v="0"/>
    <x v="101"/>
    <s v="GOBERNACIÓN DE CAUCA"/>
    <s v="Cauca"/>
    <s v="POPAYÁN"/>
    <n v="133041"/>
    <n v="21231"/>
    <n v="5.2663558004804294"/>
  </r>
  <r>
    <s v="32929"/>
    <s v="Territorial"/>
    <s v="No Aplica"/>
    <x v="4"/>
    <x v="145"/>
    <s v="GOBERNACIÓN DE MAGDALENA"/>
    <s v="Magdalena"/>
    <s v="SANTA MARTA"/>
    <n v="256"/>
    <n v="41"/>
    <n v="5.2439024390243905"/>
  </r>
  <r>
    <s v="7975"/>
    <s v="Territorial"/>
    <s v="No Aplica"/>
    <x v="4"/>
    <x v="146"/>
    <s v="ALCALDÍA DE YOPAL"/>
    <s v="Casanare"/>
    <s v="YOPAL"/>
    <n v="37"/>
    <n v="6"/>
    <n v="5.166666666666667"/>
  </r>
  <r>
    <s v="10051"/>
    <s v="Territorial"/>
    <s v="No Aplica"/>
    <x v="4"/>
    <x v="47"/>
    <s v="ALCALDÍA DE JUNÍN"/>
    <s v="Cundinamarca"/>
    <s v="JUNÍN"/>
    <n v="430"/>
    <n v="71"/>
    <n v="5.056338028169014"/>
  </r>
  <r>
    <s v="69825"/>
    <s v="Territorial"/>
    <s v="No Aplica"/>
    <x v="3"/>
    <x v="147"/>
    <s v="FONDO DE PRESTACIONES ECONOMICAS, CESANTIAS Y PENSIONES -FONCEP-"/>
    <s v="Bogotá D.C"/>
    <s v="BOGOTÁ"/>
    <n v="30255"/>
    <n v="5002"/>
    <n v="5.0485805677728912"/>
  </r>
  <r>
    <s v="20311"/>
    <s v="Nacional"/>
    <s v="Ambiente y Desarrollo Sostenible"/>
    <x v="1"/>
    <x v="148"/>
    <s v="CORPORACION PARA EL DESARROLLO SOSTENIBLE DEL URABA"/>
    <s v="Antioquia"/>
    <s v="APARTADÓ"/>
    <n v="1513"/>
    <n v="252"/>
    <n v="5.003968253968254"/>
  </r>
  <r>
    <s v="5428"/>
    <s v="Nacional"/>
    <s v="Transporte"/>
    <x v="2"/>
    <x v="149"/>
    <s v="MINISTERIO DE TRANSPORTE"/>
    <s v="Bogotá D.C"/>
    <s v="BOGOTÁ"/>
    <n v="36"/>
    <n v="6"/>
    <n v="5"/>
  </r>
  <r>
    <s v="26775"/>
    <s v="Territorial"/>
    <s v="No Aplica"/>
    <x v="4"/>
    <x v="150"/>
    <s v="ALCALDÍA DE SANTIAGO DE CALI"/>
    <s v="Valle del Cauca"/>
    <s v="CALI"/>
    <n v="6"/>
    <n v="1"/>
    <n v="5"/>
  </r>
  <r>
    <s v="24575"/>
    <s v="Territorial"/>
    <s v="No Aplica"/>
    <x v="0"/>
    <x v="151"/>
    <s v="ALCALDÍA DE YOPAL"/>
    <s v="Casanare"/>
    <s v="YOPAL"/>
    <n v="6"/>
    <n v="1"/>
    <n v="5"/>
  </r>
  <r>
    <s v="66795"/>
    <s v="Territorial"/>
    <s v="No Aplica"/>
    <x v="4"/>
    <x v="152"/>
    <s v="EMPRESA SOCIAL DEL ESTADO CENTRO DE SALUD DE ENCINO"/>
    <s v="Santander"/>
    <s v="ENCINO"/>
    <n v="6"/>
    <n v="1"/>
    <n v="5"/>
  </r>
  <r>
    <s v="364"/>
    <s v="Nacional"/>
    <s v="Transporte"/>
    <x v="2"/>
    <x v="153"/>
    <s v="MINISTERIO DE TRANSPORTE"/>
    <s v="Bogotá D.C"/>
    <s v="BOGOTÁ"/>
    <n v="301"/>
    <n v="51"/>
    <n v="4.9019607843137258"/>
  </r>
  <r>
    <s v="11349"/>
    <s v="Territorial"/>
    <s v="No Aplica"/>
    <x v="4"/>
    <x v="58"/>
    <s v="SECRETARÍA DISTRITAL DE SALUD"/>
    <s v="Bogotá D.C"/>
    <s v="BOGOTÁ"/>
    <n v="640"/>
    <n v="109"/>
    <n v="4.8715596330275233"/>
  </r>
  <r>
    <s v="9928"/>
    <s v="Territorial"/>
    <s v="No Aplica"/>
    <x v="4"/>
    <x v="47"/>
    <s v="ALCALDÍA DE SAN JERÓNIMO"/>
    <s v="Antioquia"/>
    <s v="SAN JERÓNIMO"/>
    <n v="1350"/>
    <n v="230"/>
    <n v="4.8695652173913047"/>
  </r>
  <r>
    <s v="20431"/>
    <s v="Nacional"/>
    <s v="Transporte"/>
    <x v="2"/>
    <x v="154"/>
    <s v="MINISTERIO DE TRANSPORTE"/>
    <s v="Bogotá D.C"/>
    <s v="BOGOTÁ"/>
    <n v="41"/>
    <n v="7"/>
    <n v="4.8571428571428568"/>
  </r>
  <r>
    <s v="72328"/>
    <s v="Territorial"/>
    <s v="No Aplica"/>
    <x v="3"/>
    <x v="155"/>
    <s v="INSTITUTO PARA LA PROTECCIÓN DE LA NIÑEZ Y LA JUVENTUD"/>
    <s v="Bogotá D.C"/>
    <s v="BOGOTÁ"/>
    <n v="910"/>
    <n v="156"/>
    <n v="4.833333333333333"/>
  </r>
  <r>
    <s v="54396"/>
    <s v="Territorial"/>
    <s v="No Aplica"/>
    <x v="0"/>
    <x v="96"/>
    <s v="ALCALDÍA DE JARDÍN"/>
    <s v="Antioquia"/>
    <s v="JARDÍN"/>
    <n v="180"/>
    <n v="31"/>
    <n v="4.806451612903226"/>
  </r>
  <r>
    <s v="53365"/>
    <s v="Territorial"/>
    <s v="No Aplica"/>
    <x v="4"/>
    <x v="42"/>
    <s v="HOSPITAL FRAY LUIS DE LEON  - PLATO"/>
    <s v="Magdalena"/>
    <s v="PLATO"/>
    <n v="595"/>
    <n v="104"/>
    <n v="4.7211538461538458"/>
  </r>
  <r>
    <s v="60616"/>
    <s v="Territorial"/>
    <s v="No Aplica"/>
    <x v="0"/>
    <x v="156"/>
    <s v="ALCALDÍA DE VILLANUEVA - CASANARE"/>
    <s v="Casanare"/>
    <s v="VILLANUEVA"/>
    <n v="192"/>
    <n v="34"/>
    <n v="4.6470588235294121"/>
  </r>
  <r>
    <s v="939"/>
    <s v="Nacional"/>
    <s v="Inclusión Social y Reconciliación"/>
    <x v="3"/>
    <x v="157"/>
    <s v="DEPARTAMENTO ADMINISTRATIVO PARA LA PROSPERIDAD SOCIAL"/>
    <s v="Bogotá D.C"/>
    <s v="BOGOTÁ"/>
    <n v="13890"/>
    <n v="2496"/>
    <n v="4.5649038461538458"/>
  </r>
  <r>
    <s v="20616"/>
    <s v="Territorial"/>
    <s v="No Aplica"/>
    <x v="4"/>
    <x v="158"/>
    <s v="GOBERNACIÓN DE PUTUMAYO"/>
    <s v="Putumayo"/>
    <s v="MOCOA"/>
    <n v="72"/>
    <n v="13"/>
    <n v="4.5384615384615383"/>
  </r>
  <r>
    <s v="16102"/>
    <s v="Territorial"/>
    <s v="No Aplica"/>
    <x v="4"/>
    <x v="113"/>
    <s v="ALCALDÍA DE QUINCHIA"/>
    <s v="Risaralda"/>
    <s v="QUINCHÍA"/>
    <n v="72"/>
    <n v="13"/>
    <n v="4.5384615384615383"/>
  </r>
  <r>
    <s v="73234"/>
    <s v="Territorial"/>
    <s v="No Aplica"/>
    <x v="2"/>
    <x v="159"/>
    <s v="ALCALDÍA DE MEDELLÍN"/>
    <s v="Antioquia"/>
    <s v="MEDELLÍN"/>
    <n v="996"/>
    <n v="180"/>
    <n v="4.5333333333333332"/>
  </r>
  <r>
    <s v="16497"/>
    <s v="Territorial"/>
    <s v="No Aplica"/>
    <x v="4"/>
    <x v="160"/>
    <s v="DIRECCIÓN TERRITORIAL DE SALUD DE CALDAS"/>
    <s v="Caldas"/>
    <s v="MANIZALES"/>
    <n v="956"/>
    <n v="173"/>
    <n v="4.5260115606936413"/>
  </r>
  <r>
    <s v="40815"/>
    <s v="Territorial"/>
    <s v="No Aplica"/>
    <x v="4"/>
    <x v="161"/>
    <s v="ALCALDÍA DISTRITAL DE BARRANQUILLA, DISTRITO ESPECIAL, INDUSTRIAL Y PORTUARIO"/>
    <s v="Atlántico"/>
    <s v="BARRANQUILLA"/>
    <n v="11"/>
    <n v="2"/>
    <n v="4.5"/>
  </r>
  <r>
    <s v="70557"/>
    <s v="Territorial"/>
    <s v="No Aplica"/>
    <x v="4"/>
    <x v="162"/>
    <s v="PERSONERÍA DE LA PINTADA"/>
    <s v="Antioquia"/>
    <s v="LA PINTADA"/>
    <n v="11"/>
    <n v="2"/>
    <n v="4.5"/>
  </r>
  <r>
    <s v="48503"/>
    <s v="Territorial"/>
    <s v="No Aplica"/>
    <x v="0"/>
    <x v="163"/>
    <s v="EMPRESA DE SERVICIOS PUBLICOS AGUAS DE BARRANCABERMEJA S.A."/>
    <s v="Santander"/>
    <s v="BARRANCABERMEJA"/>
    <n v="33801"/>
    <n v="6150"/>
    <n v="4.4960975609756098"/>
  </r>
  <r>
    <s v="33803"/>
    <s v="Nacional"/>
    <s v="Defensa"/>
    <x v="3"/>
    <x v="164"/>
    <s v="CAJA PROMOTORA DE VIVIENDA MILITAR Y DE POLICÍA"/>
    <s v="Bogotá D.C"/>
    <s v="BOGOTÁ"/>
    <n v="85767"/>
    <n v="15650"/>
    <n v="4.4803194888178917"/>
  </r>
  <r>
    <s v="1862"/>
    <s v="Nacional"/>
    <s v="Cultura"/>
    <x v="2"/>
    <x v="165"/>
    <s v="ARCHIVO GENERAL DE LA NACIÓN"/>
    <s v="Bogotá D.C"/>
    <s v="BOGOTÁ"/>
    <n v="71"/>
    <n v="13"/>
    <n v="4.4615384615384617"/>
  </r>
  <r>
    <s v="15182"/>
    <s v="Territorial"/>
    <s v="No Aplica"/>
    <x v="0"/>
    <x v="12"/>
    <s v="ALCALDÍA DE MEDELLÍN"/>
    <s v="Antioquia"/>
    <s v="MEDELLÍN"/>
    <n v="348322"/>
    <n v="64534"/>
    <n v="4.3974958936374628"/>
  </r>
  <r>
    <s v="6136"/>
    <s v="Nacional"/>
    <s v="Hacienda y Crédito Público"/>
    <x v="2"/>
    <x v="166"/>
    <s v="SUPERINTENDENCIA DE LA ECONOMÍA SOLIDARIA"/>
    <s v="Bogotá D.C"/>
    <s v="BOGOTÁ"/>
    <n v="43"/>
    <n v="8"/>
    <n v="4.375"/>
  </r>
  <r>
    <s v="54235"/>
    <s v="Territorial"/>
    <s v="No Aplica"/>
    <x v="4"/>
    <x v="167"/>
    <s v="EMPRESA SOCIAL DEL ESTADO HOSPITAL LA MERCED  - CIUDAD BOLÍVAR"/>
    <s v="Antioquia"/>
    <s v="CIUDAD BOLÍVAR"/>
    <n v="68984"/>
    <n v="12952"/>
    <n v="4.3261272390364418"/>
  </r>
  <r>
    <s v="42916"/>
    <s v="Territorial"/>
    <s v="No Aplica"/>
    <x v="0"/>
    <x v="168"/>
    <s v="EMPRESA DE ACUEDUCTO, ALCANTARILLADO Y ASEO -FUNZA"/>
    <s v="Cundinamarca"/>
    <s v="FUNZA"/>
    <n v="316"/>
    <n v="60"/>
    <n v="4.2666666666666666"/>
  </r>
  <r>
    <s v="34248"/>
    <s v="Territorial"/>
    <s v="No Aplica"/>
    <x v="4"/>
    <x v="152"/>
    <s v="HOSPITAL  SUSANA LOPEZ DE VALENCIA  -POPAYAN"/>
    <s v="Cauca"/>
    <s v="POPAYÁN"/>
    <n v="1384"/>
    <n v="263"/>
    <n v="4.2623574144486689"/>
  </r>
  <r>
    <s v="16291"/>
    <s v="Territorial"/>
    <s v="No Aplica"/>
    <x v="0"/>
    <x v="169"/>
    <s v="GOBERNACIÓN DE CAUCA"/>
    <s v="Cauca"/>
    <s v="POPAYÁN"/>
    <n v="84"/>
    <n v="16"/>
    <n v="4.25"/>
  </r>
  <r>
    <s v="27257"/>
    <s v="Territorial"/>
    <s v="No Aplica"/>
    <x v="1"/>
    <x v="11"/>
    <s v="ALCALDÍA DE ACEVEDO"/>
    <s v="Huila"/>
    <s v="ACEVEDO"/>
    <n v="961"/>
    <n v="185"/>
    <n v="4.1945945945945944"/>
  </r>
  <r>
    <s v="49865"/>
    <s v="Territorial"/>
    <s v="No Aplica"/>
    <x v="4"/>
    <x v="36"/>
    <s v="EMPRESA SOCIAL DEL ESTADO HOSPITAL LA MERCED  - CIUDAD BOLÍVAR"/>
    <s v="Antioquia"/>
    <s v="CIUDAD BOLÍVAR"/>
    <n v="9122331"/>
    <n v="1772093"/>
    <n v="4.1477721541702381"/>
  </r>
  <r>
    <s v="7922"/>
    <s v="Territorial"/>
    <s v="No Aplica"/>
    <x v="0"/>
    <x v="2"/>
    <s v="SECRETARÍA DE HACIENDA DE BOGOTÁ"/>
    <s v="Bogotá D.C"/>
    <s v="BOGOTÁ"/>
    <n v="42127"/>
    <n v="8228"/>
    <n v="4.1199562469615945"/>
  </r>
  <r>
    <s v="48"/>
    <s v="Nacional"/>
    <s v="Educación"/>
    <x v="2"/>
    <x v="170"/>
    <s v="INSTITUTO COLOMBIANO PARA LA EVALUACIÓN DE LA EDUCACIÓN"/>
    <s v="Bogotá D.C"/>
    <s v="BOGOTÁ"/>
    <n v="62103"/>
    <n v="12131"/>
    <n v="4.1193636138817906"/>
  </r>
  <r>
    <s v="9302"/>
    <s v="Territorial"/>
    <s v="No Aplica"/>
    <x v="0"/>
    <x v="12"/>
    <s v="ALCALDÍA DE FACATATIVÁ"/>
    <s v="Cundinamarca"/>
    <s v="FACATATIVÁ"/>
    <n v="39835"/>
    <n v="7820"/>
    <n v="4.093989769820972"/>
  </r>
  <r>
    <s v="8019"/>
    <s v="Territorial"/>
    <s v="No Aplica"/>
    <x v="0"/>
    <x v="171"/>
    <s v="ALCALDÍA DE SOCORRO"/>
    <s v="Santander"/>
    <s v="SOCORRO"/>
    <n v="167"/>
    <n v="33"/>
    <n v="4.0606060606060606"/>
  </r>
  <r>
    <s v="73820"/>
    <s v="Territorial"/>
    <s v="No Aplica"/>
    <x v="3"/>
    <x v="172"/>
    <s v="FONDO DE PRESTACIONES ECONOMICAS, CESANTIAS Y PENSIONES -FONCEP-"/>
    <s v="Bogotá D.C"/>
    <s v="BOGOTÁ"/>
    <n v="420"/>
    <n v="83"/>
    <n v="4.0602409638554215"/>
  </r>
  <r>
    <s v="33149"/>
    <s v="Territorial"/>
    <s v="No Aplica"/>
    <x v="4"/>
    <x v="42"/>
    <s v="SALUD PEREIRA"/>
    <s v="Risaralda"/>
    <s v="PEREIRA"/>
    <n v="1105"/>
    <n v="220"/>
    <n v="4.0227272727272725"/>
  </r>
  <r>
    <s v="36381"/>
    <s v="Territorial"/>
    <s v="No Aplica"/>
    <x v="0"/>
    <x v="173"/>
    <s v="ALCALDÍA DE VILLANUEVA - CASANARE"/>
    <s v="Casanare"/>
    <s v="VILLANUEVA"/>
    <n v="2006"/>
    <n v="400"/>
    <n v="4.0149999999999997"/>
  </r>
  <r>
    <s v="45288"/>
    <s v="Territorial"/>
    <s v="No Aplica"/>
    <x v="4"/>
    <x v="174"/>
    <s v="ALCALDÍA DE SANTIAGO DE CALI"/>
    <s v="Valle del Cauca"/>
    <s v="CALI"/>
    <n v="2332"/>
    <n v="466"/>
    <n v="4.0042918454935625"/>
  </r>
  <r>
    <s v="1142"/>
    <s v="Territorial"/>
    <s v="No Aplica"/>
    <x v="0"/>
    <x v="22"/>
    <s v="ALCALDÍA DE YOPAL"/>
    <s v="Casanare"/>
    <s v="YOPAL"/>
    <n v="75279"/>
    <n v="15048"/>
    <n v="4.002591706539075"/>
  </r>
  <r>
    <s v="10734"/>
    <s v="Territorial"/>
    <s v="No Aplica"/>
    <x v="4"/>
    <x v="79"/>
    <s v="ALCALDÍA DE SONSÓN"/>
    <s v="Antioquia"/>
    <s v="SONSON"/>
    <n v="5"/>
    <n v="1"/>
    <n v="4"/>
  </r>
  <r>
    <s v="13309"/>
    <s v="Territorial"/>
    <s v="No Aplica"/>
    <x v="4"/>
    <x v="77"/>
    <s v="ALCALDÍA DE SAN PEDRO DE CARTAGO"/>
    <s v="Nariño"/>
    <s v="SAN PEDRO DE CARTAGO"/>
    <n v="50"/>
    <n v="10"/>
    <n v="4"/>
  </r>
  <r>
    <s v="16579"/>
    <s v="Territorial"/>
    <s v="No Aplica"/>
    <x v="0"/>
    <x v="51"/>
    <s v="UNIDAD ADMINISTRATIVA ESPECIAL DE CATASTRO DISTRITAL"/>
    <s v="Bogotá D.C"/>
    <s v="BOGOTÁ"/>
    <n v="120"/>
    <n v="24"/>
    <n v="4"/>
  </r>
  <r>
    <s v="24659"/>
    <s v="Nacional"/>
    <s v="Tecnologías de la Información y las Comunicaciones"/>
    <x v="2"/>
    <x v="175"/>
    <s v="MINISTERIO DE TECNOLOGÍAS DE LA INFORMACIÓN Y LAS COMUNICACIONES"/>
    <s v="Bogotá D.C"/>
    <s v="BOGOTÁ"/>
    <n v="5"/>
    <n v="1"/>
    <n v="4"/>
  </r>
  <r>
    <s v="42244"/>
    <s v="Territorial"/>
    <s v="No Aplica"/>
    <x v="4"/>
    <x v="176"/>
    <s v="ALCALDÍA DE POPAYÁN"/>
    <s v="Cauca"/>
    <s v="POPAYÁN"/>
    <n v="5"/>
    <n v="1"/>
    <n v="4"/>
  </r>
  <r>
    <s v="30505"/>
    <s v="Territorial"/>
    <s v="No Aplica"/>
    <x v="4"/>
    <x v="177"/>
    <s v="ALCALDÍA DE TULUÁ"/>
    <s v="Valle del Cauca"/>
    <s v="TULUÁ"/>
    <n v="5"/>
    <n v="1"/>
    <n v="4"/>
  </r>
  <r>
    <s v="26771"/>
    <s v="Territorial"/>
    <s v="No Aplica"/>
    <x v="0"/>
    <x v="107"/>
    <s v="ALCALDÍA DE SANTIAGO DE CALI"/>
    <s v="Valle del Cauca"/>
    <s v="CALI"/>
    <n v="35"/>
    <n v="7"/>
    <n v="4"/>
  </r>
  <r>
    <s v="21811"/>
    <s v="Nacional"/>
    <s v="Ambiente y Desarrollo Sostenible"/>
    <x v="2"/>
    <x v="178"/>
    <s v="CORPORACION AUTONOMA REGIONAL PARA LA DEFENSA DE LA MESETA DE BUCARAMANGA"/>
    <s v="Santander"/>
    <s v="BUCARAMANGA"/>
    <n v="15"/>
    <n v="3"/>
    <n v="4"/>
  </r>
  <r>
    <s v="50470"/>
    <s v="Territorial"/>
    <s v="No Aplica"/>
    <x v="4"/>
    <x v="179"/>
    <s v="ALCALDÍA DE SANTIAGO DE CALI"/>
    <s v="Valle del Cauca"/>
    <s v="CALI"/>
    <n v="5"/>
    <n v="1"/>
    <n v="4"/>
  </r>
  <r>
    <s v="740"/>
    <s v="Nacional"/>
    <s v="Defensa"/>
    <x v="2"/>
    <x v="180"/>
    <s v="Direccion General Maritima 1"/>
    <s v="Bogotá D.C"/>
    <s v="BOGOTÁ"/>
    <n v="148"/>
    <n v="30"/>
    <n v="3.9333333333333331"/>
  </r>
  <r>
    <s v="7974"/>
    <s v="Territorial"/>
    <s v="No Aplica"/>
    <x v="4"/>
    <x v="181"/>
    <s v="ALCALDÍA DE YOPAL"/>
    <s v="Casanare"/>
    <s v="YOPAL"/>
    <n v="29"/>
    <n v="6"/>
    <n v="3.8333333333333335"/>
  </r>
  <r>
    <s v="237"/>
    <s v="Nacional"/>
    <s v="Salud y Protección Social"/>
    <x v="2"/>
    <x v="182"/>
    <s v="SUPERINTENDENCIA NACIONAL DE SALUD"/>
    <s v="Bogotá D.C"/>
    <s v="BOGOTÁ"/>
    <n v="1440"/>
    <n v="301"/>
    <n v="3.7840531561461792"/>
  </r>
  <r>
    <s v="2742"/>
    <s v="Nacional"/>
    <s v="Transporte"/>
    <x v="2"/>
    <x v="183"/>
    <s v="UNIDAD ADMINISTRATIVA ESPECIAL DE AERONÁUTICA CIVIL"/>
    <s v="Bogotá D.C"/>
    <s v="BOGOTÁ"/>
    <n v="1748"/>
    <n v="366"/>
    <n v="3.7759562841530054"/>
  </r>
  <r>
    <s v="955"/>
    <s v="Nacional"/>
    <s v="Cultura"/>
    <x v="2"/>
    <x v="184"/>
    <s v="MINISTERIO DE CULTURA"/>
    <s v="Bogotá D.C"/>
    <s v="BOGOTÁ"/>
    <n v="2185"/>
    <n v="461"/>
    <n v="3.7396963123644253"/>
  </r>
  <r>
    <s v="43364"/>
    <s v="Territorial"/>
    <s v="No Aplica"/>
    <x v="3"/>
    <x v="185"/>
    <s v="ALCALDÍA DISTRITAL DE BARRANQUILLA, DISTRITO ESPECIAL, INDUSTRIAL Y PORTUARIO"/>
    <s v="Atlántico"/>
    <s v="BARRANQUILLA"/>
    <n v="52"/>
    <n v="11"/>
    <n v="3.7272727272727271"/>
  </r>
  <r>
    <s v="67102"/>
    <s v="Territorial"/>
    <s v="No Aplica"/>
    <x v="0"/>
    <x v="117"/>
    <s v="UNIVERSIDAD DEL MAGDALENA"/>
    <s v="Magdalena"/>
    <s v="SANTA MARTA"/>
    <n v="7837"/>
    <n v="1668"/>
    <n v="3.698441247002398"/>
  </r>
  <r>
    <s v="4520"/>
    <s v="Territorial"/>
    <s v="No Aplica"/>
    <x v="0"/>
    <x v="29"/>
    <s v="ALCALDÍA DE AGUAZUL"/>
    <s v="Casanare"/>
    <s v="AGUAZUL"/>
    <n v="263"/>
    <n v="56"/>
    <n v="3.6964285714285716"/>
  </r>
  <r>
    <s v="3973"/>
    <s v="Territorial"/>
    <s v="No Aplica"/>
    <x v="4"/>
    <x v="77"/>
    <s v="ALCALDÍA DE OCAÑA"/>
    <s v="Norte de Santander"/>
    <s v="OCAÑA"/>
    <n v="89"/>
    <n v="19"/>
    <n v="3.6842105263157894"/>
  </r>
  <r>
    <s v="10534"/>
    <s v="Territorial"/>
    <s v="No Aplica"/>
    <x v="4"/>
    <x v="77"/>
    <s v="ALCALDÍA DE VILLANUEVA - CASANARE"/>
    <s v="Casanare"/>
    <s v="VILLANUEVA"/>
    <n v="98"/>
    <n v="21"/>
    <n v="3.6666666666666665"/>
  </r>
  <r>
    <s v="1621"/>
    <s v="Nacional"/>
    <s v="Transporte"/>
    <x v="2"/>
    <x v="186"/>
    <s v="UNIDAD ADMINISTRATIVA ESPECIAL DE AERONÁUTICA CIVIL"/>
    <s v="Bogotá D.C"/>
    <s v="BOGOTÁ"/>
    <n v="1544"/>
    <n v="333"/>
    <n v="3.6366366366366365"/>
  </r>
  <r>
    <s v="20626"/>
    <s v="Territorial"/>
    <s v="No Aplica"/>
    <x v="4"/>
    <x v="145"/>
    <s v="GOBERNACIÓN DE PUTUMAYO"/>
    <s v="Putumayo"/>
    <s v="MOCOA"/>
    <n v="180"/>
    <n v="39"/>
    <n v="3.6153846153846154"/>
  </r>
  <r>
    <s v="552"/>
    <s v="Nacional"/>
    <s v="Transporte"/>
    <x v="2"/>
    <x v="187"/>
    <s v="MINISTERIO DE TRANSPORTE"/>
    <s v="Bogotá D.C"/>
    <s v="BOGOTÁ"/>
    <n v="46"/>
    <n v="10"/>
    <n v="3.6"/>
  </r>
  <r>
    <s v="20103"/>
    <s v="Territorial"/>
    <s v="No Aplica"/>
    <x v="0"/>
    <x v="51"/>
    <s v="ALCALDÍA DE EL DONCELLO"/>
    <s v="Caquetá"/>
    <s v="EL DONCELLO"/>
    <n v="23"/>
    <n v="5"/>
    <n v="3.6"/>
  </r>
  <r>
    <s v="63488"/>
    <s v="Territorial"/>
    <s v="No Aplica"/>
    <x v="0"/>
    <x v="18"/>
    <s v="ALCALDÍA DE SOCORRO"/>
    <s v="Santander"/>
    <s v="SOCORRO"/>
    <n v="23"/>
    <n v="5"/>
    <n v="3.6"/>
  </r>
  <r>
    <s v="21764"/>
    <s v="Nacional"/>
    <s v="Transporte"/>
    <x v="2"/>
    <x v="188"/>
    <s v="MINISTERIO DE TRANSPORTE"/>
    <s v="Bogotá D.C"/>
    <s v="BOGOTÁ"/>
    <n v="1413"/>
    <n v="308"/>
    <n v="3.5876623376623376"/>
  </r>
  <r>
    <s v="49069"/>
    <s v="Territorial"/>
    <s v="No Aplica"/>
    <x v="4"/>
    <x v="189"/>
    <s v="GOBERNACIÓN DE CASANARE"/>
    <s v="Casanare"/>
    <s v="YOPAL"/>
    <n v="798"/>
    <n v="175"/>
    <n v="3.56"/>
  </r>
  <r>
    <s v="10487"/>
    <s v="Territorial"/>
    <s v="No Aplica"/>
    <x v="4"/>
    <x v="77"/>
    <s v="ALCALDÍA DE SONSÓN"/>
    <s v="Antioquia"/>
    <s v="SONSON"/>
    <n v="68"/>
    <n v="15"/>
    <n v="3.5333333333333332"/>
  </r>
  <r>
    <s v="33952"/>
    <s v="Nacional"/>
    <s v="Salud y Protección Social"/>
    <x v="2"/>
    <x v="190"/>
    <s v="MINISTERIO DE SALUD Y PROTECCIÓN SOCIAL"/>
    <s v="Bogotá D.C"/>
    <s v="BOGOTÁ"/>
    <n v="104"/>
    <n v="23"/>
    <n v="3.5217391304347827"/>
  </r>
  <r>
    <s v="18962"/>
    <s v="Territorial"/>
    <s v="No Aplica"/>
    <x v="1"/>
    <x v="191"/>
    <s v="COLEGIO MAYOR DEL CAUCA - POPAYAN-"/>
    <s v="Cauca"/>
    <s v="POPAYÁN"/>
    <n v="25654"/>
    <n v="5692"/>
    <n v="3.5070274068868588"/>
  </r>
  <r>
    <s v="3625"/>
    <s v="Territorial"/>
    <s v="No Aplica"/>
    <x v="0"/>
    <x v="0"/>
    <s v="ALCALDÍA DE EL DONCELLO"/>
    <s v="Caquetá"/>
    <s v="EL DONCELLO"/>
    <n v="9"/>
    <n v="2"/>
    <n v="3.5"/>
  </r>
  <r>
    <s v="70733"/>
    <s v="Territorial"/>
    <s v="No Aplica"/>
    <x v="4"/>
    <x v="162"/>
    <s v="PERSONERÍA DE RETIRO"/>
    <s v="Antioquia"/>
    <s v="RETIRO"/>
    <n v="9"/>
    <n v="2"/>
    <n v="3.5"/>
  </r>
  <r>
    <s v="3496"/>
    <s v="Territorial"/>
    <s v="No Aplica"/>
    <x v="0"/>
    <x v="22"/>
    <s v="ALCALDÍA DE PALMIRA"/>
    <s v="Valle del Cauca"/>
    <s v="PALMIRA"/>
    <n v="16043"/>
    <n v="3573"/>
    <n v="3.4900643716764623"/>
  </r>
  <r>
    <s v="54901"/>
    <s v="Nacional"/>
    <s v="Educación"/>
    <x v="2"/>
    <x v="192"/>
    <s v="INSTITUTO COLOMBIANO DE CRÉDITO EDUCATIVO Y ESTUDIOS TÉCNICOS EN EL EXTERIOR &quot;MARIANO OSPINA PÉREZ&quot;"/>
    <s v="Bogotá D.C"/>
    <s v="BOGOTÁ"/>
    <n v="412083"/>
    <n v="93039"/>
    <n v="3.4291426176119693"/>
  </r>
  <r>
    <s v="17391"/>
    <s v="Territorial"/>
    <s v="No Aplica"/>
    <x v="0"/>
    <x v="100"/>
    <s v="ALCALDÍA DE QUINCHIA"/>
    <s v="Risaralda"/>
    <s v="QUINCHÍA"/>
    <n v="22"/>
    <n v="5"/>
    <n v="3.4"/>
  </r>
  <r>
    <s v="14016"/>
    <s v="Nacional"/>
    <s v="Defensa"/>
    <x v="3"/>
    <x v="193"/>
    <s v="DEFENSA CIVIL COLOMBIANA"/>
    <s v="Bogotá D.C"/>
    <s v="BOGOTÁ"/>
    <n v="17698"/>
    <n v="4045"/>
    <n v="3.3752781211372063"/>
  </r>
  <r>
    <s v="14937"/>
    <s v="Territorial"/>
    <s v="No Aplica"/>
    <x v="4"/>
    <x v="194"/>
    <s v="GOBERNACIÓN DE CASANARE"/>
    <s v="Casanare"/>
    <s v="YOPAL"/>
    <n v="82"/>
    <n v="19"/>
    <n v="3.3157894736842106"/>
  </r>
  <r>
    <s v="17645"/>
    <s v="Territorial"/>
    <s v="No Aplica"/>
    <x v="0"/>
    <x v="11"/>
    <s v="ALCALDÍA DE QUINCHIA"/>
    <s v="Risaralda"/>
    <s v="QUINCHÍA"/>
    <n v="1161"/>
    <n v="270"/>
    <n v="3.3"/>
  </r>
  <r>
    <s v="15623"/>
    <s v="Territorial"/>
    <s v="No Aplica"/>
    <x v="0"/>
    <x v="2"/>
    <s v="ALCALDÍA DE JUNÍN"/>
    <s v="Cundinamarca"/>
    <s v="JUNÍN"/>
    <n v="30"/>
    <n v="7"/>
    <n v="3.2857142857142856"/>
  </r>
  <r>
    <s v="72242"/>
    <s v="Nacional"/>
    <s v="Defensa"/>
    <x v="2"/>
    <x v="195"/>
    <s v="Direccion General Maritima 1"/>
    <s v="Bogotá D.C"/>
    <s v="BOGOTÁ"/>
    <n v="2088"/>
    <n v="489"/>
    <n v="3.2699386503067487"/>
  </r>
  <r>
    <s v="59788"/>
    <s v="Territorial"/>
    <s v="No Aplica"/>
    <x v="0"/>
    <x v="11"/>
    <s v="ALCALDÍA DE SAN PEDRO DE CARTAGO"/>
    <s v="Nariño"/>
    <s v="SAN PEDRO DE CARTAGO"/>
    <n v="128"/>
    <n v="30"/>
    <n v="3.2666666666666666"/>
  </r>
  <r>
    <s v="21427"/>
    <s v="Territorial"/>
    <s v="No Aplica"/>
    <x v="2"/>
    <x v="196"/>
    <s v="GOBERNACIÓN DE ANTIOQUIA"/>
    <s v="Antioquia"/>
    <s v="MEDELLÍN"/>
    <n v="56747"/>
    <n v="13482"/>
    <n v="3.2090936062898678"/>
  </r>
  <r>
    <s v="16832"/>
    <s v="Territorial"/>
    <s v="No Aplica"/>
    <x v="4"/>
    <x v="197"/>
    <s v="ALCALDÍA DE ACACÍAS"/>
    <s v="Meta"/>
    <s v="ACACÍAS"/>
    <n v="21"/>
    <n v="5"/>
    <n v="3.2"/>
  </r>
  <r>
    <s v="34404"/>
    <s v="Nacional"/>
    <s v="Trabajo"/>
    <x v="2"/>
    <x v="198"/>
    <s v="MINISTERIO DEL TRABAJO"/>
    <s v="Bogotá D.C"/>
    <s v="BOGOTÁ"/>
    <n v="146"/>
    <n v="35"/>
    <n v="3.1714285714285713"/>
  </r>
  <r>
    <s v="627"/>
    <s v="Nacional"/>
    <s v="Minas y Energía"/>
    <x v="2"/>
    <x v="199"/>
    <s v="INSTITUTO DE PLANIFICACIÓN Y PROMOCIÓN DE SOLUCIONES ENERGÉTICAS PARA LAS ZONAS NO INTERCONECTADAS"/>
    <s v="Bogotá D.C"/>
    <s v="BOGOTÁ"/>
    <n v="295"/>
    <n v="71"/>
    <n v="3.1549295774647885"/>
  </r>
  <r>
    <s v="22031"/>
    <s v="Nacional"/>
    <s v="Tecnologías de la Información y las Comunicaciones"/>
    <x v="2"/>
    <x v="200"/>
    <s v="MINISTERIO DE TECNOLOGÍAS DE LA INFORMACIÓN Y LAS COMUNICACIONES"/>
    <s v="Bogotá D.C"/>
    <s v="BOGOTÁ"/>
    <n v="29"/>
    <n v="7"/>
    <n v="3.1428571428571428"/>
  </r>
  <r>
    <s v="472"/>
    <s v="Nacional"/>
    <s v="Hacienda y Crédito Público"/>
    <x v="2"/>
    <x v="201"/>
    <s v="MINISTERIO DE HACIENDA Y CRÉDITO PÚBLICO"/>
    <s v="Bogotá D.C"/>
    <s v="BOGOTÁ"/>
    <n v="37"/>
    <n v="9"/>
    <n v="3.1111111111111112"/>
  </r>
  <r>
    <s v="16528"/>
    <s v="Territorial"/>
    <s v="No Aplica"/>
    <x v="4"/>
    <x v="145"/>
    <s v="DIRECCIÓN TERRITORIAL DE SALUD DE CALDAS"/>
    <s v="Caldas"/>
    <s v="MANIZALES"/>
    <n v="1777"/>
    <n v="435"/>
    <n v="3.0850574712643679"/>
  </r>
  <r>
    <s v="16081"/>
    <s v="Territorial"/>
    <s v="No Aplica"/>
    <x v="0"/>
    <x v="171"/>
    <s v="ALCALDÍA DE QUINCHIA"/>
    <s v="Risaralda"/>
    <s v="QUINCHÍA"/>
    <n v="142"/>
    <n v="35"/>
    <n v="3.0571428571428569"/>
  </r>
  <r>
    <s v="61238"/>
    <s v="Territorial"/>
    <s v="No Aplica"/>
    <x v="4"/>
    <x v="202"/>
    <s v="HOSPITAL  SAN JUAN DE DIOS  -SONSÓN"/>
    <s v="Antioquia"/>
    <s v="SONSON"/>
    <n v="2260"/>
    <n v="560"/>
    <n v="3.0357142857142856"/>
  </r>
  <r>
    <s v="17017"/>
    <s v="Territorial"/>
    <s v="No Aplica"/>
    <x v="0"/>
    <x v="135"/>
    <s v="ALCALDÍA DE LA ESTRELLA"/>
    <s v="Antioquia"/>
    <s v="LA ESTRELLA"/>
    <n v="234"/>
    <n v="58"/>
    <n v="3.0344827586206895"/>
  </r>
  <r>
    <s v="8391"/>
    <s v="Nacional"/>
    <s v="Estadísticas"/>
    <x v="0"/>
    <x v="203"/>
    <s v="INSTITUTO GEOGRÁFICO AGUSTÍN CODAZZI"/>
    <s v="Bogotá D.C"/>
    <s v="BOGOTÁ"/>
    <n v="401"/>
    <n v="100"/>
    <n v="3.01"/>
  </r>
  <r>
    <s v="15725"/>
    <s v="Nacional"/>
    <s v="Hacienda y Crédito Público"/>
    <x v="3"/>
    <x v="204"/>
    <s v="POSITIVA COMPAÑÍA DE SEGUROS S.A."/>
    <s v="Bogotá D.C"/>
    <s v="BOGOTÁ"/>
    <n v="251334"/>
    <n v="62714"/>
    <n v="3.0076219026054787"/>
  </r>
  <r>
    <s v="584"/>
    <s v="Nacional"/>
    <s v="Comercio, Industria y Turismo"/>
    <x v="2"/>
    <x v="205"/>
    <s v="MINISTERIO DE COMERCIO, INDUSTRIA Y TURISMO"/>
    <s v="Bogotá D.C"/>
    <s v="BOGOTÁ"/>
    <n v="12"/>
    <n v="3"/>
    <n v="3"/>
  </r>
  <r>
    <s v="1950"/>
    <s v="Nacional"/>
    <s v="Tecnologías de la Información y las Comunicaciones"/>
    <x v="2"/>
    <x v="206"/>
    <s v="MINISTERIO DE TECNOLOGÍAS DE LA INFORMACIÓN Y LAS COMUNICACIONES"/>
    <s v="Bogotá D.C"/>
    <s v="BOGOTÁ"/>
    <n v="104"/>
    <n v="26"/>
    <n v="3"/>
  </r>
  <r>
    <s v="660"/>
    <s v="Nacional"/>
    <s v="Vivienda Ciudad y Territorio"/>
    <x v="2"/>
    <x v="207"/>
    <s v="COMISIÓN DE REGULACIÓN DE AGUA POTABLE Y SANEAMIENTO BÁSICO"/>
    <s v="Bogotá D.C"/>
    <s v="BOGOTÁ"/>
    <n v="8"/>
    <n v="2"/>
    <n v="3"/>
  </r>
  <r>
    <s v="1689"/>
    <s v="Territorial"/>
    <s v="No Aplica"/>
    <x v="0"/>
    <x v="208"/>
    <s v="ALCALDÍA DE YOPAL"/>
    <s v="Casanare"/>
    <s v="YOPAL"/>
    <n v="4"/>
    <n v="1"/>
    <n v="3"/>
  </r>
  <r>
    <s v="16449"/>
    <s v="Territorial"/>
    <s v="No Aplica"/>
    <x v="4"/>
    <x v="209"/>
    <s v="SECRETARÍA DISTRITAL DE SALUD"/>
    <s v="Bogotá D.C"/>
    <s v="BOGOTÁ"/>
    <n v="4"/>
    <n v="1"/>
    <n v="3"/>
  </r>
  <r>
    <s v="18633"/>
    <s v="Territorial"/>
    <s v="No Aplica"/>
    <x v="0"/>
    <x v="106"/>
    <s v="GOBERNACIÓN DE SANTANDER"/>
    <s v="Santander"/>
    <s v="BUCARAMANGA"/>
    <n v="4"/>
    <n v="1"/>
    <n v="3"/>
  </r>
  <r>
    <s v="35150"/>
    <s v="Territorial"/>
    <s v="No Aplica"/>
    <x v="4"/>
    <x v="210"/>
    <s v="ALCALDÍA DE SABANALARGA - CASANARE"/>
    <s v="Casanare"/>
    <s v="SABANALARGA"/>
    <n v="8"/>
    <n v="2"/>
    <n v="3"/>
  </r>
  <r>
    <s v="20832"/>
    <s v="Territorial"/>
    <s v="No Aplica"/>
    <x v="0"/>
    <x v="55"/>
    <s v="ALCALDÍA DE MEDELLÍN"/>
    <s v="Antioquia"/>
    <s v="MEDELLÍN"/>
    <n v="16"/>
    <n v="4"/>
    <n v="3"/>
  </r>
  <r>
    <s v="21747"/>
    <s v="Territorial"/>
    <s v="No Aplica"/>
    <x v="2"/>
    <x v="211"/>
    <s v="ALCALDÍA DE MEDELLÍN"/>
    <s v="Antioquia"/>
    <s v="MEDELLÍN"/>
    <n v="4"/>
    <n v="1"/>
    <n v="3"/>
  </r>
  <r>
    <s v="26971"/>
    <s v="Nacional"/>
    <s v="Minas y Energía"/>
    <x v="2"/>
    <x v="212"/>
    <s v="SERVICIO GEOLÓGICO COLOMBIANO"/>
    <s v="Bogotá D.C"/>
    <s v="BOGOTÁ"/>
    <n v="8"/>
    <n v="2"/>
    <n v="3"/>
  </r>
  <r>
    <s v="60949"/>
    <s v="Nacional"/>
    <s v="Interior"/>
    <x v="2"/>
    <x v="213"/>
    <s v="MINISTERIO DEL INTERIOR"/>
    <s v="Bogotá D.C"/>
    <s v="BOGOTÁ"/>
    <n v="4"/>
    <n v="1"/>
    <n v="3"/>
  </r>
  <r>
    <s v="28183"/>
    <s v="Territorial"/>
    <s v="No Aplica"/>
    <x v="4"/>
    <x v="145"/>
    <s v="INSTITUTO DEPARTAMENTAL DE SALUD DE NORTE DE SANTANDER"/>
    <s v="Norte de Santander"/>
    <s v="CÚCUTA"/>
    <n v="1374"/>
    <n v="345"/>
    <n v="2.982608695652174"/>
  </r>
  <r>
    <s v="34077"/>
    <s v="Territorial"/>
    <s v="No Aplica"/>
    <x v="4"/>
    <x v="214"/>
    <s v="ALCALDÍA DE PASTO"/>
    <s v="Nariño"/>
    <s v="PASTO"/>
    <n v="629"/>
    <n v="159"/>
    <n v="2.9559748427672954"/>
  </r>
  <r>
    <s v="7097"/>
    <s v="Territorial"/>
    <s v="No Aplica"/>
    <x v="0"/>
    <x v="70"/>
    <s v="ALCALDÍA DE MANIZALES"/>
    <s v="Caldas"/>
    <s v="MANIZALES"/>
    <n v="1613"/>
    <n v="408"/>
    <n v="2.9534313725490198"/>
  </r>
  <r>
    <s v="23564"/>
    <s v="Territorial"/>
    <s v="No Aplica"/>
    <x v="0"/>
    <x v="215"/>
    <s v="UNIVERSIDAD DISTRITAL FRANCISCO JOSÉ DE CALDAS"/>
    <s v="Bogotá D.C"/>
    <s v="BOGOTÁ"/>
    <n v="158"/>
    <n v="40"/>
    <n v="2.95"/>
  </r>
  <r>
    <s v="720"/>
    <s v="Nacional"/>
    <s v="Ambiente y Desarrollo Sostenible"/>
    <x v="2"/>
    <x v="216"/>
    <s v="MINISTERIO DE AMBIENTE Y DESARROLLO SOSTENIBLE"/>
    <s v="Bogotá D.C"/>
    <s v="BOGOTÁ"/>
    <n v="795"/>
    <n v="203"/>
    <n v="2.916256157635468"/>
  </r>
  <r>
    <s v="366"/>
    <s v="Nacional"/>
    <s v="Educación"/>
    <x v="2"/>
    <x v="217"/>
    <s v="MINISTERIO DE EDUCACIÓN NACIONAL"/>
    <s v="Bogotá D.C"/>
    <s v="BOGOTÁ"/>
    <n v="9077"/>
    <n v="2328"/>
    <n v="2.8990549828178693"/>
  </r>
  <r>
    <s v="21467"/>
    <s v="Territorial"/>
    <s v="No Aplica"/>
    <x v="0"/>
    <x v="218"/>
    <s v="GOBERNACIÓN DE ANTIOQUIA"/>
    <s v="Antioquia"/>
    <s v="MEDELLÍN"/>
    <n v="418"/>
    <n v="108"/>
    <n v="2.8703703703703702"/>
  </r>
  <r>
    <s v="19104"/>
    <s v="Territorial"/>
    <s v="No Aplica"/>
    <x v="0"/>
    <x v="173"/>
    <s v="ALCALDÍA DE ACACÍAS"/>
    <s v="Meta"/>
    <s v="ACACÍAS"/>
    <n v="33581"/>
    <n v="8690"/>
    <n v="2.8643268124280783"/>
  </r>
  <r>
    <s v="53439"/>
    <s v="Territorial"/>
    <s v="No Aplica"/>
    <x v="4"/>
    <x v="152"/>
    <s v="HOSPITAL FRAY LUIS DE LEON  - PLATO"/>
    <s v="Magdalena"/>
    <s v="PLATO"/>
    <n v="208"/>
    <n v="54"/>
    <n v="2.8518518518518516"/>
  </r>
  <r>
    <s v="7912"/>
    <s v="Territorial"/>
    <s v="No Aplica"/>
    <x v="0"/>
    <x v="22"/>
    <s v="SECRETARÍA DE HACIENDA DE BOGOTÁ"/>
    <s v="Bogotá D.C"/>
    <s v="BOGOTÁ"/>
    <n v="1509155"/>
    <n v="394906"/>
    <n v="2.8215550029627305"/>
  </r>
  <r>
    <s v="11285"/>
    <s v="Territorial"/>
    <s v="No Aplica"/>
    <x v="0"/>
    <x v="51"/>
    <s v="ALCALDÍA DISTRITAL DE BARRANQUILLA, DISTRITO ESPECIAL, INDUSTRIAL Y PORTUARIO"/>
    <s v="Atlántico"/>
    <s v="BARRANQUILLA"/>
    <n v="6210"/>
    <n v="1634"/>
    <n v="2.8004895960832314"/>
  </r>
  <r>
    <s v="537"/>
    <s v="Nacional"/>
    <s v="Hacienda y Crédito Público"/>
    <x v="2"/>
    <x v="219"/>
    <s v="MINISTERIO DE HACIENDA Y CRÉDITO PÚBLICO"/>
    <s v="Bogotá D.C"/>
    <s v="BOGOTÁ"/>
    <n v="19"/>
    <n v="5"/>
    <n v="2.8"/>
  </r>
  <r>
    <s v="22195"/>
    <s v="Nacional"/>
    <s v="Tecnologías de la Información y las Comunicaciones"/>
    <x v="2"/>
    <x v="220"/>
    <s v="MINISTERIO DE TECNOLOGÍAS DE LA INFORMACIÓN Y LAS COMUNICACIONES"/>
    <s v="Bogotá D.C"/>
    <s v="BOGOTÁ"/>
    <n v="19"/>
    <n v="5"/>
    <n v="2.8"/>
  </r>
  <r>
    <s v="48351"/>
    <s v="Territorial"/>
    <s v="No Aplica"/>
    <x v="4"/>
    <x v="33"/>
    <s v="GOBERNACIÓN DE CASANARE"/>
    <s v="Casanare"/>
    <s v="YOPAL"/>
    <n v="965"/>
    <n v="258"/>
    <n v="2.7403100775193798"/>
  </r>
  <r>
    <s v="242"/>
    <s v="Nacional"/>
    <s v="Transporte"/>
    <x v="2"/>
    <x v="221"/>
    <s v="MINISTERIO DE TRANSPORTE"/>
    <s v="Bogotá D.C"/>
    <s v="BOGOTÁ"/>
    <n v="7698"/>
    <n v="2089"/>
    <n v="2.6850167544279562"/>
  </r>
  <r>
    <s v="28019"/>
    <s v="Nacional"/>
    <s v="Ambiente y Desarrollo Sostenible"/>
    <x v="4"/>
    <x v="222"/>
    <s v="CORPORACION PARA EL DESARROLLO SOSTENIBLE DEL URABA"/>
    <s v="Antioquia"/>
    <s v="APARTADÓ"/>
    <n v="1538"/>
    <n v="419"/>
    <n v="2.6706443914081146"/>
  </r>
  <r>
    <s v="9688"/>
    <s v="Territorial"/>
    <s v="No Aplica"/>
    <x v="4"/>
    <x v="140"/>
    <s v="ALCALDÍA DE SAN JERÓNIMO"/>
    <s v="Antioquia"/>
    <s v="SAN JERÓNIMO"/>
    <n v="1100"/>
    <n v="301"/>
    <n v="2.654485049833887"/>
  </r>
  <r>
    <s v="31615"/>
    <s v="Territorial"/>
    <s v="No Aplica"/>
    <x v="4"/>
    <x v="71"/>
    <s v="GOBERNACIÓN DE VALLE DEL CAUCA"/>
    <s v="Valle del Cauca"/>
    <s v="CALI"/>
    <n v="80"/>
    <n v="22"/>
    <n v="2.6363636363636362"/>
  </r>
  <r>
    <s v="29555"/>
    <s v="Territorial"/>
    <s v="No Aplica"/>
    <x v="4"/>
    <x v="223"/>
    <s v="ALCALDÍA DE TULUÁ"/>
    <s v="Valle del Cauca"/>
    <s v="TULUÁ"/>
    <n v="18"/>
    <n v="5"/>
    <n v="2.6"/>
  </r>
  <r>
    <s v="55126"/>
    <s v="Nacional"/>
    <s v="Inclusión Social y Reconciliación"/>
    <x v="3"/>
    <x v="224"/>
    <s v="DEPARTAMENTO ADMINISTRATIVO PARA LA PROSPERIDAD SOCIAL"/>
    <s v="Bogotá D.C"/>
    <s v="BOGOTÁ"/>
    <n v="12168"/>
    <n v="3380"/>
    <n v="2.6"/>
  </r>
  <r>
    <s v="12868"/>
    <s v="Territorial"/>
    <s v="No Aplica"/>
    <x v="4"/>
    <x v="83"/>
    <s v="ALCALDÍA DE QUINCHIA"/>
    <s v="Risaralda"/>
    <s v="QUINCHÍA"/>
    <n v="403"/>
    <n v="112"/>
    <n v="2.5982142857142856"/>
  </r>
  <r>
    <s v="34705"/>
    <s v="Nacional"/>
    <s v="Hacienda y Crédito Público"/>
    <x v="2"/>
    <x v="225"/>
    <s v="UNIDAD ADMINISTRATIVA ESPECIAL DIRECCIÓN DE IMPUESTOS Y ADUANAS NACIONALES"/>
    <s v="Bogotá D.C"/>
    <s v="BOGOTÁ"/>
    <n v="178644"/>
    <n v="50088"/>
    <n v="2.5666027791087687"/>
  </r>
  <r>
    <s v="31818"/>
    <s v="Territorial"/>
    <s v="No Aplica"/>
    <x v="4"/>
    <x v="146"/>
    <s v="GOBERNACIÓN DE VALLE DEL CAUCA"/>
    <s v="Valle del Cauca"/>
    <s v="CALI"/>
    <n v="627"/>
    <n v="176"/>
    <n v="2.5625"/>
  </r>
  <r>
    <s v="33351"/>
    <s v="Territorial"/>
    <s v="No Aplica"/>
    <x v="3"/>
    <x v="226"/>
    <s v="ALCALDÍA DISTRITAL DE BARRANQUILLA, DISTRITO ESPECIAL, INDUSTRIAL Y PORTUARIO"/>
    <s v="Atlántico"/>
    <s v="BARRANQUILLA"/>
    <n v="32"/>
    <n v="9"/>
    <n v="2.5555555555555554"/>
  </r>
  <r>
    <s v="15121"/>
    <s v="Territorial"/>
    <s v="No Aplica"/>
    <x v="0"/>
    <x v="227"/>
    <s v="ALCALDÍA DE MEDELLÍN"/>
    <s v="Antioquia"/>
    <s v="MEDELLÍN"/>
    <n v="251"/>
    <n v="71"/>
    <n v="2.535211267605634"/>
  </r>
  <r>
    <s v="21288"/>
    <s v="Territorial"/>
    <s v="No Aplica"/>
    <x v="0"/>
    <x v="228"/>
    <s v="GOBERNACIÓN DE PUTUMAYO"/>
    <s v="Putumayo"/>
    <s v="MOCOA"/>
    <n v="279"/>
    <n v="79"/>
    <n v="2.5316455696202533"/>
  </r>
  <r>
    <s v="57576"/>
    <s v="Territorial"/>
    <s v="No Aplica"/>
    <x v="0"/>
    <x v="229"/>
    <s v="GOBERNACIÓN DE RISARALDA"/>
    <s v="Risaralda"/>
    <s v="PEREIRA"/>
    <n v="60"/>
    <n v="17"/>
    <n v="2.5294117647058822"/>
  </r>
  <r>
    <s v="11989"/>
    <s v="Territorial"/>
    <s v="No Aplica"/>
    <x v="4"/>
    <x v="140"/>
    <s v="ALCALDÍA DE SAN PEDRO DE CARTAGO"/>
    <s v="Nariño"/>
    <s v="SAN PEDRO DE CARTAGO"/>
    <n v="67"/>
    <n v="19"/>
    <n v="2.5263157894736841"/>
  </r>
  <r>
    <s v="39861"/>
    <s v="Nacional"/>
    <s v="Hacienda y Crédito Público"/>
    <x v="2"/>
    <x v="230"/>
    <s v="MINISTERIO DE HACIENDA Y CRÉDITO PÚBLICO"/>
    <s v="Bogotá D.C"/>
    <s v="BOGOTÁ"/>
    <n v="1378"/>
    <n v="391"/>
    <n v="2.5242966751918159"/>
  </r>
  <r>
    <s v="13832"/>
    <s v="Territorial"/>
    <s v="No Aplica"/>
    <x v="4"/>
    <x v="79"/>
    <s v="ALCALDÍA DE SAN PEDRO DE CARTAGO"/>
    <s v="Nariño"/>
    <s v="SAN PEDRO DE CARTAGO"/>
    <n v="35"/>
    <n v="10"/>
    <n v="2.5"/>
  </r>
  <r>
    <s v="44979"/>
    <s v="Territorial"/>
    <s v="No Aplica"/>
    <x v="4"/>
    <x v="210"/>
    <s v="ALCALDÍA DE CARAMANTA"/>
    <s v="Antioquia"/>
    <s v="CARAMANTA"/>
    <n v="7"/>
    <n v="2"/>
    <n v="2.5"/>
  </r>
  <r>
    <s v="21362"/>
    <s v="Territorial"/>
    <s v="No Aplica"/>
    <x v="4"/>
    <x v="231"/>
    <s v="GOBERNACIÓN DE PUTUMAYO"/>
    <s v="Putumayo"/>
    <s v="MOCOA"/>
    <n v="87"/>
    <n v="25"/>
    <n v="2.48"/>
  </r>
  <r>
    <s v="67019"/>
    <s v="Territorial"/>
    <s v="No Aplica"/>
    <x v="4"/>
    <x v="232"/>
    <s v="GOBERNACIÓN DE VALLE DEL CAUCA"/>
    <s v="Valle del Cauca"/>
    <s v="CALI"/>
    <n v="191"/>
    <n v="55"/>
    <n v="2.4727272727272727"/>
  </r>
  <r>
    <s v="43723"/>
    <s v="Territorial"/>
    <s v="No Aplica"/>
    <x v="4"/>
    <x v="132"/>
    <s v="ALCALDÍA DE MEDELLÍN"/>
    <s v="Antioquia"/>
    <s v="MEDELLÍN"/>
    <n v="4734"/>
    <n v="1373"/>
    <n v="2.4479242534595778"/>
  </r>
  <r>
    <s v="22547"/>
    <s v="Territorial"/>
    <s v="No Aplica"/>
    <x v="2"/>
    <x v="233"/>
    <s v="INSTITUTO DE DESARROLLO URBANO - IDU"/>
    <s v="Bogotá D.C"/>
    <s v="BOGOTÁ"/>
    <n v="89"/>
    <n v="26"/>
    <n v="2.4230769230769229"/>
  </r>
  <r>
    <s v="20927"/>
    <s v="Territorial"/>
    <s v="No Aplica"/>
    <x v="0"/>
    <x v="72"/>
    <s v="ALCALDÍA DE MEDELLÍN"/>
    <s v="Antioquia"/>
    <s v="MEDELLÍN"/>
    <n v="17"/>
    <n v="5"/>
    <n v="2.4"/>
  </r>
  <r>
    <s v="16602"/>
    <s v="Territorial"/>
    <s v="No Aplica"/>
    <x v="4"/>
    <x v="234"/>
    <s v="SECRETARÍA DISTRITAL DE MOVILIDAD"/>
    <s v="Bogotá D.C"/>
    <s v="BOGOTÁ"/>
    <n v="68564"/>
    <n v="20228"/>
    <n v="2.3895590270911606"/>
  </r>
  <r>
    <s v="64122"/>
    <s v="Territorial"/>
    <s v="No Aplica"/>
    <x v="0"/>
    <x v="29"/>
    <s v="ALCALDÍA DE SOCORRO"/>
    <s v="Santander"/>
    <s v="SOCORRO"/>
    <n v="30"/>
    <n v="9"/>
    <n v="2.3333333333333335"/>
  </r>
  <r>
    <s v="65369"/>
    <s v="Nacional"/>
    <s v="Cultura"/>
    <x v="2"/>
    <x v="235"/>
    <s v="ARCHIVO GENERAL DE LA NACIÓN"/>
    <s v="Bogotá D.C"/>
    <s v="BOGOTÁ"/>
    <n v="126"/>
    <n v="38"/>
    <n v="2.3157894736842106"/>
  </r>
  <r>
    <s v="473"/>
    <s v="Nacional"/>
    <s v="Hacienda y Crédito Público"/>
    <x v="2"/>
    <x v="236"/>
    <s v="MINISTERIO DE HACIENDA Y CRÉDITO PÚBLICO"/>
    <s v="Bogotá D.C"/>
    <s v="BOGOTÁ"/>
    <n v="43"/>
    <n v="13"/>
    <n v="2.3076923076923075"/>
  </r>
  <r>
    <s v="15881"/>
    <s v="Territorial"/>
    <s v="No Aplica"/>
    <x v="4"/>
    <x v="231"/>
    <s v="GOBERNACIÓN DE CUNDINAMARCA"/>
    <s v="Bogotá D.C"/>
    <s v="BOGOTÁ"/>
    <n v="251"/>
    <n v="76"/>
    <n v="2.3026315789473686"/>
  </r>
  <r>
    <s v="28765"/>
    <s v="Territorial"/>
    <s v="No Aplica"/>
    <x v="1"/>
    <x v="27"/>
    <s v="ALCALDÍA DE BUCARAMANGA"/>
    <s v="Santander"/>
    <s v="BUCARAMANGA"/>
    <n v="1856"/>
    <n v="562"/>
    <n v="2.302491103202847"/>
  </r>
  <r>
    <s v="37335"/>
    <s v="Territorial"/>
    <s v="No Aplica"/>
    <x v="4"/>
    <x v="237"/>
    <s v="HOSPITAL  SANTA MARGARITA  -COPACABANA"/>
    <s v="Antioquia"/>
    <s v="COPACABANA"/>
    <n v="7875"/>
    <n v="2385"/>
    <n v="2.3018867924528301"/>
  </r>
  <r>
    <s v="15074"/>
    <s v="Territorial"/>
    <s v="No Aplica"/>
    <x v="4"/>
    <x v="181"/>
    <s v="GOBERNACIÓN DE CASANARE"/>
    <s v="Casanare"/>
    <s v="YOPAL"/>
    <n v="23"/>
    <n v="7"/>
    <n v="2.2857142857142856"/>
  </r>
  <r>
    <s v="16064"/>
    <s v="Territorial"/>
    <s v="No Aplica"/>
    <x v="0"/>
    <x v="12"/>
    <s v="ALCALDÍA DE QUINCHIA"/>
    <s v="Risaralda"/>
    <s v="QUINCHÍA"/>
    <n v="5731"/>
    <n v="1747"/>
    <n v="2.2804808242701773"/>
  </r>
  <r>
    <s v="59346"/>
    <s v="Territorial"/>
    <s v="No Aplica"/>
    <x v="0"/>
    <x v="122"/>
    <s v="UNIDADES TECNOLOGICAS DE SANTANDER"/>
    <s v="Santander"/>
    <s v="BUCARAMANGA"/>
    <n v="356"/>
    <n v="109"/>
    <n v="2.2660550458715596"/>
  </r>
  <r>
    <s v="21678"/>
    <s v="Territorial"/>
    <s v="No Aplica"/>
    <x v="4"/>
    <x v="167"/>
    <s v="METROSALUD"/>
    <s v="Antioquia"/>
    <s v="MEDELLÍN"/>
    <n v="1184400"/>
    <n v="362713"/>
    <n v="2.265391645736436"/>
  </r>
  <r>
    <s v="128"/>
    <s v="Nacional"/>
    <s v="Trabajo"/>
    <x v="2"/>
    <x v="238"/>
    <s v="ADMINISTRADORA COLOMBIANA DE PENSIONES"/>
    <s v="Bogotá D.C"/>
    <s v="BOGOTÁ"/>
    <n v="3477"/>
    <n v="1067"/>
    <n v="2.2586691658856606"/>
  </r>
  <r>
    <s v="17629"/>
    <s v="Territorial"/>
    <s v="No Aplica"/>
    <x v="0"/>
    <x v="124"/>
    <s v="COLEGIO MAYOR DE ANTIOQUIA INSTITUCIÓN UNIVERSITARIA"/>
    <s v="Antioquia"/>
    <s v="MEDELLÍN"/>
    <n v="136"/>
    <n v="42"/>
    <n v="2.2380952380952381"/>
  </r>
  <r>
    <s v="555"/>
    <s v="Nacional"/>
    <s v="Transporte"/>
    <x v="2"/>
    <x v="239"/>
    <s v="MINISTERIO DE TRANSPORTE"/>
    <s v="Bogotá D.C"/>
    <s v="BOGOTÁ"/>
    <n v="142"/>
    <n v="44"/>
    <n v="2.2272727272727271"/>
  </r>
  <r>
    <s v="7909"/>
    <s v="Territorial"/>
    <s v="No Aplica"/>
    <x v="0"/>
    <x v="12"/>
    <s v="SECRETARÍA DE HACIENDA DE BOGOTÁ"/>
    <s v="Bogotá D.C"/>
    <s v="BOGOTÁ"/>
    <n v="3083419"/>
    <n v="959784"/>
    <n v="2.2126176306335594"/>
  </r>
  <r>
    <s v="2018"/>
    <s v="Nacional"/>
    <s v="Transporte"/>
    <x v="2"/>
    <x v="240"/>
    <s v="UNIDAD ADMINISTRATIVA ESPECIAL DE AERONÁUTICA CIVIL"/>
    <s v="Bogotá D.C"/>
    <s v="BOGOTÁ"/>
    <n v="501"/>
    <n v="156"/>
    <n v="2.2115384615384617"/>
  </r>
  <r>
    <s v="27923"/>
    <s v="Territorial"/>
    <s v="No Aplica"/>
    <x v="0"/>
    <x v="218"/>
    <s v="ALCALDÍA DE SANTIAGO DE CALI"/>
    <s v="Valle del Cauca"/>
    <s v="CALI"/>
    <n v="459"/>
    <n v="143"/>
    <n v="2.2097902097902096"/>
  </r>
  <r>
    <s v="23549"/>
    <s v="Territorial"/>
    <n v="0"/>
    <x v="0"/>
    <x v="122"/>
    <s v="INSTITUCIÓN UNIVERSITARIA ITSA"/>
    <s v="Atlántico"/>
    <s v="SOLEDAD"/>
    <n v="173"/>
    <n v="54"/>
    <n v="2.2037037037037037"/>
  </r>
  <r>
    <s v="33366"/>
    <s v="Territorial"/>
    <s v="No Aplica"/>
    <x v="4"/>
    <x v="241"/>
    <s v="SECRETARÍA DISTRITAL DE MOVILIDAD"/>
    <s v="Bogotá D.C"/>
    <s v="BOGOTÁ"/>
    <n v="208"/>
    <n v="65"/>
    <n v="2.2000000000000002"/>
  </r>
  <r>
    <s v="33944"/>
    <s v="Nacional"/>
    <s v="Salud y Protección Social"/>
    <x v="2"/>
    <x v="242"/>
    <s v="MINISTERIO DE SALUD Y PROTECCIÓN SOCIAL"/>
    <s v="Bogotá D.C"/>
    <s v="BOGOTÁ"/>
    <n v="592"/>
    <n v="186"/>
    <n v="2.182795698924731"/>
  </r>
  <r>
    <s v="14742"/>
    <s v="Nacional"/>
    <s v="Salud y Protección Social"/>
    <x v="3"/>
    <x v="243"/>
    <s v="INSTITUTO NACIONAL DE SALUD"/>
    <s v="Bogotá D.C"/>
    <s v="BOGOTÁ"/>
    <n v="259004"/>
    <n v="81652"/>
    <n v="2.1720472248077205"/>
  </r>
  <r>
    <s v="68396"/>
    <s v="Territorial"/>
    <s v="No Aplica"/>
    <x v="0"/>
    <x v="1"/>
    <s v="ALCALDÍA DE JUNÍN"/>
    <s v="Cundinamarca"/>
    <s v="JUNÍN"/>
    <n v="1290"/>
    <n v="408"/>
    <n v="2.1617647058823528"/>
  </r>
  <r>
    <s v="10237"/>
    <s v="Territorial"/>
    <s v="No Aplica"/>
    <x v="4"/>
    <x v="83"/>
    <s v="ALCALDÍA DE PEQUE"/>
    <s v="Antioquia"/>
    <s v="PEQUE"/>
    <n v="687"/>
    <n v="218"/>
    <n v="2.1513761467889907"/>
  </r>
  <r>
    <s v="14653"/>
    <s v="Territorial"/>
    <s v="No Aplica"/>
    <x v="0"/>
    <x v="143"/>
    <s v="COLEGIO MAYOR DEL CAUCA - POPAYAN-"/>
    <s v="Cauca"/>
    <s v="POPAYÁN"/>
    <n v="1790"/>
    <n v="569"/>
    <n v="2.1458699472759228"/>
  </r>
  <r>
    <s v="6621"/>
    <s v="Territorial"/>
    <s v="No Aplica"/>
    <x v="0"/>
    <x v="244"/>
    <s v="GOBERNACIÓN DE PUTUMAYO"/>
    <s v="Putumayo"/>
    <s v="MOCOA"/>
    <n v="1463"/>
    <n v="469"/>
    <n v="2.1194029850746268"/>
  </r>
  <r>
    <s v="15653"/>
    <s v="Territorial"/>
    <s v="No Aplica"/>
    <x v="0"/>
    <x v="7"/>
    <s v="GOBERNACIÓN DE VALLE DEL CAUCA"/>
    <s v="Valle del Cauca"/>
    <s v="CALI"/>
    <n v="28"/>
    <n v="9"/>
    <n v="2.1111111111111112"/>
  </r>
  <r>
    <s v="21289"/>
    <s v="Territorial"/>
    <s v="No Aplica"/>
    <x v="4"/>
    <x v="245"/>
    <s v="GOBERNACIÓN DE PUTUMAYO"/>
    <s v="Putumayo"/>
    <s v="MOCOA"/>
    <n v="143"/>
    <n v="46"/>
    <n v="2.1086956521739131"/>
  </r>
  <r>
    <s v="27779"/>
    <s v="Territorial"/>
    <s v="No Aplica"/>
    <x v="0"/>
    <x v="86"/>
    <s v="ALCALDÍA DE SANTIAGO DE CALI"/>
    <s v="Valle del Cauca"/>
    <s v="CALI"/>
    <n v="31"/>
    <n v="10"/>
    <n v="2.1"/>
  </r>
  <r>
    <s v="69530"/>
    <s v="Territorial"/>
    <s v="No Aplica"/>
    <x v="3"/>
    <x v="246"/>
    <s v="GOBERNACIÓN DE ANTIOQUIA"/>
    <s v="Antioquia"/>
    <s v="MEDELLÍN"/>
    <n v="29520"/>
    <n v="9543"/>
    <n v="2.0933668657654825"/>
  </r>
  <r>
    <s v="17669"/>
    <s v="Nacional"/>
    <s v="Defensa"/>
    <x v="2"/>
    <x v="247"/>
    <s v="MINISTERIO DE DEFENSA NACIONAL"/>
    <s v="Bogotá D.C"/>
    <s v="BOGOTÁ"/>
    <n v="1889"/>
    <n v="615"/>
    <n v="2.0715447154471547"/>
  </r>
  <r>
    <s v="29152"/>
    <s v="Territorial"/>
    <s v="No Aplica"/>
    <x v="4"/>
    <x v="31"/>
    <s v="ALCALDÍA DISTRITAL DE BARRANQUILLA, DISTRITO ESPECIAL, INDUSTRIAL Y PORTUARIO"/>
    <s v="Atlántico"/>
    <s v="BARRANQUILLA"/>
    <n v="4548"/>
    <n v="1494"/>
    <n v="2.0441767068273093"/>
  </r>
  <r>
    <s v="70934"/>
    <s v="Territorial"/>
    <s v="No Aplica"/>
    <x v="4"/>
    <x v="110"/>
    <s v="HOSPITAL  LA MARIA - MEDELLÍN"/>
    <s v="Antioquia"/>
    <s v="MEDELLÍN"/>
    <n v="65582"/>
    <n v="21741"/>
    <n v="2.0165125799181269"/>
  </r>
  <r>
    <s v="27519"/>
    <s v="Territorial"/>
    <s v="No Aplica"/>
    <x v="4"/>
    <x v="42"/>
    <s v="HOSPITAL SAGRADO CORAZÓN DE JESÚS - QUIMBAYA"/>
    <s v="Quindio"/>
    <s v="QUIMBAYA"/>
    <n v="6412"/>
    <n v="2132"/>
    <n v="2.0075046904315199"/>
  </r>
  <r>
    <s v="31783"/>
    <s v="Territorial"/>
    <s v="No Aplica"/>
    <x v="4"/>
    <x v="177"/>
    <s v="GOBERNACIÓN DE VALLE DEL CAUCA"/>
    <s v="Valle del Cauca"/>
    <s v="CALI"/>
    <n v="568"/>
    <n v="189"/>
    <n v="2.0052910052910051"/>
  </r>
  <r>
    <s v="376"/>
    <s v="Nacional"/>
    <s v="Transporte"/>
    <x v="2"/>
    <x v="248"/>
    <s v="MINISTERIO DE TRANSPORTE"/>
    <s v="Bogotá D.C"/>
    <s v="BOGOTÁ"/>
    <n v="3"/>
    <n v="1"/>
    <n v="2"/>
  </r>
  <r>
    <s v="480"/>
    <s v="Nacional"/>
    <s v="Minas y Energía"/>
    <x v="2"/>
    <x v="249"/>
    <s v="MINISTERIO DE MINAS Y ENERGÍA"/>
    <s v="Bogotá D.C"/>
    <s v="BOGOTÁ"/>
    <n v="6"/>
    <n v="2"/>
    <n v="2"/>
  </r>
  <r>
    <s v="5389"/>
    <s v="Nacional"/>
    <s v="Transporte"/>
    <x v="2"/>
    <x v="250"/>
    <s v="MINISTERIO DE TRANSPORTE"/>
    <s v="Bogotá D.C"/>
    <s v="BOGOTÁ"/>
    <n v="18"/>
    <n v="6"/>
    <n v="2"/>
  </r>
  <r>
    <s v="531"/>
    <s v="Nacional"/>
    <s v="Hacienda y Crédito Público"/>
    <x v="2"/>
    <x v="251"/>
    <s v="MINISTERIO DE HACIENDA Y CRÉDITO PÚBLICO"/>
    <s v="Bogotá D.C"/>
    <s v="BOGOTÁ"/>
    <n v="39"/>
    <n v="13"/>
    <n v="2"/>
  </r>
  <r>
    <s v="482"/>
    <s v="Nacional"/>
    <s v="Hacienda y Crédito Público"/>
    <x v="2"/>
    <x v="252"/>
    <s v="MINISTERIO DE HACIENDA Y CRÉDITO PÚBLICO"/>
    <s v="Bogotá D.C"/>
    <s v="BOGOTÁ"/>
    <n v="6"/>
    <n v="2"/>
    <n v="2"/>
  </r>
  <r>
    <s v="779"/>
    <s v="Nacional"/>
    <s v="Hacienda y Crédito Público"/>
    <x v="2"/>
    <x v="253"/>
    <s v="SUPERINTENDENCIA FINANCIERA DE COLOMBIA"/>
    <s v="Bogotá D.C"/>
    <s v="BOGOTÁ"/>
    <n v="3"/>
    <n v="1"/>
    <n v="2"/>
  </r>
  <r>
    <s v="964"/>
    <s v="Nacional"/>
    <s v="Hacienda y Crédito Público"/>
    <x v="2"/>
    <x v="254"/>
    <s v="SUPERINTENDENCIA FINANCIERA DE COLOMBIA"/>
    <s v="Bogotá D.C"/>
    <s v="BOGOTÁ"/>
    <n v="3"/>
    <n v="1"/>
    <n v="2"/>
  </r>
  <r>
    <s v="1036"/>
    <s v="Nacional"/>
    <s v="Minas y Energía"/>
    <x v="2"/>
    <x v="255"/>
    <s v="SERVICIO GEOLÓGICO COLOMBIANO"/>
    <s v="Bogotá D.C"/>
    <s v="BOGOTÁ"/>
    <n v="15"/>
    <n v="5"/>
    <n v="2"/>
  </r>
  <r>
    <s v="6021"/>
    <s v="Territorial"/>
    <s v="No Aplica"/>
    <x v="4"/>
    <x v="99"/>
    <s v="ALCALDÍA DE AGUAZUL"/>
    <s v="Casanare"/>
    <s v="AGUAZUL"/>
    <n v="3"/>
    <n v="1"/>
    <n v="2"/>
  </r>
  <r>
    <s v="11220"/>
    <s v="Territorial"/>
    <s v="No Aplica"/>
    <x v="4"/>
    <x v="82"/>
    <s v="ALCALDÍA DE YOPAL"/>
    <s v="Casanare"/>
    <s v="YOPAL"/>
    <n v="30"/>
    <n v="10"/>
    <n v="2"/>
  </r>
  <r>
    <s v="10937"/>
    <s v="Territorial"/>
    <s v="No Aplica"/>
    <x v="4"/>
    <x v="256"/>
    <s v="ALCALDÍA DE SANTIAGO DE CALI"/>
    <s v="Valle del Cauca"/>
    <s v="CALI"/>
    <n v="6"/>
    <n v="2"/>
    <n v="2"/>
  </r>
  <r>
    <s v="14854"/>
    <s v="Territorial"/>
    <s v="No Aplica"/>
    <x v="0"/>
    <x v="102"/>
    <s v="ALCALDÍA DE BUCARAMANGA"/>
    <s v="Santander"/>
    <s v="BUCARAMANGA"/>
    <n v="6"/>
    <n v="2"/>
    <n v="2"/>
  </r>
  <r>
    <s v="15082"/>
    <s v="Territorial"/>
    <s v="No Aplica"/>
    <x v="4"/>
    <x v="177"/>
    <s v="GOBERNACIÓN DE CASANARE"/>
    <s v="Casanare"/>
    <s v="YOPAL"/>
    <n v="6"/>
    <n v="2"/>
    <n v="2"/>
  </r>
  <r>
    <s v="32943"/>
    <s v="Territorial"/>
    <s v="No Aplica"/>
    <x v="4"/>
    <x v="257"/>
    <s v="GOBERNACIÓN DE MAGDALENA"/>
    <s v="Magdalena"/>
    <s v="SANTA MARTA"/>
    <n v="6"/>
    <n v="2"/>
    <n v="2"/>
  </r>
  <r>
    <s v="32580"/>
    <s v="Territorial"/>
    <s v="No Aplica"/>
    <x v="4"/>
    <x v="71"/>
    <s v="GOBERNACIÓN DE MAGDALENA"/>
    <s v="Magdalena"/>
    <s v="SANTA MARTA"/>
    <n v="3"/>
    <n v="1"/>
    <n v="2"/>
  </r>
  <r>
    <s v="22934"/>
    <s v="Territorial"/>
    <s v="No Aplica"/>
    <x v="4"/>
    <x v="258"/>
    <s v="GOBERNACIÓN DE PUTUMAYO"/>
    <s v="Putumayo"/>
    <s v="MOCOA"/>
    <n v="3"/>
    <n v="1"/>
    <n v="2"/>
  </r>
  <r>
    <s v="54152"/>
    <s v="Territorial"/>
    <s v="No Aplica"/>
    <x v="0"/>
    <x v="7"/>
    <s v="ALCALDÍA DE VENECIA - ANTIOQUIA"/>
    <s v="Antioquia"/>
    <s v="VENECIA"/>
    <n v="54"/>
    <n v="18"/>
    <n v="2"/>
  </r>
  <r>
    <s v="18931"/>
    <s v="Territorial"/>
    <s v="No Aplica"/>
    <x v="4"/>
    <x v="176"/>
    <s v="ALCALDÍA DE FLORIDABLANCA"/>
    <s v="Santander"/>
    <s v="FLORIDABLANCA"/>
    <n v="6"/>
    <n v="2"/>
    <n v="2"/>
  </r>
  <r>
    <s v="20242"/>
    <s v="Territorial"/>
    <s v="No Aplica"/>
    <x v="0"/>
    <x v="72"/>
    <s v="ALCALDÍA DISTRITAL DE BARRANQUILLA, DISTRITO ESPECIAL, INDUSTRIAL Y PORTUARIO"/>
    <s v="Atlántico"/>
    <s v="BARRANQUILLA"/>
    <n v="3"/>
    <n v="1"/>
    <n v="2"/>
  </r>
  <r>
    <s v="32789"/>
    <s v="Territorial"/>
    <s v="No Aplica"/>
    <x v="4"/>
    <x v="259"/>
    <s v="ALCALDÍA DE TULUÁ"/>
    <s v="Valle del Cauca"/>
    <s v="TULUÁ"/>
    <n v="3"/>
    <n v="1"/>
    <n v="2"/>
  </r>
  <r>
    <s v="28444"/>
    <s v="Territorial"/>
    <s v="No Aplica"/>
    <x v="4"/>
    <x v="62"/>
    <s v="ALCALDÍA DE TULUÁ"/>
    <s v="Valle del Cauca"/>
    <s v="TULUÁ"/>
    <n v="3"/>
    <n v="1"/>
    <n v="2"/>
  </r>
  <r>
    <s v="34321"/>
    <s v="Nacional"/>
    <s v="Comercio, Industria y Turismo"/>
    <x v="2"/>
    <x v="260"/>
    <s v="MINISTERIO DE COMERCIO, INDUSTRIA Y TURISMO"/>
    <s v="Bogotá D.C"/>
    <s v="BOGOTÁ"/>
    <n v="6"/>
    <n v="2"/>
    <n v="2"/>
  </r>
  <r>
    <s v="46527"/>
    <s v="Territorial"/>
    <s v="No Aplica"/>
    <x v="3"/>
    <x v="261"/>
    <s v="ALCALDÍA DE BUCARAMANGA"/>
    <s v="Santander"/>
    <s v="BUCARAMANGA"/>
    <n v="18"/>
    <n v="6"/>
    <n v="2"/>
  </r>
  <r>
    <s v="64744"/>
    <s v="Nacional"/>
    <s v="Hacienda y Crédito Público"/>
    <x v="2"/>
    <x v="262"/>
    <s v="MINISTERIO DE HACIENDA Y CRÉDITO PÚBLICO"/>
    <s v="Bogotá D.C"/>
    <s v="BOGOTÁ"/>
    <n v="9"/>
    <n v="3"/>
    <n v="2"/>
  </r>
  <r>
    <s v="363"/>
    <s v="Nacional"/>
    <s v="Transporte"/>
    <x v="2"/>
    <x v="263"/>
    <s v="MINISTERIO DE TRANSPORTE"/>
    <s v="Bogotá D.C"/>
    <s v="BOGOTÁ"/>
    <n v="892"/>
    <n v="299"/>
    <n v="1.9832775919732442"/>
  </r>
  <r>
    <s v="14010"/>
    <s v="Nacional"/>
    <s v="Defensa"/>
    <x v="3"/>
    <x v="264"/>
    <s v="DEFENSA CIVIL COLOMBIANA"/>
    <s v="Bogotá D.C"/>
    <s v="BOGOTÁ"/>
    <n v="3901"/>
    <n v="1316"/>
    <n v="1.9642857142857142"/>
  </r>
  <r>
    <s v="65245"/>
    <s v="Territorial"/>
    <n v="0"/>
    <x v="2"/>
    <x v="265"/>
    <s v="CORPORACIÓN GILBERTO ECHEVERRI MEJÍA"/>
    <s v="Antioquia"/>
    <s v="MEDELLÍN"/>
    <n v="6220"/>
    <n v="2101"/>
    <n v="1.9604950023798191"/>
  </r>
  <r>
    <s v="22060"/>
    <s v="Nacional"/>
    <s v="Educación"/>
    <x v="0"/>
    <x v="266"/>
    <s v="INSTITUTO NACIONAL DE FORMACIÓN TÉCNICA PROFESIONAL DE SAN JUAN DEL CESAR"/>
    <s v="La Guajira"/>
    <s v="SAN JUAN DEL CESAR"/>
    <n v="1388"/>
    <n v="469"/>
    <n v="1.9594882729211087"/>
  </r>
  <r>
    <s v="29599"/>
    <s v="Nacional"/>
    <s v="Cultura"/>
    <x v="0"/>
    <x v="89"/>
    <s v="INSTITUTO CARO Y CUERVO"/>
    <s v="Bogotá D.C"/>
    <s v="BOGOTÁ"/>
    <n v="255"/>
    <n v="87"/>
    <n v="1.9310344827586208"/>
  </r>
  <r>
    <s v="60291"/>
    <s v="Territorial"/>
    <s v="No Aplica"/>
    <x v="0"/>
    <x v="267"/>
    <s v="GOBERNACIÓN DE CUNDINAMARCA"/>
    <s v="Bogotá D.C"/>
    <s v="BOGOTÁ"/>
    <n v="635"/>
    <n v="217"/>
    <n v="1.9262672811059909"/>
  </r>
  <r>
    <s v="32100"/>
    <s v="Territorial"/>
    <s v="No Aplica"/>
    <x v="4"/>
    <x v="20"/>
    <s v="GOBERNACIÓN DE VALLE DEL CAUCA"/>
    <s v="Valle del Cauca"/>
    <s v="CALI"/>
    <n v="592"/>
    <n v="204"/>
    <n v="1.9019607843137254"/>
  </r>
  <r>
    <s v="743"/>
    <s v="Nacional"/>
    <s v="Hacienda y Crédito Público"/>
    <x v="2"/>
    <x v="268"/>
    <s v="SUPERINTENDENCIA DE LA ECONOMÍA SOLIDARIA"/>
    <s v="Bogotá D.C"/>
    <s v="BOGOTÁ"/>
    <n v="55"/>
    <n v="19"/>
    <n v="1.8947368421052631"/>
  </r>
  <r>
    <s v="67836"/>
    <s v="Territorial"/>
    <s v="No Aplica"/>
    <x v="4"/>
    <x v="42"/>
    <s v="HOSPITAL  HECTOR ABAD GÓMEZ  -SAN JUAN DE URABA"/>
    <s v="Antioquia"/>
    <s v="SAN JUAN DE URABÁ"/>
    <n v="1104"/>
    <n v="382"/>
    <n v="1.8900523560209423"/>
  </r>
  <r>
    <s v="48019"/>
    <s v="Territorial"/>
    <n v="0"/>
    <x v="4"/>
    <x v="202"/>
    <s v="SUBRED INTEGRADA DE SERVICIOS DE SALUD SUR"/>
    <s v="Bogotá D.C"/>
    <s v="BOGOTÁ"/>
    <n v="329853"/>
    <n v="114248"/>
    <n v="1.8871665149499335"/>
  </r>
  <r>
    <s v="31954"/>
    <s v="Territorial"/>
    <s v="No Aplica"/>
    <x v="4"/>
    <x v="269"/>
    <s v="GOBERNACIÓN DE VALLE DEL CAUCA"/>
    <s v="Valle del Cauca"/>
    <s v="CALI"/>
    <n v="153"/>
    <n v="53"/>
    <n v="1.8867924528301887"/>
  </r>
  <r>
    <s v="18227"/>
    <s v="Nacional"/>
    <s v="Cultura"/>
    <x v="0"/>
    <x v="15"/>
    <s v="INSTITUTO CARO Y CUERVO"/>
    <s v="Bogotá D.C"/>
    <s v="BOGOTÁ"/>
    <n v="210"/>
    <n v="73"/>
    <n v="1.8767123287671232"/>
  </r>
  <r>
    <s v="12543"/>
    <s v="Territorial"/>
    <s v="No Aplica"/>
    <x v="4"/>
    <x v="83"/>
    <s v="ALCALDÍA DE SAN JERÓNIMO"/>
    <s v="Antioquia"/>
    <s v="SAN JERÓNIMO"/>
    <n v="960"/>
    <n v="334"/>
    <n v="1.874251497005988"/>
  </r>
  <r>
    <s v="70565"/>
    <s v="Territorial"/>
    <s v="No Aplica"/>
    <x v="4"/>
    <x v="42"/>
    <s v="HOSPITAL  LA MARIA - MEDELLÍN"/>
    <s v="Antioquia"/>
    <s v="MEDELLÍN"/>
    <n v="261"/>
    <n v="91"/>
    <n v="1.8681318681318682"/>
  </r>
  <r>
    <s v="58090"/>
    <s v="Territorial"/>
    <s v="No Aplica"/>
    <x v="4"/>
    <x v="42"/>
    <s v="HOSPITAL  SAN RAFAEL  -ITAGUÍ"/>
    <s v="Antioquia"/>
    <s v="ITAGUI"/>
    <n v="4647"/>
    <n v="1622"/>
    <n v="1.8649815043156597"/>
  </r>
  <r>
    <s v="1010"/>
    <s v="Nacional"/>
    <s v="Transporte"/>
    <x v="2"/>
    <x v="270"/>
    <s v="UNIDAD ADMINISTRATIVA ESPECIAL DE AERONÁUTICA CIVIL"/>
    <s v="Bogotá D.C"/>
    <s v="BOGOTÁ"/>
    <n v="20"/>
    <n v="7"/>
    <n v="1.8571428571428572"/>
  </r>
  <r>
    <s v="24674"/>
    <s v="Territorial"/>
    <s v="No Aplica"/>
    <x v="0"/>
    <x v="22"/>
    <s v="ALCALDÍA DE SAN JERÓNIMO"/>
    <s v="Antioquia"/>
    <s v="SAN JERÓNIMO"/>
    <n v="202"/>
    <n v="71"/>
    <n v="1.8450704225352113"/>
  </r>
  <r>
    <s v="38304"/>
    <s v="Territorial"/>
    <s v="No Aplica"/>
    <x v="4"/>
    <x v="174"/>
    <s v="GOBERNACIÓN DE ANTIOQUIA"/>
    <s v="Antioquia"/>
    <s v="MEDELLÍN"/>
    <n v="2212"/>
    <n v="778"/>
    <n v="1.8431876606683804"/>
  </r>
  <r>
    <s v="38442"/>
    <s v="Territorial"/>
    <s v="No Aplica"/>
    <x v="0"/>
    <x v="271"/>
    <s v="COLEGIO MAYOR DE ANTIOQUIA INSTITUCIÓN UNIVERSITARIA"/>
    <s v="Antioquia"/>
    <s v="MEDELLÍN"/>
    <n v="54"/>
    <n v="19"/>
    <n v="1.8421052631578947"/>
  </r>
  <r>
    <s v="13147"/>
    <s v="Territorial"/>
    <s v="No Aplica"/>
    <x v="4"/>
    <x v="77"/>
    <s v="ALCALDÍA DE POPAYÁN"/>
    <s v="Cauca"/>
    <s v="POPAYÁN"/>
    <n v="903"/>
    <n v="318"/>
    <n v="1.8396226415094339"/>
  </r>
  <r>
    <s v="20599"/>
    <s v="Territorial"/>
    <s v="No Aplica"/>
    <x v="4"/>
    <x v="39"/>
    <s v="SECRETARÍA DISTRITAL DE SALUD"/>
    <s v="Bogotá D.C"/>
    <s v="BOGOTÁ"/>
    <n v="130"/>
    <n v="46"/>
    <n v="1.826086956521739"/>
  </r>
  <r>
    <s v="6867"/>
    <s v="Territorial"/>
    <s v="No Aplica"/>
    <x v="4"/>
    <x v="152"/>
    <s v="EMPRESA SOCIAL DEL ESTADO INSTITUTO DE SALUD DE BUCARAMANGA  - ISABU"/>
    <s v="Santander"/>
    <s v="BUCARAMANGA"/>
    <n v="308"/>
    <n v="109"/>
    <n v="1.8256880733944953"/>
  </r>
  <r>
    <s v="11079"/>
    <s v="Territorial"/>
    <s v="No Aplica"/>
    <x v="4"/>
    <x v="64"/>
    <s v="GOBERNACIÓN DE CASANARE"/>
    <s v="Casanare"/>
    <s v="YOPAL"/>
    <n v="505"/>
    <n v="179"/>
    <n v="1.8212290502793296"/>
  </r>
  <r>
    <s v="27522"/>
    <s v="Territorial"/>
    <s v="No Aplica"/>
    <x v="0"/>
    <x v="0"/>
    <s v="ALCALDÍA DE SOCORRO"/>
    <s v="Santander"/>
    <s v="SOCORRO"/>
    <n v="31"/>
    <n v="11"/>
    <n v="1.8181818181818181"/>
  </r>
  <r>
    <s v="67335"/>
    <s v="Territorial"/>
    <s v="No Aplica"/>
    <x v="4"/>
    <x v="167"/>
    <s v="RED SALUD CASANARE"/>
    <s v="Casanare"/>
    <s v="YOPAL"/>
    <n v="378838"/>
    <n v="135389"/>
    <n v="1.7981446055440249"/>
  </r>
  <r>
    <s v="49910"/>
    <s v="Territorial"/>
    <s v="No Aplica"/>
    <x v="4"/>
    <x v="272"/>
    <s v="ALCALDÍA DE PALMIRA"/>
    <s v="Valle del Cauca"/>
    <s v="PALMIRA"/>
    <n v="10438"/>
    <n v="3754"/>
    <n v="1.7805007991475759"/>
  </r>
  <r>
    <s v="20306"/>
    <s v="Territorial"/>
    <s v="No Aplica"/>
    <x v="1"/>
    <x v="1"/>
    <s v="ALCALDÍA DE SONSÓN"/>
    <s v="Antioquia"/>
    <s v="SONSON"/>
    <n v="2614"/>
    <n v="941"/>
    <n v="1.7778958554729012"/>
  </r>
  <r>
    <s v="64806"/>
    <s v="Territorial"/>
    <s v="No Aplica"/>
    <x v="2"/>
    <x v="273"/>
    <s v="ALCALDÍA DE MEDELLÍN"/>
    <s v="Antioquia"/>
    <s v="MEDELLÍN"/>
    <n v="147"/>
    <n v="53"/>
    <n v="1.7735849056603774"/>
  </r>
  <r>
    <s v="32936"/>
    <s v="Territorial"/>
    <s v="No Aplica"/>
    <x v="4"/>
    <x v="274"/>
    <s v="GOBERNACIÓN DE MAGDALENA"/>
    <s v="Magdalena"/>
    <s v="SANTA MARTA"/>
    <n v="116"/>
    <n v="42"/>
    <n v="1.7619047619047619"/>
  </r>
  <r>
    <s v="32897"/>
    <s v="Territorial"/>
    <s v="No Aplica"/>
    <x v="4"/>
    <x v="131"/>
    <s v="GOBERNACIÓN DE MAGDALENA"/>
    <s v="Magdalena"/>
    <s v="SANTA MARTA"/>
    <n v="11"/>
    <n v="4"/>
    <n v="1.75"/>
  </r>
  <r>
    <s v="57675"/>
    <s v="Territorial"/>
    <s v="No Aplica"/>
    <x v="2"/>
    <x v="275"/>
    <s v="GOBERNACIÓN DE CUNDINAMARCA"/>
    <s v="Bogotá D.C"/>
    <s v="BOGOTÁ"/>
    <n v="11"/>
    <n v="4"/>
    <n v="1.75"/>
  </r>
  <r>
    <s v="42882"/>
    <s v="Territorial"/>
    <n v="0"/>
    <x v="0"/>
    <x v="276"/>
    <s v="INSTITUCIÓN UNIVERSITARIA ITSA"/>
    <s v="Atlántico"/>
    <s v="SOLEDAD"/>
    <n v="1084"/>
    <n v="396"/>
    <n v="1.7373737373737375"/>
  </r>
  <r>
    <s v="46475"/>
    <s v="Territorial"/>
    <s v="No Aplica"/>
    <x v="4"/>
    <x v="277"/>
    <s v="GOBERNACIÓN DE CAUCA"/>
    <s v="Cauca"/>
    <s v="POPAYÁN"/>
    <n v="52"/>
    <n v="19"/>
    <n v="1.736842105263158"/>
  </r>
  <r>
    <s v="27247"/>
    <s v="Territorial"/>
    <s v="No Aplica"/>
    <x v="0"/>
    <x v="0"/>
    <s v="ALCALDÍA DE EL ESPINAL"/>
    <s v="Tolima"/>
    <s v="ESPINAL"/>
    <n v="828"/>
    <n v="303"/>
    <n v="1.7326732673267327"/>
  </r>
  <r>
    <s v="12149"/>
    <s v="Territorial"/>
    <s v="No Aplica"/>
    <x v="4"/>
    <x v="47"/>
    <s v="ALCALDÍA DE TÁMESIS"/>
    <s v="Antioquia"/>
    <s v="TÁMESIS"/>
    <n v="296"/>
    <n v="109"/>
    <n v="1.7155963302752293"/>
  </r>
  <r>
    <s v="8054"/>
    <s v="Territorial"/>
    <s v="No Aplica"/>
    <x v="4"/>
    <x v="278"/>
    <s v="ALCALDÍA DE SAN GIL"/>
    <s v="Santander"/>
    <s v="SAN GIL"/>
    <n v="103"/>
    <n v="38"/>
    <n v="1.7105263157894737"/>
  </r>
  <r>
    <s v="28447"/>
    <s v="Territorial"/>
    <s v="No Aplica"/>
    <x v="4"/>
    <x v="64"/>
    <s v="ALCALDÍA DE TULUÁ"/>
    <s v="Valle del Cauca"/>
    <s v="TULUÁ"/>
    <n v="197"/>
    <n v="73"/>
    <n v="1.6986301369863013"/>
  </r>
  <r>
    <s v="29634"/>
    <s v="Nacional"/>
    <s v="Cultura"/>
    <x v="0"/>
    <x v="279"/>
    <s v="INSTITUTO CARO Y CUERVO"/>
    <s v="Bogotá D.C"/>
    <s v="BOGOTÁ"/>
    <n v="51"/>
    <n v="19"/>
    <n v="1.6842105263157894"/>
  </r>
  <r>
    <s v="31459"/>
    <s v="Territorial"/>
    <s v="No Aplica"/>
    <x v="0"/>
    <x v="2"/>
    <s v="ALCALDÍA DE PASTO"/>
    <s v="Nariño"/>
    <s v="PASTO"/>
    <n v="1610"/>
    <n v="600"/>
    <n v="1.6833333333333333"/>
  </r>
  <r>
    <s v="5451"/>
    <s v="Nacional"/>
    <s v="Transporte"/>
    <x v="2"/>
    <x v="280"/>
    <s v="MINISTERIO DE TRANSPORTE"/>
    <s v="Bogotá D.C"/>
    <s v="BOGOTÁ"/>
    <n v="8"/>
    <n v="3"/>
    <n v="1.6666666666666667"/>
  </r>
  <r>
    <s v="991"/>
    <s v="Nacional"/>
    <s v="Hacienda y Crédito Público"/>
    <x v="2"/>
    <x v="281"/>
    <s v="SUPERINTENDENCIA FINANCIERA DE COLOMBIA"/>
    <s v="Bogotá D.C"/>
    <s v="BOGOTÁ"/>
    <n v="16"/>
    <n v="6"/>
    <n v="1.6666666666666667"/>
  </r>
  <r>
    <s v="20292"/>
    <s v="Territorial"/>
    <s v="No Aplica"/>
    <x v="0"/>
    <x v="282"/>
    <s v="GOBERNACIÓN DE CAUCA"/>
    <s v="Cauca"/>
    <s v="POPAYÁN"/>
    <n v="8"/>
    <n v="3"/>
    <n v="1.6666666666666667"/>
  </r>
  <r>
    <s v="17692"/>
    <s v="Territorial"/>
    <s v="No Aplica"/>
    <x v="4"/>
    <x v="136"/>
    <s v="ALCALDÍA DE QUINCHIA"/>
    <s v="Risaralda"/>
    <s v="QUINCHÍA"/>
    <n v="24"/>
    <n v="9"/>
    <n v="1.6666666666666667"/>
  </r>
  <r>
    <s v="20578"/>
    <s v="Territorial"/>
    <s v="No Aplica"/>
    <x v="0"/>
    <x v="70"/>
    <s v="ALCALDÍA DE SONSÓN"/>
    <s v="Antioquia"/>
    <s v="SONSON"/>
    <n v="330"/>
    <n v="124"/>
    <n v="1.6612903225806452"/>
  </r>
  <r>
    <s v="16694"/>
    <s v="Territorial"/>
    <s v="No Aplica"/>
    <x v="0"/>
    <x v="283"/>
    <s v="UNIDAD ADMINISTRATIVA ESPECIAL DE CATASTRO DISTRITAL"/>
    <s v="Bogotá D.C"/>
    <s v="BOGOTÁ"/>
    <n v="5732"/>
    <n v="2155"/>
    <n v="1.6598607888631089"/>
  </r>
  <r>
    <s v="20148"/>
    <s v="Territorial"/>
    <s v="No Aplica"/>
    <x v="1"/>
    <x v="11"/>
    <s v="ALCALDÍA DE ACACÍAS"/>
    <s v="Meta"/>
    <s v="ACACÍAS"/>
    <n v="10730"/>
    <n v="4042"/>
    <n v="1.6546264225630876"/>
  </r>
  <r>
    <s v="17312"/>
    <s v="Territorial"/>
    <s v="No Aplica"/>
    <x v="0"/>
    <x v="29"/>
    <s v="SECRETARÍA DE HACIENDA DE BOGOTÁ"/>
    <s v="Bogotá D.C"/>
    <s v="BOGOTÁ"/>
    <n v="28637"/>
    <n v="10797"/>
    <n v="1.6523108270815967"/>
  </r>
  <r>
    <s v="49898"/>
    <s v="Territorial"/>
    <s v="No Aplica"/>
    <x v="4"/>
    <x v="278"/>
    <s v="ALCALDÍA DE PALMIRA"/>
    <s v="Valle del Cauca"/>
    <s v="PALMIRA"/>
    <n v="2987"/>
    <n v="1127"/>
    <n v="1.6503992901508429"/>
  </r>
  <r>
    <s v="14739"/>
    <s v="Nacional"/>
    <s v="Tecnologías de la Información y las Comunicaciones"/>
    <x v="2"/>
    <x v="284"/>
    <s v="MINISTERIO DE TECNOLOGÍAS DE LA INFORMACIÓN Y LAS COMUNICACIONES"/>
    <s v="Bogotá D.C"/>
    <s v="BOGOTÁ"/>
    <n v="29"/>
    <n v="11"/>
    <n v="1.6363636363636365"/>
  </r>
  <r>
    <s v="33258"/>
    <s v="Territorial"/>
    <s v="No Aplica"/>
    <x v="3"/>
    <x v="285"/>
    <s v="ALCALDÍA DISTRITAL DE BARRANQUILLA, DISTRITO ESPECIAL, INDUSTRIAL Y PORTUARIO"/>
    <s v="Atlántico"/>
    <s v="BARRANQUILLA"/>
    <n v="21"/>
    <n v="8"/>
    <n v="1.625"/>
  </r>
  <r>
    <s v="62455"/>
    <s v="Territorial"/>
    <s v="No Aplica"/>
    <x v="3"/>
    <x v="286"/>
    <s v="INSTITUTO DEPARTAMENTAL DE SALUD DE NORTE DE SANTANDER"/>
    <s v="Norte de Santander"/>
    <s v="CÚCUTA"/>
    <n v="131"/>
    <n v="50"/>
    <n v="1.62"/>
  </r>
  <r>
    <s v="43361"/>
    <s v="Territorial"/>
    <s v="No Aplica"/>
    <x v="3"/>
    <x v="287"/>
    <s v="ALCALDÍA DISTRITAL DE BARRANQUILLA, DISTRITO ESPECIAL, INDUSTRIAL Y PORTUARIO"/>
    <s v="Atlántico"/>
    <s v="BARRANQUILLA"/>
    <n v="790"/>
    <n v="302"/>
    <n v="1.6158940397350994"/>
  </r>
  <r>
    <s v="17345"/>
    <s v="Territorial"/>
    <s v="No Aplica"/>
    <x v="4"/>
    <x v="278"/>
    <s v="ALCALDÍA DE PASTO"/>
    <s v="Nariño"/>
    <s v="PASTO"/>
    <n v="1569"/>
    <n v="601"/>
    <n v="1.6106489184692179"/>
  </r>
  <r>
    <s v="1204"/>
    <s v="Nacional"/>
    <s v="Cultura"/>
    <x v="2"/>
    <x v="288"/>
    <s v="INSTITUTO COLOMBIANO DE ANTROPOLOGÍA E HISTORIA"/>
    <s v="Bogotá D.C"/>
    <s v="BOGOTÁ"/>
    <n v="26"/>
    <n v="10"/>
    <n v="1.6"/>
  </r>
  <r>
    <s v="20008"/>
    <s v="Territorial"/>
    <s v="No Aplica"/>
    <x v="0"/>
    <x v="30"/>
    <s v="ALCALDÍA DE TAURAMENA"/>
    <s v="Casanare"/>
    <s v="TAURAMENA"/>
    <n v="65"/>
    <n v="25"/>
    <n v="1.6"/>
  </r>
  <r>
    <s v="55033"/>
    <s v="Territorial"/>
    <s v="No Aplica"/>
    <x v="0"/>
    <x v="133"/>
    <s v="ALCALDÍA DE SAN PEDRO DE CARTAGO"/>
    <s v="Nariño"/>
    <s v="SAN PEDRO DE CARTAGO"/>
    <n v="18"/>
    <n v="7"/>
    <n v="1.5714285714285714"/>
  </r>
  <r>
    <s v="12114"/>
    <s v="Territorial"/>
    <s v="No Aplica"/>
    <x v="4"/>
    <x v="140"/>
    <s v="ALCALDÍA DE LA UNIÓN - VALLE DEL CAUCA"/>
    <s v="Valle del Cauca"/>
    <s v="LA UNIÓN"/>
    <n v="275"/>
    <n v="107"/>
    <n v="1.5700934579439252"/>
  </r>
  <r>
    <s v="64110"/>
    <s v="Territorial"/>
    <s v="No Aplica"/>
    <x v="0"/>
    <x v="7"/>
    <s v="ALCALDÍA DE SOCORRO"/>
    <s v="Santander"/>
    <s v="SOCORRO"/>
    <n v="154"/>
    <n v="60"/>
    <n v="1.5666666666666667"/>
  </r>
  <r>
    <s v="20130"/>
    <s v="Territorial"/>
    <s v="No Aplica"/>
    <x v="4"/>
    <x v="269"/>
    <s v="ALCALDÍA DISTRITAL DE BARRANQUILLA, DISTRITO ESPECIAL, INDUSTRIAL Y PORTUARIO"/>
    <s v="Atlántico"/>
    <s v="BARRANQUILLA"/>
    <n v="41"/>
    <n v="16"/>
    <n v="1.5625"/>
  </r>
  <r>
    <s v="33759"/>
    <s v="Nacional"/>
    <s v="Minas y Energía"/>
    <x v="2"/>
    <x v="289"/>
    <s v="AGENCIA NACIONAL DE MINERÍA"/>
    <s v="Bogotá D.C"/>
    <s v="BOGOTÁ"/>
    <n v="41"/>
    <n v="16"/>
    <n v="1.5625"/>
  </r>
  <r>
    <s v="23505"/>
    <s v="Territorial"/>
    <n v="0"/>
    <x v="0"/>
    <x v="143"/>
    <s v="INSTITUCIÓN UNIVERSITARIA ITSA"/>
    <s v="Atlántico"/>
    <s v="SOLEDAD"/>
    <n v="16891"/>
    <n v="6599"/>
    <n v="1.5596302470071224"/>
  </r>
  <r>
    <s v="60793"/>
    <s v="Territorial"/>
    <s v="No Aplica"/>
    <x v="2"/>
    <x v="290"/>
    <s v="GOBERNACIÓN DE SANTANDER"/>
    <s v="Santander"/>
    <s v="BUCARAMANGA"/>
    <n v="46"/>
    <n v="18"/>
    <n v="1.5555555555555556"/>
  </r>
  <r>
    <s v="16237"/>
    <s v="Territorial"/>
    <s v="No Aplica"/>
    <x v="4"/>
    <x v="60"/>
    <s v="GOBERNACIÓN DE NORTE DE SANTANDER"/>
    <s v="Norte de Santander"/>
    <s v="CÚCUTA"/>
    <n v="112"/>
    <n v="44"/>
    <n v="1.5454545454545454"/>
  </r>
  <r>
    <s v="13346"/>
    <s v="Territorial"/>
    <s v="No Aplica"/>
    <x v="4"/>
    <x v="77"/>
    <s v="ALCALDÍA DE QUINCHIA"/>
    <s v="Risaralda"/>
    <s v="QUINCHÍA"/>
    <n v="226"/>
    <n v="89"/>
    <n v="1.5393258426966292"/>
  </r>
  <r>
    <s v="16472"/>
    <s v="Territorial"/>
    <s v="No Aplica"/>
    <x v="0"/>
    <x v="70"/>
    <s v="ALCALDÍA DE LA ESTRELLA"/>
    <s v="Antioquia"/>
    <s v="LA ESTRELLA"/>
    <n v="266"/>
    <n v="105"/>
    <n v="1.5333333333333334"/>
  </r>
  <r>
    <s v="68154"/>
    <s v="Territorial"/>
    <s v="No Aplica"/>
    <x v="4"/>
    <x v="291"/>
    <s v="ALCALDÍA DE YOPAL"/>
    <s v="Casanare"/>
    <s v="YOPAL"/>
    <n v="134"/>
    <n v="53"/>
    <n v="1.5283018867924529"/>
  </r>
  <r>
    <s v="17432"/>
    <s v="Nacional"/>
    <s v="Educación"/>
    <x v="2"/>
    <x v="292"/>
    <s v="INSTITUTO COLOMBIANO DE CRÉDITO EDUCATIVO Y ESTUDIOS TÉCNICOS EN EL EXTERIOR &quot;MARIANO OSPINA PÉREZ&quot;"/>
    <s v="Bogotá D.C"/>
    <s v="BOGOTÁ"/>
    <n v="91083"/>
    <n v="36157"/>
    <n v="1.5190972702381282"/>
  </r>
  <r>
    <s v="34711"/>
    <s v="Territorial"/>
    <s v="No Aplica"/>
    <x v="4"/>
    <x v="293"/>
    <s v="ALCALDÍA DE MEDELLÍN"/>
    <s v="Antioquia"/>
    <s v="MEDELLÍN"/>
    <n v="398"/>
    <n v="158"/>
    <n v="1.518987341772152"/>
  </r>
  <r>
    <s v="21763"/>
    <s v="Nacional"/>
    <s v="Transporte"/>
    <x v="2"/>
    <x v="294"/>
    <s v="MINISTERIO DE TRANSPORTE"/>
    <s v="Bogotá D.C"/>
    <s v="BOGOTÁ"/>
    <n v="443"/>
    <n v="177"/>
    <n v="1.5028248587570621"/>
  </r>
  <r>
    <s v="807"/>
    <s v="Nacional"/>
    <s v="Tecnologías de la Información y las Comunicaciones"/>
    <x v="2"/>
    <x v="295"/>
    <s v="MINISTERIO DE TECNOLOGÍAS DE LA INFORMACIÓN Y LAS COMUNICACIONES"/>
    <s v="Bogotá D.C"/>
    <s v="BOGOTÁ"/>
    <n v="20"/>
    <n v="8"/>
    <n v="1.5"/>
  </r>
  <r>
    <s v="1750"/>
    <s v="Nacional"/>
    <s v="Ambiente y Desarrollo Sostenible"/>
    <x v="2"/>
    <x v="296"/>
    <s v="MINISTERIO DE AMBIENTE Y DESARROLLO SOSTENIBLE"/>
    <s v="Bogotá D.C"/>
    <s v="BOGOTÁ"/>
    <n v="5"/>
    <n v="2"/>
    <n v="1.5"/>
  </r>
  <r>
    <s v="3611"/>
    <s v="Territorial"/>
    <s v="No Aplica"/>
    <x v="0"/>
    <x v="297"/>
    <s v="ALCALDÍA DE EL DONCELLO"/>
    <s v="Caquetá"/>
    <s v="EL DONCELLO"/>
    <n v="5"/>
    <n v="2"/>
    <n v="1.5"/>
  </r>
  <r>
    <s v="10807"/>
    <s v="Territorial"/>
    <s v="No Aplica"/>
    <x v="4"/>
    <x v="79"/>
    <s v="ALCALDÍA DE JUNÍN"/>
    <s v="Cundinamarca"/>
    <s v="JUNÍN"/>
    <n v="5"/>
    <n v="2"/>
    <n v="1.5"/>
  </r>
  <r>
    <s v="19546"/>
    <s v="Territorial"/>
    <s v="No Aplica"/>
    <x v="4"/>
    <x v="57"/>
    <s v="GOBERNACIÓN DE PUTUMAYO"/>
    <s v="Putumayo"/>
    <s v="MOCOA"/>
    <n v="5"/>
    <n v="2"/>
    <n v="1.5"/>
  </r>
  <r>
    <s v="31582"/>
    <s v="Territorial"/>
    <s v="No Aplica"/>
    <x v="0"/>
    <x v="298"/>
    <s v="ALCALDÍA DE LA DORADA"/>
    <s v="Caldas"/>
    <s v="LA DORADA"/>
    <n v="10"/>
    <n v="4"/>
    <n v="1.5"/>
  </r>
  <r>
    <s v="54353"/>
    <s v="Territorial"/>
    <s v="No Aplica"/>
    <x v="0"/>
    <x v="299"/>
    <s v="ALCALDÍA DE VENECIA - ANTIOQUIA"/>
    <s v="Antioquia"/>
    <s v="VENECIA"/>
    <n v="10"/>
    <n v="4"/>
    <n v="1.5"/>
  </r>
  <r>
    <s v="27139"/>
    <s v="Territorial"/>
    <s v="No Aplica"/>
    <x v="0"/>
    <x v="106"/>
    <s v="ALCALDÍA DE SANTIAGO DE CALI"/>
    <s v="Valle del Cauca"/>
    <s v="CALI"/>
    <n v="5"/>
    <n v="2"/>
    <n v="1.5"/>
  </r>
  <r>
    <s v="62367"/>
    <s v="Nacional"/>
    <s v="Educación"/>
    <x v="0"/>
    <x v="215"/>
    <s v="UNIVERSIDAD NACIONAL DE COLOMBIA"/>
    <s v="Bogotá D.C"/>
    <s v="BOGOTÁ"/>
    <n v="436"/>
    <n v="175"/>
    <n v="1.4914285714285713"/>
  </r>
  <r>
    <s v="382"/>
    <s v="Nacional"/>
    <s v="Vivienda Ciudad y Territorio"/>
    <x v="2"/>
    <x v="300"/>
    <s v="MINISTERIO DE VIVIENDA, CIUDAD Y TERRITORIO"/>
    <s v="Bogotá D.C"/>
    <s v="BOGOTÁ"/>
    <n v="218798"/>
    <n v="89080"/>
    <n v="1.4561966771441401"/>
  </r>
  <r>
    <s v="12029"/>
    <s v="Territorial"/>
    <s v="No Aplica"/>
    <x v="4"/>
    <x v="140"/>
    <s v="ALCALDÍA DE QUINCHIA"/>
    <s v="Risaralda"/>
    <s v="QUINCHÍA"/>
    <n v="626"/>
    <n v="255"/>
    <n v="1.4549019607843137"/>
  </r>
  <r>
    <s v="37363"/>
    <s v="Territorial"/>
    <s v="No Aplica"/>
    <x v="4"/>
    <x v="131"/>
    <s v="GOBERNACIÓN DE CASANARE"/>
    <s v="Casanare"/>
    <s v="YOPAL"/>
    <n v="27"/>
    <n v="11"/>
    <n v="1.4545454545454546"/>
  </r>
  <r>
    <s v="16458"/>
    <s v="Territorial"/>
    <s v="No Aplica"/>
    <x v="4"/>
    <x v="301"/>
    <s v="GOBERNACIÓN DE VALLE DEL CAUCA"/>
    <s v="Valle del Cauca"/>
    <s v="CALI"/>
    <n v="54"/>
    <n v="22"/>
    <n v="1.4545454545454546"/>
  </r>
  <r>
    <s v="16909"/>
    <s v="Territorial"/>
    <s v="No Aplica"/>
    <x v="4"/>
    <x v="82"/>
    <s v="ALCALDÍA DISTRITAL DE BARRANQUILLA, DISTRITO ESPECIAL, INDUSTRIAL Y PORTUARIO"/>
    <s v="Atlántico"/>
    <s v="BARRANQUILLA"/>
    <n v="132"/>
    <n v="54"/>
    <n v="1.4444444444444444"/>
  </r>
  <r>
    <s v="67021"/>
    <s v="Territorial"/>
    <s v="No Aplica"/>
    <x v="0"/>
    <x v="124"/>
    <s v="UNIVERSIDAD DEL MAGDALENA"/>
    <s v="Magdalena"/>
    <s v="SANTA MARTA"/>
    <n v="102"/>
    <n v="42"/>
    <n v="1.4285714285714286"/>
  </r>
  <r>
    <s v="55377"/>
    <s v="Territorial"/>
    <s v="No Aplica"/>
    <x v="1"/>
    <x v="27"/>
    <s v="ALCALDÍA DE JUNÍN"/>
    <s v="Cundinamarca"/>
    <s v="JUNÍN"/>
    <n v="1572"/>
    <n v="649"/>
    <n v="1.4221879815100154"/>
  </r>
  <r>
    <s v="21210"/>
    <s v="Territorial"/>
    <s v="No Aplica"/>
    <x v="4"/>
    <x v="302"/>
    <s v="ALCALDÍA DISTRITAL DE BARRANQUILLA, DISTRITO ESPECIAL, INDUSTRIAL Y PORTUARIO"/>
    <s v="Atlántico"/>
    <s v="BARRANQUILLA"/>
    <n v="196"/>
    <n v="81"/>
    <n v="1.4197530864197532"/>
  </r>
  <r>
    <s v="20476"/>
    <s v="Nacional"/>
    <s v="Defensa"/>
    <x v="3"/>
    <x v="303"/>
    <s v="FONDO ROTATORIO DE LA POLICÍA NACIONAL"/>
    <s v="Bogotá D.C"/>
    <s v="BOGOTÁ"/>
    <n v="17129"/>
    <n v="7110"/>
    <n v="1.409142053445851"/>
  </r>
  <r>
    <s v="23306"/>
    <s v="Territorial"/>
    <s v="No Aplica"/>
    <x v="0"/>
    <x v="85"/>
    <s v="ALCALDÍA DE DOSQUEBRADAS"/>
    <s v="Risaralda"/>
    <s v="DOSQUEBRADAS"/>
    <n v="243"/>
    <n v="101"/>
    <n v="1.4059405940594059"/>
  </r>
  <r>
    <s v="10972"/>
    <s v="Territorial"/>
    <s v="No Aplica"/>
    <x v="4"/>
    <x v="304"/>
    <s v="GOBERNACIÓN DE SANTANDER"/>
    <s v="Santander"/>
    <s v="BUCARAMANGA"/>
    <n v="634"/>
    <n v="264"/>
    <n v="1.4015151515151516"/>
  </r>
  <r>
    <s v="41758"/>
    <s v="Territorial"/>
    <s v="No Aplica"/>
    <x v="0"/>
    <x v="163"/>
    <s v="EMPRESA SANITARIA DEL QUINDIO S. A. -ESAQUIN"/>
    <s v="Quindio"/>
    <s v="ARMENIA"/>
    <n v="3161"/>
    <n v="1320"/>
    <n v="1.3946969696969698"/>
  </r>
  <r>
    <s v="70456"/>
    <s v="Territorial"/>
    <s v="No Aplica"/>
    <x v="4"/>
    <x v="110"/>
    <s v="HOSPITAL  SANTA ISABEL  -GÓMEZ PLATA"/>
    <s v="Antioquia"/>
    <s v="GÓMEZ PLATA"/>
    <n v="4721"/>
    <n v="1975"/>
    <n v="1.3903797468354431"/>
  </r>
  <r>
    <s v="30046"/>
    <s v="Territorial"/>
    <s v="No Aplica"/>
    <x v="4"/>
    <x v="167"/>
    <s v="HOSPITAL  SAN JOSÉ  -BÉLEN DE UMBRÍA"/>
    <s v="Risaralda"/>
    <s v="BELÉN DE UMBRÍA"/>
    <n v="51840"/>
    <n v="21736"/>
    <n v="1.3849834376150165"/>
  </r>
  <r>
    <s v="30367"/>
    <s v="Territorial"/>
    <s v="No Aplica"/>
    <x v="4"/>
    <x v="62"/>
    <s v="GOBERNACIÓN DE VALLE DEL CAUCA"/>
    <s v="Valle del Cauca"/>
    <s v="CALI"/>
    <n v="124"/>
    <n v="52"/>
    <n v="1.3846153846153846"/>
  </r>
  <r>
    <s v="62438"/>
    <s v="Territorial"/>
    <s v="No Aplica"/>
    <x v="4"/>
    <x v="42"/>
    <s v="HOSPITAL  SAN LUIS BELTRAN  -SAN JERONIMO"/>
    <s v="Antioquia"/>
    <s v="SAN JERÓNIMO"/>
    <n v="50"/>
    <n v="21"/>
    <n v="1.3809523809523809"/>
  </r>
  <r>
    <s v="611"/>
    <s v="Nacional"/>
    <s v="Transporte"/>
    <x v="2"/>
    <x v="305"/>
    <s v="MINISTERIO DE TRANSPORTE"/>
    <s v="Bogotá D.C"/>
    <s v="BOGOTÁ"/>
    <n v="76"/>
    <n v="32"/>
    <n v="1.375"/>
  </r>
  <r>
    <s v="66793"/>
    <s v="Territorial"/>
    <s v="No Aplica"/>
    <x v="4"/>
    <x v="110"/>
    <s v="EMPRESA SOCIAL DEL ESTADO CENTRO DE SALUD DE ENCINO"/>
    <s v="Santander"/>
    <s v="ENCINO"/>
    <n v="272"/>
    <n v="115"/>
    <n v="1.3652173913043477"/>
  </r>
  <r>
    <s v="41841"/>
    <s v="Territorial"/>
    <s v="No Aplica"/>
    <x v="0"/>
    <x v="306"/>
    <s v="EMPRESA SANITARIA DEL QUINDIO S. A. -ESAQUIN"/>
    <s v="Quindio"/>
    <s v="ARMENIA"/>
    <n v="1947"/>
    <n v="824"/>
    <n v="1.3628640776699028"/>
  </r>
  <r>
    <s v="32688"/>
    <s v="Nacional"/>
    <s v="Hacienda y Crédito Público"/>
    <x v="2"/>
    <x v="307"/>
    <s v="UNIDAD ADMINISTRATIVA ESPECIAL DIRECCIÓN DE IMPUESTOS Y ADUANAS NACIONALES"/>
    <s v="Bogotá D.C"/>
    <s v="BOGOTÁ"/>
    <n v="295"/>
    <n v="125"/>
    <n v="1.36"/>
  </r>
  <r>
    <s v="7070"/>
    <s v="Territorial"/>
    <s v="No Aplica"/>
    <x v="0"/>
    <x v="70"/>
    <s v="ALCALDÍA DE SAN GIL"/>
    <s v="Santander"/>
    <s v="SAN GIL"/>
    <n v="358"/>
    <n v="152"/>
    <n v="1.3552631578947369"/>
  </r>
  <r>
    <s v="16459"/>
    <s v="Territorial"/>
    <s v="No Aplica"/>
    <x v="4"/>
    <x v="145"/>
    <s v="GOBERNACIÓN DE VALLE DEL CAUCA"/>
    <s v="Valle del Cauca"/>
    <s v="CALI"/>
    <n v="5298"/>
    <n v="2252"/>
    <n v="1.352575488454707"/>
  </r>
  <r>
    <s v="16779"/>
    <s v="Territorial"/>
    <s v="No Aplica"/>
    <x v="0"/>
    <x v="50"/>
    <s v="ALCALDÍA DE TAURAMENA"/>
    <s v="Casanare"/>
    <s v="TAURAMENA"/>
    <n v="376"/>
    <n v="160"/>
    <n v="1.35"/>
  </r>
  <r>
    <s v="58906"/>
    <s v="Territorial"/>
    <s v="No Aplica"/>
    <x v="4"/>
    <x v="308"/>
    <s v="HOSPITAL FRAY LUIS DE LEON  - PLATO"/>
    <s v="Magdalena"/>
    <s v="PLATO"/>
    <n v="1296"/>
    <n v="552"/>
    <n v="1.3478260869565217"/>
  </r>
  <r>
    <s v="15722"/>
    <s v="Territorial"/>
    <s v="No Aplica"/>
    <x v="4"/>
    <x v="145"/>
    <s v="GOBERNACIÓN DE ANTIOQUIA"/>
    <s v="Antioquia"/>
    <s v="MEDELLÍN"/>
    <n v="12799"/>
    <n v="5456"/>
    <n v="1.3458577712609971"/>
  </r>
  <r>
    <s v="56469"/>
    <s v="Territorial"/>
    <s v="No Aplica"/>
    <x v="4"/>
    <x v="237"/>
    <s v="HOSPITAL SANTA MARÍA DE EL TAMBO"/>
    <s v="Cauca"/>
    <s v="EL TAMBO"/>
    <n v="273065"/>
    <n v="117013"/>
    <n v="1.3336295967114764"/>
  </r>
  <r>
    <s v="240"/>
    <s v="Nacional"/>
    <s v="Transporte"/>
    <x v="2"/>
    <x v="309"/>
    <s v="MINISTERIO DE TRANSPORTE"/>
    <s v="Bogotá D.C"/>
    <s v="BOGOTÁ"/>
    <n v="7"/>
    <n v="3"/>
    <n v="1.3333333333333333"/>
  </r>
  <r>
    <s v="27484"/>
    <s v="Nacional"/>
    <s v="Ambiente y Desarrollo Sostenible"/>
    <x v="4"/>
    <x v="310"/>
    <s v="CORPORACION AUTONOMA REGIONAL DE RISARALDA"/>
    <s v="Risaralda"/>
    <s v="PEREIRA"/>
    <n v="7"/>
    <n v="3"/>
    <n v="1.3333333333333333"/>
  </r>
  <r>
    <s v="8950"/>
    <s v="Nacional"/>
    <s v="Interior"/>
    <x v="3"/>
    <x v="311"/>
    <s v="MINISTERIO DEL INTERIOR"/>
    <s v="Bogotá D.C"/>
    <s v="BOGOTÁ"/>
    <n v="354"/>
    <n v="152"/>
    <n v="1.3289473684210527"/>
  </r>
  <r>
    <s v="54724"/>
    <s v="Territorial"/>
    <s v="No Aplica"/>
    <x v="4"/>
    <x v="73"/>
    <s v="GOBERNACIÓN DE NORTE DE SANTANDER"/>
    <s v="Norte de Santander"/>
    <s v="CÚCUTA"/>
    <n v="397"/>
    <n v="171"/>
    <n v="1.3216374269005848"/>
  </r>
  <r>
    <s v="31706"/>
    <s v="Territorial"/>
    <s v="No Aplica"/>
    <x v="4"/>
    <x v="64"/>
    <s v="GOBERNACIÓN DE VALLE DEL CAUCA"/>
    <s v="Valle del Cauca"/>
    <s v="CALI"/>
    <n v="546"/>
    <n v="236"/>
    <n v="1.3135593220338984"/>
  </r>
  <r>
    <s v="311"/>
    <s v="Nacional"/>
    <s v="Minas y Energía"/>
    <x v="2"/>
    <x v="312"/>
    <s v="AGENCIA NACIONAL DE MINERÍA"/>
    <s v="Bogotá D.C"/>
    <s v="BOGOTÁ"/>
    <n v="203"/>
    <n v="88"/>
    <n v="1.3068181818181819"/>
  </r>
  <r>
    <s v="979"/>
    <s v="Nacional"/>
    <s v="Hacienda y Crédito Público"/>
    <x v="2"/>
    <x v="313"/>
    <s v="SUPERINTENDENCIA FINANCIERA DE COLOMBIA"/>
    <s v="Bogotá D.C"/>
    <s v="BOGOTÁ"/>
    <n v="3450"/>
    <n v="1496"/>
    <n v="1.3061497326203209"/>
  </r>
  <r>
    <s v="41"/>
    <s v="Nacional"/>
    <s v="Trabajo"/>
    <x v="2"/>
    <x v="314"/>
    <s v="ADMINISTRADORA COLOMBIANA DE PENSIONES"/>
    <s v="Bogotá D.C"/>
    <s v="BOGOTÁ"/>
    <n v="844"/>
    <n v="366"/>
    <n v="1.3060109289617485"/>
  </r>
  <r>
    <s v="26911"/>
    <s v="Territorial"/>
    <s v="No Aplica"/>
    <x v="0"/>
    <x v="173"/>
    <s v="ALCALDÍA DE AGUAZUL"/>
    <s v="Casanare"/>
    <s v="AGUAZUL"/>
    <n v="1634"/>
    <n v="709"/>
    <n v="1.3046544428772919"/>
  </r>
  <r>
    <s v="55883"/>
    <s v="Territorial"/>
    <s v="No Aplica"/>
    <x v="4"/>
    <x v="167"/>
    <s v="HOSPITAL REGIONAL ALFONSO JARAMILLO SALAZAR E.S.E."/>
    <s v="Tolima"/>
    <s v="IBAGUÉ"/>
    <n v="51472"/>
    <n v="22468"/>
    <n v="1.2909026170553677"/>
  </r>
  <r>
    <s v="8785"/>
    <s v="Territorial"/>
    <s v="No Aplica"/>
    <x v="4"/>
    <x v="304"/>
    <s v="GOBERNACIÓN DE CAUCA"/>
    <s v="Cauca"/>
    <s v="POPAYÁN"/>
    <n v="1718"/>
    <n v="750"/>
    <n v="1.2906666666666666"/>
  </r>
  <r>
    <s v="64185"/>
    <s v="Territorial"/>
    <s v="No Aplica"/>
    <x v="2"/>
    <x v="315"/>
    <s v="ALCALDÍA DISTRITAL DE BARRANQUILLA, DISTRITO ESPECIAL, INDUSTRIAL Y PORTUARIO"/>
    <s v="Atlántico"/>
    <s v="BARRANQUILLA"/>
    <n v="1656"/>
    <n v="724"/>
    <n v="1.2872928176795579"/>
  </r>
  <r>
    <s v="53794"/>
    <s v="Nacional"/>
    <s v="Relaciones Exteriores"/>
    <x v="2"/>
    <x v="316"/>
    <s v="UNIDAD ADMINISTRATIVA ESPECIAL MIGRACIÓN COLOMBIA"/>
    <s v="Bogotá D.C"/>
    <s v="BOGOTÁ"/>
    <n v="109583"/>
    <n v="47974"/>
    <n v="1.2842164505773961"/>
  </r>
  <r>
    <s v="30342"/>
    <s v="Territorial"/>
    <s v="No Aplica"/>
    <x v="4"/>
    <x v="128"/>
    <s v="ALCALDÍA DE ACEVEDO"/>
    <s v="Huila"/>
    <s v="ACEVEDO"/>
    <n v="25"/>
    <n v="11"/>
    <n v="1.2727272727272727"/>
  </r>
  <r>
    <s v="7124"/>
    <s v="Nacional"/>
    <s v="Minas y Energía"/>
    <x v="2"/>
    <x v="317"/>
    <s v="AGENCIA NACIONAL DE MINERÍA"/>
    <s v="Bogotá D.C"/>
    <s v="BOGOTÁ"/>
    <n v="86"/>
    <n v="38"/>
    <n v="1.263157894736842"/>
  </r>
  <r>
    <s v="18324"/>
    <s v="Nacional"/>
    <s v="Función Pública"/>
    <x v="2"/>
    <x v="318"/>
    <s v="DEPARTAMENTO ADMINISTRATIVO DE LA FUNCIÓN PÚBLICA"/>
    <s v="Bogotá D.C"/>
    <s v="BOGOTÁ"/>
    <n v="97"/>
    <n v="43"/>
    <n v="1.2558139534883721"/>
  </r>
  <r>
    <s v="325"/>
    <s v="Nacional"/>
    <s v="Defensa"/>
    <x v="2"/>
    <x v="319"/>
    <s v="Direccion General Maritima 1"/>
    <s v="Bogotá D.C"/>
    <s v="BOGOTÁ"/>
    <n v="9"/>
    <n v="4"/>
    <n v="1.25"/>
  </r>
  <r>
    <s v="7970"/>
    <s v="Territorial"/>
    <s v="No Aplica"/>
    <x v="4"/>
    <x v="223"/>
    <s v="ALCALDÍA DE YOPAL"/>
    <s v="Casanare"/>
    <s v="YOPAL"/>
    <n v="18"/>
    <n v="8"/>
    <n v="1.25"/>
  </r>
  <r>
    <s v="16236"/>
    <s v="Territorial"/>
    <s v="No Aplica"/>
    <x v="0"/>
    <x v="320"/>
    <s v="ALCALDÍA DE TULUÁ"/>
    <s v="Valle del Cauca"/>
    <s v="TULUÁ"/>
    <n v="9"/>
    <n v="4"/>
    <n v="1.25"/>
  </r>
  <r>
    <s v="21326"/>
    <s v="Territorial"/>
    <s v="No Aplica"/>
    <x v="4"/>
    <x v="177"/>
    <s v="GOBERNACIÓN DE PUTUMAYO"/>
    <s v="Putumayo"/>
    <s v="MOCOA"/>
    <n v="9"/>
    <n v="4"/>
    <n v="1.25"/>
  </r>
  <r>
    <s v="19270"/>
    <s v="Territorial"/>
    <s v="No Aplica"/>
    <x v="0"/>
    <x v="106"/>
    <s v="ALCALDÍA DISTRITAL DE BARRANQUILLA, DISTRITO ESPECIAL, INDUSTRIAL Y PORTUARIO"/>
    <s v="Atlántico"/>
    <s v="BARRANQUILLA"/>
    <n v="9"/>
    <n v="4"/>
    <n v="1.25"/>
  </r>
  <r>
    <s v="8954"/>
    <s v="Nacional"/>
    <s v="Interior"/>
    <x v="3"/>
    <x v="321"/>
    <s v="MINISTERIO DEL INTERIOR"/>
    <s v="Bogotá D.C"/>
    <s v="BOGOTÁ"/>
    <n v="1235"/>
    <n v="549"/>
    <n v="1.2495446265938068"/>
  </r>
  <r>
    <s v="33774"/>
    <s v="Territorial"/>
    <s v="No Aplica"/>
    <x v="4"/>
    <x v="322"/>
    <s v="SECRETARÍA DISTRITAL DE MOVILIDAD"/>
    <s v="Bogotá D.C"/>
    <s v="BOGOTÁ"/>
    <n v="6112"/>
    <n v="2718"/>
    <n v="1.2487122884473878"/>
  </r>
  <r>
    <s v="27250"/>
    <s v="Territorial"/>
    <s v="No Aplica"/>
    <x v="4"/>
    <x v="128"/>
    <s v="ALCALDÍA DE NEIVA"/>
    <s v="Huila"/>
    <s v="NEIVA"/>
    <n v="83"/>
    <n v="37"/>
    <n v="1.2432432432432432"/>
  </r>
  <r>
    <s v="60480"/>
    <s v="Territorial"/>
    <s v="No Aplica"/>
    <x v="4"/>
    <x v="42"/>
    <s v="HOSPITAL NUESTRA SEÑORA DE LA CANDELARIA -GUARNE"/>
    <s v="Antioquia"/>
    <s v="GUARNE"/>
    <n v="3193"/>
    <n v="1424"/>
    <n v="1.2422752808988764"/>
  </r>
  <r>
    <s v="345"/>
    <s v="Nacional"/>
    <s v="Educación"/>
    <x v="2"/>
    <x v="323"/>
    <s v="MINISTERIO DE EDUCACIÓN NACIONAL"/>
    <s v="Bogotá D.C"/>
    <s v="BOGOTÁ"/>
    <n v="2741"/>
    <n v="1223"/>
    <n v="1.241210139002453"/>
  </r>
  <r>
    <s v="37786"/>
    <s v="Nacional"/>
    <s v="Educación"/>
    <x v="1"/>
    <x v="324"/>
    <s v="ESCUELA TECNOLÓGICA INSTITUTO TÉCNICO CENTRAL"/>
    <s v="Bogotá D.C"/>
    <s v="BOGOTÁ"/>
    <n v="512"/>
    <n v="229"/>
    <n v="1.2358078602620088"/>
  </r>
  <r>
    <s v="33529"/>
    <s v="Nacional"/>
    <s v="Minas y Energía"/>
    <x v="2"/>
    <x v="325"/>
    <s v="MINISTERIO DE MINAS Y ENERGÍA"/>
    <s v="Bogotá D.C"/>
    <s v="BOGOTÁ"/>
    <n v="241"/>
    <n v="108"/>
    <n v="1.2314814814814814"/>
  </r>
  <r>
    <s v="8429"/>
    <s v="Nacional"/>
    <s v="Transporte"/>
    <x v="2"/>
    <x v="326"/>
    <s v="MINISTERIO DE TRANSPORTE"/>
    <s v="Bogotá D.C"/>
    <s v="BOGOTÁ"/>
    <n v="260"/>
    <n v="117"/>
    <n v="1.2222222222222223"/>
  </r>
  <r>
    <s v="71891"/>
    <s v="Territorial"/>
    <s v="No Aplica"/>
    <x v="0"/>
    <x v="135"/>
    <s v="ALCALDÍA DE PASTO"/>
    <s v="Nariño"/>
    <s v="PASTO"/>
    <n v="1065"/>
    <n v="480"/>
    <n v="1.21875"/>
  </r>
  <r>
    <s v="49256"/>
    <s v="Nacional"/>
    <s v="Defensa"/>
    <x v="2"/>
    <x v="327"/>
    <s v="Direccion General Maritima 1"/>
    <s v="Bogotá D.C"/>
    <s v="BOGOTÁ"/>
    <n v="82"/>
    <n v="37"/>
    <n v="1.2162162162162162"/>
  </r>
  <r>
    <s v="8417"/>
    <s v="Nacional"/>
    <s v="Transporte"/>
    <x v="2"/>
    <x v="328"/>
    <s v="MINISTERIO DE TRANSPORTE"/>
    <s v="Bogotá D.C"/>
    <s v="BOGOTÁ"/>
    <n v="1624"/>
    <n v="733"/>
    <n v="1.2155525238744884"/>
  </r>
  <r>
    <s v="24343"/>
    <s v="Territorial"/>
    <s v="No Aplica"/>
    <x v="0"/>
    <x v="11"/>
    <s v="ALCALDÍA DE YOPAL"/>
    <s v="Casanare"/>
    <s v="YOPAL"/>
    <n v="19391"/>
    <n v="8758"/>
    <n v="1.2140899748801097"/>
  </r>
  <r>
    <s v="7878"/>
    <s v="Territorial"/>
    <s v="No Aplica"/>
    <x v="4"/>
    <x v="83"/>
    <s v="ALCALDÍA DE VILLANUEVA - CASANARE"/>
    <s v="Casanare"/>
    <s v="VILLANUEVA"/>
    <n v="188"/>
    <n v="85"/>
    <n v="1.2117647058823529"/>
  </r>
  <r>
    <s v="34403"/>
    <s v="Nacional"/>
    <s v="Trabajo"/>
    <x v="2"/>
    <x v="329"/>
    <s v="MINISTERIO DEL TRABAJO"/>
    <s v="Bogotá D.C"/>
    <s v="BOGOTÁ"/>
    <n v="42"/>
    <n v="19"/>
    <n v="1.2105263157894737"/>
  </r>
  <r>
    <s v="22065"/>
    <s v="Nacional"/>
    <s v="Educación"/>
    <x v="0"/>
    <x v="63"/>
    <s v="INSTITUTO NACIONAL DE FORMACIÓN TÉCNICA PROFESIONAL DE SAN JUAN DEL CESAR"/>
    <s v="La Guajira"/>
    <s v="SAN JUAN DEL CESAR"/>
    <n v="11"/>
    <n v="5"/>
    <n v="1.2"/>
  </r>
  <r>
    <s v="6306"/>
    <s v="Territorial"/>
    <s v="No Aplica"/>
    <x v="0"/>
    <x v="70"/>
    <s v="ALCALDÍA DE EL DONCELLO"/>
    <s v="Caquetá"/>
    <s v="EL DONCELLO"/>
    <n v="125"/>
    <n v="57"/>
    <n v="1.1929824561403508"/>
  </r>
  <r>
    <s v="2017"/>
    <s v="Nacional"/>
    <s v="Transporte"/>
    <x v="2"/>
    <x v="330"/>
    <s v="UNIDAD ADMINISTRATIVA ESPECIAL DE AERONÁUTICA CIVIL"/>
    <s v="Bogotá D.C"/>
    <s v="BOGOTÁ"/>
    <n v="159"/>
    <n v="73"/>
    <n v="1.178082191780822"/>
  </r>
  <r>
    <s v="39080"/>
    <s v="Territorial"/>
    <s v="No Aplica"/>
    <x v="0"/>
    <x v="298"/>
    <s v="ALCALDÍA DE MEDELLÍN"/>
    <s v="Antioquia"/>
    <s v="MEDELLÍN"/>
    <n v="8351"/>
    <n v="3849"/>
    <n v="1.1696544557027799"/>
  </r>
  <r>
    <s v="15120"/>
    <s v="Territorial"/>
    <s v="No Aplica"/>
    <x v="0"/>
    <x v="86"/>
    <s v="GOBERNACIÓN DE ANTIOQUIA"/>
    <s v="Antioquia"/>
    <s v="MEDELLÍN"/>
    <n v="13"/>
    <n v="6"/>
    <n v="1.1666666666666667"/>
  </r>
  <r>
    <s v="24440"/>
    <s v="Territorial"/>
    <s v="No Aplica"/>
    <x v="3"/>
    <x v="331"/>
    <s v="ALCALDÍA DE FLORIDABLANCA"/>
    <s v="Santander"/>
    <s v="FLORIDABLANCA"/>
    <n v="234"/>
    <n v="108"/>
    <n v="1.1666666666666667"/>
  </r>
  <r>
    <s v="77"/>
    <s v="Nacional"/>
    <s v="Interior"/>
    <x v="2"/>
    <x v="332"/>
    <s v="MINISTERIO DEL INTERIOR"/>
    <s v="Bogotá D.C"/>
    <s v="BOGOTÁ"/>
    <n v="489"/>
    <n v="226"/>
    <n v="1.163716814159292"/>
  </r>
  <r>
    <s v="24069"/>
    <s v="Territorial"/>
    <s v="No Aplica"/>
    <x v="2"/>
    <x v="333"/>
    <s v="GOBERNACIÓN DE CUNDINAMARCA"/>
    <s v="Bogotá D.C"/>
    <s v="BOGOTÁ"/>
    <n v="80"/>
    <n v="37"/>
    <n v="1.1621621621621621"/>
  </r>
  <r>
    <s v="31627"/>
    <s v="Territorial"/>
    <s v="No Aplica"/>
    <x v="0"/>
    <x v="12"/>
    <s v="ALCALDÍA DE SAN JERÓNIMO"/>
    <s v="Antioquia"/>
    <s v="SAN JERÓNIMO"/>
    <n v="2752"/>
    <n v="1274"/>
    <n v="1.1601255886970172"/>
  </r>
  <r>
    <s v="29680"/>
    <s v="Territorial"/>
    <s v="No Aplica"/>
    <x v="3"/>
    <x v="334"/>
    <s v="ALCALDÍA DE BUCARAMANGA"/>
    <s v="Santander"/>
    <s v="BUCARAMANGA"/>
    <n v="1000"/>
    <n v="463"/>
    <n v="1.1598272138228942"/>
  </r>
  <r>
    <s v="394"/>
    <s v="Nacional"/>
    <s v="Hacienda y Crédito Público"/>
    <x v="2"/>
    <x v="335"/>
    <s v="POSITIVA COMPAÑÍA DE SEGUROS S.A."/>
    <s v="Bogotá D.C"/>
    <s v="BOGOTÁ"/>
    <n v="1389867"/>
    <n v="644097"/>
    <n v="1.1578535531138943"/>
  </r>
  <r>
    <s v="21536"/>
    <s v="Territorial"/>
    <s v="No Aplica"/>
    <x v="4"/>
    <x v="272"/>
    <s v="GOBERNACIÓN DE ANTIOQUIA"/>
    <s v="Antioquia"/>
    <s v="MEDELLÍN"/>
    <n v="4494"/>
    <n v="2089"/>
    <n v="1.1512685495452371"/>
  </r>
  <r>
    <s v="9181"/>
    <s v="Territorial"/>
    <s v="No Aplica"/>
    <x v="0"/>
    <x v="50"/>
    <s v="ALCALDÍA DE NARIÑO"/>
    <s v="Nariño"/>
    <s v="NARIÑO"/>
    <n v="15"/>
    <n v="7"/>
    <n v="1.1428571428571428"/>
  </r>
  <r>
    <s v="42918"/>
    <s v="Territorial"/>
    <s v="No Aplica"/>
    <x v="0"/>
    <x v="298"/>
    <s v="EMPRESA DE ACUEDUCTO, ALCANTARILLADO Y ASEO -FUNZA"/>
    <s v="Cundinamarca"/>
    <s v="FUNZA"/>
    <n v="452"/>
    <n v="211"/>
    <n v="1.1421800947867298"/>
  </r>
  <r>
    <s v="17673"/>
    <s v="Nacional"/>
    <s v="Defensa"/>
    <x v="2"/>
    <x v="336"/>
    <s v="MINISTERIO DE DEFENSA NACIONAL"/>
    <s v="Bogotá D.C"/>
    <s v="BOGOTÁ"/>
    <n v="4853"/>
    <n v="2274"/>
    <n v="1.1341248900615655"/>
  </r>
  <r>
    <s v="15087"/>
    <s v="Nacional"/>
    <s v="Ambiente y Desarrollo Sostenible"/>
    <x v="3"/>
    <x v="337"/>
    <s v="INSTITUTO DE INVESTIGACIONES MARINAS Y COSTERAS JOSÉ BENITO VIVES DE ANDRÉIS"/>
    <s v="Magdalena"/>
    <s v="SANTA MARTA"/>
    <n v="81"/>
    <n v="38"/>
    <n v="1.131578947368421"/>
  </r>
  <r>
    <s v="248"/>
    <s v="Nacional"/>
    <s v="Defensa"/>
    <x v="2"/>
    <x v="338"/>
    <s v="Direccion General De La Policia Nacional 1"/>
    <s v="Bogotá D.C"/>
    <s v="BOGOTÁ"/>
    <n v="732523"/>
    <n v="346847"/>
    <n v="1.1119484960227419"/>
  </r>
  <r>
    <s v="608"/>
    <s v="Nacional"/>
    <s v="Transporte"/>
    <x v="2"/>
    <x v="339"/>
    <s v="MINISTERIO DE TRANSPORTE"/>
    <s v="Bogotá D.C"/>
    <s v="BOGOTÁ"/>
    <n v="97"/>
    <n v="46"/>
    <n v="1.1086956521739131"/>
  </r>
  <r>
    <s v="21222"/>
    <s v="Territorial"/>
    <s v="No Aplica"/>
    <x v="4"/>
    <x v="278"/>
    <s v="ALCALDÍA DE MEDELLÍN"/>
    <s v="Antioquia"/>
    <s v="MEDELLÍN"/>
    <n v="17570"/>
    <n v="8338"/>
    <n v="1.1072199568241785"/>
  </r>
  <r>
    <s v="32944"/>
    <s v="Territorial"/>
    <s v="No Aplica"/>
    <x v="4"/>
    <x v="152"/>
    <s v="EMPRESA SOCIAL DEL ESTADO PASTO SALUD"/>
    <s v="Nariño"/>
    <s v="PASTO"/>
    <n v="257"/>
    <n v="123"/>
    <n v="1.089430894308943"/>
  </r>
  <r>
    <s v="165"/>
    <s v="Nacional"/>
    <s v="Hacienda y Crédito Público"/>
    <x v="2"/>
    <x v="340"/>
    <s v="UNIDAD ADMINISTRATIVA ESPECIAL DIRECCIÓN DE IMPUESTOS Y ADUANAS NACIONALES"/>
    <s v="Bogotá D.C"/>
    <s v="BOGOTÁ"/>
    <n v="736"/>
    <n v="353"/>
    <n v="1.0849858356940509"/>
  </r>
  <r>
    <s v="5662"/>
    <s v="Territorial"/>
    <s v="No Aplica"/>
    <x v="0"/>
    <x v="118"/>
    <s v="GOBERNACIÓN DE PUTUMAYO"/>
    <s v="Putumayo"/>
    <s v="MOCOA"/>
    <n v="5365"/>
    <n v="2576"/>
    <n v="1.0826863354037266"/>
  </r>
  <r>
    <s v="18980"/>
    <s v="Territorial"/>
    <s v="No Aplica"/>
    <x v="0"/>
    <x v="45"/>
    <s v="COLEGIO MAYOR DEL CAUCA - POPAYAN-"/>
    <s v="Cauca"/>
    <s v="POPAYÁN"/>
    <n v="83"/>
    <n v="40"/>
    <n v="1.075"/>
  </r>
  <r>
    <s v="69803"/>
    <s v="Territorial"/>
    <n v="0"/>
    <x v="2"/>
    <x v="341"/>
    <s v="CORPORACIÓN GILBERTO ECHEVERRI MEJÍA"/>
    <s v="Antioquia"/>
    <s v="MEDELLÍN"/>
    <n v="7873"/>
    <n v="3795"/>
    <n v="1.0745718050065876"/>
  </r>
  <r>
    <s v="34708"/>
    <s v="Territorial"/>
    <s v="No Aplica"/>
    <x v="4"/>
    <x v="189"/>
    <s v="ALCALDÍA DE MEDELLÍN"/>
    <s v="Antioquia"/>
    <s v="MEDELLÍN"/>
    <n v="4825"/>
    <n v="2331"/>
    <n v="1.06992706992707"/>
  </r>
  <r>
    <s v="37514"/>
    <s v="Territorial"/>
    <s v="No Aplica"/>
    <x v="4"/>
    <x v="177"/>
    <s v="ALCALDÍA DE PASTO"/>
    <s v="Nariño"/>
    <s v="PASTO"/>
    <n v="31"/>
    <n v="15"/>
    <n v="1.0666666666666667"/>
  </r>
  <r>
    <s v="2019"/>
    <s v="Nacional"/>
    <s v="Transporte"/>
    <x v="2"/>
    <x v="342"/>
    <s v="UNIDAD ADMINISTRATIVA ESPECIAL DE AERONÁUTICA CIVIL"/>
    <s v="Bogotá D.C"/>
    <s v="BOGOTÁ"/>
    <n v="449"/>
    <n v="218"/>
    <n v="1.0596330275229358"/>
  </r>
  <r>
    <s v="7748"/>
    <s v="Territorial"/>
    <s v="No Aplica"/>
    <x v="4"/>
    <x v="47"/>
    <s v="ALCALDÍA DE SAN GIL"/>
    <s v="Santander"/>
    <s v="SAN GIL"/>
    <n v="2023"/>
    <n v="986"/>
    <n v="1.0517241379310345"/>
  </r>
  <r>
    <s v="51561"/>
    <s v="Territorial"/>
    <s v="No Aplica"/>
    <x v="4"/>
    <x v="152"/>
    <s v="HOSPITAL  OSCAR E. VERGARA  -SAN PEDRO DE URABA"/>
    <s v="Antioquia"/>
    <s v="SAN PEDRO DE URABA"/>
    <n v="160"/>
    <n v="78"/>
    <n v="1.0512820512820513"/>
  </r>
  <r>
    <s v="15243"/>
    <s v="Territorial"/>
    <s v="No Aplica"/>
    <x v="4"/>
    <x v="158"/>
    <s v="GOBERNACIÓN DE CUNDINAMARCA"/>
    <s v="Bogotá D.C"/>
    <s v="BOGOTÁ"/>
    <n v="638"/>
    <n v="312"/>
    <n v="1.0448717948717949"/>
  </r>
  <r>
    <s v="31644"/>
    <s v="Territorial"/>
    <s v="No Aplica"/>
    <x v="1"/>
    <x v="11"/>
    <s v="ALCALDÍA DE EL DONCELLO"/>
    <s v="Caquetá"/>
    <s v="EL DONCELLO"/>
    <n v="551"/>
    <n v="270"/>
    <n v="1.0407407407407407"/>
  </r>
  <r>
    <s v="17225"/>
    <s v="Territorial"/>
    <s v="No Aplica"/>
    <x v="1"/>
    <x v="1"/>
    <s v="ALCALDÍA DE PASTO"/>
    <s v="Nariño"/>
    <s v="PASTO"/>
    <n v="116667"/>
    <n v="57289"/>
    <n v="1.0364642426992965"/>
  </r>
  <r>
    <s v="55816"/>
    <s v="Territorial"/>
    <s v="No Aplica"/>
    <x v="4"/>
    <x v="42"/>
    <s v="HOSPITAL REGIONAL ALFONSO JARAMILLO SALAZAR E.S.E."/>
    <s v="Tolima"/>
    <s v="IBAGUÉ"/>
    <n v="8283"/>
    <n v="4083"/>
    <n v="1.0286554004408524"/>
  </r>
  <r>
    <s v="43363"/>
    <s v="Territorial"/>
    <s v="No Aplica"/>
    <x v="3"/>
    <x v="343"/>
    <s v="ALCALDÍA DISTRITAL DE BARRANQUILLA, DISTRITO ESPECIAL, INDUSTRIAL Y PORTUARIO"/>
    <s v="Atlántico"/>
    <s v="BARRANQUILLA"/>
    <n v="698"/>
    <n v="345"/>
    <n v="1.0231884057971015"/>
  </r>
  <r>
    <s v="53372"/>
    <s v="Territorial"/>
    <s v="No Aplica"/>
    <x v="4"/>
    <x v="110"/>
    <s v="HOSPITAL FRAY LUIS DE LEON  - PLATO"/>
    <s v="Magdalena"/>
    <s v="PLATO"/>
    <n v="11588"/>
    <n v="5743"/>
    <n v="1.017760752220094"/>
  </r>
  <r>
    <s v="11827"/>
    <s v="Territorial"/>
    <s v="No Aplica"/>
    <x v="4"/>
    <x v="140"/>
    <s v="ALCALDÍA DE POPAYÁN"/>
    <s v="Cauca"/>
    <s v="POPAYÁN"/>
    <n v="1133"/>
    <n v="564"/>
    <n v="1.0088652482269505"/>
  </r>
  <r>
    <s v="33621"/>
    <s v="Territorial"/>
    <s v="No Aplica"/>
    <x v="4"/>
    <x v="174"/>
    <s v="SECRETARÍA DISTRITAL DE MOVILIDAD"/>
    <s v="Bogotá D.C"/>
    <s v="BOGOTÁ"/>
    <n v="5175"/>
    <n v="2577"/>
    <n v="1.0081490104772992"/>
  </r>
  <r>
    <s v="33983"/>
    <s v="Nacional"/>
    <s v="Interior"/>
    <x v="3"/>
    <x v="344"/>
    <s v="MINISTERIO DEL INTERIOR"/>
    <s v="Bogotá D.C"/>
    <s v="BOGOTÁ"/>
    <n v="1337"/>
    <n v="667"/>
    <n v="1.0044977511244377"/>
  </r>
  <r>
    <s v="563"/>
    <s v="Nacional"/>
    <s v="Comercio, Industria y Turismo"/>
    <x v="2"/>
    <x v="345"/>
    <s v="MINISTERIO DE COMERCIO, INDUSTRIA Y TURISMO"/>
    <s v="Bogotá D.C"/>
    <s v="BOGOTÁ"/>
    <n v="2"/>
    <n v="1"/>
    <n v="1"/>
  </r>
  <r>
    <s v="540"/>
    <s v="Nacional"/>
    <s v="Hacienda y Crédito Público"/>
    <x v="2"/>
    <x v="346"/>
    <s v="MINISTERIO DE HACIENDA Y CRÉDITO PÚBLICO"/>
    <s v="Bogotá D.C"/>
    <s v="BOGOTÁ"/>
    <n v="4"/>
    <n v="2"/>
    <n v="1"/>
  </r>
  <r>
    <s v="1300"/>
    <s v="Nacional"/>
    <s v="Transporte"/>
    <x v="2"/>
    <x v="347"/>
    <s v="UNIDAD ADMINISTRATIVA ESPECIAL DE AERONÁUTICA CIVIL"/>
    <s v="Bogotá D.C"/>
    <s v="BOGOTÁ"/>
    <n v="2"/>
    <n v="1"/>
    <n v="1"/>
  </r>
  <r>
    <s v="647"/>
    <s v="Nacional"/>
    <s v="Hacienda y Crédito Público"/>
    <x v="2"/>
    <x v="348"/>
    <s v="SUPERINTENDENCIA DE LA ECONOMÍA SOLIDARIA"/>
    <s v="Bogotá D.C"/>
    <s v="BOGOTÁ"/>
    <n v="22"/>
    <n v="11"/>
    <n v="1"/>
  </r>
  <r>
    <s v="1298"/>
    <s v="Nacional"/>
    <s v="Transporte"/>
    <x v="2"/>
    <x v="349"/>
    <s v="UNIDAD ADMINISTRATIVA ESPECIAL DE AERONÁUTICA CIVIL"/>
    <s v="Bogotá D.C"/>
    <s v="BOGOTÁ"/>
    <n v="2"/>
    <n v="1"/>
    <n v="1"/>
  </r>
  <r>
    <s v="1037"/>
    <s v="Nacional"/>
    <s v="Hacienda y Crédito Público"/>
    <x v="2"/>
    <x v="350"/>
    <s v="SUPERINTENDENCIA FINANCIERA DE COLOMBIA"/>
    <s v="Bogotá D.C"/>
    <s v="BOGOTÁ"/>
    <n v="18"/>
    <n v="9"/>
    <n v="1"/>
  </r>
  <r>
    <s v="4903"/>
    <s v="Territorial"/>
    <s v="No Aplica"/>
    <x v="4"/>
    <x v="79"/>
    <s v="ALCALDÍA DE LA DORADA"/>
    <s v="Caldas"/>
    <s v="LA DORADA"/>
    <n v="40"/>
    <n v="20"/>
    <n v="1"/>
  </r>
  <r>
    <s v="7583"/>
    <s v="Territorial"/>
    <s v="No Aplica"/>
    <x v="0"/>
    <x v="351"/>
    <s v="ALCALDÍA DE PALMIRA"/>
    <s v="Valle del Cauca"/>
    <s v="PALMIRA"/>
    <n v="8"/>
    <n v="4"/>
    <n v="1"/>
  </r>
  <r>
    <s v="8238"/>
    <s v="Territorial"/>
    <s v="No Aplica"/>
    <x v="4"/>
    <x v="256"/>
    <s v="ALCALDÍA DE PALMIRA"/>
    <s v="Valle del Cauca"/>
    <s v="PALMIRA"/>
    <n v="2"/>
    <n v="1"/>
    <n v="1"/>
  </r>
  <r>
    <s v="8799"/>
    <s v="Territorial"/>
    <s v="No Aplica"/>
    <x v="0"/>
    <x v="352"/>
    <s v="ALCALDÍA DE SAN GIL"/>
    <s v="Santander"/>
    <s v="SAN GIL"/>
    <n v="2"/>
    <n v="1"/>
    <n v="1"/>
  </r>
  <r>
    <s v="17287"/>
    <s v="Territorial"/>
    <s v="No Aplica"/>
    <x v="4"/>
    <x v="257"/>
    <s v="GOBERNACIÓN DE BOYACÁ"/>
    <s v="Boyacá"/>
    <s v="TUNJA"/>
    <n v="4"/>
    <n v="2"/>
    <n v="1"/>
  </r>
  <r>
    <s v="18378"/>
    <s v="Territorial"/>
    <s v="No Aplica"/>
    <x v="4"/>
    <x v="39"/>
    <s v="GOBERNACIÓN DE CASANARE"/>
    <s v="Casanare"/>
    <s v="YOPAL"/>
    <n v="2"/>
    <n v="1"/>
    <n v="1"/>
  </r>
  <r>
    <s v="23166"/>
    <s v="Territorial"/>
    <s v="No Aplica"/>
    <x v="4"/>
    <x v="160"/>
    <s v="GOBERNACIÓN DE PUTUMAYO"/>
    <s v="Putumayo"/>
    <s v="MOCOA"/>
    <n v="16"/>
    <n v="8"/>
    <n v="1"/>
  </r>
  <r>
    <s v="23466"/>
    <s v="Territorial"/>
    <s v="No Aplica"/>
    <x v="4"/>
    <x v="269"/>
    <s v="GOBERNACIÓN DE PUTUMAYO"/>
    <s v="Putumayo"/>
    <s v="MOCOA"/>
    <n v="8"/>
    <n v="4"/>
    <n v="1"/>
  </r>
  <r>
    <s v="20332"/>
    <s v="Territorial"/>
    <s v="No Aplica"/>
    <x v="4"/>
    <x v="223"/>
    <s v="GOBERNACIÓN DE SANTANDER"/>
    <s v="Santander"/>
    <s v="BUCARAMANGA"/>
    <n v="20"/>
    <n v="10"/>
    <n v="1"/>
  </r>
  <r>
    <s v="21608"/>
    <s v="Territorial"/>
    <s v="No Aplica"/>
    <x v="4"/>
    <x v="259"/>
    <s v="GOBERNACIÓN DE ANTIOQUIA"/>
    <s v="Antioquia"/>
    <s v="MEDELLÍN"/>
    <n v="2"/>
    <n v="1"/>
    <n v="1"/>
  </r>
  <r>
    <s v="34677"/>
    <s v="Territorial"/>
    <s v="No Aplica"/>
    <x v="4"/>
    <x v="353"/>
    <s v="GOBERNACIÓN DE VALLE DEL CAUCA"/>
    <s v="Valle del Cauca"/>
    <s v="CALI"/>
    <n v="4"/>
    <n v="2"/>
    <n v="1"/>
  </r>
  <r>
    <s v="31751"/>
    <s v="Territorial"/>
    <s v="No Aplica"/>
    <x v="0"/>
    <x v="72"/>
    <s v="GOBERNACIÓN DE VALLE DEL CAUCA"/>
    <s v="Valle del Cauca"/>
    <s v="CALI"/>
    <n v="28"/>
    <n v="14"/>
    <n v="1"/>
  </r>
  <r>
    <s v="32195"/>
    <s v="Territorial"/>
    <s v="No Aplica"/>
    <x v="0"/>
    <x v="7"/>
    <s v="ALCALDÍA DE OCAÑA"/>
    <s v="Norte de Santander"/>
    <s v="OCAÑA"/>
    <n v="4"/>
    <n v="2"/>
    <n v="1"/>
  </r>
  <r>
    <s v="36887"/>
    <s v="Territorial"/>
    <s v="No Aplica"/>
    <x v="0"/>
    <x v="18"/>
    <s v="ALCALDÍA DE LA ESTRELLA"/>
    <s v="Antioquia"/>
    <s v="LA ESTRELLA"/>
    <n v="2"/>
    <n v="1"/>
    <n v="1"/>
  </r>
  <r>
    <s v="32875"/>
    <s v="Territorial"/>
    <s v="No Aplica"/>
    <x v="4"/>
    <x v="113"/>
    <s v="ALCALDÍA DE ACACÍAS"/>
    <s v="Meta"/>
    <s v="ACACÍAS"/>
    <n v="4"/>
    <n v="2"/>
    <n v="1"/>
  </r>
  <r>
    <s v="27138"/>
    <s v="Territorial"/>
    <s v="No Aplica"/>
    <x v="4"/>
    <x v="354"/>
    <s v="ALCALDÍA DE RIONEGRO - ANTIOQUIA"/>
    <s v="Antioquia"/>
    <s v="RIONEGRO"/>
    <n v="10"/>
    <n v="5"/>
    <n v="1"/>
  </r>
  <r>
    <s v="19350"/>
    <s v="Territorial"/>
    <s v="No Aplica"/>
    <x v="0"/>
    <x v="102"/>
    <s v="ALCALDÍA DE ACACÍAS"/>
    <s v="Meta"/>
    <s v="ACACÍAS"/>
    <n v="2"/>
    <n v="1"/>
    <n v="1"/>
  </r>
  <r>
    <s v="32870"/>
    <s v="Territorial"/>
    <s v="No Aplica"/>
    <x v="0"/>
    <x v="351"/>
    <s v="ALCALDÍA DE ACACÍAS"/>
    <s v="Meta"/>
    <s v="ACACÍAS"/>
    <n v="2"/>
    <n v="1"/>
    <n v="1"/>
  </r>
  <r>
    <s v="31974"/>
    <s v="Territorial"/>
    <s v="No Aplica"/>
    <x v="0"/>
    <x v="100"/>
    <s v="ALCALDÍA DE OCAÑA"/>
    <s v="Norte de Santander"/>
    <s v="OCAÑA"/>
    <n v="4"/>
    <n v="2"/>
    <n v="1"/>
  </r>
  <r>
    <s v="20628"/>
    <s v="Territorial"/>
    <s v="No Aplica"/>
    <x v="0"/>
    <x v="100"/>
    <s v="ALCALDÍA DE ACEVEDO"/>
    <s v="Huila"/>
    <s v="ACEVEDO"/>
    <n v="2"/>
    <n v="1"/>
    <n v="1"/>
  </r>
  <r>
    <s v="17646"/>
    <s v="Territorial"/>
    <s v="No Aplica"/>
    <x v="4"/>
    <x v="128"/>
    <s v="ALCALDÍA DE QUINCHIA"/>
    <s v="Risaralda"/>
    <s v="QUINCHÍA"/>
    <n v="4"/>
    <n v="2"/>
    <n v="1"/>
  </r>
  <r>
    <s v="30694"/>
    <s v="Territorial"/>
    <s v="No Aplica"/>
    <x v="0"/>
    <x v="107"/>
    <s v="ALCALDÍA DE TULUÁ"/>
    <s v="Valle del Cauca"/>
    <s v="TULUÁ"/>
    <n v="4"/>
    <n v="2"/>
    <n v="1"/>
  </r>
  <r>
    <s v="20015"/>
    <s v="Territorial"/>
    <s v="No Aplica"/>
    <x v="4"/>
    <x v="62"/>
    <s v="ALCALDÍA DISTRITAL DE BARRANQUILLA, DISTRITO ESPECIAL, INDUSTRIAL Y PORTUARIO"/>
    <s v="Atlántico"/>
    <s v="BARRANQUILLA"/>
    <n v="26"/>
    <n v="13"/>
    <n v="1"/>
  </r>
  <r>
    <s v="66253"/>
    <s v="Territorial"/>
    <s v="No Aplica"/>
    <x v="0"/>
    <x v="11"/>
    <s v="HOSPITAL FEDERICO LLERAS ACOSTA IBAGUÉ"/>
    <s v="Tolima"/>
    <s v="IBAGUÉ"/>
    <n v="2"/>
    <n v="1"/>
    <n v="1"/>
  </r>
  <r>
    <s v="26236"/>
    <s v="Nacional"/>
    <s v="Ambiente y Desarrollo Sostenible"/>
    <x v="4"/>
    <x v="355"/>
    <s v="CORPORACION AUTONOMA REGIONAL DE RISARALDA"/>
    <s v="Risaralda"/>
    <s v="PEREIRA"/>
    <n v="2"/>
    <n v="1"/>
    <n v="1"/>
  </r>
  <r>
    <s v="34402"/>
    <s v="Nacional"/>
    <s v="Trabajo"/>
    <x v="2"/>
    <x v="356"/>
    <s v="MINISTERIO DEL TRABAJO"/>
    <s v="Bogotá D.C"/>
    <s v="BOGOTÁ"/>
    <n v="12"/>
    <n v="6"/>
    <n v="1"/>
  </r>
  <r>
    <s v="54983"/>
    <s v="Territorial"/>
    <s v="No Aplica"/>
    <x v="4"/>
    <x v="357"/>
    <s v="ALCALDÍA DISTRITAL DE BARRANQUILLA, DISTRITO ESPECIAL, INDUSTRIAL Y PORTUARIO"/>
    <s v="Atlántico"/>
    <s v="BARRANQUILLA"/>
    <n v="8"/>
    <n v="4"/>
    <n v="1"/>
  </r>
  <r>
    <s v="68554"/>
    <s v="Nacional"/>
    <s v="Minas y Energía"/>
    <x v="2"/>
    <x v="358"/>
    <s v="SERVICIO GEOLÓGICO COLOMBIANO"/>
    <s v="Bogotá D.C"/>
    <s v="BOGOTÁ"/>
    <n v="2"/>
    <n v="1"/>
    <n v="1"/>
  </r>
  <r>
    <s v="55213"/>
    <s v="Territorial"/>
    <s v="No Aplica"/>
    <x v="4"/>
    <x v="73"/>
    <s v="ALCALDÍA DE PALMIRA"/>
    <s v="Valle del Cauca"/>
    <s v="PALMIRA"/>
    <n v="8191"/>
    <n v="4108"/>
    <n v="0.99391431353456672"/>
  </r>
  <r>
    <s v="65998"/>
    <s v="Territorial"/>
    <s v="No Aplica"/>
    <x v="4"/>
    <x v="42"/>
    <s v="EMPRESA SOCIAL DEL ESTADO ESE BELLO SALUD"/>
    <s v="Antioquia"/>
    <s v="BELLO"/>
    <n v="189"/>
    <n v="95"/>
    <n v="0.98947368421052628"/>
  </r>
  <r>
    <s v="289"/>
    <s v="Nacional"/>
    <s v="Hacienda y Crédito Público"/>
    <x v="2"/>
    <x v="359"/>
    <s v="UNIDAD ADMINISTRATIVA ESPECIAL DIRECCIÓN DE IMPUESTOS Y ADUANAS NACIONALES"/>
    <s v="Bogotá D.C"/>
    <s v="BOGOTÁ"/>
    <n v="2076"/>
    <n v="1044"/>
    <n v="0.9885057471264368"/>
  </r>
  <r>
    <s v="8458"/>
    <s v="Territorial"/>
    <s v="No Aplica"/>
    <x v="0"/>
    <x v="360"/>
    <s v="GOBERNACIÓN DE VALLE DEL CAUCA"/>
    <s v="Valle del Cauca"/>
    <s v="CALI"/>
    <n v="1130"/>
    <n v="569"/>
    <n v="0.98594024604569419"/>
  </r>
  <r>
    <s v="4347"/>
    <s v="Territorial"/>
    <s v="No Aplica"/>
    <x v="4"/>
    <x v="47"/>
    <s v="ALCALDÍA DE PALMIRA"/>
    <s v="Valle del Cauca"/>
    <s v="PALMIRA"/>
    <n v="11034"/>
    <n v="5570"/>
    <n v="0.9809694793536804"/>
  </r>
  <r>
    <s v="17644"/>
    <s v="Territorial"/>
    <s v="No Aplica"/>
    <x v="4"/>
    <x v="60"/>
    <s v="ALCALDÍA DE DOSQUEBRADAS"/>
    <s v="Risaralda"/>
    <s v="DOSQUEBRADAS"/>
    <n v="1002"/>
    <n v="506"/>
    <n v="0.98023715415019763"/>
  </r>
  <r>
    <s v="12546"/>
    <s v="Territorial"/>
    <s v="No Aplica"/>
    <x v="4"/>
    <x v="83"/>
    <s v="ALCALDÍA DE TÁMESIS"/>
    <s v="Antioquia"/>
    <s v="TÁMESIS"/>
    <n v="271"/>
    <n v="137"/>
    <n v="0.97810218978102192"/>
  </r>
  <r>
    <s v="21186"/>
    <s v="Territorial"/>
    <s v="No Aplica"/>
    <x v="0"/>
    <x v="171"/>
    <s v="ALCALDÍA DE MEDELLÍN"/>
    <s v="Antioquia"/>
    <s v="MEDELLÍN"/>
    <n v="6960"/>
    <n v="3521"/>
    <n v="0.9767111616018177"/>
  </r>
  <r>
    <s v="15321"/>
    <s v="Territorial"/>
    <s v="No Aplica"/>
    <x v="0"/>
    <x v="101"/>
    <s v="GOBERNACIÓN DE CUNDINAMARCA"/>
    <s v="Bogotá D.C"/>
    <s v="BOGOTÁ"/>
    <n v="1849408"/>
    <n v="936144"/>
    <n v="0.97555931566083853"/>
  </r>
  <r>
    <s v="19331"/>
    <s v="Territorial"/>
    <s v="No Aplica"/>
    <x v="4"/>
    <x v="258"/>
    <s v="GOBERNACIÓN DE CUNDINAMARCA"/>
    <s v="Bogotá D.C"/>
    <s v="BOGOTÁ"/>
    <n v="63"/>
    <n v="32"/>
    <n v="0.96875"/>
  </r>
  <r>
    <s v="15131"/>
    <s v="Territorial"/>
    <s v="No Aplica"/>
    <x v="4"/>
    <x v="361"/>
    <s v="GOBERNACIÓN DE RISARALDA"/>
    <s v="Risaralda"/>
    <s v="PEREIRA"/>
    <n v="7572"/>
    <n v="3860"/>
    <n v="0.9616580310880829"/>
  </r>
  <r>
    <s v="1141"/>
    <s v="Territorial"/>
    <s v="No Aplica"/>
    <x v="0"/>
    <x v="229"/>
    <s v="ALCALDÍA DE YOPAL"/>
    <s v="Casanare"/>
    <s v="YOPAL"/>
    <n v="42390"/>
    <n v="21710"/>
    <n v="0.95255642561031784"/>
  </r>
  <r>
    <s v="15988"/>
    <s v="Territorial"/>
    <s v="No Aplica"/>
    <x v="0"/>
    <x v="63"/>
    <s v="UNIDADES TECNOLOGICAS DE SANTANDER"/>
    <s v="Santander"/>
    <s v="BUCARAMANGA"/>
    <n v="1240"/>
    <n v="636"/>
    <n v="0.94968553459119498"/>
  </r>
  <r>
    <s v="22874"/>
    <s v="Nacional"/>
    <s v="Hacienda y Crédito Público"/>
    <x v="0"/>
    <x v="7"/>
    <s v="UNIDAD ADMINISTRATIVA ESPECIAL DIRECCIÓN DE IMPUESTOS Y ADUANAS NACIONALES"/>
    <s v="Bogotá D.C"/>
    <s v="BOGOTÁ"/>
    <n v="3219"/>
    <n v="1654"/>
    <n v="0.94619105199516329"/>
  </r>
  <r>
    <s v="23005"/>
    <s v="Territorial"/>
    <s v="No Aplica"/>
    <x v="3"/>
    <x v="362"/>
    <s v="ALCALDÍA DISTRITAL DE BARRANQUILLA, DISTRITO ESPECIAL, INDUSTRIAL Y PORTUARIO"/>
    <s v="Atlántico"/>
    <s v="BARRANQUILLA"/>
    <n v="357"/>
    <n v="184"/>
    <n v="0.94021739130434778"/>
  </r>
  <r>
    <s v="30336"/>
    <s v="Territorial"/>
    <s v="No Aplica"/>
    <x v="2"/>
    <x v="363"/>
    <s v="FONDO DE PRESTACIONES ECONOMICAS, CESANTIAS Y PENSIONES -FONCEP-"/>
    <s v="Bogotá D.C"/>
    <s v="BOGOTÁ"/>
    <n v="60"/>
    <n v="31"/>
    <n v="0.93548387096774188"/>
  </r>
  <r>
    <s v="1472"/>
    <s v="Territorial"/>
    <s v="No Aplica"/>
    <x v="0"/>
    <x v="133"/>
    <s v="ALCALDÍA DE ACACÍAS"/>
    <s v="Meta"/>
    <s v="ACACÍAS"/>
    <n v="297"/>
    <n v="154"/>
    <n v="0.9285714285714286"/>
  </r>
  <r>
    <s v="34935"/>
    <s v="Nacional"/>
    <s v="Trabajo"/>
    <x v="2"/>
    <x v="364"/>
    <s v="MINISTERIO DEL TRABAJO"/>
    <s v="Bogotá D.C"/>
    <s v="BOGOTÁ"/>
    <n v="941"/>
    <n v="488"/>
    <n v="0.92827868852459017"/>
  </r>
  <r>
    <s v="10480"/>
    <s v="Territorial"/>
    <s v="No Aplica"/>
    <x v="4"/>
    <x v="77"/>
    <s v="ALCALDÍA DE SAN JERÓNIMO"/>
    <s v="Antioquia"/>
    <s v="SAN JERÓNIMO"/>
    <n v="630"/>
    <n v="327"/>
    <n v="0.92660550458715596"/>
  </r>
  <r>
    <s v="50564"/>
    <s v="Territorial"/>
    <s v="No Aplica"/>
    <x v="4"/>
    <x v="174"/>
    <s v="GOBERNACIÓN DE CASANARE"/>
    <s v="Casanare"/>
    <s v="YOPAL"/>
    <n v="136"/>
    <n v="71"/>
    <n v="0.91549295774647887"/>
  </r>
  <r>
    <s v="10727"/>
    <s v="Territorial"/>
    <s v="No Aplica"/>
    <x v="4"/>
    <x v="79"/>
    <s v="ALCALDÍA DE SAN JERÓNIMO"/>
    <s v="Antioquia"/>
    <s v="SAN JERÓNIMO"/>
    <n v="180"/>
    <n v="94"/>
    <n v="0.91489361702127658"/>
  </r>
  <r>
    <s v="10203"/>
    <s v="Territorial"/>
    <s v="No Aplica"/>
    <x v="4"/>
    <x v="47"/>
    <s v="ALCALDÍA DE SANTIAGO DE CALI"/>
    <s v="Valle del Cauca"/>
    <s v="CALI"/>
    <n v="30201"/>
    <n v="15776"/>
    <n v="0.91436359026369174"/>
  </r>
  <r>
    <s v="73782"/>
    <s v="Territorial"/>
    <s v="No Aplica"/>
    <x v="1"/>
    <x v="11"/>
    <s v="GOBERNACIÓN DE NORTE DE SANTANDER"/>
    <s v="Norte de Santander"/>
    <s v="CÚCUTA"/>
    <n v="16825"/>
    <n v="8792"/>
    <n v="0.91367151956323933"/>
  </r>
  <r>
    <s v="22196"/>
    <s v="Nacional"/>
    <s v="Tecnologías de la Información y las Comunicaciones"/>
    <x v="0"/>
    <x v="298"/>
    <s v="MINISTERIO DE TECNOLOGÍAS DE LA INFORMACIÓN Y LAS COMUNICACIONES"/>
    <s v="Bogotá D.C"/>
    <s v="BOGOTÁ"/>
    <n v="53"/>
    <n v="28"/>
    <n v="0.8928571428571429"/>
  </r>
  <r>
    <s v="14809"/>
    <s v="Territorial"/>
    <s v="No Aplica"/>
    <x v="4"/>
    <x v="365"/>
    <s v="GOBERNACIÓN DE CAUCA"/>
    <s v="Cauca"/>
    <s v="POPAYÁN"/>
    <n v="17"/>
    <n v="9"/>
    <n v="0.88888888888888884"/>
  </r>
  <r>
    <s v="17507"/>
    <s v="Territorial"/>
    <s v="No Aplica"/>
    <x v="0"/>
    <x v="51"/>
    <s v="ALCALDÍA DE QUINCHIA"/>
    <s v="Risaralda"/>
    <s v="QUINCHÍA"/>
    <n v="17"/>
    <n v="9"/>
    <n v="0.88888888888888884"/>
  </r>
  <r>
    <s v="14557"/>
    <s v="Territorial"/>
    <s v="No Aplica"/>
    <x v="4"/>
    <x v="158"/>
    <s v="GOBERNACIÓN DE SANTANDER"/>
    <s v="Santander"/>
    <s v="BUCARAMANGA"/>
    <n v="4444"/>
    <n v="2355"/>
    <n v="0.88704883227176223"/>
  </r>
  <r>
    <s v="31337"/>
    <s v="Nacional"/>
    <s v="Función Pública"/>
    <x v="0"/>
    <x v="89"/>
    <s v="ESCUELA SUPERIOR DE ADMINISTRACIÓN PÚBLICA"/>
    <s v="Bogotá D.C"/>
    <s v="BOGOTÁ"/>
    <n v="15411"/>
    <n v="8218"/>
    <n v="0.87527378924312482"/>
  </r>
  <r>
    <s v="788"/>
    <s v="Nacional"/>
    <s v="Defensa"/>
    <x v="2"/>
    <x v="366"/>
    <s v="Direccion General Maritima 1"/>
    <s v="Bogotá D.C"/>
    <s v="BOGOTÁ"/>
    <n v="15"/>
    <n v="8"/>
    <n v="0.875"/>
  </r>
  <r>
    <s v="9201"/>
    <s v="Territorial"/>
    <s v="No Aplica"/>
    <x v="4"/>
    <x v="367"/>
    <s v="ALCALDÍA DISTRITAL DE BARRANQUILLA, DISTRITO ESPECIAL, INDUSTRIAL Y PORTUARIO"/>
    <s v="Atlántico"/>
    <s v="BARRANQUILLA"/>
    <n v="75"/>
    <n v="40"/>
    <n v="0.875"/>
  </r>
  <r>
    <s v="16837"/>
    <s v="Territorial"/>
    <s v="No Aplica"/>
    <x v="4"/>
    <x v="368"/>
    <s v="ALCALDÍA DE ACACÍAS"/>
    <s v="Meta"/>
    <s v="ACACÍAS"/>
    <n v="30"/>
    <n v="16"/>
    <n v="0.875"/>
  </r>
  <r>
    <s v="20322"/>
    <s v="Nacional"/>
    <s v="Ambiente y Desarrollo Sostenible"/>
    <x v="4"/>
    <x v="369"/>
    <s v="CORPORACION PARA EL DESARROLLO SOSTENIBLE DEL URABA"/>
    <s v="Antioquia"/>
    <s v="APARTADÓ"/>
    <n v="15"/>
    <n v="8"/>
    <n v="0.875"/>
  </r>
  <r>
    <s v="31141"/>
    <s v="Territorial"/>
    <s v="No Aplica"/>
    <x v="3"/>
    <x v="370"/>
    <s v="FONDO DE PRESTACIONES ECONOMICAS, CESANTIAS Y PENSIONES -FONCEP-"/>
    <s v="Bogotá D.C"/>
    <s v="BOGOTÁ"/>
    <n v="15"/>
    <n v="8"/>
    <n v="0.875"/>
  </r>
  <r>
    <s v="3379"/>
    <s v="Nacional"/>
    <s v="Transporte"/>
    <x v="2"/>
    <x v="371"/>
    <s v="INSTITUTO NACIONAL DE VÍAS"/>
    <s v="Bogotá D.C"/>
    <s v="BOGOTÁ"/>
    <n v="148"/>
    <n v="79"/>
    <n v="0.87341772151898733"/>
  </r>
  <r>
    <s v="9072"/>
    <s v="Territorial"/>
    <s v="No Aplica"/>
    <x v="0"/>
    <x v="85"/>
    <s v="ALCALDÍA DE PALMIRA"/>
    <s v="Valle del Cauca"/>
    <s v="PALMIRA"/>
    <n v="1922"/>
    <n v="1028"/>
    <n v="0.86964980544747084"/>
  </r>
  <r>
    <s v="31813"/>
    <s v="Territorial"/>
    <s v="No Aplica"/>
    <x v="0"/>
    <x v="372"/>
    <s v="GOBERNACIÓN DE VALLE DEL CAUCA"/>
    <s v="Valle del Cauca"/>
    <s v="CALI"/>
    <n v="266"/>
    <n v="143"/>
    <n v="0.8601398601398601"/>
  </r>
  <r>
    <s v="25639"/>
    <s v="Nacional"/>
    <s v="Salud y Protección Social"/>
    <x v="2"/>
    <x v="373"/>
    <s v="MINISTERIO DE SALUD Y PROTECCIÓN SOCIAL"/>
    <s v="Bogotá D.C"/>
    <s v="BOGOTÁ"/>
    <n v="502"/>
    <n v="270"/>
    <n v="0.85925925925925928"/>
  </r>
  <r>
    <s v="32306"/>
    <s v="Territorial"/>
    <s v="No Aplica"/>
    <x v="4"/>
    <x v="367"/>
    <s v="ALCALDÍA DE OCAÑA"/>
    <s v="Norte de Santander"/>
    <s v="OCAÑA"/>
    <n v="26"/>
    <n v="14"/>
    <n v="0.8571428571428571"/>
  </r>
  <r>
    <s v="53392"/>
    <s v="Territorial"/>
    <s v="No Aplica"/>
    <x v="4"/>
    <x v="167"/>
    <s v="HOSPITAL FRAY LUIS DE LEON  - PLATO"/>
    <s v="Magdalena"/>
    <s v="PLATO"/>
    <n v="83511"/>
    <n v="45041"/>
    <n v="0.85411069914078286"/>
  </r>
  <r>
    <s v="12687"/>
    <s v="Territorial"/>
    <s v="No Aplica"/>
    <x v="4"/>
    <x v="83"/>
    <s v="ALCALDÍA DE POPAYÁN"/>
    <s v="Cauca"/>
    <s v="POPAYÁN"/>
    <n v="474"/>
    <n v="256"/>
    <n v="0.8515625"/>
  </r>
  <r>
    <s v="255"/>
    <s v="Nacional"/>
    <s v="Defensa"/>
    <x v="2"/>
    <x v="374"/>
    <s v="Direccion General Maritima 1"/>
    <s v="Bogotá D.C"/>
    <s v="BOGOTÁ"/>
    <n v="46959"/>
    <n v="25401"/>
    <n v="0.84870674382898315"/>
  </r>
  <r>
    <s v="18228"/>
    <s v="Nacional"/>
    <s v="Cultura"/>
    <x v="0"/>
    <x v="46"/>
    <s v="INSTITUTO CARO Y CUERVO"/>
    <s v="Bogotá D.C"/>
    <s v="BOGOTÁ"/>
    <n v="83"/>
    <n v="45"/>
    <n v="0.84444444444444444"/>
  </r>
  <r>
    <s v="3978"/>
    <s v="Territorial"/>
    <s v="No Aplica"/>
    <x v="4"/>
    <x v="140"/>
    <s v="ALCALDÍA DE OCAÑA"/>
    <s v="Norte de Santander"/>
    <s v="OCAÑA"/>
    <n v="441"/>
    <n v="240"/>
    <n v="0.83750000000000002"/>
  </r>
  <r>
    <s v="343"/>
    <s v="Nacional"/>
    <s v="Transporte"/>
    <x v="2"/>
    <x v="375"/>
    <s v="MINISTERIO DE TRANSPORTE"/>
    <s v="Bogotá D.C"/>
    <s v="BOGOTÁ"/>
    <n v="22"/>
    <n v="12"/>
    <n v="0.83333333333333337"/>
  </r>
  <r>
    <s v="927"/>
    <s v="Nacional"/>
    <s v="Planeación"/>
    <x v="2"/>
    <x v="376"/>
    <s v="SUPERINTENDENCIA DE SERVICIOS PÚBLICOS DOMICILIARIOS"/>
    <s v="Bogotá D.C"/>
    <s v="BOGOTÁ"/>
    <n v="836"/>
    <n v="456"/>
    <n v="0.83333333333333337"/>
  </r>
  <r>
    <s v="20237"/>
    <s v="Territorial"/>
    <s v="No Aplica"/>
    <x v="4"/>
    <x v="223"/>
    <s v="ALCALDÍA DISTRITAL DE BARRANQUILLA, DISTRITO ESPECIAL, INDUSTRIAL Y PORTUARIO"/>
    <s v="Atlántico"/>
    <s v="BARRANQUILLA"/>
    <n v="135"/>
    <n v="74"/>
    <n v="0.82432432432432434"/>
  </r>
  <r>
    <s v="54723"/>
    <s v="Territorial"/>
    <s v="No Aplica"/>
    <x v="4"/>
    <x v="322"/>
    <s v="GOBERNACIÓN DE NORTE DE SANTANDER"/>
    <s v="Norte de Santander"/>
    <s v="CÚCUTA"/>
    <n v="20"/>
    <n v="11"/>
    <n v="0.81818181818181823"/>
  </r>
  <r>
    <s v="20269"/>
    <s v="Territorial"/>
    <s v="No Aplica"/>
    <x v="0"/>
    <x v="70"/>
    <s v="ALCALDÍA DE POPAYÁN"/>
    <s v="Cauca"/>
    <s v="POPAYÁN"/>
    <n v="3109"/>
    <n v="1717"/>
    <n v="0.81071636575422246"/>
  </r>
  <r>
    <s v="56746"/>
    <s v="Territorial"/>
    <s v="No Aplica"/>
    <x v="3"/>
    <x v="377"/>
    <s v="ALCALDÍA DISTRITAL DE BARRANQUILLA, DISTRITO ESPECIAL, INDUSTRIAL Y PORTUARIO"/>
    <s v="Atlántico"/>
    <s v="BARRANQUILLA"/>
    <n v="280"/>
    <n v="155"/>
    <n v="0.80645161290322576"/>
  </r>
  <r>
    <s v="16399"/>
    <s v="Territorial"/>
    <s v="No Aplica"/>
    <x v="4"/>
    <x v="167"/>
    <s v="HOSPITAL  SARARE  -SARAVENA"/>
    <s v="Arauca"/>
    <s v="SARAVENA"/>
    <n v="37793"/>
    <n v="20925"/>
    <n v="0.80611708482676225"/>
  </r>
  <r>
    <s v="38063"/>
    <s v="Nacional"/>
    <s v="Agropecuario, Pesquero y de Desarrollo Rural"/>
    <x v="4"/>
    <x v="378"/>
    <s v="AUTORIDAD NACIONAL DE ACUICULTURA Y PESCA"/>
    <s v="Bogotá D.C"/>
    <s v="BOGOTÁ"/>
    <n v="139"/>
    <n v="77"/>
    <n v="0.80519480519480524"/>
  </r>
  <r>
    <s v="62369"/>
    <s v="Nacional"/>
    <s v="Educación"/>
    <x v="0"/>
    <x v="63"/>
    <s v="UNIVERSIDAD NACIONAL DE COLOMBIA"/>
    <s v="Bogotá D.C"/>
    <s v="BOGOTÁ"/>
    <n v="853"/>
    <n v="473"/>
    <n v="0.80338266384778012"/>
  </r>
  <r>
    <s v="5439"/>
    <s v="Nacional"/>
    <s v="Transporte"/>
    <x v="2"/>
    <x v="379"/>
    <s v="MINISTERIO DE TRANSPORTE"/>
    <s v="Bogotá D.C"/>
    <s v="BOGOTÁ"/>
    <n v="35552"/>
    <n v="19744"/>
    <n v="0.80064829821717987"/>
  </r>
  <r>
    <s v="342"/>
    <s v="Nacional"/>
    <s v="Defensa"/>
    <x v="2"/>
    <x v="380"/>
    <s v="Direccion General Maritima 1"/>
    <s v="Bogotá D.C"/>
    <s v="BOGOTÁ"/>
    <n v="9"/>
    <n v="5"/>
    <n v="0.8"/>
  </r>
  <r>
    <s v="22082"/>
    <s v="Nacional"/>
    <s v="Educación"/>
    <x v="0"/>
    <x v="95"/>
    <s v="INSTITUTO NACIONAL DE FORMACIÓN TÉCNICA PROFESIONAL DE SAN JUAN DEL CESAR"/>
    <s v="La Guajira"/>
    <s v="SAN JUAN DEL CESAR"/>
    <n v="9"/>
    <n v="5"/>
    <n v="0.8"/>
  </r>
  <r>
    <s v="6146"/>
    <s v="Territorial"/>
    <s v="No Aplica"/>
    <x v="4"/>
    <x v="31"/>
    <s v="ALCALDÍA DE PALMIRA"/>
    <s v="Valle del Cauca"/>
    <s v="PALMIRA"/>
    <n v="61"/>
    <n v="34"/>
    <n v="0.79411764705882348"/>
  </r>
  <r>
    <s v="14165"/>
    <s v="Nacional"/>
    <s v="Educación"/>
    <x v="0"/>
    <x v="381"/>
    <s v="INSTITUTO TOLIMENSE DE FORMACIÓN TÉCNICA PROFESIONAL"/>
    <s v="Tolima"/>
    <s v="ESPINAL"/>
    <n v="4813"/>
    <n v="2684"/>
    <n v="0.7932190760059612"/>
  </r>
  <r>
    <s v="24226"/>
    <s v="Territorial"/>
    <s v="No Aplica"/>
    <x v="4"/>
    <x v="382"/>
    <s v="INSTITUTO DEPARTAMENTAL DE SALUD DE NORTE DE SANTANDER"/>
    <s v="Norte de Santander"/>
    <s v="CÚCUTA"/>
    <n v="93"/>
    <n v="52"/>
    <n v="0.78846153846153844"/>
  </r>
  <r>
    <s v="61323"/>
    <s v="Territorial"/>
    <s v="No Aplica"/>
    <x v="0"/>
    <x v="143"/>
    <s v="UNIVERSIDAD DE CARTAGENA"/>
    <s v="Bolívar"/>
    <s v="CARTAGENA"/>
    <n v="6630"/>
    <n v="3718"/>
    <n v="0.78321678321678323"/>
  </r>
  <r>
    <s v="47091"/>
    <s v="Territorial"/>
    <n v="0"/>
    <x v="3"/>
    <x v="383"/>
    <s v="INSTITUCIÓN UNIVERSITARIA ITSA"/>
    <s v="Atlántico"/>
    <s v="SOLEDAD"/>
    <n v="19222"/>
    <n v="10804"/>
    <n v="0.77915586819696414"/>
  </r>
  <r>
    <s v="14915"/>
    <s v="Territorial"/>
    <s v="No Aplica"/>
    <x v="4"/>
    <x v="384"/>
    <s v="GOBERNACIÓN DE CASANARE"/>
    <s v="Casanare"/>
    <s v="YOPAL"/>
    <n v="16"/>
    <n v="9"/>
    <n v="0.77777777777777779"/>
  </r>
  <r>
    <s v="10670"/>
    <s v="Territorial"/>
    <s v="No Aplica"/>
    <x v="4"/>
    <x v="77"/>
    <s v="ALCALDÍA DE SOCORRO"/>
    <s v="Santander"/>
    <s v="SOCORRO"/>
    <n v="78"/>
    <n v="44"/>
    <n v="0.77272727272727271"/>
  </r>
  <r>
    <s v="15135"/>
    <s v="Territorial"/>
    <s v="No Aplica"/>
    <x v="0"/>
    <x v="385"/>
    <s v="GOBERNACIÓN DE ANTIOQUIA"/>
    <s v="Antioquia"/>
    <s v="MEDELLÍN"/>
    <n v="23"/>
    <n v="13"/>
    <n v="0.76923076923076927"/>
  </r>
  <r>
    <s v="50234"/>
    <s v="Territorial"/>
    <s v="No Aplica"/>
    <x v="4"/>
    <x v="167"/>
    <s v="HOSPITAL RUBÉN CRUZ VELEZ - TULUA"/>
    <s v="Valle del Cauca"/>
    <s v="TULUÁ"/>
    <n v="77261"/>
    <n v="43718"/>
    <n v="0.76725833752687678"/>
  </r>
  <r>
    <s v="29188"/>
    <s v="Territorial"/>
    <s v="No Aplica"/>
    <x v="1"/>
    <x v="11"/>
    <s v="ALCALDÍA DE SANTIAGO DE CALI"/>
    <s v="Valle del Cauca"/>
    <s v="CALI"/>
    <n v="259838"/>
    <n v="147163"/>
    <n v="0.76564761522937153"/>
  </r>
  <r>
    <s v="24626"/>
    <s v="Territorial"/>
    <s v="No Aplica"/>
    <x v="3"/>
    <x v="386"/>
    <s v="ALCALDÍA DE FLORIDABLANCA"/>
    <s v="Santander"/>
    <s v="FLORIDABLANCA"/>
    <n v="102"/>
    <n v="58"/>
    <n v="0.75862068965517238"/>
  </r>
  <r>
    <s v="58761"/>
    <s v="Territorial"/>
    <s v="No Aplica"/>
    <x v="0"/>
    <x v="387"/>
    <s v="ALCALDÍA DISTRITAL DE BARRANQUILLA, DISTRITO ESPECIAL, INDUSTRIAL Y PORTUARIO"/>
    <s v="Atlántico"/>
    <s v="BARRANQUILLA"/>
    <n v="144"/>
    <n v="82"/>
    <n v="0.75609756097560976"/>
  </r>
  <r>
    <s v="58"/>
    <s v="Nacional"/>
    <s v="Trabajo"/>
    <x v="2"/>
    <x v="388"/>
    <s v="ADMINISTRADORA COLOMBIANA DE PENSIONES"/>
    <s v="Bogotá D.C"/>
    <s v="BOGOTÁ"/>
    <n v="2575"/>
    <n v="1467"/>
    <n v="0.7552828902522154"/>
  </r>
  <r>
    <s v="63149"/>
    <s v="Territorial"/>
    <s v="No Aplica"/>
    <x v="4"/>
    <x v="231"/>
    <s v="GOBERNACIÓN DE NORTE DE SANTANDER"/>
    <s v="Norte de Santander"/>
    <s v="CÚCUTA"/>
    <n v="314"/>
    <n v="179"/>
    <n v="0.75418994413407825"/>
  </r>
  <r>
    <s v="14705"/>
    <s v="Nacional"/>
    <s v="Defensa"/>
    <x v="3"/>
    <x v="389"/>
    <s v="CAJA DE RETIRO DE LAS FUERZAS MILITARES"/>
    <s v="Bogotá D.C"/>
    <s v="BOGOTÁ"/>
    <n v="13600"/>
    <n v="7759"/>
    <n v="0.75280319628818149"/>
  </r>
  <r>
    <s v="7054"/>
    <s v="Territorial"/>
    <s v="No Aplica"/>
    <x v="4"/>
    <x v="113"/>
    <s v="ALCALDÍA DE PALMIRA"/>
    <s v="Valle del Cauca"/>
    <s v="PALMIRA"/>
    <n v="7"/>
    <n v="4"/>
    <n v="0.75"/>
  </r>
  <r>
    <s v="15626"/>
    <s v="Territorial"/>
    <s v="No Aplica"/>
    <x v="0"/>
    <x v="17"/>
    <s v="ALCALDÍA DE JUNÍN"/>
    <s v="Cundinamarca"/>
    <s v="JUNÍN"/>
    <n v="7"/>
    <n v="4"/>
    <n v="0.75"/>
  </r>
  <r>
    <s v="19401"/>
    <s v="Territorial"/>
    <s v="No Aplica"/>
    <x v="4"/>
    <x v="62"/>
    <s v="GOBERNACIÓN DE PUTUMAYO"/>
    <s v="Putumayo"/>
    <s v="MOCOA"/>
    <n v="14"/>
    <n v="8"/>
    <n v="0.75"/>
  </r>
  <r>
    <s v="18981"/>
    <s v="Territorial"/>
    <s v="No Aplica"/>
    <x v="4"/>
    <x v="128"/>
    <s v="ALCALDÍA DE PASTO"/>
    <s v="Nariño"/>
    <s v="PASTO"/>
    <n v="21"/>
    <n v="12"/>
    <n v="0.75"/>
  </r>
  <r>
    <s v="34576"/>
    <s v="Nacional"/>
    <s v="Comercio, Industria y Turismo"/>
    <x v="2"/>
    <x v="390"/>
    <s v="MINISTERIO DE COMERCIO, INDUSTRIA Y TURISMO"/>
    <s v="Bogotá D.C"/>
    <s v="BOGOTÁ"/>
    <n v="49"/>
    <n v="28"/>
    <n v="0.75"/>
  </r>
  <r>
    <s v="9776"/>
    <s v="Territorial"/>
    <s v="No Aplica"/>
    <x v="4"/>
    <x v="140"/>
    <s v="ALCALDÍA DE JUNÍN"/>
    <s v="Cundinamarca"/>
    <s v="JUNÍN"/>
    <n v="162"/>
    <n v="93"/>
    <n v="0.74193548387096775"/>
  </r>
  <r>
    <s v="39364"/>
    <s v="Territorial"/>
    <s v="No Aplica"/>
    <x v="3"/>
    <x v="391"/>
    <s v="GOBERNACIÓN DE ANTIOQUIA"/>
    <s v="Antioquia"/>
    <s v="MEDELLÍN"/>
    <n v="2051"/>
    <n v="1179"/>
    <n v="0.73960983884648002"/>
  </r>
  <r>
    <s v="26789"/>
    <s v="Territorial"/>
    <s v="No Aplica"/>
    <x v="4"/>
    <x v="392"/>
    <s v="ALCALDÍA DE SANTIAGO DE CALI"/>
    <s v="Valle del Cauca"/>
    <s v="CALI"/>
    <n v="40"/>
    <n v="23"/>
    <n v="0.73913043478260865"/>
  </r>
  <r>
    <s v="48446"/>
    <s v="Territorial"/>
    <s v="No Aplica"/>
    <x v="0"/>
    <x v="151"/>
    <s v="ALCALDÍA DISTRITAL DE BARRANQUILLA, DISTRITO ESPECIAL, INDUSTRIAL Y PORTUARIO"/>
    <s v="Atlántico"/>
    <s v="BARRANQUILLA"/>
    <n v="78"/>
    <n v="45"/>
    <n v="0.73333333333333328"/>
  </r>
  <r>
    <s v="29624"/>
    <s v="Territorial"/>
    <s v="No Aplica"/>
    <x v="4"/>
    <x v="110"/>
    <s v="HOSPITAL  NAZARETH  - URIBIA"/>
    <s v="La Guajira"/>
    <s v="URIBIA"/>
    <n v="3737"/>
    <n v="2156"/>
    <n v="0.73330241187384049"/>
  </r>
  <r>
    <s v="24167"/>
    <s v="Territorial"/>
    <s v="No Aplica"/>
    <x v="3"/>
    <x v="393"/>
    <s v="ALCALDÍA DE FLORIDABLANCA"/>
    <s v="Santander"/>
    <s v="FLORIDABLANCA"/>
    <n v="318"/>
    <n v="184"/>
    <n v="0.72826086956521741"/>
  </r>
  <r>
    <s v="19504"/>
    <s v="Territorial"/>
    <s v="No Aplica"/>
    <x v="4"/>
    <x v="232"/>
    <s v="GOBERNACIÓN DE PUTUMAYO"/>
    <s v="Putumayo"/>
    <s v="MOCOA"/>
    <n v="19"/>
    <n v="11"/>
    <n v="0.72727272727272729"/>
  </r>
  <r>
    <s v="1951"/>
    <s v="Nacional"/>
    <s v="Tecnologías de la Información y las Comunicaciones"/>
    <x v="2"/>
    <x v="394"/>
    <s v="MINISTERIO DE TECNOLOGÍAS DE LA INFORMACIÓN Y LAS COMUNICACIONES"/>
    <s v="Bogotá D.C"/>
    <s v="BOGOTÁ"/>
    <n v="430"/>
    <n v="249"/>
    <n v="0.7269076305220884"/>
  </r>
  <r>
    <s v="28709"/>
    <s v="Territorial"/>
    <s v="No Aplica"/>
    <x v="4"/>
    <x v="395"/>
    <s v="HOSPITAL FEDERICO LLERAS ACOSTA IBAGUÉ"/>
    <s v="Tolima"/>
    <s v="IBAGUÉ"/>
    <n v="19413"/>
    <n v="11248"/>
    <n v="0.72590682788051208"/>
  </r>
  <r>
    <s v="258"/>
    <s v="Nacional"/>
    <s v="Defensa"/>
    <x v="2"/>
    <x v="396"/>
    <s v="ARMADA NACIONAL"/>
    <s v="Bogotá D.C"/>
    <s v="BOGOTÁ"/>
    <n v="11311"/>
    <n v="6577"/>
    <n v="0.71978105519233693"/>
  </r>
  <r>
    <s v="31588"/>
    <s v="Nacional"/>
    <s v="Educación"/>
    <x v="0"/>
    <x v="15"/>
    <s v="INSTITUTO TOLIMENSE DE FORMACIÓN TÉCNICA PROFESIONAL"/>
    <s v="Tolima"/>
    <s v="ESPINAL"/>
    <n v="6611"/>
    <n v="3852"/>
    <n v="0.71625129802699894"/>
  </r>
  <r>
    <s v="13876"/>
    <s v="Territorial"/>
    <s v="No Aplica"/>
    <x v="4"/>
    <x v="79"/>
    <s v="ALCALDÍA DE DOSQUEBRADAS"/>
    <s v="Risaralda"/>
    <s v="DOSQUEBRADAS"/>
    <n v="24"/>
    <n v="14"/>
    <n v="0.7142857142857143"/>
  </r>
  <r>
    <s v="70488"/>
    <s v="Nacional"/>
    <s v="Defensa"/>
    <x v="2"/>
    <x v="397"/>
    <s v="Direccion General Maritima 1"/>
    <s v="Bogotá D.C"/>
    <s v="BOGOTÁ"/>
    <n v="12"/>
    <n v="7"/>
    <n v="0.7142857142857143"/>
  </r>
  <r>
    <s v="70555"/>
    <s v="Territorial"/>
    <s v="No Aplica"/>
    <x v="4"/>
    <x v="398"/>
    <s v="PERSONERÍA DE LA PINTADA"/>
    <s v="Antioquia"/>
    <s v="LA PINTADA"/>
    <n v="135"/>
    <n v="79"/>
    <n v="0.70886075949367089"/>
  </r>
  <r>
    <s v="60586"/>
    <s v="Territorial"/>
    <s v="No Aplica"/>
    <x v="0"/>
    <x v="100"/>
    <s v="ALCALDÍA DE VILLANUEVA - CASANARE"/>
    <s v="Casanare"/>
    <s v="VILLANUEVA"/>
    <n v="63"/>
    <n v="37"/>
    <n v="0.70270270270270274"/>
  </r>
  <r>
    <s v="254"/>
    <s v="Nacional"/>
    <s v="Defensa"/>
    <x v="2"/>
    <x v="399"/>
    <s v="Direccion General Maritima 1"/>
    <s v="Bogotá D.C"/>
    <s v="BOGOTÁ"/>
    <n v="43794"/>
    <n v="25818"/>
    <n v="0.6962584243551011"/>
  </r>
  <r>
    <s v="67830"/>
    <s v="Territorial"/>
    <s v="No Aplica"/>
    <x v="4"/>
    <x v="152"/>
    <s v="RED DE SALUD DEL ORIENTE"/>
    <s v="Valle del Cauca"/>
    <s v="CALI"/>
    <n v="668"/>
    <n v="394"/>
    <n v="0.69543147208121825"/>
  </r>
  <r>
    <s v="62163"/>
    <s v="Territorial"/>
    <s v="No Aplica"/>
    <x v="4"/>
    <x v="121"/>
    <s v="ALCALDÍA DE PASTO"/>
    <s v="Nariño"/>
    <s v="PASTO"/>
    <n v="22"/>
    <n v="13"/>
    <n v="0.69230769230769229"/>
  </r>
  <r>
    <s v="558"/>
    <s v="Nacional"/>
    <s v="Comercio, Industria y Turismo"/>
    <x v="2"/>
    <x v="400"/>
    <s v="MINISTERIO DE COMERCIO, INDUSTRIA Y TURISMO"/>
    <s v="Bogotá D.C"/>
    <s v="BOGOTÁ"/>
    <n v="27"/>
    <n v="16"/>
    <n v="0.6875"/>
  </r>
  <r>
    <s v="21120"/>
    <s v="Territorial"/>
    <s v="No Aplica"/>
    <x v="0"/>
    <x v="218"/>
    <s v="GOBERNACIÓN DE SANTANDER"/>
    <s v="Santander"/>
    <s v="BUCARAMANGA"/>
    <n v="27"/>
    <n v="16"/>
    <n v="0.6875"/>
  </r>
  <r>
    <s v="28544"/>
    <s v="Territorial"/>
    <s v="No Aplica"/>
    <x v="0"/>
    <x v="401"/>
    <s v="ALCALDÍA DE LA DORADA"/>
    <s v="Caldas"/>
    <s v="LA DORADA"/>
    <n v="1466"/>
    <n v="869"/>
    <n v="0.68699654775604146"/>
  </r>
  <r>
    <s v="33786"/>
    <s v="Nacional"/>
    <s v="Minas y Energía"/>
    <x v="3"/>
    <x v="402"/>
    <s v="SERVICIO GEOLÓGICO COLOMBIANO"/>
    <s v="Bogotá D.C"/>
    <s v="BOGOTÁ"/>
    <n v="19873"/>
    <n v="11789"/>
    <n v="0.68572397998133849"/>
  </r>
  <r>
    <s v="47401"/>
    <s v="Territorial"/>
    <s v="No Aplica"/>
    <x v="1"/>
    <x v="306"/>
    <s v="EMPRESA DE SERVICIOS PUBLICOS AGUAS DE BARRANCABERMEJA S.A."/>
    <s v="Santander"/>
    <s v="BARRANCABERMEJA"/>
    <n v="26983"/>
    <n v="16045"/>
    <n v="0.68170769710190093"/>
  </r>
  <r>
    <s v="27848"/>
    <s v="Territorial"/>
    <s v="No Aplica"/>
    <x v="2"/>
    <x v="403"/>
    <s v="ALCALDÍA DISTRITAL DE BARRANQUILLA, DISTRITO ESPECIAL, INDUSTRIAL Y PORTUARIO"/>
    <s v="Atlántico"/>
    <s v="BARRANQUILLA"/>
    <n v="84"/>
    <n v="50"/>
    <n v="0.68"/>
  </r>
  <r>
    <s v="70014"/>
    <s v="Nacional"/>
    <s v="Salud y Protección Social"/>
    <x v="2"/>
    <x v="404"/>
    <s v="ADMINISTRADORA DE LOS RECURSOS DEL SISTEMA GENERAL DE SEGURIDAD SOCIAL EN SALUD"/>
    <s v="Bogotá D.C"/>
    <s v="BOGOTÁ"/>
    <n v="2304"/>
    <n v="1375"/>
    <n v="0.67563636363636359"/>
  </r>
  <r>
    <s v="60723"/>
    <s v="Territorial"/>
    <s v="No Aplica"/>
    <x v="0"/>
    <x v="30"/>
    <s v="ALCALDÍA DE MORALES - CAUCA"/>
    <s v="Cauca"/>
    <s v="MORALES"/>
    <n v="74560"/>
    <n v="44499"/>
    <n v="0.67554327063529518"/>
  </r>
  <r>
    <s v="7486"/>
    <s v="Nacional"/>
    <s v="Defensa"/>
    <x v="2"/>
    <x v="405"/>
    <s v="FUERZA AÉREA COLOMBIANA"/>
    <s v="Bogotá D.C"/>
    <s v="BOGOTÁ"/>
    <n v="1826"/>
    <n v="1092"/>
    <n v="0.67216117216117222"/>
  </r>
  <r>
    <s v="56475"/>
    <s v="Nacional"/>
    <s v="Hacienda y Crédito Público"/>
    <x v="2"/>
    <x v="406"/>
    <s v="UNIDAD ADMINISTRATIVA ESPECIAL DIRECCIÓN DE IMPUESTOS Y ADUANAS NACIONALES"/>
    <s v="Bogotá D.C"/>
    <s v="BOGOTÁ"/>
    <n v="401"/>
    <n v="240"/>
    <n v="0.67083333333333328"/>
  </r>
  <r>
    <s v="5145"/>
    <s v="Territorial"/>
    <s v="No Aplica"/>
    <x v="4"/>
    <x v="47"/>
    <s v="ALCALDÍA DE TAURAMENA"/>
    <s v="Casanare"/>
    <s v="TAURAMENA"/>
    <n v="3072"/>
    <n v="1843"/>
    <n v="0.66684753119913187"/>
  </r>
  <r>
    <s v="1357"/>
    <s v="Nacional"/>
    <s v="Educación"/>
    <x v="2"/>
    <x v="407"/>
    <s v="MINISTERIO DE EDUCACIÓN NACIONAL"/>
    <s v="Bogotá D.C"/>
    <s v="BOGOTÁ"/>
    <n v="20"/>
    <n v="12"/>
    <n v="0.66666666666666663"/>
  </r>
  <r>
    <s v="11003"/>
    <s v="Territorial"/>
    <s v="No Aplica"/>
    <x v="4"/>
    <x v="274"/>
    <s v="GOBERNACIÓN DE RISARALDA"/>
    <s v="Risaralda"/>
    <s v="PEREIRA"/>
    <n v="5"/>
    <n v="3"/>
    <n v="0.66666666666666663"/>
  </r>
  <r>
    <s v="61996"/>
    <s v="Territorial"/>
    <s v="No Aplica"/>
    <x v="0"/>
    <x v="171"/>
    <s v="ALCALDÍA DE GUAPOTÁ"/>
    <s v="Santander"/>
    <s v="GUAPOTÁ"/>
    <n v="5"/>
    <n v="3"/>
    <n v="0.66666666666666663"/>
  </r>
  <r>
    <s v="54327"/>
    <s v="Territorial"/>
    <s v="No Aplica"/>
    <x v="4"/>
    <x v="408"/>
    <s v="ALCALDÍA DE VENECIA - ANTIOQUIA"/>
    <s v="Antioquia"/>
    <s v="VENECIA"/>
    <n v="5"/>
    <n v="3"/>
    <n v="0.66666666666666663"/>
  </r>
  <r>
    <s v="27541"/>
    <s v="Territorial"/>
    <s v="No Aplica"/>
    <x v="4"/>
    <x v="128"/>
    <s v="ALCALDÍA DE SOCORRO"/>
    <s v="Santander"/>
    <s v="SOCORRO"/>
    <n v="5"/>
    <n v="3"/>
    <n v="0.66666666666666663"/>
  </r>
  <r>
    <s v="31465"/>
    <s v="Territorial"/>
    <s v="No Aplica"/>
    <x v="4"/>
    <x v="108"/>
    <s v="ALCALDÍA DE EL DONCELLO"/>
    <s v="Caquetá"/>
    <s v="EL DONCELLO"/>
    <n v="15"/>
    <n v="9"/>
    <n v="0.66666666666666663"/>
  </r>
  <r>
    <s v="42536"/>
    <s v="Territorial"/>
    <s v="No Aplica"/>
    <x v="4"/>
    <x v="409"/>
    <s v="ALCALDÍA DE SANTIAGO DE CALI"/>
    <s v="Valle del Cauca"/>
    <s v="CALI"/>
    <n v="5"/>
    <n v="3"/>
    <n v="0.66666666666666663"/>
  </r>
  <r>
    <s v="29366"/>
    <s v="Territorial"/>
    <s v="No Aplica"/>
    <x v="1"/>
    <x v="306"/>
    <s v="INSTITUTO DE DESARROLLO URBANO - IDU"/>
    <s v="Bogotá D.C"/>
    <s v="BOGOTÁ"/>
    <n v="38732"/>
    <n v="23322"/>
    <n v="0.6607495069033531"/>
  </r>
  <r>
    <s v="20609"/>
    <s v="Territorial"/>
    <s v="No Aplica"/>
    <x v="4"/>
    <x v="361"/>
    <s v="GOBERNACIÓN DE PUTUMAYO"/>
    <s v="Putumayo"/>
    <s v="MOCOA"/>
    <n v="169"/>
    <n v="102"/>
    <n v="0.65686274509803921"/>
  </r>
  <r>
    <s v="15681"/>
    <s v="Territorial"/>
    <s v="No Aplica"/>
    <x v="4"/>
    <x v="13"/>
    <s v="GOBERNACIÓN DE VALLE DEL CAUCA"/>
    <s v="Valle del Cauca"/>
    <s v="CALI"/>
    <n v="233"/>
    <n v="141"/>
    <n v="0.65248226950354615"/>
  </r>
  <r>
    <s v="63272"/>
    <s v="Nacional"/>
    <s v="Salud y Protección Social"/>
    <x v="2"/>
    <x v="410"/>
    <s v="ADMINISTRADORA DE LOS RECURSOS DEL SISTEMA GENERAL DE SEGURIDAD SOCIAL EN SALUD"/>
    <s v="Bogotá D.C"/>
    <s v="BOGOTÁ"/>
    <n v="104"/>
    <n v="63"/>
    <n v="0.65079365079365081"/>
  </r>
  <r>
    <s v="8671"/>
    <s v="Territorial"/>
    <s v="No Aplica"/>
    <x v="4"/>
    <x v="210"/>
    <s v="ALCALDÍA DE SAN GIL"/>
    <s v="Santander"/>
    <s v="SAN GIL"/>
    <n v="214"/>
    <n v="130"/>
    <n v="0.64615384615384619"/>
  </r>
  <r>
    <s v="996"/>
    <s v="Nacional"/>
    <s v="Hacienda y Crédito Público"/>
    <x v="2"/>
    <x v="411"/>
    <s v="SUPERINTENDENCIA FINANCIERA DE COLOMBIA"/>
    <s v="Bogotá D.C"/>
    <s v="BOGOTÁ"/>
    <n v="51"/>
    <n v="31"/>
    <n v="0.64516129032258063"/>
  </r>
  <r>
    <s v="11671"/>
    <s v="Territorial"/>
    <s v="No Aplica"/>
    <x v="4"/>
    <x v="140"/>
    <s v="ALCALDÍA DE TÁMESIS"/>
    <s v="Antioquia"/>
    <s v="TÁMESIS"/>
    <n v="230"/>
    <n v="140"/>
    <n v="0.6428571428571429"/>
  </r>
  <r>
    <s v="29039"/>
    <s v="Territorial"/>
    <s v="No Aplica"/>
    <x v="4"/>
    <x v="36"/>
    <s v="HOSPITAL MARCO FIDEL SUAREZ DE BELLO"/>
    <s v="Antioquia"/>
    <s v="BELLO"/>
    <n v="851406"/>
    <n v="518303"/>
    <n v="0.64268005394527916"/>
  </r>
  <r>
    <s v="19413"/>
    <s v="Territorial"/>
    <s v="No Aplica"/>
    <x v="4"/>
    <x v="64"/>
    <s v="GOBERNACIÓN DE PUTUMAYO"/>
    <s v="Putumayo"/>
    <s v="MOCOA"/>
    <n v="655"/>
    <n v="402"/>
    <n v="0.62935323383084574"/>
  </r>
  <r>
    <s v="70239"/>
    <s v="Territorial"/>
    <s v="No Aplica"/>
    <x v="2"/>
    <x v="412"/>
    <s v="HOSPITAL  SAN LUIS BELTRAN  -SAN JERONIMO"/>
    <s v="Antioquia"/>
    <s v="SAN JERÓNIMO"/>
    <n v="4669"/>
    <n v="2872"/>
    <n v="0.62569637883008355"/>
  </r>
  <r>
    <s v="62435"/>
    <s v="Territorial"/>
    <s v="No Aplica"/>
    <x v="4"/>
    <x v="36"/>
    <s v="HOSPITAL  SAN LUIS BELTRAN  -SAN JERONIMO"/>
    <s v="Antioquia"/>
    <s v="SAN JERÓNIMO"/>
    <n v="1753477"/>
    <n v="1078971"/>
    <n v="0.62513821038748951"/>
  </r>
  <r>
    <s v="21552"/>
    <s v="Territorial"/>
    <s v="No Aplica"/>
    <x v="0"/>
    <x v="124"/>
    <s v="NO APLICA -1436"/>
    <s v="Antioquia"/>
    <s v="ENVIGADO"/>
    <n v="13"/>
    <n v="8"/>
    <n v="0.625"/>
  </r>
  <r>
    <s v="43904"/>
    <s v="Territorial"/>
    <s v="No Aplica"/>
    <x v="4"/>
    <x v="152"/>
    <s v="RAFAEL TOVAR POVEDA"/>
    <s v="Caquetá"/>
    <s v="BELÉN DE LOS ANDAQUIES"/>
    <n v="104"/>
    <n v="64"/>
    <n v="0.625"/>
  </r>
  <r>
    <s v="1200"/>
    <s v="Nacional"/>
    <s v="Transporte"/>
    <x v="2"/>
    <x v="413"/>
    <s v="UNIDAD ADMINISTRATIVA ESPECIAL DE AERONÁUTICA CIVIL"/>
    <s v="Bogotá D.C"/>
    <s v="BOGOTÁ"/>
    <n v="456"/>
    <n v="281"/>
    <n v="0.62277580071174377"/>
  </r>
  <r>
    <s v="66052"/>
    <s v="Nacional"/>
    <s v="Hacienda y Crédito Público"/>
    <x v="3"/>
    <x v="414"/>
    <s v="MINISTERIO DE HACIENDA Y CRÉDITO PÚBLICO"/>
    <s v="Bogotá D.C"/>
    <s v="BOGOTÁ"/>
    <n v="223466"/>
    <n v="138094"/>
    <n v="0.61821657711413969"/>
  </r>
  <r>
    <s v="15080"/>
    <s v="Territorial"/>
    <s v="No Aplica"/>
    <x v="4"/>
    <x v="146"/>
    <s v="GOBERNACIÓN DE CASANARE"/>
    <s v="Casanare"/>
    <s v="YOPAL"/>
    <n v="21"/>
    <n v="13"/>
    <n v="0.61538461538461542"/>
  </r>
  <r>
    <s v="8224"/>
    <s v="Territorial"/>
    <s v="No Aplica"/>
    <x v="4"/>
    <x v="304"/>
    <s v="ALCALDÍA DE PALMIRA"/>
    <s v="Valle del Cauca"/>
    <s v="PALMIRA"/>
    <n v="163"/>
    <n v="101"/>
    <n v="0.61386138613861385"/>
  </r>
  <r>
    <s v="14967"/>
    <s v="Territorial"/>
    <s v="No Aplica"/>
    <x v="0"/>
    <x v="101"/>
    <s v="GOBERNACIÓN DE ANTIOQUIA"/>
    <s v="Antioquia"/>
    <s v="MEDELLÍN"/>
    <n v="2548470"/>
    <n v="1580478"/>
    <n v="0.61246787364329014"/>
  </r>
  <r>
    <s v="56681"/>
    <s v="Territorial"/>
    <s v="No Aplica"/>
    <x v="4"/>
    <x v="395"/>
    <s v="HOSPITAL LUIS FELIPE CABRERA - ALGECIRAS"/>
    <s v="Huila"/>
    <s v="ALGECIRAS"/>
    <n v="4098"/>
    <n v="2546"/>
    <n v="0.60958366064414771"/>
  </r>
  <r>
    <s v="22119"/>
    <s v="Nacional"/>
    <s v="Educación"/>
    <x v="0"/>
    <x v="279"/>
    <s v="INSTITUTO NACIONAL DE FORMACIÓN TÉCNICA PROFESIONAL DE SAN JUAN DEL CESAR"/>
    <s v="La Guajira"/>
    <s v="SAN JUAN DEL CESAR"/>
    <n v="127"/>
    <n v="79"/>
    <n v="0.60759493670886078"/>
  </r>
  <r>
    <s v="1159"/>
    <s v="Territorial"/>
    <s v="No Aplica"/>
    <x v="0"/>
    <x v="133"/>
    <s v="ALCALDÍA DE YOPAL"/>
    <s v="Casanare"/>
    <s v="YOPAL"/>
    <n v="4313"/>
    <n v="2683"/>
    <n v="0.60752888557584794"/>
  </r>
  <r>
    <s v="664"/>
    <s v="Nacional"/>
    <s v="Tecnologías de la Información y las Comunicaciones"/>
    <x v="2"/>
    <x v="415"/>
    <s v="MINISTERIO DE TECNOLOGÍAS DE LA INFORMACIÓN Y LAS COMUNICACIONES"/>
    <s v="Bogotá D.C"/>
    <s v="BOGOTÁ"/>
    <n v="143"/>
    <n v="89"/>
    <n v="0.6067415730337079"/>
  </r>
  <r>
    <s v="19580"/>
    <s v="Nacional"/>
    <s v="Transporte"/>
    <x v="2"/>
    <x v="416"/>
    <s v="UNIDAD ADMINISTRATIVA ESPECIAL DE AERONÁUTICA CIVIL"/>
    <s v="Bogotá D.C"/>
    <s v="BOGOTÁ"/>
    <n v="8"/>
    <n v="5"/>
    <n v="0.6"/>
  </r>
  <r>
    <s v="54258"/>
    <s v="Territorial"/>
    <s v="No Aplica"/>
    <x v="0"/>
    <x v="29"/>
    <s v="ALCALDÍA DE VENECIA - ANTIOQUIA"/>
    <s v="Antioquia"/>
    <s v="VENECIA"/>
    <n v="8"/>
    <n v="5"/>
    <n v="0.6"/>
  </r>
  <r>
    <s v="17393"/>
    <s v="Territorial"/>
    <s v="No Aplica"/>
    <x v="0"/>
    <x v="7"/>
    <s v="ALCALDÍA DE QUINCHIA"/>
    <s v="Risaralda"/>
    <s v="QUINCHÍA"/>
    <n v="48"/>
    <n v="30"/>
    <n v="0.6"/>
  </r>
  <r>
    <s v="63024"/>
    <s v="Territorial"/>
    <s v="No Aplica"/>
    <x v="0"/>
    <x v="171"/>
    <s v="ALCALDÍA DE YACUANQUER"/>
    <s v="Nariño"/>
    <s v="YACUANQUER"/>
    <n v="56"/>
    <n v="35"/>
    <n v="0.6"/>
  </r>
  <r>
    <s v="390"/>
    <s v="Nacional"/>
    <s v="Hacienda y Crédito Público"/>
    <x v="2"/>
    <x v="417"/>
    <s v="POSITIVA COMPAÑÍA DE SEGUROS S.A."/>
    <s v="Bogotá D.C"/>
    <s v="BOGOTÁ"/>
    <n v="107"/>
    <n v="67"/>
    <n v="0.59701492537313428"/>
  </r>
  <r>
    <s v="29802"/>
    <s v="Territorial"/>
    <s v="No Aplica"/>
    <x v="2"/>
    <x v="418"/>
    <s v="FONDO DE PRESTACIONES ECONOMICAS, CESANTIAS Y PENSIONES -FONCEP-"/>
    <s v="Bogotá D.C"/>
    <s v="BOGOTÁ"/>
    <n v="1825"/>
    <n v="1144"/>
    <n v="0.59527972027972031"/>
  </r>
  <r>
    <s v="33808"/>
    <s v="Territorial"/>
    <s v="No Aplica"/>
    <x v="4"/>
    <x v="202"/>
    <s v="METROSALUD"/>
    <s v="Antioquia"/>
    <s v="MEDELLÍN"/>
    <n v="1582"/>
    <n v="993"/>
    <n v="0.59315206445115809"/>
  </r>
  <r>
    <s v="50246"/>
    <s v="Territorial"/>
    <s v="No Aplica"/>
    <x v="4"/>
    <x v="152"/>
    <s v="HOSPITAL RUBÉN CRUZ VELEZ - TULUA"/>
    <s v="Valle del Cauca"/>
    <s v="TULUÁ"/>
    <n v="156"/>
    <n v="98"/>
    <n v="0.59183673469387754"/>
  </r>
  <r>
    <s v="55763"/>
    <s v="Territorial"/>
    <s v="No Aplica"/>
    <x v="4"/>
    <x v="42"/>
    <s v="HOSPITAL SAN JUAN BAUTISTA DE CHAPARRAL"/>
    <s v="Tolima"/>
    <s v="CHAPARRAL"/>
    <n v="1591"/>
    <n v="1000"/>
    <n v="0.59099999999999997"/>
  </r>
  <r>
    <s v="51633"/>
    <s v="Territorial"/>
    <s v="No Aplica"/>
    <x v="0"/>
    <x v="419"/>
    <s v="EMPRESAS PÚBLICAS MUNICIPALES DE CALI -EMCALI"/>
    <s v="Valle del Cauca"/>
    <s v="CALI"/>
    <n v="534"/>
    <n v="336"/>
    <n v="0.5892857142857143"/>
  </r>
  <r>
    <s v="17163"/>
    <s v="Territorial"/>
    <s v="No Aplica"/>
    <x v="4"/>
    <x v="128"/>
    <s v="ALCALDÍA DE ACACÍAS"/>
    <s v="Meta"/>
    <s v="ACACÍAS"/>
    <n v="27"/>
    <n v="17"/>
    <n v="0.58823529411764708"/>
  </r>
  <r>
    <s v="1040"/>
    <s v="Nacional"/>
    <s v="Defensa"/>
    <x v="2"/>
    <x v="420"/>
    <s v="FUERZA AÉREA COLOMBIANA"/>
    <s v="Bogotá D.C"/>
    <s v="BOGOTÁ"/>
    <n v="2051"/>
    <n v="1297"/>
    <n v="0.58134155744024674"/>
  </r>
  <r>
    <s v="749"/>
    <s v="Nacional"/>
    <s v="Defensa"/>
    <x v="2"/>
    <x v="421"/>
    <s v="Direccion General Maritima 1"/>
    <s v="Bogotá D.C"/>
    <s v="BOGOTÁ"/>
    <n v="185"/>
    <n v="117"/>
    <n v="0.58119658119658124"/>
  </r>
  <r>
    <s v="16875"/>
    <s v="Territorial"/>
    <s v="No Aplica"/>
    <x v="0"/>
    <x v="70"/>
    <s v="ALCALDÍA DISTRITAL DE BARRANQUILLA, DISTRITO ESPECIAL, INDUSTRIAL Y PORTUARIO"/>
    <s v="Atlántico"/>
    <s v="BARRANQUILLA"/>
    <n v="14860"/>
    <n v="9411"/>
    <n v="0.57900329401763895"/>
  </r>
  <r>
    <s v="19"/>
    <s v="Nacional"/>
    <s v="Educación"/>
    <x v="2"/>
    <x v="422"/>
    <s v="INSTITUTO COLOMBIANO PARA LA EVALUACIÓN DE LA EDUCACIÓN"/>
    <s v="Bogotá D.C"/>
    <s v="BOGOTÁ"/>
    <n v="1092421"/>
    <n v="693222"/>
    <n v="0.57586025832994336"/>
  </r>
  <r>
    <s v="33003"/>
    <s v="Territorial"/>
    <s v="No Aplica"/>
    <x v="0"/>
    <x v="96"/>
    <s v="ALCALDÍA DE LA DORADA"/>
    <s v="Caldas"/>
    <s v="LA DORADA"/>
    <n v="969"/>
    <n v="615"/>
    <n v="0.57560975609756093"/>
  </r>
  <r>
    <s v="808"/>
    <s v="Nacional"/>
    <s v="Tecnologías de la Información y las Comunicaciones"/>
    <x v="2"/>
    <x v="423"/>
    <s v="MINISTERIO DE TECNOLOGÍAS DE LA INFORMACIÓN Y LAS COMUNICACIONES"/>
    <s v="Bogotá D.C"/>
    <s v="BOGOTÁ"/>
    <n v="11"/>
    <n v="7"/>
    <n v="0.5714285714285714"/>
  </r>
  <r>
    <s v="32530"/>
    <s v="Territorial"/>
    <s v="No Aplica"/>
    <x v="4"/>
    <x v="62"/>
    <s v="ALCALDÍA DE PASTO"/>
    <s v="Nariño"/>
    <s v="PASTO"/>
    <n v="22"/>
    <n v="14"/>
    <n v="0.5714285714285714"/>
  </r>
  <r>
    <s v="34401"/>
    <s v="Nacional"/>
    <s v="Trabajo"/>
    <x v="2"/>
    <x v="424"/>
    <s v="MINISTERIO DEL TRABAJO"/>
    <s v="Bogotá D.C"/>
    <s v="BOGOTÁ"/>
    <n v="22"/>
    <n v="14"/>
    <n v="0.5714285714285714"/>
  </r>
  <r>
    <s v="1278"/>
    <s v="Nacional"/>
    <s v="Transporte"/>
    <x v="2"/>
    <x v="425"/>
    <s v="UNIDAD ADMINISTRATIVA ESPECIAL DE AERONÁUTICA CIVIL"/>
    <s v="Bogotá D.C"/>
    <s v="BOGOTÁ"/>
    <n v="197"/>
    <n v="126"/>
    <n v="0.56349206349206349"/>
  </r>
  <r>
    <s v="20558"/>
    <s v="Nacional"/>
    <s v="Trabajo"/>
    <x v="2"/>
    <x v="426"/>
    <s v="UNIDAD ADMINISTRATIVA ESPECIAL DE ORGANIZACIONES SOLIDARIAS"/>
    <s v="Bogotá D.C"/>
    <s v="BOGOTÁ"/>
    <n v="386"/>
    <n v="247"/>
    <n v="0.56275303643724695"/>
  </r>
  <r>
    <s v="54265"/>
    <s v="Territorial"/>
    <s v="No Aplica"/>
    <x v="0"/>
    <x v="133"/>
    <s v="ALCALDÍA DE VENECIA - ANTIOQUIA"/>
    <s v="Antioquia"/>
    <s v="VENECIA"/>
    <n v="103"/>
    <n v="66"/>
    <n v="0.56060606060606055"/>
  </r>
  <r>
    <s v="17394"/>
    <s v="Territorial"/>
    <s v="No Aplica"/>
    <x v="0"/>
    <x v="401"/>
    <s v="ALCALDÍA DE QUINCHIA"/>
    <s v="Risaralda"/>
    <s v="QUINCHÍA"/>
    <n v="1178"/>
    <n v="755"/>
    <n v="0.56026490066225165"/>
  </r>
  <r>
    <s v="35962"/>
    <s v="Territorial"/>
    <s v="No Aplica"/>
    <x v="0"/>
    <x v="298"/>
    <s v="EMPRESAS PÚBLICAS MUNICIPALES DE CALI -EMCALI"/>
    <s v="Valle del Cauca"/>
    <s v="CALI"/>
    <n v="31939"/>
    <n v="20510"/>
    <n v="0.55724037055095077"/>
  </r>
  <r>
    <s v="3975"/>
    <s v="Territorial"/>
    <s v="No Aplica"/>
    <x v="4"/>
    <x v="79"/>
    <s v="ALCALDÍA DE OCAÑA"/>
    <s v="Norte de Santander"/>
    <s v="OCAÑA"/>
    <n v="28"/>
    <n v="18"/>
    <n v="0.55555555555555558"/>
  </r>
  <r>
    <s v="44224"/>
    <s v="Territorial"/>
    <s v="No Aplica"/>
    <x v="3"/>
    <x v="427"/>
    <s v="ALCALDÍA DE SANTIAGO DE CALI"/>
    <s v="Valle del Cauca"/>
    <s v="CALI"/>
    <n v="387"/>
    <n v="249"/>
    <n v="0.55421686746987953"/>
  </r>
  <r>
    <s v="27975"/>
    <s v="Territorial"/>
    <s v="No Aplica"/>
    <x v="3"/>
    <x v="428"/>
    <s v="INSTITUTO DE DESARROLLO URBANO - IDU"/>
    <s v="Bogotá D.C"/>
    <s v="BOGOTÁ"/>
    <n v="3823"/>
    <n v="2470"/>
    <n v="0.54777327935222675"/>
  </r>
  <r>
    <s v="9238"/>
    <s v="Territorial"/>
    <s v="No Aplica"/>
    <x v="0"/>
    <x v="133"/>
    <s v="ALCALDÍA DE NARIÑO"/>
    <s v="Nariño"/>
    <s v="NARIÑO"/>
    <n v="34"/>
    <n v="22"/>
    <n v="0.54545454545454541"/>
  </r>
  <r>
    <s v="10954"/>
    <s v="Territorial"/>
    <s v="No Aplica"/>
    <x v="4"/>
    <x v="256"/>
    <s v="GOBERNACIÓN DE VALLE DEL CAUCA"/>
    <s v="Valle del Cauca"/>
    <s v="CALI"/>
    <n v="37"/>
    <n v="24"/>
    <n v="0.54166666666666663"/>
  </r>
  <r>
    <s v="19981"/>
    <s v="Territorial"/>
    <s v="No Aplica"/>
    <x v="4"/>
    <x v="177"/>
    <s v="GOBERNACIÓN DE SANTANDER"/>
    <s v="Santander"/>
    <s v="BUCARAMANGA"/>
    <n v="20"/>
    <n v="13"/>
    <n v="0.53846153846153844"/>
  </r>
  <r>
    <s v="4784"/>
    <s v="Territorial"/>
    <s v="No Aplica"/>
    <x v="4"/>
    <x v="278"/>
    <s v="SECRETARÍA DISTRITAL DE SALUD"/>
    <s v="Bogotá D.C"/>
    <s v="BOGOTÁ"/>
    <n v="31006"/>
    <n v="20186"/>
    <n v="0.5360150599425344"/>
  </r>
  <r>
    <s v="1120"/>
    <s v="Nacional"/>
    <s v="Estadísticas"/>
    <x v="2"/>
    <x v="429"/>
    <s v="DEPARTAMENTO ADMINISTRATIVO NACIONAL DE ESTADÍSTICA"/>
    <s v="Bogotá D.C"/>
    <s v="BOGOTÁ"/>
    <n v="43"/>
    <n v="28"/>
    <n v="0.5357142857142857"/>
  </r>
  <r>
    <s v="132"/>
    <s v="Nacional"/>
    <s v="Trabajo"/>
    <x v="2"/>
    <x v="430"/>
    <s v="ADMINISTRADORA COLOMBIANA DE PENSIONES"/>
    <s v="Bogotá D.C"/>
    <s v="BOGOTÁ"/>
    <n v="697"/>
    <n v="454"/>
    <n v="0.53524229074889873"/>
  </r>
  <r>
    <s v="44197"/>
    <s v="Territorial"/>
    <s v="No Aplica"/>
    <x v="4"/>
    <x v="293"/>
    <s v="ALCALDÍA DE YOPAL"/>
    <s v="Casanare"/>
    <s v="YOPAL"/>
    <n v="287"/>
    <n v="187"/>
    <n v="0.53475935828877008"/>
  </r>
  <r>
    <s v="49912"/>
    <s v="Territorial"/>
    <s v="No Aplica"/>
    <x v="4"/>
    <x v="431"/>
    <s v="ALCALDÍA DE PALMIRA"/>
    <s v="Valle del Cauca"/>
    <s v="PALMIRA"/>
    <n v="333"/>
    <n v="217"/>
    <n v="0.53456221198156684"/>
  </r>
  <r>
    <s v="16079"/>
    <s v="Territorial"/>
    <s v="No Aplica"/>
    <x v="0"/>
    <x v="29"/>
    <s v="ALCALDÍA DE QUINCHIA"/>
    <s v="Risaralda"/>
    <s v="QUINCHÍA"/>
    <n v="26"/>
    <n v="17"/>
    <n v="0.52941176470588236"/>
  </r>
  <r>
    <s v="29473"/>
    <s v="Nacional"/>
    <s v="Defensa"/>
    <x v="2"/>
    <x v="432"/>
    <s v="Direccion General De La Policia Nacional 1"/>
    <s v="Bogotá D.C"/>
    <s v="BOGOTÁ"/>
    <n v="234"/>
    <n v="153"/>
    <n v="0.52941176470588236"/>
  </r>
  <r>
    <s v="4848"/>
    <s v="Territorial"/>
    <s v="No Aplica"/>
    <x v="0"/>
    <x v="51"/>
    <s v="ALCALDÍA DE LA DORADA"/>
    <s v="Caldas"/>
    <s v="LA DORADA"/>
    <n v="1500"/>
    <n v="982"/>
    <n v="0.52749490835030555"/>
  </r>
  <r>
    <s v="17880"/>
    <s v="Territorial"/>
    <s v="No Aplica"/>
    <x v="1"/>
    <x v="27"/>
    <s v="ALCALDÍA DE MEDELLÍN"/>
    <s v="Antioquia"/>
    <s v="MEDELLÍN"/>
    <n v="3679"/>
    <n v="2410"/>
    <n v="0.52655601659751039"/>
  </r>
  <r>
    <s v="25506"/>
    <s v="Territorial"/>
    <s v="No Aplica"/>
    <x v="0"/>
    <x v="135"/>
    <s v="ALCALDÍA DE OCAÑA"/>
    <s v="Norte de Santander"/>
    <s v="OCAÑA"/>
    <n v="87"/>
    <n v="57"/>
    <n v="0.52631578947368418"/>
  </r>
  <r>
    <s v="14606"/>
    <s v="Territorial"/>
    <s v="No Aplica"/>
    <x v="0"/>
    <x v="29"/>
    <s v="ALCALDÍA DE PASTO"/>
    <s v="Nariño"/>
    <s v="PASTO"/>
    <n v="407"/>
    <n v="267"/>
    <n v="0.52434456928838946"/>
  </r>
  <r>
    <s v="1152"/>
    <s v="Territorial"/>
    <s v="No Aplica"/>
    <x v="0"/>
    <x v="227"/>
    <s v="ALCALDÍA DE LA ESTRELLA"/>
    <s v="Antioquia"/>
    <s v="LA ESTRELLA"/>
    <n v="67"/>
    <n v="44"/>
    <n v="0.52272727272727271"/>
  </r>
  <r>
    <s v="54725"/>
    <s v="Territorial"/>
    <s v="No Aplica"/>
    <x v="4"/>
    <x v="433"/>
    <s v="GOBERNACIÓN DE NORTE DE SANTANDER"/>
    <s v="Norte de Santander"/>
    <s v="CÚCUTA"/>
    <n v="35"/>
    <n v="23"/>
    <n v="0.52173913043478259"/>
  </r>
  <r>
    <s v="4129"/>
    <s v="Territorial"/>
    <s v="No Aplica"/>
    <x v="0"/>
    <x v="173"/>
    <s v="ALCALDÍA DE YOPAL"/>
    <s v="Casanare"/>
    <s v="YOPAL"/>
    <n v="5178"/>
    <n v="3405"/>
    <n v="0.520704845814978"/>
  </r>
  <r>
    <s v="61200"/>
    <s v="Territorial"/>
    <s v="No Aplica"/>
    <x v="3"/>
    <x v="434"/>
    <s v="SECRETARÍA DISTRITAL DEL HABITAT"/>
    <s v="Bogotá D.C"/>
    <s v="BOGOTÁ"/>
    <n v="1253"/>
    <n v="826"/>
    <n v="0.51694915254237284"/>
  </r>
  <r>
    <s v="21312"/>
    <s v="Territorial"/>
    <s v="No Aplica"/>
    <x v="0"/>
    <x v="435"/>
    <s v="GOBERNACIÓN DE PUTUMAYO"/>
    <s v="Putumayo"/>
    <s v="MOCOA"/>
    <n v="135"/>
    <n v="89"/>
    <n v="0.5168539325842697"/>
  </r>
  <r>
    <s v="15807"/>
    <s v="Territorial"/>
    <s v="No Aplica"/>
    <x v="4"/>
    <x v="431"/>
    <s v="ALCALDÍA DISTRITAL DE BARRANQUILLA, DISTRITO ESPECIAL, INDUSTRIAL Y PORTUARIO"/>
    <s v="Atlántico"/>
    <s v="BARRANQUILLA"/>
    <n v="1163"/>
    <n v="768"/>
    <n v="0.51432291666666663"/>
  </r>
  <r>
    <s v="67487"/>
    <s v="Territorial"/>
    <s v="No Aplica"/>
    <x v="0"/>
    <x v="133"/>
    <s v="ALCALDÍA DE SANTA ROSA DE OSOS"/>
    <s v="Antioquia"/>
    <s v="SANTA ROSA DE OSOS"/>
    <n v="124"/>
    <n v="82"/>
    <n v="0.51219512195121952"/>
  </r>
  <r>
    <s v="29879"/>
    <s v="Nacional"/>
    <s v="Educación"/>
    <x v="0"/>
    <x v="95"/>
    <s v="UNIVERSIDAD NACIONAL DE COLOMBIA"/>
    <s v="Bogotá D.C"/>
    <s v="BOGOTÁ"/>
    <n v="536"/>
    <n v="355"/>
    <n v="0.50985915492957745"/>
  </r>
  <r>
    <s v="20809"/>
    <s v="Territorial"/>
    <s v="No Aplica"/>
    <x v="0"/>
    <x v="435"/>
    <s v="GOBERNACIÓN DE CAUCA"/>
    <s v="Cauca"/>
    <s v="POPAYÁN"/>
    <n v="157"/>
    <n v="104"/>
    <n v="0.50961538461538458"/>
  </r>
  <r>
    <s v="5384"/>
    <s v="Nacional"/>
    <s v="Transporte"/>
    <x v="2"/>
    <x v="436"/>
    <s v="MINISTERIO DE TRANSPORTE"/>
    <s v="Bogotá D.C"/>
    <s v="BOGOTÁ"/>
    <n v="417"/>
    <n v="277"/>
    <n v="0.50541516245487361"/>
  </r>
  <r>
    <s v="6670"/>
    <s v="Territorial"/>
    <s v="No Aplica"/>
    <x v="4"/>
    <x v="210"/>
    <s v="ALCALDÍA DE YOPAL"/>
    <s v="Casanare"/>
    <s v="YOPAL"/>
    <n v="439"/>
    <n v="292"/>
    <n v="0.50342465753424659"/>
  </r>
  <r>
    <s v="3380"/>
    <s v="Nacional"/>
    <s v="Transporte"/>
    <x v="2"/>
    <x v="437"/>
    <s v="INSTITUTO NACIONAL DE VÍAS"/>
    <s v="Bogotá D.C"/>
    <s v="BOGOTÁ"/>
    <n v="538"/>
    <n v="358"/>
    <n v="0.5027932960893855"/>
  </r>
  <r>
    <s v="83"/>
    <s v="Nacional"/>
    <s v="Trabajo"/>
    <x v="2"/>
    <x v="438"/>
    <s v="ADMINISTRADORA COLOMBIANA DE PENSIONES"/>
    <s v="Bogotá D.C"/>
    <s v="BOGOTÁ"/>
    <n v="1638"/>
    <n v="1091"/>
    <n v="0.50137488542621444"/>
  </r>
  <r>
    <s v="279"/>
    <s v="Nacional"/>
    <s v="Hacienda y Crédito Público"/>
    <x v="2"/>
    <x v="439"/>
    <s v="UNIDAD ADMINISTRATIVA ESPECIAL DIRECCIÓN DE IMPUESTOS Y ADUANAS NACIONALES"/>
    <s v="Bogotá D.C"/>
    <s v="BOGOTÁ"/>
    <n v="3"/>
    <n v="2"/>
    <n v="0.5"/>
  </r>
  <r>
    <s v="148"/>
    <s v="Nacional"/>
    <s v="Salud y Protección Social"/>
    <x v="2"/>
    <x v="440"/>
    <s v="SUPERINTENDENCIA NACIONAL DE SALUD"/>
    <s v="Bogotá D.C"/>
    <s v="BOGOTÁ"/>
    <n v="3"/>
    <n v="2"/>
    <n v="0.5"/>
  </r>
  <r>
    <s v="16133"/>
    <s v="Territorial"/>
    <s v="No Aplica"/>
    <x v="4"/>
    <x v="441"/>
    <s v="GOBERNACIÓN DE CASANARE"/>
    <s v="Casanare"/>
    <s v="YOPAL"/>
    <n v="93"/>
    <n v="62"/>
    <n v="0.5"/>
  </r>
  <r>
    <s v="32889"/>
    <s v="Territorial"/>
    <s v="No Aplica"/>
    <x v="4"/>
    <x v="442"/>
    <s v="GOBERNACIÓN DE MAGDALENA"/>
    <s v="Magdalena"/>
    <s v="SANTA MARTA"/>
    <n v="6"/>
    <n v="4"/>
    <n v="0.5"/>
  </r>
  <r>
    <s v="17396"/>
    <s v="Territorial"/>
    <s v="No Aplica"/>
    <x v="0"/>
    <x v="2"/>
    <s v="ALCALDÍA DE QUINCHIA"/>
    <s v="Risaralda"/>
    <s v="QUINCHÍA"/>
    <n v="51"/>
    <n v="34"/>
    <n v="0.5"/>
  </r>
  <r>
    <s v="32129"/>
    <s v="Territorial"/>
    <s v="No Aplica"/>
    <x v="0"/>
    <x v="7"/>
    <s v="ALCALDÍA DE CHIVOR"/>
    <s v="Boyacá"/>
    <s v="CHIVOR"/>
    <n v="3"/>
    <n v="2"/>
    <n v="0.5"/>
  </r>
  <r>
    <s v="20113"/>
    <s v="Territorial"/>
    <s v="No Aplica"/>
    <x v="4"/>
    <x v="443"/>
    <s v="ALCALDÍA DE MEDELLÍN"/>
    <s v="Antioquia"/>
    <s v="MEDELLÍN"/>
    <n v="6"/>
    <n v="4"/>
    <n v="0.5"/>
  </r>
  <r>
    <s v="20045"/>
    <s v="Territorial"/>
    <s v="No Aplica"/>
    <x v="4"/>
    <x v="259"/>
    <s v="ALCALDÍA DISTRITAL DE BARRANQUILLA, DISTRITO ESPECIAL, INDUSTRIAL Y PORTUARIO"/>
    <s v="Atlántico"/>
    <s v="BARRANQUILLA"/>
    <n v="3"/>
    <n v="2"/>
    <n v="0.5"/>
  </r>
  <r>
    <s v="34391"/>
    <s v="Nacional"/>
    <s v="Trabajo"/>
    <x v="2"/>
    <x v="444"/>
    <s v="MINISTERIO DEL TRABAJO"/>
    <s v="Bogotá D.C"/>
    <s v="BOGOTÁ"/>
    <n v="6"/>
    <n v="4"/>
    <n v="0.5"/>
  </r>
  <r>
    <s v="35595"/>
    <s v="Nacional"/>
    <s v="Comercio, Industria y Turismo"/>
    <x v="2"/>
    <x v="445"/>
    <s v="MINISTERIO DE COMERCIO, INDUSTRIA Y TURISMO"/>
    <s v="Bogotá D.C"/>
    <s v="BOGOTÁ"/>
    <n v="6"/>
    <n v="4"/>
    <n v="0.5"/>
  </r>
  <r>
    <s v="32938"/>
    <s v="Territorial"/>
    <s v="No Aplica"/>
    <x v="4"/>
    <x v="308"/>
    <s v="EMPRESA SOCIAL DEL ESTADO PASTO SALUD"/>
    <s v="Nariño"/>
    <s v="PASTO"/>
    <n v="6"/>
    <n v="4"/>
    <n v="0.5"/>
  </r>
  <r>
    <s v="71483"/>
    <s v="Territorial"/>
    <s v="No Aplica"/>
    <x v="0"/>
    <x v="446"/>
    <s v="ALCALDÍA DE GUAPOTÁ"/>
    <s v="Santander"/>
    <s v="GUAPOTÁ"/>
    <n v="3"/>
    <n v="2"/>
    <n v="0.5"/>
  </r>
  <r>
    <s v="403"/>
    <s v="Nacional"/>
    <s v="Hacienda y Crédito Público"/>
    <x v="2"/>
    <x v="447"/>
    <s v="POSITIVA COMPAÑÍA DE SEGUROS S.A."/>
    <s v="Bogotá D.C"/>
    <s v="BOGOTÁ"/>
    <n v="228909"/>
    <n v="152809"/>
    <n v="0.49800731632299144"/>
  </r>
  <r>
    <s v="21548"/>
    <s v="Territorial"/>
    <s v="No Aplica"/>
    <x v="0"/>
    <x v="95"/>
    <s v="NO APLICA -1436"/>
    <s v="Antioquia"/>
    <s v="ENVIGADO"/>
    <n v="193"/>
    <n v="129"/>
    <n v="0.49612403100775193"/>
  </r>
  <r>
    <s v="16556"/>
    <s v="Territorial"/>
    <s v="No Aplica"/>
    <x v="4"/>
    <x v="176"/>
    <s v="SECRETARÍA DISTRITAL DEL HABITAT"/>
    <s v="Bogotá D.C"/>
    <s v="BOGOTÁ"/>
    <n v="112"/>
    <n v="75"/>
    <n v="0.49333333333333335"/>
  </r>
  <r>
    <s v="14726"/>
    <s v="Territorial"/>
    <s v="No Aplica"/>
    <x v="0"/>
    <x v="171"/>
    <s v="ALCALDÍA DISTRITAL DE BARRANQUILLA, DISTRITO ESPECIAL, INDUSTRIAL Y PORTUARIO"/>
    <s v="Atlántico"/>
    <s v="BARRANQUILLA"/>
    <n v="7710"/>
    <n v="5166"/>
    <n v="0.49245063879210221"/>
  </r>
  <r>
    <s v="1144"/>
    <s v="Nacional"/>
    <s v="Transporte"/>
    <x v="2"/>
    <x v="448"/>
    <s v="UNIDAD ADMINISTRATIVA ESPECIAL DE AERONÁUTICA CIVIL"/>
    <s v="Bogotá D.C"/>
    <s v="BOGOTÁ"/>
    <n v="332"/>
    <n v="223"/>
    <n v="0.48878923766816146"/>
  </r>
  <r>
    <s v="48129"/>
    <s v="Territorial"/>
    <s v="No Aplica"/>
    <x v="0"/>
    <x v="449"/>
    <s v="ALCALDÍA DE POPAYÁN"/>
    <s v="Cauca"/>
    <s v="POPAYÁN"/>
    <n v="64"/>
    <n v="43"/>
    <n v="0.48837209302325579"/>
  </r>
  <r>
    <s v="45217"/>
    <s v="Territorial"/>
    <s v="No Aplica"/>
    <x v="0"/>
    <x v="168"/>
    <s v="EMPRESAS PÚBLICAS MUNICIPALES DE CALI -EMCALI"/>
    <s v="Valle del Cauca"/>
    <s v="CALI"/>
    <n v="27536"/>
    <n v="18504"/>
    <n v="0.48811067877215736"/>
  </r>
  <r>
    <s v="67731"/>
    <s v="Territorial"/>
    <s v="No Aplica"/>
    <x v="4"/>
    <x v="110"/>
    <s v="RED SALUD CASANARE"/>
    <s v="Casanare"/>
    <s v="YOPAL"/>
    <n v="41639"/>
    <n v="28057"/>
    <n v="0.48408596785116015"/>
  </r>
  <r>
    <s v="1384"/>
    <s v="Nacional"/>
    <s v="Educación"/>
    <x v="2"/>
    <x v="450"/>
    <s v="MINISTERIO DE EDUCACIÓN NACIONAL"/>
    <s v="Bogotá D.C"/>
    <s v="BOGOTÁ"/>
    <n v="3198"/>
    <n v="2156"/>
    <n v="0.48330241187384043"/>
  </r>
  <r>
    <s v="19536"/>
    <s v="Territorial"/>
    <s v="No Aplica"/>
    <x v="4"/>
    <x v="64"/>
    <s v="GOBERNACIÓN DE SANTANDER"/>
    <s v="Santander"/>
    <s v="BUCARAMANGA"/>
    <n v="557"/>
    <n v="376"/>
    <n v="0.48138297872340424"/>
  </r>
  <r>
    <s v="14966"/>
    <s v="Territorial"/>
    <s v="No Aplica"/>
    <x v="0"/>
    <x v="0"/>
    <s v="ALCALDÍA DE ACACÍAS"/>
    <s v="Meta"/>
    <s v="ACACÍAS"/>
    <n v="204"/>
    <n v="138"/>
    <n v="0.47826086956521741"/>
  </r>
  <r>
    <s v="30693"/>
    <s v="Territorial"/>
    <s v="No Aplica"/>
    <x v="4"/>
    <x v="20"/>
    <s v="ALCALDÍA DE TULUÁ"/>
    <s v="Valle del Cauca"/>
    <s v="TULUÁ"/>
    <n v="65"/>
    <n v="44"/>
    <n v="0.47727272727272729"/>
  </r>
  <r>
    <s v="43638"/>
    <s v="Nacional"/>
    <s v="Interior"/>
    <x v="3"/>
    <x v="451"/>
    <s v="MINISTERIO DEL INTERIOR"/>
    <s v="Bogotá D.C"/>
    <s v="BOGOTÁ"/>
    <n v="9149"/>
    <n v="6196"/>
    <n v="0.47659780503550681"/>
  </r>
  <r>
    <s v="59006"/>
    <s v="Territorial"/>
    <s v="No Aplica"/>
    <x v="2"/>
    <x v="452"/>
    <s v="ALCALDÍA DE SANTIAGO DE CALI"/>
    <s v="Valle del Cauca"/>
    <s v="CALI"/>
    <n v="31"/>
    <n v="21"/>
    <n v="0.47619047619047616"/>
  </r>
  <r>
    <s v="15751"/>
    <s v="Nacional"/>
    <s v="Hacienda y Crédito Público"/>
    <x v="3"/>
    <x v="453"/>
    <s v="UNIDAD ADMINISTRATIVA ESPECIAL CONTADURÍA GENERAL DE LA NACIÓN"/>
    <s v="Bogotá D.C"/>
    <s v="BOGOTÁ"/>
    <n v="121"/>
    <n v="82"/>
    <n v="0.47560975609756095"/>
  </r>
  <r>
    <s v="49946"/>
    <s v="Territorial"/>
    <s v="No Aplica"/>
    <x v="4"/>
    <x v="42"/>
    <s v="EMPRESA SOCIAL DEL ESTADO HOSPITAL LA MERCED  - CIUDAD BOLÍVAR"/>
    <s v="Antioquia"/>
    <s v="CIUDAD BOLÍVAR"/>
    <n v="974"/>
    <n v="662"/>
    <n v="0.47129909365558914"/>
  </r>
  <r>
    <s v="7844"/>
    <s v="Territorial"/>
    <s v="No Aplica"/>
    <x v="4"/>
    <x v="152"/>
    <s v="HOSPITAL SAN RAFAEL DE TUNJA"/>
    <s v="Boyacá"/>
    <s v="TUNJA"/>
    <n v="1079"/>
    <n v="734"/>
    <n v="0.47002724795640327"/>
  </r>
  <r>
    <s v="61425"/>
    <s v="Territorial"/>
    <s v="No Aplica"/>
    <x v="3"/>
    <x v="454"/>
    <s v="ALCALDÍA DE BUCARAMANGA"/>
    <s v="Santander"/>
    <s v="BUCARAMANGA"/>
    <n v="3481"/>
    <n v="2368"/>
    <n v="0.47001689189189189"/>
  </r>
  <r>
    <s v="14380"/>
    <s v="Territorial"/>
    <s v="No Aplica"/>
    <x v="0"/>
    <x v="455"/>
    <s v="GOBERNACIÓN DE MAGDALENA"/>
    <s v="Magdalena"/>
    <s v="SANTA MARTA"/>
    <n v="266"/>
    <n v="181"/>
    <n v="0.46961325966850831"/>
  </r>
  <r>
    <s v="14250"/>
    <s v="Nacional"/>
    <s v="Educación"/>
    <x v="0"/>
    <x v="381"/>
    <s v="UNIVERSIDAD NACIONAL DE COLOMBIA"/>
    <s v="Bogotá D.C"/>
    <s v="BOGOTÁ"/>
    <n v="23896"/>
    <n v="16265"/>
    <n v="0.46916692284045497"/>
  </r>
  <r>
    <s v="15517"/>
    <s v="Territorial"/>
    <s v="No Aplica"/>
    <x v="0"/>
    <x v="101"/>
    <s v="GOBERNACIÓN DE VALLE DEL CAUCA"/>
    <s v="Valle del Cauca"/>
    <s v="CALI"/>
    <n v="1977276"/>
    <n v="1346122"/>
    <n v="0.46886834922837606"/>
  </r>
  <r>
    <s v="19811"/>
    <s v="Territorial"/>
    <s v="No Aplica"/>
    <x v="4"/>
    <x v="152"/>
    <s v="ALCALDÍA DE MEDELLÍN"/>
    <s v="Antioquia"/>
    <s v="MEDELLÍN"/>
    <n v="3128"/>
    <n v="2130"/>
    <n v="0.46854460093896716"/>
  </r>
  <r>
    <s v="20166"/>
    <s v="Territorial"/>
    <s v="No Aplica"/>
    <x v="0"/>
    <x v="360"/>
    <s v="GOBERNACIÓN DE SANTANDER"/>
    <s v="Santander"/>
    <s v="BUCARAMANGA"/>
    <n v="135"/>
    <n v="92"/>
    <n v="0.46739130434782611"/>
  </r>
  <r>
    <s v="3139"/>
    <s v="Territorial"/>
    <s v="No Aplica"/>
    <x v="0"/>
    <x v="12"/>
    <s v="ALCALDÍA DE EL DONCELLO"/>
    <s v="Caquetá"/>
    <s v="EL DONCELLO"/>
    <n v="2441"/>
    <n v="1664"/>
    <n v="0.46694711538461536"/>
  </r>
  <r>
    <s v="64556"/>
    <s v="Territorial"/>
    <s v="No Aplica"/>
    <x v="4"/>
    <x v="308"/>
    <s v="HOSPITAL  OSCAR E. VERGARA  -SAN PEDRO DE URABA"/>
    <s v="Antioquia"/>
    <s v="SAN PEDRO DE URABA"/>
    <n v="277"/>
    <n v="189"/>
    <n v="0.46560846560846558"/>
  </r>
  <r>
    <s v="34017"/>
    <s v="Territorial"/>
    <s v="No Aplica"/>
    <x v="4"/>
    <x v="382"/>
    <s v="GOBERNACIÓN DE CASANARE"/>
    <s v="Casanare"/>
    <s v="YOPAL"/>
    <n v="41"/>
    <n v="28"/>
    <n v="0.4642857142857143"/>
  </r>
  <r>
    <s v="50336"/>
    <s v="Territorial"/>
    <s v="No Aplica"/>
    <x v="4"/>
    <x v="152"/>
    <s v="EMPRESA SOCIAL DEL ESTADO HOSPITAL LA MERCED  - CIUDAD BOLÍVAR"/>
    <s v="Antioquia"/>
    <s v="CIUDAD BOLÍVAR"/>
    <n v="193"/>
    <n v="132"/>
    <n v="0.4621212121212121"/>
  </r>
  <r>
    <s v="24249"/>
    <s v="Territorial"/>
    <s v="No Aplica"/>
    <x v="0"/>
    <x v="449"/>
    <s v="ALCALDÍA DE YOPAL"/>
    <s v="Casanare"/>
    <s v="YOPAL"/>
    <n v="73"/>
    <n v="50"/>
    <n v="0.46"/>
  </r>
  <r>
    <s v="17219"/>
    <s v="Territorial"/>
    <s v="No Aplica"/>
    <x v="2"/>
    <x v="456"/>
    <s v="GOBERNACIÓN DE ANTIOQUIA"/>
    <s v="Antioquia"/>
    <s v="MEDELLÍN"/>
    <n v="3601"/>
    <n v="2474"/>
    <n v="0.45553759094583668"/>
  </r>
  <r>
    <s v="1282"/>
    <s v="Nacional"/>
    <s v="Transporte"/>
    <x v="2"/>
    <x v="457"/>
    <s v="UNIDAD ADMINISTRATIVA ESPECIAL DE AERONÁUTICA CIVIL"/>
    <s v="Bogotá D.C"/>
    <s v="BOGOTÁ"/>
    <n v="195"/>
    <n v="134"/>
    <n v="0.45522388059701491"/>
  </r>
  <r>
    <s v="19012"/>
    <s v="Territorial"/>
    <s v="No Aplica"/>
    <x v="0"/>
    <x v="29"/>
    <s v="ALCALDÍA DE OCAÑA"/>
    <s v="Norte de Santander"/>
    <s v="OCAÑA"/>
    <n v="16"/>
    <n v="11"/>
    <n v="0.45454545454545453"/>
  </r>
  <r>
    <s v="56011"/>
    <s v="Territorial"/>
    <s v="No Aplica"/>
    <x v="4"/>
    <x v="152"/>
    <s v="HOSPITAL REGIONAL ALFONSO JARAMILLO SALAZAR E.S.E."/>
    <s v="Tolima"/>
    <s v="IBAGUÉ"/>
    <n v="311"/>
    <n v="214"/>
    <n v="0.45327102803738317"/>
  </r>
  <r>
    <s v="18287"/>
    <s v="Nacional"/>
    <s v="Interior"/>
    <x v="3"/>
    <x v="458"/>
    <s v="IMPRENTA NACIONAL DE COLOMBIA"/>
    <s v="Bogotá D.C"/>
    <s v="BOGOTÁ"/>
    <n v="667"/>
    <n v="459"/>
    <n v="0.45315904139433549"/>
  </r>
  <r>
    <s v="24445"/>
    <s v="Nacional"/>
    <s v="Defensa"/>
    <x v="4"/>
    <x v="152"/>
    <s v="HOSPITAL MILITAR CENTRAL"/>
    <s v="Bogotá D.C"/>
    <s v="BOGOTÁ"/>
    <n v="898"/>
    <n v="618"/>
    <n v="0.45307443365695793"/>
  </r>
  <r>
    <s v="2024"/>
    <s v="Nacional"/>
    <s v="Transporte"/>
    <x v="2"/>
    <x v="459"/>
    <s v="UNIDAD ADMINISTRATIVA ESPECIAL DE AERONÁUTICA CIVIL"/>
    <s v="Bogotá D.C"/>
    <s v="BOGOTÁ"/>
    <n v="212"/>
    <n v="146"/>
    <n v="0.45205479452054792"/>
  </r>
  <r>
    <s v="3903"/>
    <s v="Territorial"/>
    <s v="No Aplica"/>
    <x v="4"/>
    <x v="47"/>
    <s v="ALCALDÍA DE FACATATIVÁ"/>
    <s v="Cundinamarca"/>
    <s v="FACATATIVÁ"/>
    <n v="1964"/>
    <n v="1355"/>
    <n v="0.44944649446494467"/>
  </r>
  <r>
    <s v="15297"/>
    <s v="Territorial"/>
    <s v="No Aplica"/>
    <x v="0"/>
    <x v="455"/>
    <s v="GOBERNACIÓN DE CUNDINAMARCA"/>
    <s v="Bogotá D.C"/>
    <s v="BOGOTÁ"/>
    <n v="49488"/>
    <n v="34198"/>
    <n v="0.44710216971752736"/>
  </r>
  <r>
    <s v="50248"/>
    <s v="Territorial"/>
    <s v="No Aplica"/>
    <x v="0"/>
    <x v="17"/>
    <s v="ALCALDÍA DE FACATATIVÁ"/>
    <s v="Cundinamarca"/>
    <s v="FACATATIVÁ"/>
    <n v="136"/>
    <n v="94"/>
    <n v="0.44680851063829785"/>
  </r>
  <r>
    <s v="28370"/>
    <s v="Territorial"/>
    <s v="No Aplica"/>
    <x v="0"/>
    <x v="45"/>
    <s v="UNIVERSIDAD DISTRITAL FRANCISCO JOSÉ DE CALDAS"/>
    <s v="Bogotá D.C"/>
    <s v="BOGOTÁ"/>
    <n v="1428"/>
    <n v="987"/>
    <n v="0.44680851063829785"/>
  </r>
  <r>
    <s v="22898"/>
    <s v="Territorial"/>
    <s v="No Aplica"/>
    <x v="0"/>
    <x v="449"/>
    <s v="ALCALDÍA DE LA ESTRELLA"/>
    <s v="Antioquia"/>
    <s v="LA ESTRELLA"/>
    <n v="188"/>
    <n v="130"/>
    <n v="0.44615384615384618"/>
  </r>
  <r>
    <s v="496"/>
    <s v="Nacional"/>
    <s v="Defensa"/>
    <x v="2"/>
    <x v="460"/>
    <s v="CAJA PROMOTORA DE VIVIENDA MILITAR Y DE POLICÍA"/>
    <s v="Bogotá D.C"/>
    <s v="BOGOTÁ"/>
    <n v="15903"/>
    <n v="11009"/>
    <n v="0.4445453719683895"/>
  </r>
  <r>
    <s v="38075"/>
    <s v="Nacional"/>
    <s v="Agropecuario, Pesquero y de Desarrollo Rural"/>
    <x v="4"/>
    <x v="461"/>
    <s v="AUTORIDAD NACIONAL DE ACUICULTURA Y PESCA"/>
    <s v="Bogotá D.C"/>
    <s v="BOGOTÁ"/>
    <n v="13"/>
    <n v="9"/>
    <n v="0.44444444444444442"/>
  </r>
  <r>
    <s v="767"/>
    <s v="Nacional"/>
    <s v="Interior"/>
    <x v="2"/>
    <x v="462"/>
    <s v="MINISTERIO DEL INTERIOR"/>
    <s v="Bogotá D.C"/>
    <s v="BOGOTÁ"/>
    <n v="313"/>
    <n v="217"/>
    <n v="0.44239631336405533"/>
  </r>
  <r>
    <s v="17443"/>
    <s v="Territorial"/>
    <s v="No Aplica"/>
    <x v="0"/>
    <x v="133"/>
    <s v="ALCALDÍA DE QUINCHIA"/>
    <s v="Risaralda"/>
    <s v="QUINCHÍA"/>
    <n v="150"/>
    <n v="104"/>
    <n v="0.44230769230769229"/>
  </r>
  <r>
    <s v="37408"/>
    <s v="Territorial"/>
    <s v="No Aplica"/>
    <x v="4"/>
    <x v="463"/>
    <s v="GOBERNACIÓN DE CASANARE"/>
    <s v="Casanare"/>
    <s v="YOPAL"/>
    <n v="62"/>
    <n v="43"/>
    <n v="0.44186046511627908"/>
  </r>
  <r>
    <s v="1210"/>
    <s v="Nacional"/>
    <s v="Ciencia, Tecnología e innovación"/>
    <x v="2"/>
    <x v="464"/>
    <s v="MINISTERIO DE CIENCIA, TECNOLOGÍA E INNOVACIÓN"/>
    <s v="Bogotá D.C"/>
    <s v="BOGOTÁ"/>
    <n v="1183"/>
    <n v="821"/>
    <n v="0.44092570036540801"/>
  </r>
  <r>
    <s v="47445"/>
    <s v="Territorial"/>
    <n v="0"/>
    <x v="4"/>
    <x v="110"/>
    <s v="SUBRED INTEGRADA DE SERVICIOS DE SALUD SUR"/>
    <s v="Bogotá D.C"/>
    <s v="BOGOTÁ"/>
    <n v="184591"/>
    <n v="128134"/>
    <n v="0.44060904990088501"/>
  </r>
  <r>
    <s v="280"/>
    <s v="Nacional"/>
    <s v="Hacienda y Crédito Público"/>
    <x v="2"/>
    <x v="465"/>
    <s v="UNIDAD ADMINISTRATIVA ESPECIAL DIRECCIÓN DE IMPUESTOS Y ADUANAS NACIONALES"/>
    <s v="Bogotá D.C"/>
    <s v="BOGOTÁ"/>
    <n v="39163"/>
    <n v="27263"/>
    <n v="0.43648901441514137"/>
  </r>
  <r>
    <s v="17178"/>
    <s v="Territorial"/>
    <s v="No Aplica"/>
    <x v="0"/>
    <x v="125"/>
    <s v="GOBERNACIÓN DE CUNDINAMARCA"/>
    <s v="Bogotá D.C"/>
    <s v="BOGOTÁ"/>
    <n v="58605"/>
    <n v="40802"/>
    <n v="0.4363266506543797"/>
  </r>
  <r>
    <s v="14683"/>
    <s v="Nacional"/>
    <s v="Vivienda Ciudad y Territorio"/>
    <x v="3"/>
    <x v="466"/>
    <s v="FONDO NACIONAL DE AHORRO"/>
    <s v="Bogotá D.C"/>
    <s v="BOGOTÁ"/>
    <n v="305366"/>
    <n v="212616"/>
    <n v="0.43623245663543664"/>
  </r>
  <r>
    <s v="35030"/>
    <s v="Territorial"/>
    <s v="No Aplica"/>
    <x v="0"/>
    <x v="22"/>
    <s v="ALCALDÍA DE PASTO"/>
    <s v="Nariño"/>
    <s v="PASTO"/>
    <n v="22401"/>
    <n v="15618"/>
    <n v="0.43430656934306572"/>
  </r>
  <r>
    <s v="38341"/>
    <s v="Territorial"/>
    <s v="No Aplica"/>
    <x v="0"/>
    <x v="467"/>
    <s v="COLEGIO MAYOR DE ANTIOQUIA INSTITUCIÓN UNIVERSITARIA"/>
    <s v="Antioquia"/>
    <s v="MEDELLÍN"/>
    <n v="12789"/>
    <n v="8923"/>
    <n v="0.43326235570996302"/>
  </r>
  <r>
    <s v="34626"/>
    <s v="Territorial"/>
    <s v="No Aplica"/>
    <x v="4"/>
    <x v="81"/>
    <s v="GOBERNACIÓN DE CASANARE"/>
    <s v="Casanare"/>
    <s v="YOPAL"/>
    <n v="20"/>
    <n v="14"/>
    <n v="0.42857142857142855"/>
  </r>
  <r>
    <s v="30800"/>
    <s v="Territorial"/>
    <s v="No Aplica"/>
    <x v="4"/>
    <x v="142"/>
    <s v="ALCALDÍA DE TULUÁ"/>
    <s v="Valle del Cauca"/>
    <s v="TULUÁ"/>
    <n v="10"/>
    <n v="7"/>
    <n v="0.42857142857142855"/>
  </r>
  <r>
    <s v="2111"/>
    <s v="Territorial"/>
    <s v="No Aplica"/>
    <x v="0"/>
    <x v="12"/>
    <s v="ALCALDÍA DE ACACÍAS"/>
    <s v="Meta"/>
    <s v="ACACÍAS"/>
    <n v="67548"/>
    <n v="47387"/>
    <n v="0.42545423850423114"/>
  </r>
  <r>
    <s v="12276"/>
    <s v="Territorial"/>
    <s v="No Aplica"/>
    <x v="4"/>
    <x v="47"/>
    <s v="ALCALDÍA DE POPAYÁN"/>
    <s v="Cauca"/>
    <s v="POPAYÁN"/>
    <n v="22005"/>
    <n v="15444"/>
    <n v="0.42482517482517484"/>
  </r>
  <r>
    <s v="22131"/>
    <s v="Nacional"/>
    <s v="Tecnologías de la Información y las Comunicaciones"/>
    <x v="2"/>
    <x v="468"/>
    <s v="MINISTERIO DE TECNOLOGÍAS DE LA INFORMACIÓN Y LAS COMUNICACIONES"/>
    <s v="Bogotá D.C"/>
    <s v="BOGOTÁ"/>
    <n v="319"/>
    <n v="224"/>
    <n v="0.42410714285714285"/>
  </r>
  <r>
    <s v="2737"/>
    <s v="Territorial"/>
    <s v="No Aplica"/>
    <x v="0"/>
    <x v="51"/>
    <s v="ALCALDÍA DE TULUÁ"/>
    <s v="Valle del Cauca"/>
    <s v="TULUÁ"/>
    <n v="1193"/>
    <n v="838"/>
    <n v="0.4236276849642005"/>
  </r>
  <r>
    <s v="11543"/>
    <s v="Territorial"/>
    <s v="No Aplica"/>
    <x v="4"/>
    <x v="40"/>
    <s v="ALCALDÍA DE YOPAL"/>
    <s v="Casanare"/>
    <s v="YOPAL"/>
    <n v="1446"/>
    <n v="1017"/>
    <n v="0.42182890855457228"/>
  </r>
  <r>
    <s v="1190"/>
    <s v="Territorial"/>
    <s v="No Aplica"/>
    <x v="0"/>
    <x v="2"/>
    <s v="ALCALDÍA DE SANTA ROSA DE OSOS"/>
    <s v="Antioquia"/>
    <s v="SANTA ROSA DE OSOS"/>
    <n v="81"/>
    <n v="57"/>
    <n v="0.42105263157894735"/>
  </r>
  <r>
    <s v="63286"/>
    <s v="Nacional"/>
    <s v="Salud y Protección Social"/>
    <x v="3"/>
    <x v="469"/>
    <s v="ADMINISTRADORA DE LOS RECURSOS DEL SISTEMA GENERAL DE SEGURIDAD SOCIAL EN SALUD"/>
    <s v="Bogotá D.C"/>
    <s v="BOGOTÁ"/>
    <n v="916"/>
    <n v="645"/>
    <n v="0.4201550387596899"/>
  </r>
  <r>
    <s v="40464"/>
    <s v="Territorial"/>
    <s v="No Aplica"/>
    <x v="2"/>
    <x v="470"/>
    <s v="UNIDAD ADMINISTRATIVA ESPECIAL DE CATASTRO DISTRITAL"/>
    <s v="Bogotá D.C"/>
    <s v="BOGOTÁ"/>
    <n v="211760"/>
    <n v="149579"/>
    <n v="0.41570675027911674"/>
  </r>
  <r>
    <s v="20046"/>
    <s v="Territorial"/>
    <s v="No Aplica"/>
    <x v="4"/>
    <x v="177"/>
    <s v="ALCALDÍA DISTRITAL DE BARRANQUILLA, DISTRITO ESPECIAL, INDUSTRIAL Y PORTUARIO"/>
    <s v="Atlántico"/>
    <s v="BARRANQUILLA"/>
    <n v="41"/>
    <n v="29"/>
    <n v="0.41379310344827586"/>
  </r>
  <r>
    <s v="33766"/>
    <s v="Territorial"/>
    <s v="No Aplica"/>
    <x v="4"/>
    <x v="39"/>
    <s v="DIRECCIÓN TERRITORIAL DE SALUD DE CALDAS"/>
    <s v="Caldas"/>
    <s v="MANIZALES"/>
    <n v="113"/>
    <n v="80"/>
    <n v="0.41249999999999998"/>
  </r>
  <r>
    <s v="20131"/>
    <s v="Territorial"/>
    <s v="No Aplica"/>
    <x v="4"/>
    <x v="71"/>
    <s v="ALCALDÍA DISTRITAL DE BARRANQUILLA, DISTRITO ESPECIAL, INDUSTRIAL Y PORTUARIO"/>
    <s v="Atlántico"/>
    <s v="BARRANQUILLA"/>
    <n v="24"/>
    <n v="17"/>
    <n v="0.41176470588235292"/>
  </r>
  <r>
    <s v="47442"/>
    <s v="Territorial"/>
    <n v="0"/>
    <x v="4"/>
    <x v="42"/>
    <s v="SUBRED INTEGRADA DE SERVICIOS DE SALUD SUR"/>
    <s v="Bogotá D.C"/>
    <s v="BOGOTÁ"/>
    <n v="14452"/>
    <n v="10255"/>
    <n v="0.40926377376889322"/>
  </r>
  <r>
    <s v="16155"/>
    <s v="Territorial"/>
    <s v="No Aplica"/>
    <x v="4"/>
    <x v="42"/>
    <s v="HOSPITAL  GENERAL DE MEDELLÍN"/>
    <s v="Antioquia"/>
    <s v="MEDELLÍN"/>
    <n v="2034"/>
    <n v="1444"/>
    <n v="0.40858725761772852"/>
  </r>
  <r>
    <s v="34940"/>
    <s v="Nacional"/>
    <s v="Trabajo"/>
    <x v="2"/>
    <x v="471"/>
    <s v="MINISTERIO DEL TRABAJO"/>
    <s v="Bogotá D.C"/>
    <s v="BOGOTÁ"/>
    <n v="5441"/>
    <n v="3864"/>
    <n v="0.4081262939958592"/>
  </r>
  <r>
    <s v="62434"/>
    <s v="Territorial"/>
    <s v="No Aplica"/>
    <x v="4"/>
    <x v="110"/>
    <s v="HOSPITAL  SAN LUIS BELTRAN  -SAN JERONIMO"/>
    <s v="Antioquia"/>
    <s v="SAN JERÓNIMO"/>
    <n v="5020"/>
    <n v="3568"/>
    <n v="0.40695067264573992"/>
  </r>
  <r>
    <s v="56724"/>
    <s v="Territorial"/>
    <s v="No Aplica"/>
    <x v="2"/>
    <x v="472"/>
    <s v="ALCALDÍA DISTRITAL DE BARRANQUILLA, DISTRITO ESPECIAL, INDUSTRIAL Y PORTUARIO"/>
    <s v="Atlántico"/>
    <s v="BARRANQUILLA"/>
    <n v="1786"/>
    <n v="1270"/>
    <n v="0.40629921259842522"/>
  </r>
  <r>
    <s v="21"/>
    <s v="Nacional"/>
    <s v="Educación"/>
    <x v="2"/>
    <x v="473"/>
    <s v="INSTITUTO COLOMBIANO PARA LA EVALUACIÓN DE LA EDUCACIÓN"/>
    <s v="Bogotá D.C"/>
    <s v="BOGOTÁ"/>
    <n v="732120"/>
    <n v="522832"/>
    <n v="0.40029684487560058"/>
  </r>
  <r>
    <s v="10722"/>
    <s v="Territorial"/>
    <s v="No Aplica"/>
    <x v="4"/>
    <x v="79"/>
    <s v="ALCALDÍA DE PEQUE"/>
    <s v="Antioquia"/>
    <s v="PEQUE"/>
    <n v="21"/>
    <n v="15"/>
    <n v="0.4"/>
  </r>
  <r>
    <s v="16833"/>
    <s v="Territorial"/>
    <s v="No Aplica"/>
    <x v="4"/>
    <x v="99"/>
    <s v="ALCALDÍA DE ACACÍAS"/>
    <s v="Meta"/>
    <s v="ACACÍAS"/>
    <n v="7"/>
    <n v="5"/>
    <n v="0.4"/>
  </r>
  <r>
    <s v="59310"/>
    <s v="Territorial"/>
    <s v="No Aplica"/>
    <x v="0"/>
    <x v="70"/>
    <s v="ALCALDÍA DE SAN PEDRO DE CARTAGO"/>
    <s v="Nariño"/>
    <s v="SAN PEDRO DE CARTAGO"/>
    <n v="7"/>
    <n v="5"/>
    <n v="0.4"/>
  </r>
  <r>
    <s v="70451"/>
    <s v="Territorial"/>
    <s v="No Aplica"/>
    <x v="4"/>
    <x v="308"/>
    <s v="HOSPITAL  SANTA ISABEL  -GÓMEZ PLATA"/>
    <s v="Antioquia"/>
    <s v="GÓMEZ PLATA"/>
    <n v="28"/>
    <n v="20"/>
    <n v="0.4"/>
  </r>
  <r>
    <s v="701"/>
    <s v="Nacional"/>
    <s v="Salud y Protección Social"/>
    <x v="2"/>
    <x v="474"/>
    <s v="INSTITUTO NACIONAL DE CANCEROLOGÍA, EMPRESA SOCIAL DEL ESTADO"/>
    <s v="Bogotá D.C"/>
    <s v="BOGOTÁ"/>
    <n v="131906"/>
    <n v="94323"/>
    <n v="0.39845000689121424"/>
  </r>
  <r>
    <s v="11"/>
    <s v="Nacional"/>
    <s v="Trabajo"/>
    <x v="2"/>
    <x v="475"/>
    <s v="MINISTERIO DEL TRABAJO"/>
    <s v="Bogotá D.C"/>
    <s v="BOGOTÁ"/>
    <n v="502"/>
    <n v="359"/>
    <n v="0.39832869080779942"/>
  </r>
  <r>
    <s v="6080"/>
    <s v="Territorial"/>
    <s v="No Aplica"/>
    <x v="0"/>
    <x v="51"/>
    <s v="ALCALDÍA DE AGUAZUL"/>
    <s v="Casanare"/>
    <s v="AGUAZUL"/>
    <n v="525"/>
    <n v="376"/>
    <n v="0.39627659574468083"/>
  </r>
  <r>
    <s v="2528"/>
    <s v="Territorial"/>
    <s v="No Aplica"/>
    <x v="0"/>
    <x v="50"/>
    <s v="ALCALDÍA DE VILLANUEVA - CASANARE"/>
    <s v="Casanare"/>
    <s v="VILLANUEVA"/>
    <n v="336"/>
    <n v="241"/>
    <n v="0.39419087136929459"/>
  </r>
  <r>
    <s v="26975"/>
    <s v="Territorial"/>
    <s v="No Aplica"/>
    <x v="4"/>
    <x v="146"/>
    <s v="ALCALDÍA DE TULUÁ"/>
    <s v="Valle del Cauca"/>
    <s v="TULUÁ"/>
    <n v="32"/>
    <n v="23"/>
    <n v="0.39130434782608697"/>
  </r>
  <r>
    <s v="54140"/>
    <s v="Territorial"/>
    <s v="No Aplica"/>
    <x v="0"/>
    <x v="135"/>
    <s v="ALCALDÍA DE VENECIA - ANTIOQUIA"/>
    <s v="Antioquia"/>
    <s v="VENECIA"/>
    <n v="114"/>
    <n v="82"/>
    <n v="0.3902439024390244"/>
  </r>
  <r>
    <s v="14524"/>
    <s v="Territorial"/>
    <s v="No Aplica"/>
    <x v="4"/>
    <x v="361"/>
    <s v="GOBERNACIÓN DE SANTANDER"/>
    <s v="Santander"/>
    <s v="BUCARAMANGA"/>
    <n v="3369"/>
    <n v="2426"/>
    <n v="0.38870568837592745"/>
  </r>
  <r>
    <s v="15309"/>
    <s v="Territorial"/>
    <s v="No Aplica"/>
    <x v="4"/>
    <x v="13"/>
    <s v="GOBERNACIÓN DE CUNDINAMARCA"/>
    <s v="Bogotá D.C"/>
    <s v="BOGOTÁ"/>
    <n v="118"/>
    <n v="85"/>
    <n v="0.38823529411764707"/>
  </r>
  <r>
    <s v="54147"/>
    <s v="Territorial"/>
    <s v="No Aplica"/>
    <x v="0"/>
    <x v="70"/>
    <s v="ALCALDÍA DE VENECIA - ANTIOQUIA"/>
    <s v="Antioquia"/>
    <s v="VENECIA"/>
    <n v="129"/>
    <n v="93"/>
    <n v="0.38709677419354838"/>
  </r>
  <r>
    <s v="72064"/>
    <s v="Territorial"/>
    <s v="No Aplica"/>
    <x v="4"/>
    <x v="476"/>
    <s v="INSTITUTO DEPARTAMENTAL DE SALUD DE NORTE DE SANTANDER"/>
    <s v="Norte de Santander"/>
    <s v="CÚCUTA"/>
    <n v="54"/>
    <n v="39"/>
    <n v="0.38461538461538464"/>
  </r>
  <r>
    <s v="9037"/>
    <s v="Nacional"/>
    <s v="Tecnologías de la Información y las Comunicaciones"/>
    <x v="2"/>
    <x v="477"/>
    <s v="MINISTERIO DE TECNOLOGÍAS DE LA INFORMACIÓN Y LAS COMUNICACIONES"/>
    <s v="Bogotá D.C"/>
    <s v="BOGOTÁ"/>
    <n v="2744"/>
    <n v="1987"/>
    <n v="0.38097634625062909"/>
  </r>
  <r>
    <s v="53403"/>
    <s v="Territorial"/>
    <s v="No Aplica"/>
    <x v="4"/>
    <x v="395"/>
    <s v="HOSPITAL FRAY LUIS DE LEON  - PLATO"/>
    <s v="Magdalena"/>
    <s v="PLATO"/>
    <n v="9805"/>
    <n v="7101"/>
    <n v="0.38079143782565839"/>
  </r>
  <r>
    <s v="42090"/>
    <s v="Territorial"/>
    <s v="No Aplica"/>
    <x v="2"/>
    <x v="478"/>
    <s v="ALCALDÍA DE SANTIAGO DE CALI"/>
    <s v="Valle del Cauca"/>
    <s v="CALI"/>
    <n v="277"/>
    <n v="201"/>
    <n v="0.37810945273631841"/>
  </r>
  <r>
    <s v="68980"/>
    <s v="Territorial"/>
    <s v="No Aplica"/>
    <x v="4"/>
    <x v="113"/>
    <s v="ALCALDÍA DE JUNÍN"/>
    <s v="Cundinamarca"/>
    <s v="JUNÍN"/>
    <n v="11"/>
    <n v="8"/>
    <n v="0.375"/>
  </r>
  <r>
    <s v="30014"/>
    <s v="Nacional"/>
    <s v="Ambiente y Desarrollo Sostenible"/>
    <x v="4"/>
    <x v="479"/>
    <s v="CORPORACION AUTONOMA REGIONAL DE RISARALDA"/>
    <s v="Risaralda"/>
    <s v="PEREIRA"/>
    <n v="11"/>
    <n v="8"/>
    <n v="0.375"/>
  </r>
  <r>
    <s v="66783"/>
    <s v="Territorial"/>
    <s v="No Aplica"/>
    <x v="4"/>
    <x v="42"/>
    <s v="EMPRESA SOCIAL DEL ESTADO CENTRO DE SALUD DE ENCINO"/>
    <s v="Santander"/>
    <s v="ENCINO"/>
    <n v="55"/>
    <n v="40"/>
    <n v="0.375"/>
  </r>
  <r>
    <s v="493"/>
    <s v="Nacional"/>
    <s v="Defensa"/>
    <x v="2"/>
    <x v="480"/>
    <s v="CAJA PROMOTORA DE VIVIENDA MILITAR Y DE POLICÍA"/>
    <s v="Bogotá D.C"/>
    <s v="BOGOTÁ"/>
    <n v="16133"/>
    <n v="11737"/>
    <n v="0.37454204651955353"/>
  </r>
  <r>
    <s v="551"/>
    <s v="Nacional"/>
    <s v="Transporte"/>
    <x v="2"/>
    <x v="481"/>
    <s v="MINISTERIO DE TRANSPORTE"/>
    <s v="Bogotá D.C"/>
    <s v="BOGOTÁ"/>
    <n v="185"/>
    <n v="135"/>
    <n v="0.37037037037037035"/>
  </r>
  <r>
    <s v="10616"/>
    <s v="Territorial"/>
    <s v="No Aplica"/>
    <x v="4"/>
    <x v="77"/>
    <s v="ALCALDÍA DE PASTO"/>
    <s v="Nariño"/>
    <s v="PASTO"/>
    <n v="15"/>
    <n v="11"/>
    <n v="0.36363636363636365"/>
  </r>
  <r>
    <s v="32143"/>
    <s v="Territorial"/>
    <s v="No Aplica"/>
    <x v="0"/>
    <x v="401"/>
    <s v="ALCALDÍA DE CHIVOR"/>
    <s v="Boyacá"/>
    <s v="CHIVOR"/>
    <n v="60"/>
    <n v="44"/>
    <n v="0.36363636363636365"/>
  </r>
  <r>
    <s v="48455"/>
    <s v="Territorial"/>
    <s v="No Aplica"/>
    <x v="4"/>
    <x v="128"/>
    <s v="ALCALDÍA DE LA DORADA"/>
    <s v="Caldas"/>
    <s v="LA DORADA"/>
    <n v="45"/>
    <n v="33"/>
    <n v="0.36363636363636365"/>
  </r>
  <r>
    <s v="47170"/>
    <s v="Territorial"/>
    <s v="No Aplica"/>
    <x v="4"/>
    <x v="152"/>
    <s v="RED DE SALUD DEL NORTE"/>
    <s v="Valle del Cauca"/>
    <s v="CALI"/>
    <n v="159"/>
    <n v="117"/>
    <n v="0.35897435897435898"/>
  </r>
  <r>
    <s v="68404"/>
    <s v="Territorial"/>
    <s v="No Aplica"/>
    <x v="4"/>
    <x v="167"/>
    <s v="RED DE SALUD DEL ORIENTE"/>
    <s v="Valle del Cauca"/>
    <s v="CALI"/>
    <n v="19"/>
    <n v="14"/>
    <n v="0.35714285714285715"/>
  </r>
  <r>
    <s v="60283"/>
    <s v="Territorial"/>
    <s v="No Aplica"/>
    <x v="2"/>
    <x v="482"/>
    <s v="GOBERNACIÓN DE CUNDINAMARCA"/>
    <s v="Bogotá D.C"/>
    <s v="BOGOTÁ"/>
    <n v="671"/>
    <n v="496"/>
    <n v="0.35282258064516131"/>
  </r>
  <r>
    <s v="47448"/>
    <s v="Territorial"/>
    <n v="0"/>
    <x v="4"/>
    <x v="308"/>
    <s v="SUBRED INTEGRADA DE SERVICIOS DE SALUD SUR"/>
    <s v="Bogotá D.C"/>
    <s v="BOGOTÁ"/>
    <n v="6123"/>
    <n v="4528"/>
    <n v="0.35225265017667845"/>
  </r>
  <r>
    <s v="19211"/>
    <s v="Territorial"/>
    <s v="No Aplica"/>
    <x v="4"/>
    <x v="152"/>
    <s v="HOSPITAL UNIVERSITARIO  HERNANDO MONCALEANO PERDOMO  - NEIVA"/>
    <s v="Huila"/>
    <s v="NEIVA"/>
    <n v="1485"/>
    <n v="1099"/>
    <n v="0.35122838944494994"/>
  </r>
  <r>
    <s v="62368"/>
    <s v="Nacional"/>
    <s v="Educación"/>
    <x v="0"/>
    <x v="45"/>
    <s v="UNIVERSIDAD NACIONAL DE COLOMBIA"/>
    <s v="Bogotá D.C"/>
    <s v="BOGOTÁ"/>
    <n v="370"/>
    <n v="274"/>
    <n v="0.35036496350364965"/>
  </r>
  <r>
    <s v="49149"/>
    <s v="Territorial"/>
    <s v="No Aplica"/>
    <x v="4"/>
    <x v="68"/>
    <s v="GOBERNACIÓN DE NORTE DE SANTANDER"/>
    <s v="Norte de Santander"/>
    <s v="CÚCUTA"/>
    <n v="39"/>
    <n v="29"/>
    <n v="0.34482758620689657"/>
  </r>
  <r>
    <s v="27782"/>
    <s v="Territorial"/>
    <s v="No Aplica"/>
    <x v="0"/>
    <x v="483"/>
    <s v="ALCALDÍA DE SANTIAGO DE CALI"/>
    <s v="Valle del Cauca"/>
    <s v="CALI"/>
    <n v="121"/>
    <n v="90"/>
    <n v="0.34444444444444444"/>
  </r>
  <r>
    <s v="26914"/>
    <s v="Territorial"/>
    <s v="No Aplica"/>
    <x v="2"/>
    <x v="484"/>
    <s v="ALCALDÍA DE MEDELLÍN"/>
    <s v="Antioquia"/>
    <s v="MEDELLÍN"/>
    <n v="21694"/>
    <n v="16161"/>
    <n v="0.3423674277581833"/>
  </r>
  <r>
    <s v="16510"/>
    <s v="Territorial"/>
    <s v="No Aplica"/>
    <x v="4"/>
    <x v="382"/>
    <s v="DIRECCIÓN TERRITORIAL DE SALUD DE CALDAS"/>
    <s v="Caldas"/>
    <s v="MANIZALES"/>
    <n v="51"/>
    <n v="38"/>
    <n v="0.34210526315789475"/>
  </r>
  <r>
    <s v="18969"/>
    <s v="Territorial"/>
    <s v="No Aplica"/>
    <x v="4"/>
    <x v="232"/>
    <s v="ALCALDÍA DE PASTO"/>
    <s v="Nariño"/>
    <s v="PASTO"/>
    <n v="102"/>
    <n v="76"/>
    <n v="0.34210526315789475"/>
  </r>
  <r>
    <s v="5961"/>
    <s v="Territorial"/>
    <s v="No Aplica"/>
    <x v="0"/>
    <x v="2"/>
    <s v="ALCALDÍA DE LA ESTRELLA"/>
    <s v="Antioquia"/>
    <s v="LA ESTRELLA"/>
    <n v="535"/>
    <n v="399"/>
    <n v="0.34085213032581452"/>
  </r>
  <r>
    <s v="387"/>
    <s v="Nacional"/>
    <s v="Hacienda y Crédito Público"/>
    <x v="2"/>
    <x v="485"/>
    <s v="POSITIVA COMPAÑÍA DE SEGUROS S.A."/>
    <s v="Bogotá D.C"/>
    <s v="BOGOTÁ"/>
    <n v="138"/>
    <n v="103"/>
    <n v="0.33980582524271846"/>
  </r>
  <r>
    <s v="51957"/>
    <s v="Nacional"/>
    <s v="Cultura"/>
    <x v="1"/>
    <x v="324"/>
    <s v="INSTITUTO CARO Y CUERVO"/>
    <s v="Bogotá D.C"/>
    <s v="BOGOTÁ"/>
    <n v="71"/>
    <n v="53"/>
    <n v="0.33962264150943394"/>
  </r>
  <r>
    <s v="1664"/>
    <s v="Territorial"/>
    <s v="No Aplica"/>
    <x v="0"/>
    <x v="51"/>
    <s v="ALCALDÍA DE YOPAL"/>
    <s v="Casanare"/>
    <s v="YOPAL"/>
    <n v="2281"/>
    <n v="1704"/>
    <n v="0.33861502347417838"/>
  </r>
  <r>
    <s v="1661"/>
    <s v="Territorial"/>
    <s v="No Aplica"/>
    <x v="0"/>
    <x v="50"/>
    <s v="ALCALDÍA DE YOPAL"/>
    <s v="Casanare"/>
    <s v="YOPAL"/>
    <n v="2281"/>
    <n v="1704"/>
    <n v="0.33861502347417838"/>
  </r>
  <r>
    <s v="2023"/>
    <s v="Nacional"/>
    <s v="Transporte"/>
    <x v="2"/>
    <x v="486"/>
    <s v="UNIDAD ADMINISTRATIVA ESPECIAL DE AERONÁUTICA CIVIL"/>
    <s v="Bogotá D.C"/>
    <s v="BOGOTÁ"/>
    <n v="48"/>
    <n v="36"/>
    <n v="0.33333333333333331"/>
  </r>
  <r>
    <s v="11011"/>
    <s v="Territorial"/>
    <s v="No Aplica"/>
    <x v="4"/>
    <x v="274"/>
    <s v="GOBERNACIÓN DE VALLE DEL CAUCA"/>
    <s v="Valle del Cauca"/>
    <s v="CALI"/>
    <n v="12"/>
    <n v="9"/>
    <n v="0.33333333333333331"/>
  </r>
  <r>
    <s v="8072"/>
    <s v="Territorial"/>
    <s v="No Aplica"/>
    <x v="4"/>
    <x v="368"/>
    <s v="ALCALDÍA DE SAN GIL"/>
    <s v="Santander"/>
    <s v="SAN GIL"/>
    <n v="4"/>
    <n v="3"/>
    <n v="0.33333333333333331"/>
  </r>
  <r>
    <s v="11218"/>
    <s v="Territorial"/>
    <s v="No Aplica"/>
    <x v="4"/>
    <x v="99"/>
    <s v="ALCALDÍA DE YOPAL"/>
    <s v="Casanare"/>
    <s v="YOPAL"/>
    <n v="12"/>
    <n v="9"/>
    <n v="0.33333333333333331"/>
  </r>
  <r>
    <s v="15071"/>
    <s v="Territorial"/>
    <s v="No Aplica"/>
    <x v="4"/>
    <x v="392"/>
    <s v="GOBERNACIÓN DE ANTIOQUIA"/>
    <s v="Antioquia"/>
    <s v="MEDELLÍN"/>
    <n v="40"/>
    <n v="30"/>
    <n v="0.33333333333333331"/>
  </r>
  <r>
    <s v="16272"/>
    <s v="Territorial"/>
    <s v="No Aplica"/>
    <x v="4"/>
    <x v="487"/>
    <s v="ALCALDÍA DE ACACÍAS"/>
    <s v="Meta"/>
    <s v="ACACÍAS"/>
    <n v="4"/>
    <n v="3"/>
    <n v="0.33333333333333331"/>
  </r>
  <r>
    <s v="19491"/>
    <s v="Territorial"/>
    <s v="No Aplica"/>
    <x v="4"/>
    <x v="223"/>
    <s v="GOBERNACIÓN DE PUTUMAYO"/>
    <s v="Putumayo"/>
    <s v="MOCOA"/>
    <n v="8"/>
    <n v="6"/>
    <n v="0.33333333333333331"/>
  </r>
  <r>
    <s v="35586"/>
    <s v="Territorial"/>
    <s v="No Aplica"/>
    <x v="0"/>
    <x v="267"/>
    <s v="DIRECCIÓN TERRITORIAL DE SALUD DE CALDAS"/>
    <s v="Caldas"/>
    <s v="MANIZALES"/>
    <n v="4"/>
    <n v="3"/>
    <n v="0.33333333333333331"/>
  </r>
  <r>
    <s v="21314"/>
    <s v="Territorial"/>
    <s v="No Aplica"/>
    <x v="4"/>
    <x v="488"/>
    <s v="GOBERNACIÓN DE PUTUMAYO"/>
    <s v="Putumayo"/>
    <s v="MOCOA"/>
    <n v="4"/>
    <n v="3"/>
    <n v="0.33333333333333331"/>
  </r>
  <r>
    <s v="54967"/>
    <s v="Territorial"/>
    <s v="No Aplica"/>
    <x v="4"/>
    <x v="489"/>
    <s v="ALCALDÍA DISTRITAL DE BARRANQUILLA, DISTRITO ESPECIAL, INDUSTRIAL Y PORTUARIO"/>
    <s v="Atlántico"/>
    <s v="BARRANQUILLA"/>
    <n v="4"/>
    <n v="3"/>
    <n v="0.33333333333333331"/>
  </r>
  <r>
    <s v="73443"/>
    <s v="Territorial"/>
    <s v="No Aplica"/>
    <x v="2"/>
    <x v="490"/>
    <s v="ALCALDÍA DE TAURAMENA"/>
    <s v="Casanare"/>
    <s v="TAURAMENA"/>
    <n v="20"/>
    <n v="15"/>
    <n v="0.33333333333333331"/>
  </r>
  <r>
    <s v="55312"/>
    <s v="Territorial"/>
    <s v="No Aplica"/>
    <x v="4"/>
    <x v="40"/>
    <s v="ALCALDÍA DE ACACÍAS"/>
    <s v="Meta"/>
    <s v="ACACÍAS"/>
    <n v="1206"/>
    <n v="905"/>
    <n v="0.33259668508287293"/>
  </r>
  <r>
    <s v="16676"/>
    <s v="Territorial"/>
    <s v="No Aplica"/>
    <x v="0"/>
    <x v="446"/>
    <s v="UNIDAD ADMINISTRATIVA ESPECIAL DE CATASTRO DISTRITAL"/>
    <s v="Bogotá D.C"/>
    <s v="BOGOTÁ"/>
    <n v="2164"/>
    <n v="1624"/>
    <n v="0.33251231527093594"/>
  </r>
  <r>
    <s v="32950"/>
    <s v="Territorial"/>
    <s v="No Aplica"/>
    <x v="4"/>
    <x v="382"/>
    <s v="GOBERNACIÓN DE MAGDALENA"/>
    <s v="Magdalena"/>
    <s v="SANTA MARTA"/>
    <n v="121"/>
    <n v="91"/>
    <n v="0.32967032967032966"/>
  </r>
  <r>
    <s v="28437"/>
    <s v="Territorial"/>
    <s v="No Aplica"/>
    <x v="0"/>
    <x v="12"/>
    <s v="ALCALDÍA DE LA DORADA"/>
    <s v="Caldas"/>
    <s v="LA DORADA"/>
    <n v="1328"/>
    <n v="1000"/>
    <n v="0.32800000000000001"/>
  </r>
  <r>
    <s v="21926"/>
    <s v="Territorial"/>
    <s v="No Aplica"/>
    <x v="0"/>
    <x v="50"/>
    <s v="ALCALDÍA DE ABEJORRAL"/>
    <s v="Antioquia"/>
    <s v="ABEJORRAL"/>
    <n v="69"/>
    <n v="52"/>
    <n v="0.32692307692307693"/>
  </r>
  <r>
    <s v="43018"/>
    <s v="Territorial"/>
    <s v="No Aplica"/>
    <x v="4"/>
    <x v="152"/>
    <s v="CARMEN EMILIA OSPINA"/>
    <s v="Huila"/>
    <s v="NEIVA"/>
    <n v="342"/>
    <n v="258"/>
    <n v="0.32558139534883723"/>
  </r>
  <r>
    <s v="41745"/>
    <s v="Territorial"/>
    <s v="No Aplica"/>
    <x v="0"/>
    <x v="168"/>
    <s v="EMPRESA SANITARIA DEL QUINDIO S. A. -ESAQUIN"/>
    <s v="Quindio"/>
    <s v="ARMENIA"/>
    <n v="1324"/>
    <n v="999"/>
    <n v="0.32532532532532532"/>
  </r>
  <r>
    <s v="141"/>
    <s v="Nacional"/>
    <s v="Salud y Protección Social"/>
    <x v="2"/>
    <x v="491"/>
    <s v="MINISTERIO DE SALUD Y PROTECCIÓN SOCIAL"/>
    <s v="Bogotá D.C"/>
    <s v="BOGOTÁ"/>
    <n v="310"/>
    <n v="234"/>
    <n v="0.3247863247863248"/>
  </r>
  <r>
    <s v="18331"/>
    <s v="Territorial"/>
    <s v="No Aplica"/>
    <x v="1"/>
    <x v="27"/>
    <s v="ALCALDÍA DE SAN GIL"/>
    <s v="Santander"/>
    <s v="SAN GIL"/>
    <n v="177"/>
    <n v="134"/>
    <n v="0.32089552238805968"/>
  </r>
  <r>
    <s v="115"/>
    <s v="Nacional"/>
    <s v="Trabajo"/>
    <x v="2"/>
    <x v="492"/>
    <s v="ADMINISTRADORA COLOMBIANA DE PENSIONES"/>
    <s v="Bogotá D.C"/>
    <s v="BOGOTÁ"/>
    <n v="483"/>
    <n v="366"/>
    <n v="0.31967213114754101"/>
  </r>
  <r>
    <s v="16543"/>
    <s v="Territorial"/>
    <s v="No Aplica"/>
    <x v="4"/>
    <x v="113"/>
    <s v="SECRETARÍA DISTRITAL DEL HABITAT"/>
    <s v="Bogotá D.C"/>
    <s v="BOGOTÁ"/>
    <n v="273"/>
    <n v="207"/>
    <n v="0.3188405797101449"/>
  </r>
  <r>
    <s v="35659"/>
    <s v="Territorial"/>
    <s v="No Aplica"/>
    <x v="0"/>
    <x v="493"/>
    <s v="EMPRESAS PÚBLICAS MUNICIPALES DE CALI -EMCALI"/>
    <s v="Valle del Cauca"/>
    <s v="CALI"/>
    <n v="29"/>
    <n v="22"/>
    <n v="0.31818181818181818"/>
  </r>
  <r>
    <s v="33717"/>
    <s v="Territorial"/>
    <s v="No Aplica"/>
    <x v="4"/>
    <x v="161"/>
    <s v="SECRETARÍA DISTRITAL DE MOVILIDAD"/>
    <s v="Bogotá D.C"/>
    <s v="BOGOTÁ"/>
    <n v="856"/>
    <n v="650"/>
    <n v="0.31692307692307692"/>
  </r>
  <r>
    <s v="15625"/>
    <s v="Territorial"/>
    <s v="No Aplica"/>
    <x v="0"/>
    <x v="22"/>
    <s v="ALCALDÍA DE JUNÍN"/>
    <s v="Cundinamarca"/>
    <s v="JUNÍN"/>
    <n v="71"/>
    <n v="54"/>
    <n v="0.31481481481481483"/>
  </r>
  <r>
    <s v="39082"/>
    <s v="Nacional"/>
    <s v="Hacienda y Crédito Público"/>
    <x v="2"/>
    <x v="494"/>
    <s v="SOCIEDAD DE ACTIVOS ESPECIALES S.A.S."/>
    <s v="Bogotá D.C"/>
    <s v="BOGOTÁ"/>
    <n v="418"/>
    <n v="318"/>
    <n v="0.31446540880503143"/>
  </r>
  <r>
    <s v="20341"/>
    <s v="Territorial"/>
    <s v="No Aplica"/>
    <x v="4"/>
    <x v="443"/>
    <s v="GOBERNACIÓN DE CAUCA"/>
    <s v="Cauca"/>
    <s v="POPAYÁN"/>
    <n v="276"/>
    <n v="210"/>
    <n v="0.31428571428571428"/>
  </r>
  <r>
    <s v="63759"/>
    <s v="Territorial"/>
    <s v="No Aplica"/>
    <x v="2"/>
    <x v="495"/>
    <s v="SECRETARÍA DISTRITAL DE SALUD"/>
    <s v="Bogotá D.C"/>
    <s v="BOGOTÁ"/>
    <n v="21"/>
    <n v="16"/>
    <n v="0.3125"/>
  </r>
  <r>
    <s v="238"/>
    <s v="Nacional"/>
    <s v="Salud y Protección Social"/>
    <x v="2"/>
    <x v="496"/>
    <s v="SUPERINTENDENCIA NACIONAL DE SALUD"/>
    <s v="Bogotá D.C"/>
    <s v="BOGOTÁ"/>
    <n v="240"/>
    <n v="183"/>
    <n v="0.31147540983606559"/>
  </r>
  <r>
    <s v="16819"/>
    <s v="Territorial"/>
    <s v="No Aplica"/>
    <x v="0"/>
    <x v="29"/>
    <s v="ALCALDÍA DE ACACÍAS"/>
    <s v="Meta"/>
    <s v="ACACÍAS"/>
    <n v="38"/>
    <n v="29"/>
    <n v="0.31034482758620691"/>
  </r>
  <r>
    <s v="8967"/>
    <s v="Nacional"/>
    <s v="Minas y Energía"/>
    <x v="2"/>
    <x v="497"/>
    <s v="AGENCIA NACIONAL DE MINERÍA"/>
    <s v="Bogotá D.C"/>
    <s v="BOGOTÁ"/>
    <n v="712"/>
    <n v="544"/>
    <n v="0.30882352941176472"/>
  </r>
  <r>
    <s v="34407"/>
    <s v="Nacional"/>
    <s v="Trabajo"/>
    <x v="2"/>
    <x v="498"/>
    <s v="MINISTERIO DEL TRABAJO"/>
    <s v="Bogotá D.C"/>
    <s v="BOGOTÁ"/>
    <n v="1576"/>
    <n v="1206"/>
    <n v="0.30679933665008291"/>
  </r>
  <r>
    <s v="19682"/>
    <s v="Territorial"/>
    <s v="No Aplica"/>
    <x v="4"/>
    <x v="443"/>
    <s v="GOBERNACIÓN DE SANTANDER"/>
    <s v="Santander"/>
    <s v="BUCARAMANGA"/>
    <n v="179"/>
    <n v="137"/>
    <n v="0.30656934306569344"/>
  </r>
  <r>
    <s v="70564"/>
    <s v="Territorial"/>
    <s v="No Aplica"/>
    <x v="4"/>
    <x v="152"/>
    <s v="HOSPITAL  LA MARIA - MEDELLÍN"/>
    <s v="Antioquia"/>
    <s v="MEDELLÍN"/>
    <n v="457"/>
    <n v="350"/>
    <n v="0.30571428571428572"/>
  </r>
  <r>
    <s v="8603"/>
    <s v="Territorial"/>
    <s v="No Aplica"/>
    <x v="0"/>
    <x v="266"/>
    <s v="UNIVERSIDAD DE CARTAGENA"/>
    <s v="Bolívar"/>
    <s v="CARTAGENA"/>
    <n v="1055"/>
    <n v="810"/>
    <n v="0.30246913580246915"/>
  </r>
  <r>
    <s v="983"/>
    <s v="Nacional"/>
    <s v="Hacienda y Crédito Público"/>
    <x v="2"/>
    <x v="499"/>
    <s v="SUPERINTENDENCIA FINANCIERA DE COLOMBIA"/>
    <s v="Bogotá D.C"/>
    <s v="BOGOTÁ"/>
    <n v="52"/>
    <n v="40"/>
    <n v="0.3"/>
  </r>
  <r>
    <s v="35434"/>
    <s v="Territorial"/>
    <s v="No Aplica"/>
    <x v="0"/>
    <x v="360"/>
    <s v="GOBERNACIÓN DE MAGDALENA"/>
    <s v="Magdalena"/>
    <s v="SANTA MARTA"/>
    <n v="13"/>
    <n v="10"/>
    <n v="0.3"/>
  </r>
  <r>
    <s v="7924"/>
    <s v="Territorial"/>
    <s v="No Aplica"/>
    <x v="0"/>
    <x v="101"/>
    <s v="SECRETARÍA DE HACIENDA DE BOGOTÁ"/>
    <s v="Bogotá D.C"/>
    <s v="BOGOTÁ"/>
    <n v="2622503"/>
    <n v="2018110"/>
    <n v="0.29948466634623483"/>
  </r>
  <r>
    <s v="442"/>
    <s v="Nacional"/>
    <s v="Hacienda y Crédito Público"/>
    <x v="2"/>
    <x v="500"/>
    <s v="MINISTERIO DE HACIENDA Y CRÉDITO PÚBLICO"/>
    <s v="Bogotá D.C"/>
    <s v="BOGOTÁ"/>
    <n v="2517"/>
    <n v="1939"/>
    <n v="0.29809179989685403"/>
  </r>
  <r>
    <s v="21438"/>
    <s v="Territorial"/>
    <s v="No Aplica"/>
    <x v="3"/>
    <x v="501"/>
    <s v="INSTITUTO PARA LA INVESTIGACIÓN EDUCATIVA Y EL DESARROLLO PEDAGÓGICO"/>
    <s v="Bogotá D.C"/>
    <s v="BOGOTÁ"/>
    <n v="122"/>
    <n v="94"/>
    <n v="0.2978723404255319"/>
  </r>
  <r>
    <s v="70742"/>
    <s v="Territorial"/>
    <s v="No Aplica"/>
    <x v="4"/>
    <x v="502"/>
    <s v="PERSONERÍA DE RETIRO"/>
    <s v="Antioquia"/>
    <s v="RETIRO"/>
    <n v="608"/>
    <n v="469"/>
    <n v="0.29637526652452023"/>
  </r>
  <r>
    <s v="25972"/>
    <s v="Territorial"/>
    <s v="No Aplica"/>
    <x v="0"/>
    <x v="135"/>
    <s v="ALCALDÍA DE ACACÍAS"/>
    <s v="Meta"/>
    <s v="ACACÍAS"/>
    <n v="256"/>
    <n v="198"/>
    <n v="0.29292929292929293"/>
  </r>
  <r>
    <s v="19622"/>
    <s v="Territorial"/>
    <s v="No Aplica"/>
    <x v="4"/>
    <x v="278"/>
    <s v="ALCALDÍA DE SANTIAGO DE CALI"/>
    <s v="Valle del Cauca"/>
    <s v="CALI"/>
    <n v="4707"/>
    <n v="3641"/>
    <n v="0.29277670969513869"/>
  </r>
  <r>
    <s v="16465"/>
    <s v="Territorial"/>
    <s v="No Aplica"/>
    <x v="0"/>
    <x v="22"/>
    <s v="ALCALDÍA DE LA ESTRELLA"/>
    <s v="Antioquia"/>
    <s v="LA ESTRELLA"/>
    <n v="1065"/>
    <n v="824"/>
    <n v="0.29247572815533979"/>
  </r>
  <r>
    <s v="257"/>
    <s v="Nacional"/>
    <s v="Defensa"/>
    <x v="2"/>
    <x v="503"/>
    <s v="Direccion General Maritima 1"/>
    <s v="Bogotá D.C"/>
    <s v="BOGOTÁ"/>
    <n v="391"/>
    <n v="303"/>
    <n v="0.29042904290429045"/>
  </r>
  <r>
    <s v="14542"/>
    <s v="Nacional"/>
    <s v="Estadísticas"/>
    <x v="3"/>
    <x v="504"/>
    <s v="INSTITUTO GEOGRÁFICO AGUSTÍN CODAZZI"/>
    <s v="Bogotá D.C"/>
    <s v="BOGOTÁ"/>
    <n v="13865"/>
    <n v="10755"/>
    <n v="0.28916782891678289"/>
  </r>
  <r>
    <s v="299"/>
    <s v="Nacional"/>
    <s v="Hacienda y Crédito Público"/>
    <x v="2"/>
    <x v="505"/>
    <s v="UNIDAD ADMINISTRATIVA ESPECIAL DIRECCIÓN DE IMPUESTOS Y ADUANAS NACIONALES"/>
    <s v="Bogotá D.C"/>
    <s v="BOGOTÁ"/>
    <n v="9062"/>
    <n v="7033"/>
    <n v="0.28849708516991329"/>
  </r>
  <r>
    <s v="32144"/>
    <s v="Territorial"/>
    <s v="No Aplica"/>
    <x v="0"/>
    <x v="2"/>
    <s v="ALCALDÍA DE CHIVOR"/>
    <s v="Boyacá"/>
    <s v="CHIVOR"/>
    <n v="9"/>
    <n v="7"/>
    <n v="0.2857142857142857"/>
  </r>
  <r>
    <s v="35498"/>
    <s v="Territorial"/>
    <s v="No Aplica"/>
    <x v="4"/>
    <x v="506"/>
    <s v="ALCALDÍA DE MEDELLÍN"/>
    <s v="Antioquia"/>
    <s v="MEDELLÍN"/>
    <n v="9"/>
    <n v="7"/>
    <n v="0.2857142857142857"/>
  </r>
  <r>
    <s v="21616"/>
    <s v="Nacional"/>
    <s v="Estadísticas"/>
    <x v="3"/>
    <x v="507"/>
    <s v="DEPARTAMENTO ADMINISTRATIVO NACIONAL DE ESTADÍSTICA"/>
    <s v="Bogotá D.C"/>
    <s v="BOGOTÁ"/>
    <n v="22405"/>
    <n v="17444"/>
    <n v="0.28439578078422378"/>
  </r>
  <r>
    <s v="9561"/>
    <s v="Territorial"/>
    <s v="No Aplica"/>
    <x v="4"/>
    <x v="60"/>
    <s v="ALCALDÍA DE PALMIRA"/>
    <s v="Valle del Cauca"/>
    <s v="PALMIRA"/>
    <n v="2047"/>
    <n v="1594"/>
    <n v="0.28419071518193223"/>
  </r>
  <r>
    <s v="60693"/>
    <s v="Territorial"/>
    <s v="No Aplica"/>
    <x v="0"/>
    <x v="12"/>
    <s v="ALCALDÍA DE MORALES - CAUCA"/>
    <s v="Cauca"/>
    <s v="MORALES"/>
    <n v="2816"/>
    <n v="2194"/>
    <n v="0.28350045578851413"/>
  </r>
  <r>
    <s v="44975"/>
    <s v="Territorial"/>
    <s v="No Aplica"/>
    <x v="0"/>
    <x v="11"/>
    <s v="ALCALDÍA DE CARAMANTA"/>
    <s v="Antioquia"/>
    <s v="CARAMANTA"/>
    <n v="712"/>
    <n v="555"/>
    <n v="0.28288288288288288"/>
  </r>
  <r>
    <s v="16307"/>
    <s v="Territorial"/>
    <s v="No Aplica"/>
    <x v="0"/>
    <x v="133"/>
    <s v="ALCALDÍA DE SAN GIL"/>
    <s v="Santander"/>
    <s v="SAN GIL"/>
    <n v="100"/>
    <n v="78"/>
    <n v="0.28205128205128205"/>
  </r>
  <r>
    <s v="14978"/>
    <s v="Territorial"/>
    <s v="No Aplica"/>
    <x v="4"/>
    <x v="177"/>
    <s v="ALCALDÍA DE MEDELLÍN"/>
    <s v="Antioquia"/>
    <s v="MEDELLÍN"/>
    <n v="41"/>
    <n v="32"/>
    <n v="0.28125"/>
  </r>
  <r>
    <s v="56574"/>
    <s v="Territorial"/>
    <s v="No Aplica"/>
    <x v="4"/>
    <x v="73"/>
    <s v="GOBERNACIÓN DE CASANARE"/>
    <s v="Casanare"/>
    <s v="YOPAL"/>
    <n v="1019"/>
    <n v="797"/>
    <n v="0.27854454203262236"/>
  </r>
  <r>
    <s v="60941"/>
    <s v="Territorial"/>
    <s v="No Aplica"/>
    <x v="4"/>
    <x v="152"/>
    <s v="HOSPITAL  SAN ROQUE  -SAN ROQUE"/>
    <s v="Antioquia"/>
    <s v="SAN ROQUE"/>
    <n v="93"/>
    <n v="73"/>
    <n v="0.27397260273972601"/>
  </r>
  <r>
    <s v="22686"/>
    <s v="Territorial"/>
    <s v="No Aplica"/>
    <x v="4"/>
    <x v="431"/>
    <s v="ALCALDÍA DE SANTIAGO DE CALI"/>
    <s v="Valle del Cauca"/>
    <s v="CALI"/>
    <n v="7355"/>
    <n v="5775"/>
    <n v="0.27359307359307361"/>
  </r>
  <r>
    <s v="7786"/>
    <s v="Territorial"/>
    <s v="No Aplica"/>
    <x v="0"/>
    <x v="12"/>
    <s v="ALCALDÍA DE MONTERREY"/>
    <s v="Casanare"/>
    <s v="MONTERREY"/>
    <n v="4058"/>
    <n v="3188"/>
    <n v="0.27289836888331243"/>
  </r>
  <r>
    <s v="8522"/>
    <s v="Territorial"/>
    <s v="No Aplica"/>
    <x v="2"/>
    <x v="508"/>
    <s v="ALCALDÍA DE MEDELLÍN"/>
    <s v="Antioquia"/>
    <s v="MEDELLÍN"/>
    <n v="14"/>
    <n v="11"/>
    <n v="0.27272727272727271"/>
  </r>
  <r>
    <s v="68267"/>
    <s v="Territorial"/>
    <s v="No Aplica"/>
    <x v="4"/>
    <x v="509"/>
    <s v="ALCALDÍA DE PASTO"/>
    <s v="Nariño"/>
    <s v="PASTO"/>
    <n v="178"/>
    <n v="140"/>
    <n v="0.27142857142857141"/>
  </r>
  <r>
    <s v="33906"/>
    <s v="Territorial"/>
    <s v="No Aplica"/>
    <x v="3"/>
    <x v="510"/>
    <s v="SECRETARÍA DISTRITAL DE DESARROLLO ECONÓMICO"/>
    <s v="Bogotá D.C"/>
    <s v="BOGOTÁ"/>
    <n v="31013"/>
    <n v="24460"/>
    <n v="0.26790678659035161"/>
  </r>
  <r>
    <s v="43929"/>
    <s v="Territorial"/>
    <s v="No Aplica"/>
    <x v="4"/>
    <x v="234"/>
    <s v="ALCALDÍA DE SANTIAGO DE CALI"/>
    <s v="Valle del Cauca"/>
    <s v="CALI"/>
    <n v="30429"/>
    <n v="24058"/>
    <n v="0.26481835564053535"/>
  </r>
  <r>
    <s v="59649"/>
    <s v="Territorial"/>
    <s v="No Aplica"/>
    <x v="3"/>
    <x v="511"/>
    <s v="ALCALDÍA DE SANTIAGO DE CALI"/>
    <s v="Valle del Cauca"/>
    <s v="CALI"/>
    <n v="101"/>
    <n v="80"/>
    <n v="0.26250000000000001"/>
  </r>
  <r>
    <s v="63971"/>
    <s v="Territorial"/>
    <s v="No Aplica"/>
    <x v="2"/>
    <x v="512"/>
    <s v="ALCALDÍA DISTRITAL DE BARRANQUILLA, DISTRITO ESPECIAL, INDUSTRIAL Y PORTUARIO"/>
    <s v="Atlántico"/>
    <s v="BARRANQUILLA"/>
    <n v="222"/>
    <n v="176"/>
    <n v="0.26136363636363635"/>
  </r>
  <r>
    <s v="15858"/>
    <s v="Territorial"/>
    <s v="No Aplica"/>
    <x v="4"/>
    <x v="13"/>
    <s v="GOBERNACIÓN DE CASANARE"/>
    <s v="Casanare"/>
    <s v="YOPAL"/>
    <n v="87"/>
    <n v="69"/>
    <n v="0.2608695652173913"/>
  </r>
  <r>
    <s v="26643"/>
    <s v="Nacional"/>
    <s v="Salud y Protección Social"/>
    <x v="2"/>
    <x v="513"/>
    <s v="MINISTERIO DE SALUD Y PROTECCIÓN SOCIAL"/>
    <s v="Bogotá D.C"/>
    <s v="BOGOTÁ"/>
    <n v="781"/>
    <n v="621"/>
    <n v="0.25764895330112719"/>
  </r>
  <r>
    <s v="71005"/>
    <s v="Territorial"/>
    <s v="No Aplica"/>
    <x v="4"/>
    <x v="476"/>
    <s v="GOBERNACIÓN DE ANTIOQUIA"/>
    <s v="Antioquia"/>
    <s v="MEDELLÍN"/>
    <n v="127"/>
    <n v="101"/>
    <n v="0.25742574257425743"/>
  </r>
  <r>
    <s v="49765"/>
    <s v="Territorial"/>
    <s v="No Aplica"/>
    <x v="4"/>
    <x v="25"/>
    <s v="ALCALDÍA DE SANTIAGO DE CALI"/>
    <s v="Valle del Cauca"/>
    <s v="CALI"/>
    <n v="15102"/>
    <n v="12022"/>
    <n v="0.25619697221760107"/>
  </r>
  <r>
    <s v="47380"/>
    <s v="Territorial"/>
    <s v="No Aplica"/>
    <x v="4"/>
    <x v="272"/>
    <s v="GOBERNACIÓN DE CASANARE"/>
    <s v="Casanare"/>
    <s v="YOPAL"/>
    <n v="1297"/>
    <n v="1034"/>
    <n v="0.25435203094777564"/>
  </r>
  <r>
    <s v="23680"/>
    <s v="Territorial"/>
    <s v="No Aplica"/>
    <x v="4"/>
    <x v="210"/>
    <s v="ALCALDÍA DE ACACÍAS"/>
    <s v="Meta"/>
    <s v="ACACÍAS"/>
    <n v="301"/>
    <n v="240"/>
    <n v="0.25416666666666665"/>
  </r>
  <r>
    <s v="2724"/>
    <s v="Territorial"/>
    <s v="No Aplica"/>
    <x v="0"/>
    <x v="50"/>
    <s v="ALCALDÍA DE TULUÁ"/>
    <s v="Valle del Cauca"/>
    <s v="TULUÁ"/>
    <n v="657"/>
    <n v="524"/>
    <n v="0.25381679389312978"/>
  </r>
  <r>
    <s v="49776"/>
    <s v="Territorial"/>
    <s v="No Aplica"/>
    <x v="4"/>
    <x v="33"/>
    <s v="ALCALDÍA DE SANTIAGO DE CALI"/>
    <s v="Valle del Cauca"/>
    <s v="CALI"/>
    <n v="31509"/>
    <n v="25149"/>
    <n v="0.25289275915543363"/>
  </r>
  <r>
    <s v="74273"/>
    <s v="Territorial"/>
    <s v="No Aplica"/>
    <x v="4"/>
    <x v="25"/>
    <s v="ALCALDÍA DE FACATATIVÁ"/>
    <s v="Cundinamarca"/>
    <s v="FACATATIVÁ"/>
    <n v="134"/>
    <n v="107"/>
    <n v="0.25233644859813081"/>
  </r>
  <r>
    <s v="27143"/>
    <s v="Nacional"/>
    <s v="Educación"/>
    <x v="0"/>
    <x v="276"/>
    <s v="INSTITUTO TOLIMENSE DE FORMACIÓN TÉCNICA PROFESIONAL"/>
    <s v="Tolima"/>
    <s v="ESPINAL"/>
    <n v="5407"/>
    <n v="4325"/>
    <n v="0.25017341040462426"/>
  </r>
  <r>
    <s v="120"/>
    <s v="Nacional"/>
    <s v="Trabajo"/>
    <x v="2"/>
    <x v="514"/>
    <s v="ADMINISTRADORA COLOMBIANA DE PENSIONES"/>
    <s v="Bogotá D.C"/>
    <s v="BOGOTÁ"/>
    <n v="105"/>
    <n v="84"/>
    <n v="0.25"/>
  </r>
  <r>
    <s v="1952"/>
    <s v="Nacional"/>
    <s v="Tecnologías de la Información y las Comunicaciones"/>
    <x v="2"/>
    <x v="515"/>
    <s v="MINISTERIO DE TECNOLOGÍAS DE LA INFORMACIÓN Y LAS COMUNICACIONES"/>
    <s v="Bogotá D.C"/>
    <s v="BOGOTÁ"/>
    <n v="5"/>
    <n v="4"/>
    <n v="0.25"/>
  </r>
  <r>
    <s v="235"/>
    <s v="Nacional"/>
    <s v="Salud y Protección Social"/>
    <x v="2"/>
    <x v="516"/>
    <s v="SUPERINTENDENCIA NACIONAL DE SALUD"/>
    <s v="Bogotá D.C"/>
    <s v="BOGOTÁ"/>
    <n v="20"/>
    <n v="16"/>
    <n v="0.25"/>
  </r>
  <r>
    <s v="2115"/>
    <s v="Territorial"/>
    <s v="No Aplica"/>
    <x v="0"/>
    <x v="50"/>
    <s v="ALCALDÍA DE FUENTE DE ORO"/>
    <s v="Meta"/>
    <s v="FUENTE DE ORO"/>
    <n v="20"/>
    <n v="16"/>
    <n v="0.25"/>
  </r>
  <r>
    <s v="6115"/>
    <s v="Territorial"/>
    <s v="No Aplica"/>
    <x v="0"/>
    <x v="267"/>
    <s v="GOBERNACIÓN DE SANTANDER"/>
    <s v="Santander"/>
    <s v="BUCARAMANGA"/>
    <n v="20"/>
    <n v="16"/>
    <n v="0.25"/>
  </r>
  <r>
    <s v="15831"/>
    <s v="Territorial"/>
    <s v="No Aplica"/>
    <x v="4"/>
    <x v="223"/>
    <s v="GOBERNACIÓN DE CASANARE"/>
    <s v="Casanare"/>
    <s v="YOPAL"/>
    <n v="5"/>
    <n v="4"/>
    <n v="0.25"/>
  </r>
  <r>
    <s v="16206"/>
    <s v="Territorial"/>
    <s v="No Aplica"/>
    <x v="4"/>
    <x v="136"/>
    <s v="ALCALDÍA DE AGUAZUL"/>
    <s v="Casanare"/>
    <s v="AGUAZUL"/>
    <n v="20"/>
    <n v="16"/>
    <n v="0.25"/>
  </r>
  <r>
    <s v="16828"/>
    <s v="Territorial"/>
    <s v="No Aplica"/>
    <x v="4"/>
    <x v="488"/>
    <s v="GOBERNACIÓN DE CAUCA"/>
    <s v="Cauca"/>
    <s v="POPAYÁN"/>
    <n v="50"/>
    <n v="40"/>
    <n v="0.25"/>
  </r>
  <r>
    <s v="27040"/>
    <s v="Territorial"/>
    <s v="No Aplica"/>
    <x v="0"/>
    <x v="517"/>
    <s v="ALCALDÍA DE NEIVA"/>
    <s v="Huila"/>
    <s v="NEIVA"/>
    <n v="5"/>
    <n v="4"/>
    <n v="0.25"/>
  </r>
  <r>
    <s v="22847"/>
    <s v="Territorial"/>
    <s v="No Aplica"/>
    <x v="4"/>
    <x v="518"/>
    <s v="ALCALDÍA DE LA ESTRELLA"/>
    <s v="Antioquia"/>
    <s v="LA ESTRELLA"/>
    <n v="10"/>
    <n v="8"/>
    <n v="0.25"/>
  </r>
  <r>
    <s v="49657"/>
    <s v="Territorial"/>
    <n v="0"/>
    <x v="2"/>
    <x v="519"/>
    <s v="SECRETARÍA JURÍDICA DISTRITAL"/>
    <s v="Bogotá D.C"/>
    <s v="BOGOTÁ"/>
    <n v="5"/>
    <n v="4"/>
    <n v="0.25"/>
  </r>
  <r>
    <s v="49518"/>
    <s v="Territorial"/>
    <s v="No Aplica"/>
    <x v="4"/>
    <x v="167"/>
    <s v="HOSPITAL  LA MISERICORDIA - CALARCA"/>
    <s v="Quindio"/>
    <s v="CALARCÁ"/>
    <n v="64501"/>
    <n v="51719"/>
    <n v="0.24714321622614513"/>
  </r>
  <r>
    <s v="67831"/>
    <s v="Territorial"/>
    <s v="No Aplica"/>
    <x v="4"/>
    <x v="308"/>
    <s v="RED DE SALUD DEL ORIENTE"/>
    <s v="Valle del Cauca"/>
    <s v="CALI"/>
    <n v="828"/>
    <n v="664"/>
    <n v="0.24698795180722891"/>
  </r>
  <r>
    <s v="72646"/>
    <s v="Territorial"/>
    <s v="No Aplica"/>
    <x v="4"/>
    <x v="520"/>
    <s v="ALCALDÍA DE SANTIAGO DE CALI"/>
    <s v="Valle del Cauca"/>
    <s v="CALI"/>
    <n v="61"/>
    <n v="49"/>
    <n v="0.24489795918367346"/>
  </r>
  <r>
    <s v="50675"/>
    <s v="Territorial"/>
    <s v="No Aplica"/>
    <x v="4"/>
    <x v="160"/>
    <s v="INSTITUTO DEPARTAMENTAL DE SALUD DE NORTE DE SANTANDER"/>
    <s v="Norte de Santander"/>
    <s v="CÚCUTA"/>
    <n v="112"/>
    <n v="90"/>
    <n v="0.24444444444444444"/>
  </r>
  <r>
    <s v="10963"/>
    <s v="Territorial"/>
    <s v="No Aplica"/>
    <x v="4"/>
    <x v="304"/>
    <s v="ALCALDÍA DE SANTIAGO DE CALI"/>
    <s v="Valle del Cauca"/>
    <s v="CALI"/>
    <n v="163"/>
    <n v="131"/>
    <n v="0.24427480916030533"/>
  </r>
  <r>
    <s v="60287"/>
    <s v="Territorial"/>
    <s v="No Aplica"/>
    <x v="2"/>
    <x v="521"/>
    <s v="GOBERNACIÓN DE CUNDINAMARCA"/>
    <s v="Bogotá D.C"/>
    <s v="BOGOTÁ"/>
    <n v="36"/>
    <n v="29"/>
    <n v="0.2413793103448276"/>
  </r>
  <r>
    <s v="34744"/>
    <s v="Territorial"/>
    <s v="No Aplica"/>
    <x v="4"/>
    <x v="146"/>
    <s v="ALCALDÍA DE PASTO"/>
    <s v="Nariño"/>
    <s v="PASTO"/>
    <n v="98"/>
    <n v="79"/>
    <n v="0.24050632911392406"/>
  </r>
  <r>
    <s v="7361"/>
    <s v="Territorial"/>
    <s v="No Aplica"/>
    <x v="4"/>
    <x v="83"/>
    <s v="ALCALDÍA DE SAN PEDRO DE CARTAGO"/>
    <s v="Nariño"/>
    <s v="SAN PEDRO DE CARTAGO"/>
    <n v="52"/>
    <n v="42"/>
    <n v="0.23809523809523808"/>
  </r>
  <r>
    <s v="25211"/>
    <s v="Territorial"/>
    <s v="No Aplica"/>
    <x v="0"/>
    <x v="11"/>
    <s v="ALCALDÍA DE OCAÑA"/>
    <s v="Norte de Santander"/>
    <s v="OCAÑA"/>
    <n v="1570"/>
    <n v="1269"/>
    <n v="0.23719464144996061"/>
  </r>
  <r>
    <s v="924"/>
    <s v="Nacional"/>
    <s v="Planeación"/>
    <x v="2"/>
    <x v="522"/>
    <s v="SUPERINTENDENCIA DE SERVICIOS PÚBLICOS DOMICILIARIOS"/>
    <s v="Bogotá D.C"/>
    <s v="BOGOTÁ"/>
    <n v="3765"/>
    <n v="3046"/>
    <n v="0.23604727511490478"/>
  </r>
  <r>
    <s v="23499"/>
    <s v="Territorial"/>
    <n v="0"/>
    <x v="0"/>
    <x v="279"/>
    <s v="INSTITUCIÓN UNIVERSITARIA ITSA"/>
    <s v="Atlántico"/>
    <s v="SOLEDAD"/>
    <n v="1236"/>
    <n v="1002"/>
    <n v="0.23353293413173654"/>
  </r>
  <r>
    <s v="66801"/>
    <s v="Territorial"/>
    <s v="No Aplica"/>
    <x v="4"/>
    <x v="167"/>
    <s v="EMPRESA SOCIAL DEL ESTADO CENTRO DE SALUD DE ENCINO"/>
    <s v="Santander"/>
    <s v="ENCINO"/>
    <n v="1332"/>
    <n v="1082"/>
    <n v="0.23105360443622922"/>
  </r>
  <r>
    <s v="45523"/>
    <s v="Territorial"/>
    <s v="No Aplica"/>
    <x v="4"/>
    <x v="523"/>
    <s v="GOBERNACIÓN DE CAUCA"/>
    <s v="Cauca"/>
    <s v="POPAYÁN"/>
    <n v="16"/>
    <n v="13"/>
    <n v="0.23076923076923078"/>
  </r>
  <r>
    <s v="575"/>
    <s v="Nacional"/>
    <s v="Comercio, Industria y Turismo"/>
    <x v="2"/>
    <x v="524"/>
    <s v="MINISTERIO DE COMERCIO, INDUSTRIA Y TURISMO"/>
    <s v="Bogotá D.C"/>
    <s v="BOGOTÁ"/>
    <n v="1853"/>
    <n v="1507"/>
    <n v="0.22959522229595222"/>
  </r>
  <r>
    <s v="61306"/>
    <s v="Territorial"/>
    <s v="No Aplica"/>
    <x v="0"/>
    <x v="11"/>
    <s v="ALCALDÍA DE GUAPOTÁ"/>
    <s v="Santander"/>
    <s v="GUAPOTÁ"/>
    <n v="134"/>
    <n v="109"/>
    <n v="0.22935779816513763"/>
  </r>
  <r>
    <s v="64930"/>
    <s v="Territorial"/>
    <s v="No Aplica"/>
    <x v="0"/>
    <x v="449"/>
    <s v="ALCALDÍA DE AGUAZUL"/>
    <s v="Casanare"/>
    <s v="AGUAZUL"/>
    <n v="43"/>
    <n v="35"/>
    <n v="0.22857142857142856"/>
  </r>
  <r>
    <s v="34729"/>
    <s v="Nacional"/>
    <s v="Comercio, Industria y Turismo"/>
    <x v="2"/>
    <x v="525"/>
    <s v="MINISTERIO DE COMERCIO, INDUSTRIA Y TURISMO"/>
    <s v="Bogotá D.C"/>
    <s v="BOGOTÁ"/>
    <n v="524"/>
    <n v="427"/>
    <n v="0.22716627634660422"/>
  </r>
  <r>
    <s v="74901"/>
    <s v="Territorial"/>
    <s v="No Aplica"/>
    <x v="4"/>
    <x v="152"/>
    <s v="HOSPITAL  SAN ANTONIO  -ROLDANILLO (VALLE)"/>
    <s v="Valle del Cauca"/>
    <s v="ROLDANILLO"/>
    <n v="125"/>
    <n v="102"/>
    <n v="0.22549019607843138"/>
  </r>
  <r>
    <s v="1136"/>
    <s v="Territorial"/>
    <s v="No Aplica"/>
    <x v="0"/>
    <x v="7"/>
    <s v="ALCALDÍA DE YOPAL"/>
    <s v="Casanare"/>
    <s v="YOPAL"/>
    <n v="147"/>
    <n v="120"/>
    <n v="0.22500000000000001"/>
  </r>
  <r>
    <s v="16761"/>
    <s v="Territorial"/>
    <s v="No Aplica"/>
    <x v="0"/>
    <x v="45"/>
    <s v="COLEGIO MAYOR DE ANTIOQUIA INSTITUCIÓN UNIVERSITARIA"/>
    <s v="Antioquia"/>
    <s v="MEDELLÍN"/>
    <n v="316"/>
    <n v="258"/>
    <n v="0.22480620155038761"/>
  </r>
  <r>
    <s v="50055"/>
    <s v="Territorial"/>
    <s v="No Aplica"/>
    <x v="4"/>
    <x v="308"/>
    <s v="HOSPITAL UNIVERSITARIO SAN JORGE"/>
    <s v="Risaralda"/>
    <s v="PEREIRA"/>
    <n v="2741"/>
    <n v="2239"/>
    <n v="0.22420723537293435"/>
  </r>
  <r>
    <s v="26508"/>
    <s v="Territorial"/>
    <s v="No Aplica"/>
    <x v="0"/>
    <x v="435"/>
    <s v="GOBERNACIÓN DE ANTIOQUIA"/>
    <s v="Antioquia"/>
    <s v="MEDELLÍN"/>
    <n v="153"/>
    <n v="125"/>
    <n v="0.224"/>
  </r>
  <r>
    <s v="3362"/>
    <s v="Territorial"/>
    <s v="No Aplica"/>
    <x v="0"/>
    <x v="85"/>
    <s v="ALCALDÍA DE LA ESTRELLA"/>
    <s v="Antioquia"/>
    <s v="LA ESTRELLA"/>
    <n v="1086"/>
    <n v="888"/>
    <n v="0.22297297297297297"/>
  </r>
  <r>
    <s v="6124"/>
    <s v="Territorial"/>
    <s v="No Aplica"/>
    <x v="0"/>
    <x v="276"/>
    <s v="UNIDADES TECNOLOGICAS DE SANTANDER"/>
    <s v="Santander"/>
    <s v="BUCARAMANGA"/>
    <n v="30513"/>
    <n v="24958"/>
    <n v="0.22257392419264363"/>
  </r>
  <r>
    <s v="74899"/>
    <s v="Territorial"/>
    <s v="No Aplica"/>
    <x v="4"/>
    <x v="167"/>
    <s v="HOSPITAL  SAN ANTONIO  -ROLDANILLO (VALLE)"/>
    <s v="Valle del Cauca"/>
    <s v="ROLDANILLO"/>
    <n v="126933"/>
    <n v="103882"/>
    <n v="0.22189599738164456"/>
  </r>
  <r>
    <s v="15299"/>
    <s v="Territorial"/>
    <s v="No Aplica"/>
    <x v="0"/>
    <x v="244"/>
    <s v="GOBERNACIÓN DE CUNDINAMARCA"/>
    <s v="Bogotá D.C"/>
    <s v="BOGOTÁ"/>
    <n v="96964"/>
    <n v="79485"/>
    <n v="0.21990312637604578"/>
  </r>
  <r>
    <s v="1127"/>
    <s v="Territorial"/>
    <s v="No Aplica"/>
    <x v="0"/>
    <x v="12"/>
    <s v="ALCALDÍA DE YOPAL"/>
    <s v="Casanare"/>
    <s v="YOPAL"/>
    <n v="109218"/>
    <n v="89673"/>
    <n v="0.2179585828510254"/>
  </r>
  <r>
    <s v="5600"/>
    <s v="Territorial"/>
    <s v="No Aplica"/>
    <x v="4"/>
    <x v="42"/>
    <s v="HOSPITAL DEPARTAMENTAL DE VILLAVICENCIO"/>
    <s v="Meta"/>
    <s v="VILLAVICENCIO"/>
    <n v="906"/>
    <n v="744"/>
    <n v="0.21774193548387097"/>
  </r>
  <r>
    <s v="54138"/>
    <s v="Territorial"/>
    <s v="No Aplica"/>
    <x v="0"/>
    <x v="50"/>
    <s v="ALCALDÍA DE VENECIA - ANTIOQUIA"/>
    <s v="Antioquia"/>
    <s v="VENECIA"/>
    <n v="79"/>
    <n v="65"/>
    <n v="0.2153846153846154"/>
  </r>
  <r>
    <s v="190"/>
    <s v="Nacional"/>
    <s v="Salud y Protección Social"/>
    <x v="2"/>
    <x v="526"/>
    <s v="SUPERINTENDENCIA NACIONAL DE SALUD"/>
    <s v="Bogotá D.C"/>
    <s v="BOGOTÁ"/>
    <n v="181"/>
    <n v="149"/>
    <n v="0.21476510067114093"/>
  </r>
  <r>
    <s v="27778"/>
    <s v="Territorial"/>
    <s v="No Aplica"/>
    <x v="0"/>
    <x v="208"/>
    <s v="ALCALDÍA DE SANTIAGO DE CALI"/>
    <s v="Valle del Cauca"/>
    <s v="CALI"/>
    <n v="17"/>
    <n v="14"/>
    <n v="0.21428571428571427"/>
  </r>
  <r>
    <s v="4538"/>
    <s v="Nacional"/>
    <s v="Trabajo"/>
    <x v="2"/>
    <x v="527"/>
    <s v="SERVICIO NACIONAL DE APRENDIZAJE"/>
    <s v="Bogotá D.C"/>
    <s v="BOGOTÁ"/>
    <n v="7941063"/>
    <n v="6554158"/>
    <n v="0.21160689138101341"/>
  </r>
  <r>
    <s v="15223"/>
    <s v="Territorial"/>
    <s v="No Aplica"/>
    <x v="4"/>
    <x v="528"/>
    <s v="GOBERNACIÓN DE RISARALDA"/>
    <s v="Risaralda"/>
    <s v="PEREIRA"/>
    <n v="86"/>
    <n v="71"/>
    <n v="0.21126760563380281"/>
  </r>
  <r>
    <s v="47675"/>
    <s v="Territorial"/>
    <s v="No Aplica"/>
    <x v="2"/>
    <x v="529"/>
    <s v="GOBERNACIÓN DE CUNDINAMARCA"/>
    <s v="Bogotá D.C"/>
    <s v="BOGOTÁ"/>
    <n v="46"/>
    <n v="38"/>
    <n v="0.21052631578947367"/>
  </r>
  <r>
    <s v="19523"/>
    <s v="Nacional"/>
    <s v="Agropecuario, Pesquero y de Desarrollo Rural"/>
    <x v="3"/>
    <x v="530"/>
    <s v="UNIDAD DE PLANIFICACIÓN DE TIERRAS RURALES, ADECUACIÓN DE TIERRAS Y USOS AGROPECUARIOS"/>
    <s v="Bogotá D.C"/>
    <s v="BOGOTÁ"/>
    <n v="57306"/>
    <n v="47350"/>
    <n v="0.21026399155227032"/>
  </r>
  <r>
    <s v="35387"/>
    <s v="Territorial"/>
    <s v="No Aplica"/>
    <x v="2"/>
    <x v="531"/>
    <s v="UNIDAD ADMINISTRATIVA ESPECIAL DE CATASTRO DISTRITAL"/>
    <s v="Bogotá D.C"/>
    <s v="BOGOTÁ"/>
    <n v="2481"/>
    <n v="2050"/>
    <n v="0.21024390243902438"/>
  </r>
  <r>
    <s v="16850"/>
    <s v="Nacional"/>
    <s v="Defensa"/>
    <x v="2"/>
    <x v="532"/>
    <s v="FUERZA AÉREA COLOMBIANA"/>
    <s v="Bogotá D.C"/>
    <s v="BOGOTÁ"/>
    <n v="4437"/>
    <n v="3668"/>
    <n v="0.20965103598691384"/>
  </r>
  <r>
    <s v="34710"/>
    <s v="Territorial"/>
    <s v="No Aplica"/>
    <x v="4"/>
    <x v="33"/>
    <s v="ALCALDÍA DE MEDELLÍN"/>
    <s v="Antioquia"/>
    <s v="MEDELLÍN"/>
    <n v="2157"/>
    <n v="1785"/>
    <n v="0.20840336134453782"/>
  </r>
  <r>
    <s v="24893"/>
    <s v="Territorial"/>
    <s v="No Aplica"/>
    <x v="4"/>
    <x v="533"/>
    <s v="DIRECCIÓN TERRITORIAL DE SALUD DE CALDAS"/>
    <s v="Caldas"/>
    <s v="MANIZALES"/>
    <n v="261"/>
    <n v="216"/>
    <n v="0.20833333333333334"/>
  </r>
  <r>
    <s v="67965"/>
    <s v="Territorial"/>
    <s v="No Aplica"/>
    <x v="4"/>
    <x v="502"/>
    <s v="PERSONERÍA DE SOPETRAN"/>
    <s v="Antioquia"/>
    <s v="SOPETRÁN"/>
    <n v="634"/>
    <n v="525"/>
    <n v="0.20761904761904762"/>
  </r>
  <r>
    <s v="15143"/>
    <s v="Territorial"/>
    <s v="No Aplica"/>
    <x v="4"/>
    <x v="158"/>
    <s v="GOBERNACIÓN DE RISARALDA"/>
    <s v="Risaralda"/>
    <s v="PEREIRA"/>
    <n v="501"/>
    <n v="415"/>
    <n v="0.20722891566265061"/>
  </r>
  <r>
    <s v="31346"/>
    <s v="Nacional"/>
    <s v="Función Pública"/>
    <x v="0"/>
    <x v="63"/>
    <s v="ESCUELA SUPERIOR DE ADMINISTRACIÓN PÚBLICA"/>
    <s v="Bogotá D.C"/>
    <s v="BOGOTÁ"/>
    <n v="239"/>
    <n v="198"/>
    <n v="0.20707070707070707"/>
  </r>
  <r>
    <s v="59695"/>
    <s v="Nacional"/>
    <s v="Hacienda y Crédito Público"/>
    <x v="2"/>
    <x v="534"/>
    <s v="MINISTERIO DE HACIENDA Y CRÉDITO PÚBLICO"/>
    <s v="Bogotá D.C"/>
    <s v="BOGOTÁ"/>
    <n v="540"/>
    <n v="448"/>
    <n v="0.20535714285714285"/>
  </r>
  <r>
    <s v="53728"/>
    <s v="Territorial"/>
    <s v="No Aplica"/>
    <x v="4"/>
    <x v="110"/>
    <s v="ESE DAVID MOLINA MUÑOZ DE OPORAPA"/>
    <s v="Huila"/>
    <s v="OPORAPA"/>
    <n v="1553"/>
    <n v="1289"/>
    <n v="0.20480993017843288"/>
  </r>
  <r>
    <s v="47169"/>
    <s v="Territorial"/>
    <s v="No Aplica"/>
    <x v="4"/>
    <x v="308"/>
    <s v="RED DE SALUD DEL NORTE"/>
    <s v="Valle del Cauca"/>
    <s v="CALI"/>
    <n v="71"/>
    <n v="59"/>
    <n v="0.20338983050847459"/>
  </r>
  <r>
    <s v="45292"/>
    <s v="Territorial"/>
    <s v="No Aplica"/>
    <x v="0"/>
    <x v="535"/>
    <s v="ALCALDÍA DE SANTIAGO DE CALI"/>
    <s v="Valle del Cauca"/>
    <s v="CALI"/>
    <n v="14922"/>
    <n v="12402"/>
    <n v="0.20319303338171263"/>
  </r>
  <r>
    <s v="25112"/>
    <s v="Nacional"/>
    <s v="Transporte"/>
    <x v="2"/>
    <x v="536"/>
    <s v="INSTITUTO NACIONAL DE VÍAS"/>
    <s v="Bogotá D.C"/>
    <s v="BOGOTÁ"/>
    <n v="30"/>
    <n v="25"/>
    <n v="0.2"/>
  </r>
  <r>
    <s v="15827"/>
    <s v="Territorial"/>
    <s v="No Aplica"/>
    <x v="0"/>
    <x v="537"/>
    <s v="ALCALDÍA DE MEDELLÍN"/>
    <s v="Antioquia"/>
    <s v="MEDELLÍN"/>
    <n v="6"/>
    <n v="5"/>
    <n v="0.2"/>
  </r>
  <r>
    <s v="59345"/>
    <s v="Territorial"/>
    <s v="No Aplica"/>
    <x v="4"/>
    <x v="231"/>
    <s v="GOBERNACIÓN DE VALLE DEL CAUCA"/>
    <s v="Valle del Cauca"/>
    <s v="CALI"/>
    <n v="654"/>
    <n v="545"/>
    <n v="0.2"/>
  </r>
  <r>
    <s v="46902"/>
    <s v="Territorial"/>
    <s v="No Aplica"/>
    <x v="4"/>
    <x v="538"/>
    <s v="ALCALDÍA DISTRITAL DE BARRANQUILLA, DISTRITO ESPECIAL, INDUSTRIAL Y PORTUARIO"/>
    <s v="Atlántico"/>
    <s v="BARRANQUILLA"/>
    <n v="6"/>
    <n v="5"/>
    <n v="0.2"/>
  </r>
  <r>
    <s v="1425"/>
    <s v="Nacional"/>
    <s v="Hacienda y Crédito Público"/>
    <x v="2"/>
    <x v="539"/>
    <s v="UNIDAD ADMINISTRATIVA ESPECIAL DE GESTIÓN PENSIONAL Y CONTRIBUCIONES PARAFISCALES DE LA PROTECCIÓN SOCIAL"/>
    <s v="Bogotá D.C"/>
    <s v="BOGOTÁ"/>
    <n v="6092"/>
    <n v="5081"/>
    <n v="0.19897657941350128"/>
  </r>
  <r>
    <s v="54137"/>
    <s v="Territorial"/>
    <s v="No Aplica"/>
    <x v="4"/>
    <x v="210"/>
    <s v="ALCALDÍA DE VENECIA - ANTIOQUIA"/>
    <s v="Antioquia"/>
    <s v="VENECIA"/>
    <n v="121"/>
    <n v="101"/>
    <n v="0.19801980198019803"/>
  </r>
  <r>
    <s v="172"/>
    <s v="Nacional"/>
    <s v="Hacienda y Crédito Público"/>
    <x v="2"/>
    <x v="540"/>
    <s v="UNIDAD ADMINISTRATIVA ESPECIAL DIRECCIÓN DE IMPUESTOS Y ADUANAS NACIONALES"/>
    <s v="Bogotá D.C"/>
    <s v="BOGOTÁ"/>
    <n v="738336"/>
    <n v="616586"/>
    <n v="0.19745826210780004"/>
  </r>
  <r>
    <s v="17861"/>
    <s v="Territorial"/>
    <s v="No Aplica"/>
    <x v="0"/>
    <x v="455"/>
    <s v="SECRETARÍA DE HACIENDA DE BOGOTÁ"/>
    <s v="Bogotá D.C"/>
    <s v="BOGOTÁ"/>
    <n v="329"/>
    <n v="275"/>
    <n v="0.19636363636363635"/>
  </r>
  <r>
    <s v="15098"/>
    <s v="Nacional"/>
    <s v="Cultura"/>
    <x v="3"/>
    <x v="541"/>
    <s v="ARCHIVO GENERAL DE LA NACIÓN"/>
    <s v="Bogotá D.C"/>
    <s v="BOGOTÁ"/>
    <n v="8220"/>
    <n v="6880"/>
    <n v="0.19476744186046513"/>
  </r>
  <r>
    <s v="726"/>
    <s v="Nacional"/>
    <s v="Defensa"/>
    <x v="2"/>
    <x v="542"/>
    <s v="Direccion General Maritima 1"/>
    <s v="Bogotá D.C"/>
    <s v="BOGOTÁ"/>
    <n v="215"/>
    <n v="180"/>
    <n v="0.19444444444444445"/>
  </r>
  <r>
    <s v="3902"/>
    <s v="Territorial"/>
    <s v="No Aplica"/>
    <x v="0"/>
    <x v="543"/>
    <s v="ALCALDÍA DE FACATATIVÁ"/>
    <s v="Cundinamarca"/>
    <s v="FACATATIVÁ"/>
    <n v="688"/>
    <n v="576"/>
    <n v="0.19444444444444445"/>
  </r>
  <r>
    <s v="56472"/>
    <s v="Territorial"/>
    <s v="No Aplica"/>
    <x v="4"/>
    <x v="87"/>
    <s v="GOBERNACIÓN DE CASANARE"/>
    <s v="Casanare"/>
    <s v="YOPAL"/>
    <n v="248"/>
    <n v="208"/>
    <n v="0.19230769230769232"/>
  </r>
  <r>
    <s v="31208"/>
    <s v="Nacional"/>
    <s v="Relaciones Exteriores"/>
    <x v="2"/>
    <x v="544"/>
    <s v="MINISTERIO DE RELACIONES EXTERIORES"/>
    <s v="Bogotá D.C"/>
    <s v="BOGOTÁ"/>
    <n v="11918"/>
    <n v="9999"/>
    <n v="0.19191919191919191"/>
  </r>
  <r>
    <s v="678"/>
    <s v="Nacional"/>
    <s v="Salud y Protección Social"/>
    <x v="2"/>
    <x v="545"/>
    <s v="FONDO DE PREVISIÓN SOCIAL DEL CONGRESO DE LA REPÚBLICA"/>
    <s v="Bogotá D.C"/>
    <s v="BOGOTÁ"/>
    <n v="56"/>
    <n v="47"/>
    <n v="0.19148936170212766"/>
  </r>
  <r>
    <s v="66573"/>
    <s v="Territorial"/>
    <s v="No Aplica"/>
    <x v="4"/>
    <x v="152"/>
    <s v="HOSPITAL SAN JUAN DE DIOS DE HONDA"/>
    <s v="Tolima"/>
    <s v="HONDA"/>
    <n v="194"/>
    <n v="163"/>
    <n v="0.19018404907975461"/>
  </r>
  <r>
    <s v="16771"/>
    <s v="Territorial"/>
    <s v="No Aplica"/>
    <x v="0"/>
    <x v="133"/>
    <s v="ALCALDÍA DE TAURAMENA"/>
    <s v="Casanare"/>
    <s v="TAURAMENA"/>
    <n v="4559"/>
    <n v="3834"/>
    <n v="0.18909754825247782"/>
  </r>
  <r>
    <s v="22611"/>
    <s v="Territorial"/>
    <s v="No Aplica"/>
    <x v="0"/>
    <x v="173"/>
    <s v="ALCALDÍA DE TAURAMENA"/>
    <s v="Casanare"/>
    <s v="TAURAMENA"/>
    <n v="4559"/>
    <n v="3834"/>
    <n v="0.18909754825247782"/>
  </r>
  <r>
    <s v="8466"/>
    <s v="Territorial"/>
    <s v="No Aplica"/>
    <x v="0"/>
    <x v="46"/>
    <s v="UNIVERSIDAD DE CARTAGENA"/>
    <s v="Bolívar"/>
    <s v="CARTAGENA"/>
    <n v="1197"/>
    <n v="1007"/>
    <n v="0.18867924528301888"/>
  </r>
  <r>
    <s v="391"/>
    <s v="Nacional"/>
    <s v="Hacienda y Crédito Público"/>
    <x v="2"/>
    <x v="546"/>
    <s v="POSITIVA COMPAÑÍA DE SEGUROS S.A."/>
    <s v="Bogotá D.C"/>
    <s v="BOGOTÁ"/>
    <n v="158"/>
    <n v="133"/>
    <n v="0.18796992481203006"/>
  </r>
  <r>
    <s v="786"/>
    <s v="Nacional"/>
    <s v="Defensa"/>
    <x v="2"/>
    <x v="547"/>
    <s v="Direccion General Maritima 1"/>
    <s v="Bogotá D.C"/>
    <s v="BOGOTÁ"/>
    <n v="19"/>
    <n v="16"/>
    <n v="0.1875"/>
  </r>
  <r>
    <s v="65558"/>
    <s v="Territorial"/>
    <s v="No Aplica"/>
    <x v="4"/>
    <x v="152"/>
    <s v="ESE DAVID MOLINA MUÑOZ DE OPORAPA"/>
    <s v="Huila"/>
    <s v="OPORAPA"/>
    <n v="19"/>
    <n v="16"/>
    <n v="0.1875"/>
  </r>
  <r>
    <s v="19027"/>
    <s v="Territorial"/>
    <s v="No Aplica"/>
    <x v="0"/>
    <x v="17"/>
    <s v="ALCALDÍA DE OCAÑA"/>
    <s v="Norte de Santander"/>
    <s v="OCAÑA"/>
    <n v="102"/>
    <n v="86"/>
    <n v="0.18604651162790697"/>
  </r>
  <r>
    <s v="29641"/>
    <s v="Nacional"/>
    <s v="Cultura"/>
    <x v="0"/>
    <x v="276"/>
    <s v="INSTITUTO CARO Y CUERVO"/>
    <s v="Bogotá D.C"/>
    <s v="BOGOTÁ"/>
    <n v="160"/>
    <n v="135"/>
    <n v="0.18518518518518517"/>
  </r>
  <r>
    <s v="6971"/>
    <s v="Nacional"/>
    <s v="Estadísticas"/>
    <x v="2"/>
    <x v="548"/>
    <s v="DEPARTAMENTO ADMINISTRATIVO NACIONAL DE ESTADÍSTICA"/>
    <s v="Bogotá D.C"/>
    <s v="BOGOTÁ"/>
    <n v="4073"/>
    <n v="3437"/>
    <n v="0.18504509746872272"/>
  </r>
  <r>
    <s v="9365"/>
    <s v="Nacional"/>
    <s v="Interior"/>
    <x v="3"/>
    <x v="549"/>
    <s v="MINISTERIO DEL INTERIOR"/>
    <s v="Bogotá D.C"/>
    <s v="BOGOTÁ"/>
    <n v="25477"/>
    <n v="21522"/>
    <n v="0.18376544930768515"/>
  </r>
  <r>
    <s v="283"/>
    <s v="Nacional"/>
    <s v="Hacienda y Crédito Público"/>
    <x v="2"/>
    <x v="550"/>
    <s v="UNIDAD ADMINISTRATIVA ESPECIAL DIRECCIÓN DE IMPUESTOS Y ADUANAS NACIONALES"/>
    <s v="Bogotá D.C"/>
    <s v="BOGOTÁ"/>
    <n v="488466"/>
    <n v="412726"/>
    <n v="0.18351157911059637"/>
  </r>
  <r>
    <s v="923"/>
    <s v="Nacional"/>
    <s v="Planeación"/>
    <x v="2"/>
    <x v="551"/>
    <s v="SUPERINTENDENCIA DE SERVICIOS PÚBLICOS DOMICILIARIOS"/>
    <s v="Bogotá D.C"/>
    <s v="BOGOTÁ"/>
    <n v="1933"/>
    <n v="1634"/>
    <n v="0.18298653610771115"/>
  </r>
  <r>
    <s v="54149"/>
    <s v="Territorial"/>
    <s v="No Aplica"/>
    <x v="4"/>
    <x v="552"/>
    <s v="GOBERNACIÓN DE NORTE DE SANTANDER"/>
    <s v="Norte de Santander"/>
    <s v="CÚCUTA"/>
    <n v="13"/>
    <n v="11"/>
    <n v="0.18181818181818182"/>
  </r>
  <r>
    <s v="15307"/>
    <s v="Territorial"/>
    <s v="No Aplica"/>
    <x v="4"/>
    <x v="14"/>
    <s v="GOBERNACIÓN DE CUNDINAMARCA"/>
    <s v="Bogotá D.C"/>
    <s v="BOGOTÁ"/>
    <n v="1492"/>
    <n v="1263"/>
    <n v="0.18131433095803642"/>
  </r>
  <r>
    <s v="19618"/>
    <s v="Territorial"/>
    <s v="No Aplica"/>
    <x v="0"/>
    <x v="543"/>
    <s v="ALCALDÍA DE SANTIAGO DE CALI"/>
    <s v="Valle del Cauca"/>
    <s v="CALI"/>
    <n v="14788"/>
    <n v="12524"/>
    <n v="0.18077291600127754"/>
  </r>
  <r>
    <s v="20285"/>
    <s v="Territorial"/>
    <s v="No Aplica"/>
    <x v="0"/>
    <x v="96"/>
    <s v="ALCALDÍA DE SONSÓN"/>
    <s v="Antioquia"/>
    <s v="SONSON"/>
    <n v="1326"/>
    <n v="1123"/>
    <n v="0.18076580587711488"/>
  </r>
  <r>
    <s v="44973"/>
    <s v="Territorial"/>
    <s v="No Aplica"/>
    <x v="0"/>
    <x v="70"/>
    <s v="ALCALDÍA DE CARAMANTA"/>
    <s v="Antioquia"/>
    <s v="CARAMANTA"/>
    <n v="79"/>
    <n v="67"/>
    <n v="0.17910447761194029"/>
  </r>
  <r>
    <s v="29850"/>
    <s v="Territorial"/>
    <s v="No Aplica"/>
    <x v="3"/>
    <x v="553"/>
    <s v="ALCALDÍA DE SANTIAGO DE CALI"/>
    <s v="Valle del Cauca"/>
    <s v="CALI"/>
    <n v="79"/>
    <n v="67"/>
    <n v="0.17910447761194029"/>
  </r>
  <r>
    <s v="1184"/>
    <s v="Territorial"/>
    <s v="No Aplica"/>
    <x v="0"/>
    <x v="171"/>
    <s v="ALCALDÍA DE SANTA ROSA DE OSOS"/>
    <s v="Antioquia"/>
    <s v="SANTA ROSA DE OSOS"/>
    <n v="73"/>
    <n v="62"/>
    <n v="0.17741935483870969"/>
  </r>
  <r>
    <s v="30719"/>
    <s v="Territorial"/>
    <s v="No Aplica"/>
    <x v="4"/>
    <x v="554"/>
    <s v="ALCALDÍA DE TULUÁ"/>
    <s v="Valle del Cauca"/>
    <s v="TULUÁ"/>
    <n v="20"/>
    <n v="17"/>
    <n v="0.17647058823529413"/>
  </r>
  <r>
    <s v="48748"/>
    <s v="Territorial"/>
    <s v="No Aplica"/>
    <x v="4"/>
    <x v="278"/>
    <s v="ALCALDÍA DISTRITAL DE BARRANQUILLA, DISTRITO ESPECIAL, INDUSTRIAL Y PORTUARIO"/>
    <s v="Atlántico"/>
    <s v="BARRANQUILLA"/>
    <n v="1531"/>
    <n v="1302"/>
    <n v="0.17588325652841783"/>
  </r>
  <r>
    <s v="35376"/>
    <s v="Territorial"/>
    <s v="No Aplica"/>
    <x v="4"/>
    <x v="231"/>
    <s v="GOBERNACIÓN DE MAGDALENA"/>
    <s v="Magdalena"/>
    <s v="SANTA MARTA"/>
    <n v="321"/>
    <n v="273"/>
    <n v="0.17582417582417584"/>
  </r>
  <r>
    <s v="17672"/>
    <s v="Nacional"/>
    <s v="Defensa"/>
    <x v="2"/>
    <x v="555"/>
    <s v="MINISTERIO DE DEFENSA NACIONAL"/>
    <s v="Bogotá D.C"/>
    <s v="BOGOTÁ"/>
    <n v="537"/>
    <n v="457"/>
    <n v="0.17505470459518599"/>
  </r>
  <r>
    <s v="20481"/>
    <s v="Nacional"/>
    <s v="Defensa"/>
    <x v="3"/>
    <x v="556"/>
    <s v="CAJA DE SUELDOS DE RETIRO DE LA POLICÍA NACIONAL"/>
    <s v="Bogotá D.C"/>
    <s v="BOGOTÁ"/>
    <n v="1594537"/>
    <n v="1358179"/>
    <n v="0.17402566230224439"/>
  </r>
  <r>
    <s v="66700"/>
    <s v="Territorial"/>
    <s v="No Aplica"/>
    <x v="0"/>
    <x v="133"/>
    <s v="ALCALDÍA DE JUNÍN"/>
    <s v="Cundinamarca"/>
    <s v="JUNÍN"/>
    <n v="27"/>
    <n v="23"/>
    <n v="0.17391304347826086"/>
  </r>
  <r>
    <s v="66466"/>
    <s v="Territorial"/>
    <s v="No Aplica"/>
    <x v="4"/>
    <x v="42"/>
    <s v="HOSPITAL SAN JUAN DE DIOS DE HONDA"/>
    <s v="Tolima"/>
    <s v="HONDA"/>
    <n v="2936"/>
    <n v="2502"/>
    <n v="0.17346123101518784"/>
  </r>
  <r>
    <s v="11025"/>
    <s v="Territorial"/>
    <s v="No Aplica"/>
    <x v="4"/>
    <x v="354"/>
    <s v="ALCALDÍA DE SANTIAGO DE CALI"/>
    <s v="Valle del Cauca"/>
    <s v="CALI"/>
    <n v="34"/>
    <n v="29"/>
    <n v="0.17241379310344829"/>
  </r>
  <r>
    <s v="486"/>
    <s v="Nacional"/>
    <s v="Presidencia de la República"/>
    <x v="2"/>
    <x v="557"/>
    <s v="DEPARTAMENTO ADMINISTRATIVO DE LA PRESIDENCIA DE LA REPÚBLICA"/>
    <s v="Bogotá D.C"/>
    <s v="BOGOTÁ"/>
    <n v="1657"/>
    <n v="1414"/>
    <n v="0.17185289957567185"/>
  </r>
  <r>
    <s v="42853"/>
    <s v="Nacional"/>
    <s v="Minas y Energía"/>
    <x v="3"/>
    <x v="558"/>
    <s v="SERVICIO GEOLÓGICO COLOMBIANO"/>
    <s v="Bogotá D.C"/>
    <s v="BOGOTÁ"/>
    <n v="1852"/>
    <n v="1586"/>
    <n v="0.16771752837326609"/>
  </r>
  <r>
    <s v="48370"/>
    <s v="Territorial"/>
    <s v="No Aplica"/>
    <x v="3"/>
    <x v="559"/>
    <s v="ALCALDÍA DE BUCARAMANGA"/>
    <s v="Santander"/>
    <s v="BUCARAMANGA"/>
    <n v="16560"/>
    <n v="14183"/>
    <n v="0.16759500810829867"/>
  </r>
  <r>
    <s v="31612"/>
    <s v="Territorial"/>
    <s v="No Aplica"/>
    <x v="4"/>
    <x v="533"/>
    <s v="GOBERNACIÓN DE VALLE DEL CAUCA"/>
    <s v="Valle del Cauca"/>
    <s v="CALI"/>
    <n v="2030"/>
    <n v="1739"/>
    <n v="0.16733755031627373"/>
  </r>
  <r>
    <s v="32271"/>
    <s v="Territorial"/>
    <s v="No Aplica"/>
    <x v="0"/>
    <x v="171"/>
    <s v="ALCALDÍA DE LA DORADA"/>
    <s v="Caldas"/>
    <s v="LA DORADA"/>
    <n v="469"/>
    <n v="402"/>
    <n v="0.16666666666666666"/>
  </r>
  <r>
    <s v="59498"/>
    <s v="Territorial"/>
    <s v="No Aplica"/>
    <x v="4"/>
    <x v="128"/>
    <s v="ALCALDÍA DE SAN PEDRO DE CARTAGO"/>
    <s v="Nariño"/>
    <s v="SAN PEDRO DE CARTAGO"/>
    <n v="7"/>
    <n v="6"/>
    <n v="0.16666666666666666"/>
  </r>
  <r>
    <s v="50138"/>
    <s v="Territorial"/>
    <s v="No Aplica"/>
    <x v="4"/>
    <x v="560"/>
    <s v="ALCALDÍA DE SANTIAGO DE CALI"/>
    <s v="Valle del Cauca"/>
    <s v="CALI"/>
    <n v="28"/>
    <n v="24"/>
    <n v="0.16666666666666666"/>
  </r>
  <r>
    <s v="11366"/>
    <s v="Territorial"/>
    <s v="No Aplica"/>
    <x v="4"/>
    <x v="13"/>
    <s v="GOBERNACIÓN DE SANTANDER"/>
    <s v="Santander"/>
    <s v="BUCARAMANGA"/>
    <n v="134"/>
    <n v="115"/>
    <n v="0.16521739130434782"/>
  </r>
  <r>
    <s v="23001"/>
    <s v="Territorial"/>
    <s v="No Aplica"/>
    <x v="0"/>
    <x v="135"/>
    <s v="ALCALDÍA DE TULUÁ"/>
    <s v="Valle del Cauca"/>
    <s v="TULUÁ"/>
    <n v="1187"/>
    <n v="1019"/>
    <n v="0.16486751717369971"/>
  </r>
  <r>
    <s v="3382"/>
    <s v="Nacional"/>
    <s v="Transporte"/>
    <x v="2"/>
    <x v="561"/>
    <s v="INSTITUTO NACIONAL DE VÍAS"/>
    <s v="Bogotá D.C"/>
    <s v="BOGOTÁ"/>
    <n v="9818"/>
    <n v="8430"/>
    <n v="0.16465005931198101"/>
  </r>
  <r>
    <s v="50068"/>
    <s v="Territorial"/>
    <s v="No Aplica"/>
    <x v="4"/>
    <x v="152"/>
    <s v="HOSPITAL UNIVERSITARIO SAN JORGE"/>
    <s v="Risaralda"/>
    <s v="PEREIRA"/>
    <n v="666"/>
    <n v="572"/>
    <n v="0.16433566433566432"/>
  </r>
  <r>
    <s v="72195"/>
    <s v="Territorial"/>
    <s v="No Aplica"/>
    <x v="4"/>
    <x v="308"/>
    <s v="HOSPITAL NUESTRA SEÑORA DE LA CANDELARIA -GUARNE"/>
    <s v="Antioquia"/>
    <s v="GUARNE"/>
    <n v="71"/>
    <n v="61"/>
    <n v="0.16393442622950818"/>
  </r>
  <r>
    <s v="392"/>
    <s v="Nacional"/>
    <s v="Hacienda y Crédito Público"/>
    <x v="2"/>
    <x v="562"/>
    <s v="POSITIVA COMPAÑÍA DE SEGUROS S.A."/>
    <s v="Bogotá D.C"/>
    <s v="BOGOTÁ"/>
    <n v="2322"/>
    <n v="2001"/>
    <n v="0.16041979010494753"/>
  </r>
  <r>
    <s v="31339"/>
    <s v="Nacional"/>
    <s v="Función Pública"/>
    <x v="0"/>
    <x v="381"/>
    <s v="ESCUELA SUPERIOR DE ADMINISTRACIÓN PÚBLICA"/>
    <s v="Bogotá D.C"/>
    <s v="BOGOTÁ"/>
    <n v="12444"/>
    <n v="10726"/>
    <n v="0.16017154577661757"/>
  </r>
  <r>
    <s v="32048"/>
    <s v="Territorial"/>
    <s v="No Aplica"/>
    <x v="0"/>
    <x v="7"/>
    <s v="ALCALDÍA DE AGUAZUL"/>
    <s v="Casanare"/>
    <s v="AGUAZUL"/>
    <n v="29"/>
    <n v="25"/>
    <n v="0.16"/>
  </r>
  <r>
    <s v="60927"/>
    <s v="Territorial"/>
    <s v="No Aplica"/>
    <x v="4"/>
    <x v="110"/>
    <s v="HOSPITAL  SAN ROQUE  -SAN ROQUE"/>
    <s v="Antioquia"/>
    <s v="SAN ROQUE"/>
    <n v="8064"/>
    <n v="6955"/>
    <n v="0.15945363048166786"/>
  </r>
  <r>
    <s v="18206"/>
    <s v="Territorial"/>
    <s v="No Aplica"/>
    <x v="2"/>
    <x v="563"/>
    <s v="INSTITUTO DE DESARROLLO URBANO - IDU"/>
    <s v="Bogotá D.C"/>
    <s v="BOGOTÁ"/>
    <n v="371"/>
    <n v="320"/>
    <n v="0.15937499999999999"/>
  </r>
  <r>
    <s v="35695"/>
    <s v="Territorial"/>
    <s v="No Aplica"/>
    <x v="0"/>
    <x v="163"/>
    <s v="EMPRESAS PÚBLICAS MUNICIPALES DE CALI -EMCALI"/>
    <s v="Valle del Cauca"/>
    <s v="CALI"/>
    <n v="36839"/>
    <n v="31805"/>
    <n v="0.15827700047162396"/>
  </r>
  <r>
    <s v="15006"/>
    <s v="Territorial"/>
    <s v="No Aplica"/>
    <x v="0"/>
    <x v="70"/>
    <s v="ALCALDÍA DE ACACÍAS"/>
    <s v="Meta"/>
    <s v="ACACÍAS"/>
    <n v="1464"/>
    <n v="1266"/>
    <n v="0.15639810426540285"/>
  </r>
  <r>
    <s v="8091"/>
    <s v="Nacional"/>
    <s v="Transporte"/>
    <x v="2"/>
    <x v="564"/>
    <s v="MINISTERIO DE TRANSPORTE"/>
    <s v="Bogotá D.C"/>
    <s v="BOGOTÁ"/>
    <n v="3323"/>
    <n v="2878"/>
    <n v="0.15462126476719945"/>
  </r>
  <r>
    <s v="14532"/>
    <s v="Territorial"/>
    <s v="No Aplica"/>
    <x v="4"/>
    <x v="62"/>
    <s v="GOBERNACIÓN DE SANTANDER"/>
    <s v="Santander"/>
    <s v="BUCARAMANGA"/>
    <n v="15"/>
    <n v="13"/>
    <n v="0.15384615384615385"/>
  </r>
  <r>
    <s v="29410"/>
    <s v="Territorial"/>
    <s v="No Aplica"/>
    <x v="4"/>
    <x v="565"/>
    <s v="GOBERNACIÓN DE CAUCA"/>
    <s v="Cauca"/>
    <s v="POPAYÁN"/>
    <n v="15"/>
    <n v="13"/>
    <n v="0.15384615384615385"/>
  </r>
  <r>
    <s v="34589"/>
    <s v="Nacional"/>
    <s v="Comercio, Industria y Turismo"/>
    <x v="2"/>
    <x v="566"/>
    <s v="MINISTERIO DE COMERCIO, INDUSTRIA Y TURISMO"/>
    <s v="Bogotá D.C"/>
    <s v="BOGOTÁ"/>
    <n v="45"/>
    <n v="39"/>
    <n v="0.15384615384615385"/>
  </r>
  <r>
    <s v="651"/>
    <s v="Nacional"/>
    <s v="Salud y Protección Social"/>
    <x v="2"/>
    <x v="567"/>
    <s v="FONDO DE PASIVO SOCIAL DE FERROCARRILES NACIONALES DE COLOMBIA"/>
    <s v="Bogotá D.C"/>
    <s v="BOGOTÁ"/>
    <n v="932"/>
    <n v="808"/>
    <n v="0.15346534653465346"/>
  </r>
  <r>
    <s v="66989"/>
    <s v="Territorial"/>
    <s v="No Aplica"/>
    <x v="4"/>
    <x v="36"/>
    <s v="HOSPITAL SAN JUAN DE DIOS DE HONDA"/>
    <s v="Tolima"/>
    <s v="HONDA"/>
    <n v="162567"/>
    <n v="141002"/>
    <n v="0.15294109303414136"/>
  </r>
  <r>
    <s v="51594"/>
    <s v="Territorial"/>
    <s v="No Aplica"/>
    <x v="4"/>
    <x v="42"/>
    <s v="HOSPITAL  OSCAR E. VERGARA  -SAN PEDRO DE URABA"/>
    <s v="Antioquia"/>
    <s v="SAN PEDRO DE URABA"/>
    <n v="46898"/>
    <n v="40696"/>
    <n v="0.15239827010025556"/>
  </r>
  <r>
    <s v="72428"/>
    <s v="Nacional"/>
    <s v="Agropecuario, Pesquero y de Desarrollo Rural"/>
    <x v="2"/>
    <x v="568"/>
    <s v="AUTORIDAD NACIONAL DE ACUICULTURA Y PESCA"/>
    <s v="Bogotá D.C"/>
    <s v="BOGOTÁ"/>
    <n v="38"/>
    <n v="33"/>
    <n v="0.15151515151515152"/>
  </r>
  <r>
    <s v="17677"/>
    <s v="Nacional"/>
    <s v="Defensa"/>
    <x v="2"/>
    <x v="569"/>
    <s v="MINISTERIO DE DEFENSA NACIONAL"/>
    <s v="Bogotá D.C"/>
    <s v="BOGOTÁ"/>
    <n v="525"/>
    <n v="456"/>
    <n v="0.15131578947368421"/>
  </r>
  <r>
    <s v="629"/>
    <s v="Nacional"/>
    <s v="Salud y Protección Social"/>
    <x v="2"/>
    <x v="570"/>
    <s v="FONDO DE PASIVO SOCIAL DE FERROCARRILES NACIONALES DE COLOMBIA"/>
    <s v="Bogotá D.C"/>
    <s v="BOGOTÁ"/>
    <n v="761"/>
    <n v="661"/>
    <n v="0.15128593040847202"/>
  </r>
  <r>
    <s v="14631"/>
    <s v="Nacional"/>
    <s v="Vivienda Ciudad y Territorio"/>
    <x v="3"/>
    <x v="571"/>
    <s v="MINISTERIO DE VIVIENDA, CIUDAD Y TERRITORIO"/>
    <s v="Bogotá D.C"/>
    <s v="BOGOTÁ"/>
    <n v="2391"/>
    <n v="2078"/>
    <n v="0.15062560153994226"/>
  </r>
  <r>
    <s v="27513"/>
    <s v="Territorial"/>
    <s v="No Aplica"/>
    <x v="4"/>
    <x v="554"/>
    <s v="ALCALDÍA DE SANTIAGO DE CALI"/>
    <s v="Valle del Cauca"/>
    <s v="CALI"/>
    <n v="260"/>
    <n v="226"/>
    <n v="0.15044247787610621"/>
  </r>
  <r>
    <s v="73261"/>
    <s v="Territorial"/>
    <s v="No Aplica"/>
    <x v="0"/>
    <x v="118"/>
    <s v="GOBERNACIÓN DE MAGDALENA"/>
    <s v="Magdalena"/>
    <s v="SANTA MARTA"/>
    <n v="14742"/>
    <n v="12815"/>
    <n v="0.15037065938353492"/>
  </r>
  <r>
    <s v="23572"/>
    <s v="Territorial"/>
    <s v="No Aplica"/>
    <x v="1"/>
    <x v="572"/>
    <s v="COLEGIO MAYOR DE ANTIOQUIA INSTITUCIÓN UNIVERSITARIA"/>
    <s v="Antioquia"/>
    <s v="MEDELLÍN"/>
    <n v="697"/>
    <n v="606"/>
    <n v="0.15016501650165018"/>
  </r>
  <r>
    <s v="15894"/>
    <s v="Territorial"/>
    <s v="No Aplica"/>
    <x v="4"/>
    <x v="487"/>
    <s v="ALCALDÍA DISTRITAL DE BARRANQUILLA, DISTRITO ESPECIAL, INDUSTRIAL Y PORTUARIO"/>
    <s v="Atlántico"/>
    <s v="BARRANQUILLA"/>
    <n v="131"/>
    <n v="114"/>
    <n v="0.14912280701754385"/>
  </r>
  <r>
    <s v="17675"/>
    <s v="Nacional"/>
    <s v="Defensa"/>
    <x v="2"/>
    <x v="573"/>
    <s v="MINISTERIO DE DEFENSA NACIONAL"/>
    <s v="Bogotá D.C"/>
    <s v="BOGOTÁ"/>
    <n v="116"/>
    <n v="101"/>
    <n v="0.14851485148514851"/>
  </r>
  <r>
    <s v="27958"/>
    <s v="Nacional"/>
    <s v="Salud y Protección Social"/>
    <x v="4"/>
    <x v="152"/>
    <s v="SANATORIO DE AGUA DE DIOS, EMPRESA SOCIAL DEL ESTADO"/>
    <s v="Cundinamarca"/>
    <s v="AGUA DE DIOS"/>
    <n v="39"/>
    <n v="34"/>
    <n v="0.14705882352941177"/>
  </r>
  <r>
    <s v="1022"/>
    <s v="Nacional"/>
    <s v="Hacienda y Crédito Público"/>
    <x v="2"/>
    <x v="574"/>
    <s v="SUPERINTENDENCIA FINANCIERA DE COLOMBIA"/>
    <s v="Bogotá D.C"/>
    <s v="BOGOTÁ"/>
    <n v="1064"/>
    <n v="928"/>
    <n v="0.14655172413793102"/>
  </r>
  <r>
    <s v="43916"/>
    <s v="Territorial"/>
    <s v="No Aplica"/>
    <x v="4"/>
    <x v="87"/>
    <s v="ALCALDÍA DE YOPAL"/>
    <s v="Casanare"/>
    <s v="YOPAL"/>
    <n v="851"/>
    <n v="743"/>
    <n v="0.14535666218034993"/>
  </r>
  <r>
    <s v="38994"/>
    <s v="Territorial"/>
    <s v="No Aplica"/>
    <x v="4"/>
    <x v="152"/>
    <s v="HOSPITAL  SAN RAFAEL    - FUSAGASUGA"/>
    <s v="Cundinamarca"/>
    <s v="FUSAGASUGÁ"/>
    <n v="893"/>
    <n v="780"/>
    <n v="0.14487179487179488"/>
  </r>
  <r>
    <s v="19725"/>
    <s v="Territorial"/>
    <s v="No Aplica"/>
    <x v="4"/>
    <x v="146"/>
    <s v="GOBERNACIÓN DE PUTUMAYO"/>
    <s v="Putumayo"/>
    <s v="MOCOA"/>
    <n v="87"/>
    <n v="76"/>
    <n v="0.14473684210526316"/>
  </r>
  <r>
    <s v="14526"/>
    <s v="Territorial"/>
    <s v="No Aplica"/>
    <x v="0"/>
    <x v="12"/>
    <s v="ALCALDÍA DE PASTO"/>
    <s v="Nariño"/>
    <s v="PASTO"/>
    <n v="204937"/>
    <n v="179100"/>
    <n v="0.14426018983807928"/>
  </r>
  <r>
    <s v="14480"/>
    <s v="Territorial"/>
    <s v="No Aplica"/>
    <x v="0"/>
    <x v="171"/>
    <s v="ALCALDÍA DE OCAÑA"/>
    <s v="Norte de Santander"/>
    <s v="OCAÑA"/>
    <n v="270"/>
    <n v="236"/>
    <n v="0.1440677966101695"/>
  </r>
  <r>
    <s v="7290"/>
    <s v="Territorial"/>
    <s v="No Aplica"/>
    <x v="0"/>
    <x v="50"/>
    <s v="ALCALDÍA DE SAN PEDRO DE CARTAGO"/>
    <s v="Nariño"/>
    <s v="SAN PEDRO DE CARTAGO"/>
    <n v="8"/>
    <n v="7"/>
    <n v="0.14285714285714285"/>
  </r>
  <r>
    <s v="19254"/>
    <s v="Territorial"/>
    <s v="No Aplica"/>
    <x v="0"/>
    <x v="208"/>
    <s v="ALCALDÍA DISTRITAL DE BARRANQUILLA, DISTRITO ESPECIAL, INDUSTRIAL Y PORTUARIO"/>
    <s v="Atlántico"/>
    <s v="BARRANQUILLA"/>
    <n v="8"/>
    <n v="7"/>
    <n v="0.14285714285714285"/>
  </r>
  <r>
    <s v="2085"/>
    <s v="Territorial"/>
    <s v="No Aplica"/>
    <x v="0"/>
    <x v="575"/>
    <s v="GOBERNACIÓN DE ANTIOQUIA"/>
    <s v="Antioquia"/>
    <s v="MEDELLÍN"/>
    <n v="25483"/>
    <n v="22333"/>
    <n v="0.14104688129673576"/>
  </r>
  <r>
    <s v="4118"/>
    <s v="Territorial"/>
    <s v="No Aplica"/>
    <x v="4"/>
    <x v="47"/>
    <s v="ALCALDÍA DE YOPAL"/>
    <s v="Casanare"/>
    <s v="YOPAL"/>
    <n v="1820"/>
    <n v="1596"/>
    <n v="0.14035087719298245"/>
  </r>
  <r>
    <s v="131"/>
    <s v="Nacional"/>
    <s v="Trabajo"/>
    <x v="2"/>
    <x v="576"/>
    <s v="ADMINISTRADORA COLOMBIANA DE PENSIONES"/>
    <s v="Bogotá D.C"/>
    <s v="BOGOTÁ"/>
    <n v="28083"/>
    <n v="24658"/>
    <n v="0.13890015410820017"/>
  </r>
  <r>
    <s v="14225"/>
    <s v="Nacional"/>
    <s v="Defensa"/>
    <x v="3"/>
    <x v="577"/>
    <s v="Direccion General De La Policia Nacional 1"/>
    <s v="Bogotá D.C"/>
    <s v="BOGOTÁ"/>
    <n v="1153"/>
    <n v="1013"/>
    <n v="0.13820335636722605"/>
  </r>
  <r>
    <s v="16432"/>
    <s v="Territorial"/>
    <s v="No Aplica"/>
    <x v="0"/>
    <x v="50"/>
    <s v="ALCALDÍA DE BUCARAMANGA"/>
    <s v="Santander"/>
    <s v="BUCARAMANGA"/>
    <n v="2208"/>
    <n v="1941"/>
    <n v="0.13755795981452859"/>
  </r>
  <r>
    <s v="7095"/>
    <s v="Territorial"/>
    <s v="No Aplica"/>
    <x v="4"/>
    <x v="354"/>
    <s v="ALCALDÍA DE MEDELLÍN"/>
    <s v="Antioquia"/>
    <s v="MEDELLÍN"/>
    <n v="208"/>
    <n v="183"/>
    <n v="0.13661202185792351"/>
  </r>
  <r>
    <s v="20216"/>
    <s v="Territorial"/>
    <s v="No Aplica"/>
    <x v="4"/>
    <x v="150"/>
    <s v="ALCALDÍA DISTRITAL DE BARRANQUILLA, DISTRITO ESPECIAL, INDUSTRIAL Y PORTUARIO"/>
    <s v="Atlántico"/>
    <s v="BARRANQUILLA"/>
    <n v="25"/>
    <n v="22"/>
    <n v="0.13636363636363635"/>
  </r>
  <r>
    <s v="34409"/>
    <s v="Nacional"/>
    <s v="Trabajo"/>
    <x v="2"/>
    <x v="578"/>
    <s v="MINISTERIO DEL TRABAJO"/>
    <s v="Bogotá D.C"/>
    <s v="BOGOTÁ"/>
    <n v="92"/>
    <n v="81"/>
    <n v="0.13580246913580246"/>
  </r>
  <r>
    <s v="14543"/>
    <s v="Nacional"/>
    <s v="Salud y Protección Social"/>
    <x v="3"/>
    <x v="579"/>
    <s v="INSTITUTO NACIONAL DE SALUD"/>
    <s v="Bogotá D.C"/>
    <s v="BOGOTÁ"/>
    <n v="159"/>
    <n v="140"/>
    <n v="0.1357142857142857"/>
  </r>
  <r>
    <s v="10948"/>
    <s v="Territorial"/>
    <s v="No Aplica"/>
    <x v="4"/>
    <x v="256"/>
    <s v="GOBERNACIÓN DE SANTANDER"/>
    <s v="Santander"/>
    <s v="BUCARAMANGA"/>
    <n v="127"/>
    <n v="112"/>
    <n v="0.13392857142857142"/>
  </r>
  <r>
    <s v="14605"/>
    <s v="Territorial"/>
    <s v="No Aplica"/>
    <x v="0"/>
    <x v="22"/>
    <s v="ALCALDÍA DE ACACÍAS"/>
    <s v="Meta"/>
    <s v="ACACÍAS"/>
    <n v="4954"/>
    <n v="4370"/>
    <n v="0.13363844393592678"/>
  </r>
  <r>
    <s v="29423"/>
    <s v="Territorial"/>
    <s v="No Aplica"/>
    <x v="1"/>
    <x v="10"/>
    <s v="GOBERNACIÓN DE CAUCA"/>
    <s v="Cauca"/>
    <s v="POPAYÁN"/>
    <n v="2249"/>
    <n v="1985"/>
    <n v="0.13299748110831233"/>
  </r>
  <r>
    <s v="33153"/>
    <s v="Territorial"/>
    <s v="No Aplica"/>
    <x v="4"/>
    <x v="152"/>
    <s v="SALUD PEREIRA"/>
    <s v="Risaralda"/>
    <s v="PEREIRA"/>
    <n v="514"/>
    <n v="454"/>
    <n v="0.13215859030837004"/>
  </r>
  <r>
    <s v="19121"/>
    <s v="Nacional"/>
    <s v="Educación"/>
    <x v="0"/>
    <x v="381"/>
    <s v="INSTITUTO NACIONAL DE FORMACIÓN TÉCNICA PROFESIONAL DE SAN JUAN DEL CESAR"/>
    <s v="La Guajira"/>
    <s v="SAN JUAN DEL CESAR"/>
    <n v="547"/>
    <n v="484"/>
    <n v="0.13016528925619836"/>
  </r>
  <r>
    <s v="8327"/>
    <s v="Territorial"/>
    <s v="No Aplica"/>
    <x v="2"/>
    <x v="580"/>
    <s v="INSTITUTO DE DESARROLLO URBANO - IDU"/>
    <s v="Bogotá D.C"/>
    <s v="BOGOTÁ"/>
    <n v="426"/>
    <n v="377"/>
    <n v="0.129973474801061"/>
  </r>
  <r>
    <s v="71904"/>
    <s v="Territorial"/>
    <s v="No Aplica"/>
    <x v="4"/>
    <x v="476"/>
    <s v="SECRETARÍA DISTRITAL DE SALUD"/>
    <s v="Bogotá D.C"/>
    <s v="BOGOTÁ"/>
    <n v="702"/>
    <n v="622"/>
    <n v="0.12861736334405144"/>
  </r>
  <r>
    <s v="18524"/>
    <s v="Territorial"/>
    <s v="No Aplica"/>
    <x v="4"/>
    <x v="152"/>
    <s v="HOSPITAL  GENERAL DE MEDELLÍN"/>
    <s v="Antioquia"/>
    <s v="MEDELLÍN"/>
    <n v="1459"/>
    <n v="1293"/>
    <n v="0.12838360402165508"/>
  </r>
  <r>
    <s v="27084"/>
    <s v="Territorial"/>
    <s v="No Aplica"/>
    <x v="0"/>
    <x v="1"/>
    <s v="ALCALDÍA DISTRITAL DE BARRANQUILLA, DISTRITO ESPECIAL, INDUSTRIAL Y PORTUARIO"/>
    <s v="Atlántico"/>
    <s v="BARRANQUILLA"/>
    <n v="162102"/>
    <n v="143877"/>
    <n v="0.12667069788777915"/>
  </r>
  <r>
    <s v="1126"/>
    <s v="Nacional"/>
    <s v="Trabajo"/>
    <x v="2"/>
    <x v="581"/>
    <s v="ADMINISTRADORA COLOMBIANA DE PENSIONES"/>
    <s v="Bogotá D.C"/>
    <s v="BOGOTÁ"/>
    <n v="24599"/>
    <n v="21834"/>
    <n v="0.12663735458459283"/>
  </r>
  <r>
    <s v="34919"/>
    <s v="Territorial"/>
    <s v="No Aplica"/>
    <x v="4"/>
    <x v="110"/>
    <s v="HOSPITAL SAN RAFAEL -- RISARALDA, CALDAS"/>
    <s v="Caldas"/>
    <s v="RISARALDA"/>
    <n v="973"/>
    <n v="864"/>
    <n v="0.12615740740740741"/>
  </r>
  <r>
    <s v="988"/>
    <s v="Nacional"/>
    <s v="Hacienda y Crédito Público"/>
    <x v="2"/>
    <x v="582"/>
    <s v="SUPERINTENDENCIA FINANCIERA DE COLOMBIA"/>
    <s v="Bogotá D.C"/>
    <s v="BOGOTÁ"/>
    <n v="9"/>
    <n v="8"/>
    <n v="0.125"/>
  </r>
  <r>
    <s v="14995"/>
    <s v="Territorial"/>
    <s v="No Aplica"/>
    <x v="4"/>
    <x v="365"/>
    <s v="ALCALDÍA DE MEDELLÍN"/>
    <s v="Antioquia"/>
    <s v="MEDELLÍN"/>
    <n v="9"/>
    <n v="8"/>
    <n v="0.125"/>
  </r>
  <r>
    <s v="16515"/>
    <s v="Territorial"/>
    <s v="No Aplica"/>
    <x v="4"/>
    <x v="131"/>
    <s v="DIRECCIÓN TERRITORIAL DE SALUD DE CALDAS"/>
    <s v="Caldas"/>
    <s v="MANIZALES"/>
    <n v="9"/>
    <n v="8"/>
    <n v="0.125"/>
  </r>
  <r>
    <s v="116"/>
    <s v="Nacional"/>
    <s v="Trabajo"/>
    <x v="2"/>
    <x v="583"/>
    <s v="ADMINISTRADORA COLOMBIANA DE PENSIONES"/>
    <s v="Bogotá D.C"/>
    <s v="BOGOTÁ"/>
    <n v="10677"/>
    <n v="9500"/>
    <n v="0.12389473684210527"/>
  </r>
  <r>
    <s v="55880"/>
    <s v="Territorial"/>
    <s v="No Aplica"/>
    <x v="4"/>
    <x v="202"/>
    <s v="HOSPITAL REGIONAL ALFONSO JARAMILLO SALAZAR E.S.E."/>
    <s v="Tolima"/>
    <s v="IBAGUÉ"/>
    <n v="4334"/>
    <n v="3859"/>
    <n v="0.12308888313034465"/>
  </r>
  <r>
    <s v="31332"/>
    <s v="Nacional"/>
    <s v="Función Pública"/>
    <x v="0"/>
    <x v="46"/>
    <s v="ESCUELA SUPERIOR DE ADMINISTRACIÓN PÚBLICA"/>
    <s v="Bogotá D.C"/>
    <s v="BOGOTÁ"/>
    <n v="2839"/>
    <n v="2529"/>
    <n v="0.12257809410834322"/>
  </r>
  <r>
    <s v="23766"/>
    <s v="Nacional"/>
    <s v="Defensa"/>
    <x v="2"/>
    <x v="584"/>
    <s v="CAJA PROMOTORA DE VIVIENDA MILITAR Y DE POLICÍA"/>
    <s v="Bogotá D.C"/>
    <s v="BOGOTÁ"/>
    <n v="230"/>
    <n v="205"/>
    <n v="0.12195121951219512"/>
  </r>
  <r>
    <s v="16360"/>
    <s v="Territorial"/>
    <s v="No Aplica"/>
    <x v="0"/>
    <x v="435"/>
    <s v="SECRETARÍA DE HACIENDA DE BOGOTÁ"/>
    <s v="Bogotá D.C"/>
    <s v="BOGOTÁ"/>
    <n v="195"/>
    <n v="174"/>
    <n v="0.1206896551724138"/>
  </r>
  <r>
    <s v="550"/>
    <s v="Nacional"/>
    <s v="Defensa"/>
    <x v="2"/>
    <x v="585"/>
    <s v="CAJA DE RETIRO DE LAS FUERZAS MILITARES"/>
    <s v="Bogotá D.C"/>
    <s v="BOGOTÁ"/>
    <n v="461"/>
    <n v="412"/>
    <n v="0.11893203883495146"/>
  </r>
  <r>
    <s v="19715"/>
    <s v="Territorial"/>
    <s v="No Aplica"/>
    <x v="4"/>
    <x v="232"/>
    <s v="GOBERNACIÓN DE SANTANDER"/>
    <s v="Santander"/>
    <s v="BUCARAMANGA"/>
    <n v="38"/>
    <n v="34"/>
    <n v="0.11764705882352941"/>
  </r>
  <r>
    <s v="1041"/>
    <s v="Nacional"/>
    <s v="Defensa"/>
    <x v="2"/>
    <x v="586"/>
    <s v="FUERZA AÉREA COLOMBIANA"/>
    <s v="Bogotá D.C"/>
    <s v="BOGOTÁ"/>
    <n v="9711"/>
    <n v="8701"/>
    <n v="0.11607861165383289"/>
  </r>
  <r>
    <s v="2730"/>
    <s v="Territorial"/>
    <s v="No Aplica"/>
    <x v="0"/>
    <x v="70"/>
    <s v="ALCALDÍA DE TULUÁ"/>
    <s v="Valle del Cauca"/>
    <s v="TULUÁ"/>
    <n v="1456"/>
    <n v="1305"/>
    <n v="0.11570881226053639"/>
  </r>
  <r>
    <s v="14993"/>
    <s v="Territorial"/>
    <s v="No Aplica"/>
    <x v="4"/>
    <x v="13"/>
    <s v="GOBERNACIÓN DE ANTIOQUIA"/>
    <s v="Antioquia"/>
    <s v="MEDELLÍN"/>
    <n v="203"/>
    <n v="182"/>
    <n v="0.11538461538461539"/>
  </r>
  <r>
    <s v="25814"/>
    <s v="Territorial"/>
    <s v="No Aplica"/>
    <x v="4"/>
    <x v="110"/>
    <s v="HOSPITAL SAGRADO CORAZÓN DE JESÚS - QUIMBAYA"/>
    <s v="Quindio"/>
    <s v="QUIMBAYA"/>
    <n v="21788"/>
    <n v="19540"/>
    <n v="0.1150460593654043"/>
  </r>
  <r>
    <s v="17115"/>
    <s v="Nacional"/>
    <s v="Defensa"/>
    <x v="3"/>
    <x v="587"/>
    <s v="CAJA DE RETIRO DE LAS FUERZAS MILITARES"/>
    <s v="Bogotá D.C"/>
    <s v="BOGOTÁ"/>
    <n v="9391"/>
    <n v="8427"/>
    <n v="0.11439420908983031"/>
  </r>
  <r>
    <s v="7438"/>
    <s v="Territorial"/>
    <s v="No Aplica"/>
    <x v="4"/>
    <x v="83"/>
    <s v="ALCALDÍA DE ABEJORRAL"/>
    <s v="Antioquia"/>
    <s v="ABEJORRAL"/>
    <n v="254"/>
    <n v="228"/>
    <n v="0.11403508771929824"/>
  </r>
  <r>
    <s v="66006"/>
    <s v="Territorial"/>
    <s v="No Aplica"/>
    <x v="4"/>
    <x v="152"/>
    <s v="HOSPITAL  SAN ANTONIO - BETANIA"/>
    <s v="Antioquia"/>
    <s v="BETANIA"/>
    <n v="49"/>
    <n v="44"/>
    <n v="0.11363636363636363"/>
  </r>
  <r>
    <s v="398"/>
    <s v="Nacional"/>
    <s v="Hacienda y Crédito Público"/>
    <x v="2"/>
    <x v="588"/>
    <s v="POSITIVA COMPAÑÍA DE SEGUROS S.A."/>
    <s v="Bogotá D.C"/>
    <s v="BOGOTÁ"/>
    <n v="24082"/>
    <n v="21658"/>
    <n v="0.11192169175362453"/>
  </r>
  <r>
    <s v="145"/>
    <s v="Nacional"/>
    <s v="Salud y Protección Social"/>
    <x v="2"/>
    <x v="589"/>
    <s v="MINISTERIO DE SALUD Y PROTECCIÓN SOCIAL"/>
    <s v="Bogotá D.C"/>
    <s v="BOGOTÁ"/>
    <n v="20"/>
    <n v="18"/>
    <n v="0.1111111111111111"/>
  </r>
  <r>
    <s v="656"/>
    <s v="Nacional"/>
    <s v="Presidencia de la República"/>
    <x v="2"/>
    <x v="590"/>
    <s v="AGENCIA PARA LA REINCORPORACIÓN Y LA NORMALIZACIÓN"/>
    <s v="Bogotá D.C"/>
    <s v="BOGOTÁ"/>
    <n v="10"/>
    <n v="9"/>
    <n v="0.1111111111111111"/>
  </r>
  <r>
    <s v="15733"/>
    <s v="Nacional"/>
    <s v="Hacienda y Crédito Público"/>
    <x v="3"/>
    <x v="591"/>
    <s v="SUPERINTENDENCIA DE LA ECONOMÍA SOLIDARIA"/>
    <s v="Bogotá D.C"/>
    <s v="BOGOTÁ"/>
    <n v="8016"/>
    <n v="7216"/>
    <n v="0.11086474501108648"/>
  </r>
  <r>
    <s v="17674"/>
    <s v="Nacional"/>
    <s v="Defensa"/>
    <x v="2"/>
    <x v="592"/>
    <s v="MINISTERIO DE DEFENSA NACIONAL"/>
    <s v="Bogotá D.C"/>
    <s v="BOGOTÁ"/>
    <n v="81"/>
    <n v="73"/>
    <n v="0.1095890410958904"/>
  </r>
  <r>
    <s v="60385"/>
    <s v="Territorial"/>
    <s v="No Aplica"/>
    <x v="4"/>
    <x v="36"/>
    <s v="HOSPITAL NUESTRA SEÑORA DE LA CANDELARIA -GUARNE"/>
    <s v="Antioquia"/>
    <s v="GUARNE"/>
    <n v="57296"/>
    <n v="51698"/>
    <n v="0.10828271886726759"/>
  </r>
  <r>
    <s v="67961"/>
    <s v="Territorial"/>
    <s v="No Aplica"/>
    <x v="4"/>
    <x v="398"/>
    <s v="PERSONERÍA DE SOPETRAN"/>
    <s v="Antioquia"/>
    <s v="SOPETRÁN"/>
    <n v="737"/>
    <n v="665"/>
    <n v="0.10827067669172932"/>
  </r>
  <r>
    <s v="21484"/>
    <s v="Nacional"/>
    <s v="Educación"/>
    <x v="2"/>
    <x v="593"/>
    <s v="INSTITUTO COLOMBIANO DE CRÉDITO EDUCATIVO Y ESTUDIOS TÉCNICOS EN EL EXTERIOR &quot;MARIANO OSPINA PÉREZ&quot;"/>
    <s v="Bogotá D.C"/>
    <s v="BOGOTÁ"/>
    <n v="6573"/>
    <n v="5931"/>
    <n v="0.10824481537683359"/>
  </r>
  <r>
    <s v="30205"/>
    <s v="Territorial"/>
    <s v="No Aplica"/>
    <x v="4"/>
    <x v="136"/>
    <s v="ALCALDÍA DE SAN GIL"/>
    <s v="Santander"/>
    <s v="SAN GIL"/>
    <n v="41"/>
    <n v="37"/>
    <n v="0.10810810810810811"/>
  </r>
  <r>
    <s v="47447"/>
    <s v="Territorial"/>
    <n v="0"/>
    <x v="4"/>
    <x v="152"/>
    <s v="SUBRED INTEGRADA DE SERVICIOS DE SALUD SUR"/>
    <s v="Bogotá D.C"/>
    <s v="BOGOTÁ"/>
    <n v="3311"/>
    <n v="2994"/>
    <n v="0.10587842351369406"/>
  </r>
  <r>
    <s v="8034"/>
    <s v="Territorial"/>
    <s v="No Aplica"/>
    <x v="4"/>
    <x v="167"/>
    <s v="HOSPITAL SAN RAFAEL DE TUNJA"/>
    <s v="Boyacá"/>
    <s v="TUNJA"/>
    <n v="538575"/>
    <n v="487464"/>
    <n v="0.10485081975284329"/>
  </r>
  <r>
    <s v="70552"/>
    <s v="Territorial"/>
    <s v="No Aplica"/>
    <x v="4"/>
    <x v="502"/>
    <s v="PERSONERÍA DE LA PINTADA"/>
    <s v="Antioquia"/>
    <s v="LA PINTADA"/>
    <n v="253"/>
    <n v="229"/>
    <n v="0.10480349344978165"/>
  </r>
  <r>
    <s v="45453"/>
    <s v="Territorial"/>
    <s v="No Aplica"/>
    <x v="2"/>
    <x v="594"/>
    <s v="GOBERNACIÓN DE CUNDINAMARCA"/>
    <s v="Bogotá D.C"/>
    <s v="BOGOTÁ"/>
    <n v="32"/>
    <n v="29"/>
    <n v="0.10344827586206896"/>
  </r>
  <r>
    <s v="20535"/>
    <s v="Territorial"/>
    <s v="No Aplica"/>
    <x v="4"/>
    <x v="73"/>
    <s v="ALCALDÍA DE DOSQUEBRADAS"/>
    <s v="Risaralda"/>
    <s v="DOSQUEBRADAS"/>
    <n v="1850"/>
    <n v="1680"/>
    <n v="0.10119047619047619"/>
  </r>
  <r>
    <s v="16693"/>
    <s v="Territorial"/>
    <s v="No Aplica"/>
    <x v="0"/>
    <x v="595"/>
    <s v="UNIDAD ADMINISTRATIVA ESPECIAL DE CATASTRO DISTRITAL"/>
    <s v="Bogotá D.C"/>
    <s v="BOGOTÁ"/>
    <n v="1743"/>
    <n v="1587"/>
    <n v="9.8298676748582225E-2"/>
  </r>
  <r>
    <s v="23475"/>
    <s v="Territorial"/>
    <s v="No Aplica"/>
    <x v="2"/>
    <x v="596"/>
    <s v="CAJA DE VIVIENDA POPULAR"/>
    <s v="Bogotá D.C"/>
    <s v="BOGOTÁ"/>
    <n v="1871"/>
    <n v="1704"/>
    <n v="9.800469483568075E-2"/>
  </r>
  <r>
    <s v="20347"/>
    <s v="Territorial"/>
    <s v="No Aplica"/>
    <x v="4"/>
    <x v="554"/>
    <s v="GOBERNACIÓN DE CAUCA"/>
    <s v="Cauca"/>
    <s v="POPAYÁN"/>
    <n v="237"/>
    <n v="216"/>
    <n v="9.7222222222222224E-2"/>
  </r>
  <r>
    <s v="8392"/>
    <s v="Nacional"/>
    <s v="Estadísticas"/>
    <x v="0"/>
    <x v="597"/>
    <s v="INSTITUTO GEOGRÁFICO AGUSTÍN CODAZZI"/>
    <s v="Bogotá D.C"/>
    <s v="BOGOTÁ"/>
    <n v="21832"/>
    <n v="19925"/>
    <n v="9.5708908406524462E-2"/>
  </r>
  <r>
    <s v="33802"/>
    <s v="Nacional"/>
    <s v="Defensa"/>
    <x v="3"/>
    <x v="598"/>
    <s v="CAJA PROMOTORA DE VIVIENDA MILITAR Y DE POLICÍA"/>
    <s v="Bogotá D.C"/>
    <s v="BOGOTÁ"/>
    <n v="134877"/>
    <n v="123374"/>
    <n v="9.3236824614586544E-2"/>
  </r>
  <r>
    <s v="730"/>
    <s v="Nacional"/>
    <s v="Defensa"/>
    <x v="2"/>
    <x v="599"/>
    <s v="Direccion General Maritima 1"/>
    <s v="Bogotá D.C"/>
    <s v="BOGOTÁ"/>
    <n v="236"/>
    <n v="216"/>
    <n v="9.2592592592592587E-2"/>
  </r>
  <r>
    <s v="256"/>
    <s v="Nacional"/>
    <s v="Defensa"/>
    <x v="2"/>
    <x v="600"/>
    <s v="Direccion General Maritima 1"/>
    <s v="Bogotá D.C"/>
    <s v="BOGOTÁ"/>
    <n v="3002"/>
    <n v="2748"/>
    <n v="9.2430858806404656E-2"/>
  </r>
  <r>
    <s v="59439"/>
    <s v="Territorial"/>
    <s v="No Aplica"/>
    <x v="0"/>
    <x v="56"/>
    <s v="GOBERNACIÓN DE VALLE DEL CAUCA"/>
    <s v="Valle del Cauca"/>
    <s v="CALI"/>
    <n v="2364"/>
    <n v="2165"/>
    <n v="9.1916859122401842E-2"/>
  </r>
  <r>
    <s v="32330"/>
    <s v="Territorial"/>
    <s v="No Aplica"/>
    <x v="4"/>
    <x v="554"/>
    <s v="GOBERNACIÓN DE VALLE DEL CAUCA"/>
    <s v="Valle del Cauca"/>
    <s v="CALI"/>
    <n v="144"/>
    <n v="132"/>
    <n v="9.0909090909090912E-2"/>
  </r>
  <r>
    <s v="24821"/>
    <s v="Territorial"/>
    <s v="No Aplica"/>
    <x v="4"/>
    <x v="443"/>
    <s v="ALCALDÍA DE FACATATIVÁ"/>
    <s v="Cundinamarca"/>
    <s v="FACATATIVÁ"/>
    <n v="12"/>
    <n v="11"/>
    <n v="9.0909090909090912E-2"/>
  </r>
  <r>
    <s v="24791"/>
    <s v="Territorial"/>
    <s v="No Aplica"/>
    <x v="4"/>
    <x v="232"/>
    <s v="ALCALDÍA DE FACATATIVÁ"/>
    <s v="Cundinamarca"/>
    <s v="FACATATIVÁ"/>
    <n v="12"/>
    <n v="11"/>
    <n v="9.0909090909090912E-2"/>
  </r>
  <r>
    <s v="228"/>
    <s v="Nacional"/>
    <s v="Defensa"/>
    <x v="2"/>
    <x v="601"/>
    <s v="Direccion General De La Policia Nacional 1"/>
    <s v="Bogotá D.C"/>
    <s v="BOGOTÁ"/>
    <n v="1109"/>
    <n v="1017"/>
    <n v="9.0462143559488686E-2"/>
  </r>
  <r>
    <s v="55307"/>
    <s v="Territorial"/>
    <s v="No Aplica"/>
    <x v="0"/>
    <x v="85"/>
    <s v="ALCALDÍA DE ACACÍAS"/>
    <s v="Meta"/>
    <s v="ACACÍAS"/>
    <n v="147"/>
    <n v="135"/>
    <n v="8.8888888888888892E-2"/>
  </r>
  <r>
    <s v="32418"/>
    <s v="Territorial"/>
    <s v="No Aplica"/>
    <x v="4"/>
    <x v="36"/>
    <s v="EMPRESA SOCIAL DEL ESTADO PASTO SALUD"/>
    <s v="Nariño"/>
    <s v="PASTO"/>
    <n v="19767020"/>
    <n v="18158655"/>
    <n v="8.8572914678978154E-2"/>
  </r>
  <r>
    <s v="67910"/>
    <s v="Territorial"/>
    <s v="No Aplica"/>
    <x v="4"/>
    <x v="110"/>
    <s v="HOSPITAL  HECTOR ABAD GÓMEZ  -SAN JUAN DE URABA"/>
    <s v="Antioquia"/>
    <s v="SAN JUAN DE URABÁ"/>
    <n v="3396"/>
    <n v="3121"/>
    <n v="8.8112784363985897E-2"/>
  </r>
  <r>
    <s v="18199"/>
    <s v="Nacional"/>
    <s v="Defensa"/>
    <x v="2"/>
    <x v="602"/>
    <s v="Direccion General De La Policia Nacional 1"/>
    <s v="Bogotá D.C"/>
    <s v="BOGOTÁ"/>
    <n v="186"/>
    <n v="171"/>
    <n v="8.771929824561403E-2"/>
  </r>
  <r>
    <s v="30653"/>
    <s v="Territorial"/>
    <s v="No Aplica"/>
    <x v="4"/>
    <x v="506"/>
    <s v="SECRETARÍA DISTRITAL DE MOVILIDAD"/>
    <s v="Bogotá D.C"/>
    <s v="BOGOTÁ"/>
    <n v="895"/>
    <n v="823"/>
    <n v="8.748481166464156E-2"/>
  </r>
  <r>
    <s v="35565"/>
    <s v="Territorial"/>
    <s v="No Aplica"/>
    <x v="4"/>
    <x v="603"/>
    <s v="ALCALDÍA DE MEDELLÍN"/>
    <s v="Antioquia"/>
    <s v="MEDELLÍN"/>
    <n v="25"/>
    <n v="23"/>
    <n v="8.6956521739130432E-2"/>
  </r>
  <r>
    <s v="56440"/>
    <s v="Territorial"/>
    <s v="No Aplica"/>
    <x v="4"/>
    <x v="42"/>
    <s v="HOSPITAL LUIS FELIPE CABRERA - ALGECIRAS"/>
    <s v="Huila"/>
    <s v="ALGECIRAS"/>
    <n v="103"/>
    <n v="95"/>
    <n v="8.4210526315789472E-2"/>
  </r>
  <r>
    <s v="8208"/>
    <s v="Territorial"/>
    <s v="No Aplica"/>
    <x v="4"/>
    <x v="99"/>
    <s v="ALCALDÍA DE SAN GIL"/>
    <s v="Santander"/>
    <s v="SAN GIL"/>
    <n v="155"/>
    <n v="143"/>
    <n v="8.3916083916083919E-2"/>
  </r>
  <r>
    <s v="14821"/>
    <s v="Territorial"/>
    <s v="No Aplica"/>
    <x v="4"/>
    <x v="223"/>
    <s v="GOBERNACIÓN DE CAUCA"/>
    <s v="Cauca"/>
    <s v="POPAYÁN"/>
    <n v="13"/>
    <n v="12"/>
    <n v="8.3333333333333329E-2"/>
  </r>
  <r>
    <s v="19406"/>
    <s v="Territorial"/>
    <s v="No Aplica"/>
    <x v="4"/>
    <x v="20"/>
    <s v="GOBERNACIÓN DE PUTUMAYO"/>
    <s v="Putumayo"/>
    <s v="MOCOA"/>
    <n v="91"/>
    <n v="84"/>
    <n v="8.3333333333333329E-2"/>
  </r>
  <r>
    <s v="48952"/>
    <s v="Territorial"/>
    <s v="No Aplica"/>
    <x v="4"/>
    <x v="488"/>
    <s v="GOBERNACIÓN DE NORTE DE SANTANDER"/>
    <s v="Norte de Santander"/>
    <s v="CÚCUTA"/>
    <n v="52"/>
    <n v="48"/>
    <n v="8.3333333333333329E-2"/>
  </r>
  <r>
    <s v="62278"/>
    <s v="Territorial"/>
    <s v="No Aplica"/>
    <x v="1"/>
    <x v="11"/>
    <s v="HOSPITAL  MANUEL URIBE ANGEL  -ENVIGADO"/>
    <s v="Antioquia"/>
    <s v="ENVIGADO"/>
    <n v="13"/>
    <n v="12"/>
    <n v="8.3333333333333329E-2"/>
  </r>
  <r>
    <s v="72420"/>
    <s v="Nacional"/>
    <s v="Agropecuario, Pesquero y de Desarrollo Rural"/>
    <x v="2"/>
    <x v="604"/>
    <s v="AUTORIDAD NACIONAL DE ACUICULTURA Y PESCA"/>
    <s v="Bogotá D.C"/>
    <s v="BOGOTÁ"/>
    <n v="13"/>
    <n v="12"/>
    <n v="8.3333333333333329E-2"/>
  </r>
  <r>
    <s v="28213"/>
    <s v="Territorial"/>
    <s v="No Aplica"/>
    <x v="3"/>
    <x v="605"/>
    <s v="INSTITUTO DE DESARROLLO URBANO - IDU"/>
    <s v="Bogotá D.C"/>
    <s v="BOGOTÁ"/>
    <n v="16526"/>
    <n v="15294"/>
    <n v="8.0554465803583108E-2"/>
  </r>
  <r>
    <s v="39874"/>
    <s v="Nacional"/>
    <s v="Salud y Protección Social"/>
    <x v="3"/>
    <x v="606"/>
    <s v="INSTITUTO NACIONAL DE SALUD"/>
    <s v="Bogotá D.C"/>
    <s v="BOGOTÁ"/>
    <n v="805"/>
    <n v="745"/>
    <n v="8.0536912751677847E-2"/>
  </r>
  <r>
    <s v="31343"/>
    <s v="Nacional"/>
    <s v="Función Pública"/>
    <x v="0"/>
    <x v="45"/>
    <s v="ESCUELA SUPERIOR DE ADMINISTRACIÓN PÚBLICA"/>
    <s v="Bogotá D.C"/>
    <s v="BOGOTÁ"/>
    <n v="471"/>
    <n v="436"/>
    <n v="8.027522935779817E-2"/>
  </r>
  <r>
    <s v="45050"/>
    <s v="Territorial"/>
    <s v="No Aplica"/>
    <x v="4"/>
    <x v="152"/>
    <s v="HOSPITAL SAN JUAN BAUTISTA DE CHAPARRAL"/>
    <s v="Tolima"/>
    <s v="CHAPARRAL"/>
    <n v="256"/>
    <n v="237"/>
    <n v="8.0168776371308023E-2"/>
  </r>
  <r>
    <s v="415"/>
    <s v="Nacional"/>
    <s v="Vivienda Ciudad y Territorio"/>
    <x v="2"/>
    <x v="607"/>
    <s v="FONDO NACIONAL DE AHORRO"/>
    <s v="Bogotá D.C"/>
    <s v="BOGOTÁ"/>
    <n v="11771"/>
    <n v="10901"/>
    <n v="7.9809191817264466E-2"/>
  </r>
  <r>
    <s v="15536"/>
    <s v="Territorial"/>
    <s v="No Aplica"/>
    <x v="0"/>
    <x v="22"/>
    <s v="ALCALDÍA DE SONSÓN"/>
    <s v="Antioquia"/>
    <s v="SONSON"/>
    <n v="10548"/>
    <n v="9780"/>
    <n v="7.8527607361963195E-2"/>
  </r>
  <r>
    <s v="67015"/>
    <s v="Territorial"/>
    <s v="No Aplica"/>
    <x v="2"/>
    <x v="608"/>
    <s v="HOSPITAL  SAN ANTONIO - BETANIA"/>
    <s v="Antioquia"/>
    <s v="BETANIA"/>
    <n v="1556"/>
    <n v="1443"/>
    <n v="7.8309078309078309E-2"/>
  </r>
  <r>
    <s v="8395"/>
    <s v="Nacional"/>
    <s v="Estadísticas"/>
    <x v="0"/>
    <x v="387"/>
    <s v="INSTITUTO GEOGRÁFICO AGUSTÍN CODAZZI"/>
    <s v="Bogotá D.C"/>
    <s v="BOGOTÁ"/>
    <n v="76243"/>
    <n v="70799"/>
    <n v="7.6893741437025945E-2"/>
  </r>
  <r>
    <s v="6358"/>
    <s v="Territorial"/>
    <s v="No Aplica"/>
    <x v="0"/>
    <x v="45"/>
    <s v="UNIDADES TECNOLOGICAS DE SANTANDER"/>
    <s v="Santander"/>
    <s v="BUCARAMANGA"/>
    <n v="2663"/>
    <n v="2474"/>
    <n v="7.6394502829426031E-2"/>
  </r>
  <r>
    <s v="15432"/>
    <s v="Nacional"/>
    <s v="Salud y Protección Social"/>
    <x v="3"/>
    <x v="609"/>
    <s v="SANATORIO DE AGUA DE DIOS, EMPRESA SOCIAL DEL ESTADO"/>
    <s v="Cundinamarca"/>
    <s v="AGUA DE DIOS"/>
    <n v="72"/>
    <n v="67"/>
    <n v="7.4626865671641784E-2"/>
  </r>
  <r>
    <s v="284"/>
    <s v="Nacional"/>
    <s v="Hacienda y Crédito Público"/>
    <x v="2"/>
    <x v="610"/>
    <s v="UNIDAD ADMINISTRATIVA ESPECIAL DIRECCIÓN DE IMPUESTOS Y ADUANAS NACIONALES"/>
    <s v="Bogotá D.C"/>
    <s v="BOGOTÁ"/>
    <n v="3811"/>
    <n v="3548"/>
    <n v="7.4126268320180377E-2"/>
  </r>
  <r>
    <s v="47789"/>
    <s v="Territorial"/>
    <s v="No Aplica"/>
    <x v="0"/>
    <x v="449"/>
    <s v="ALCALDÍA DE PASTO"/>
    <s v="Nariño"/>
    <s v="PASTO"/>
    <n v="801"/>
    <n v="746"/>
    <n v="7.3726541554959779E-2"/>
  </r>
  <r>
    <s v="58096"/>
    <s v="Territorial"/>
    <s v="No Aplica"/>
    <x v="4"/>
    <x v="152"/>
    <s v="HOSPITAL  MANUEL URIBE ANGEL  -ENVIGADO"/>
    <s v="Antioquia"/>
    <s v="ENVIGADO"/>
    <n v="1132"/>
    <n v="1055"/>
    <n v="7.2985781990521331E-2"/>
  </r>
  <r>
    <s v="54237"/>
    <s v="Territorial"/>
    <s v="No Aplica"/>
    <x v="4"/>
    <x v="202"/>
    <s v="EMPRESA SOCIAL DEL ESTADO HOSPITAL LA MERCED  - CIUDAD BOLÍVAR"/>
    <s v="Antioquia"/>
    <s v="CIUDAD BOLÍVAR"/>
    <n v="1193"/>
    <n v="1112"/>
    <n v="7.2841726618705041E-2"/>
  </r>
  <r>
    <s v="50575"/>
    <s v="Territorial"/>
    <s v="No Aplica"/>
    <x v="4"/>
    <x v="68"/>
    <s v="GOBERNACIÓN DE CASANARE"/>
    <s v="Casanare"/>
    <s v="YOPAL"/>
    <n v="400"/>
    <n v="373"/>
    <n v="7.2386058981233251E-2"/>
  </r>
  <r>
    <s v="16611"/>
    <s v="Territorial"/>
    <s v="No Aplica"/>
    <x v="0"/>
    <x v="611"/>
    <s v="COLEGIO MAYOR DE ANTIOQUIA INSTITUCIÓN UNIVERSITARIA"/>
    <s v="Antioquia"/>
    <s v="MEDELLÍN"/>
    <n v="3782"/>
    <n v="3527"/>
    <n v="7.2299404593138647E-2"/>
  </r>
  <r>
    <s v="66819"/>
    <s v="Territorial"/>
    <s v="No Aplica"/>
    <x v="4"/>
    <x v="36"/>
    <s v="EMPRESA SOCIAL DEL ESTADO CENTRO DE SALUD DE ENCINO"/>
    <s v="Santander"/>
    <s v="ENCINO"/>
    <n v="1799"/>
    <n v="1678"/>
    <n v="7.2109654350417163E-2"/>
  </r>
  <r>
    <s v="1119"/>
    <s v="Nacional"/>
    <s v="Estadísticas"/>
    <x v="2"/>
    <x v="612"/>
    <s v="DEPARTAMENTO ADMINISTRATIVO NACIONAL DE ESTADÍSTICA"/>
    <s v="Bogotá D.C"/>
    <s v="BOGOTÁ"/>
    <n v="656"/>
    <n v="612"/>
    <n v="7.1895424836601302E-2"/>
  </r>
  <r>
    <s v="21483"/>
    <s v="Nacional"/>
    <s v="Educación"/>
    <x v="2"/>
    <x v="613"/>
    <s v="INSTITUTO COLOMBIANO DE CRÉDITO EDUCATIVO Y ESTUDIOS TÉCNICOS EN EL EXTERIOR &quot;MARIANO OSPINA PÉREZ&quot;"/>
    <s v="Bogotá D.C"/>
    <s v="BOGOTÁ"/>
    <n v="59915"/>
    <n v="55920"/>
    <n v="7.1441344778254645E-2"/>
  </r>
  <r>
    <s v="532"/>
    <s v="Nacional"/>
    <s v="Hacienda y Crédito Público"/>
    <x v="2"/>
    <x v="614"/>
    <s v="MINISTERIO DE HACIENDA Y CRÉDITO PÚBLICO"/>
    <s v="Bogotá D.C"/>
    <s v="BOGOTÁ"/>
    <n v="45"/>
    <n v="42"/>
    <n v="7.1428571428571425E-2"/>
  </r>
  <r>
    <s v="55381"/>
    <s v="Territorial"/>
    <s v="No Aplica"/>
    <x v="4"/>
    <x v="210"/>
    <s v="ALCALDÍA DE JUNÍN"/>
    <s v="Cundinamarca"/>
    <s v="JUNÍN"/>
    <n v="15"/>
    <n v="14"/>
    <n v="7.1428571428571425E-2"/>
  </r>
  <r>
    <s v="27481"/>
    <s v="Nacional"/>
    <s v="Ambiente y Desarrollo Sostenible"/>
    <x v="4"/>
    <x v="222"/>
    <s v="CORPORACION AUTONOMA REGIONAL DE RISARALDA"/>
    <s v="Risaralda"/>
    <s v="PEREIRA"/>
    <n v="2914"/>
    <n v="2720"/>
    <n v="7.1323529411764702E-2"/>
  </r>
  <r>
    <s v="23509"/>
    <s v="Territorial"/>
    <s v="No Aplica"/>
    <x v="0"/>
    <x v="151"/>
    <s v="SECRETARÍA DISTRITAL DE GOBIERNO"/>
    <s v="Bogotá D.C"/>
    <s v="BOGOTÁ"/>
    <n v="835"/>
    <n v="780"/>
    <n v="7.0512820512820512E-2"/>
  </r>
  <r>
    <s v="111"/>
    <s v="Nacional"/>
    <s v="Trabajo"/>
    <x v="2"/>
    <x v="615"/>
    <s v="ADMINISTRADORA COLOMBIANA DE PENSIONES"/>
    <s v="Bogotá D.C"/>
    <s v="BOGOTÁ"/>
    <n v="11902"/>
    <n v="11145"/>
    <n v="6.7922835352175859E-2"/>
  </r>
  <r>
    <s v="21865"/>
    <s v="Nacional"/>
    <s v="Ambiente y Desarrollo Sostenible"/>
    <x v="2"/>
    <x v="616"/>
    <s v="CORPORACION AUTONOMA REGIONAL PARA LA DEFENSA DE LA MESETA DE BUCARAMANGA"/>
    <s v="Santander"/>
    <s v="BUCARAMANGA"/>
    <n v="142"/>
    <n v="133"/>
    <n v="6.7669172932330823E-2"/>
  </r>
  <r>
    <s v="4925"/>
    <s v="Territorial"/>
    <s v="No Aplica"/>
    <x v="4"/>
    <x v="127"/>
    <s v="ALCALDÍA DE AGUAZUL"/>
    <s v="Casanare"/>
    <s v="AGUAZUL"/>
    <n v="100"/>
    <n v="94"/>
    <n v="6.3829787234042548E-2"/>
  </r>
  <r>
    <s v="14811"/>
    <s v="Territorial"/>
    <s v="No Aplica"/>
    <x v="0"/>
    <x v="229"/>
    <s v="GOBERNACIÓN DE CAUCA"/>
    <s v="Cauca"/>
    <s v="POPAYÁN"/>
    <n v="50"/>
    <n v="47"/>
    <n v="6.3829787234042548E-2"/>
  </r>
  <r>
    <s v="546"/>
    <s v="Nacional"/>
    <s v="Defensa"/>
    <x v="2"/>
    <x v="617"/>
    <s v="CAJA DE SUELDOS DE RETIRO DE LA POLICÍA NACIONAL"/>
    <s v="Bogotá D.C"/>
    <s v="BOGOTÁ"/>
    <n v="19492"/>
    <n v="18326"/>
    <n v="6.3625450180072027E-2"/>
  </r>
  <r>
    <s v="20235"/>
    <s v="Territorial"/>
    <s v="No Aplica"/>
    <x v="4"/>
    <x v="618"/>
    <s v="ALCALDÍA DISTRITAL DE BARRANQUILLA, DISTRITO ESPECIAL, INDUSTRIAL Y PORTUARIO"/>
    <s v="Atlántico"/>
    <s v="BARRANQUILLA"/>
    <n v="17"/>
    <n v="16"/>
    <n v="6.25E-2"/>
  </r>
  <r>
    <s v="29241"/>
    <s v="Territorial"/>
    <s v="No Aplica"/>
    <x v="0"/>
    <x v="619"/>
    <s v="EMPRESA DE ACUEDUCTO, ALCANTARILLADO Y ASEO -FUNZA"/>
    <s v="Cundinamarca"/>
    <s v="FUNZA"/>
    <n v="17"/>
    <n v="16"/>
    <n v="6.25E-2"/>
  </r>
  <r>
    <s v="46748"/>
    <s v="Territorial"/>
    <s v="No Aplica"/>
    <x v="3"/>
    <x v="620"/>
    <s v="ALCALDÍA DE BUCARAMANGA"/>
    <s v="Santander"/>
    <s v="BUCARAMANGA"/>
    <n v="22006"/>
    <n v="20735"/>
    <n v="6.1297323366288882E-2"/>
  </r>
  <r>
    <s v="54292"/>
    <s v="Nacional"/>
    <s v="Educación"/>
    <x v="3"/>
    <x v="621"/>
    <s v="INSTITUTO COLOMBIANO DE CRÉDITO EDUCATIVO Y ESTUDIOS TÉCNICOS EN EL EXTERIOR &quot;MARIANO OSPINA PÉREZ&quot;"/>
    <s v="Bogotá D.C"/>
    <s v="BOGOTÁ"/>
    <n v="54721"/>
    <n v="51589"/>
    <n v="6.0710616604314871E-2"/>
  </r>
  <r>
    <s v="60895"/>
    <s v="Territorial"/>
    <s v="No Aplica"/>
    <x v="4"/>
    <x v="132"/>
    <s v="ALCALDÍA DE TAURAMENA"/>
    <s v="Casanare"/>
    <s v="TAURAMENA"/>
    <n v="35"/>
    <n v="33"/>
    <n v="6.0606060606060608E-2"/>
  </r>
  <r>
    <s v="29715"/>
    <s v="Territorial"/>
    <s v="No Aplica"/>
    <x v="2"/>
    <x v="622"/>
    <s v="FONDO DE PRESTACIONES ECONOMICAS, CESANTIAS Y PENSIONES -FONCEP-"/>
    <s v="Bogotá D.C"/>
    <s v="BOGOTÁ"/>
    <n v="282"/>
    <n v="266"/>
    <n v="6.0150375939849621E-2"/>
  </r>
  <r>
    <s v="11603"/>
    <s v="Nacional"/>
    <s v="Educación"/>
    <x v="3"/>
    <x v="623"/>
    <s v="INSTITUTO COLOMBIANO PARA LA EVALUACIÓN DE LA EDUCACIÓN"/>
    <s v="Bogotá D.C"/>
    <s v="BOGOTÁ"/>
    <n v="23882"/>
    <n v="22554"/>
    <n v="5.8880908042919219E-2"/>
  </r>
  <r>
    <s v="56509"/>
    <s v="Territorial"/>
    <s v="No Aplica"/>
    <x v="4"/>
    <x v="152"/>
    <s v="HOSPITAL SANTA MARÍA DE EL TAMBO"/>
    <s v="Cauca"/>
    <s v="EL TAMBO"/>
    <n v="36"/>
    <n v="34"/>
    <n v="5.8823529411764705E-2"/>
  </r>
  <r>
    <s v="1853"/>
    <s v="Nacional"/>
    <s v="Educación"/>
    <x v="2"/>
    <x v="624"/>
    <s v="MINISTERIO DE EDUCACIÓN NACIONAL"/>
    <s v="Bogotá D.C"/>
    <s v="BOGOTÁ"/>
    <n v="4363"/>
    <n v="4127"/>
    <n v="5.7184395444632906E-2"/>
  </r>
  <r>
    <s v="15392"/>
    <s v="Nacional"/>
    <s v="Salud y Protección Social"/>
    <x v="3"/>
    <x v="625"/>
    <s v="FONDO DE PREVISIÓN SOCIAL DEL CONGRESO DE LA REPÚBLICA"/>
    <s v="Bogotá D.C"/>
    <s v="BOGOTÁ"/>
    <n v="13802"/>
    <n v="13063"/>
    <n v="5.6571997244124629E-2"/>
  </r>
  <r>
    <s v="65803"/>
    <s v="Nacional"/>
    <s v="Salud y Protección Social"/>
    <x v="4"/>
    <x v="42"/>
    <s v="INSTITUTO NACIONAL DE CANCEROLOGÍA, EMPRESA SOCIAL DEL ESTADO"/>
    <s v="Bogotá D.C"/>
    <s v="BOGOTÁ"/>
    <n v="617"/>
    <n v="584"/>
    <n v="5.650684931506849E-2"/>
  </r>
  <r>
    <s v="15752"/>
    <s v="Nacional"/>
    <s v="Hacienda y Crédito Público"/>
    <x v="3"/>
    <x v="626"/>
    <s v="UNIDAD ADMINISTRATIVA ESPECIAL CONTADURÍA GENERAL DE LA NACIÓN"/>
    <s v="Bogotá D.C"/>
    <s v="BOGOTÁ"/>
    <n v="11751"/>
    <n v="11134"/>
    <n v="5.5415843362672891E-2"/>
  </r>
  <r>
    <s v="63127"/>
    <s v="Territorial"/>
    <s v="No Aplica"/>
    <x v="4"/>
    <x v="245"/>
    <s v="GOBERNACIÓN DE NORTE DE SANTANDER"/>
    <s v="Norte de Santander"/>
    <s v="CÚCUTA"/>
    <n v="534"/>
    <n v="506"/>
    <n v="5.533596837944664E-2"/>
  </r>
  <r>
    <s v="16672"/>
    <s v="Territorial"/>
    <s v="No Aplica"/>
    <x v="0"/>
    <x v="276"/>
    <s v="COLEGIO MAYOR DE ANTIOQUIA INSTITUCIÓN UNIVERSITARIA"/>
    <s v="Antioquia"/>
    <s v="MEDELLÍN"/>
    <n v="5089"/>
    <n v="4824"/>
    <n v="5.4933665008291874E-2"/>
  </r>
  <r>
    <s v="72139"/>
    <s v="Territorial"/>
    <s v="No Aplica"/>
    <x v="2"/>
    <x v="627"/>
    <s v="HOSPITAL  SAN ROQUE  -SAN ROQUE"/>
    <s v="Antioquia"/>
    <s v="SAN ROQUE"/>
    <n v="7310"/>
    <n v="6930"/>
    <n v="5.4834054834054832E-2"/>
  </r>
  <r>
    <s v="20163"/>
    <s v="Territorial"/>
    <s v="No Aplica"/>
    <x v="4"/>
    <x v="64"/>
    <s v="ALCALDÍA DISTRITAL DE BARRANQUILLA, DISTRITO ESPECIAL, INDUSTRIAL Y PORTUARIO"/>
    <s v="Atlántico"/>
    <s v="BARRANQUILLA"/>
    <n v="1232"/>
    <n v="1168"/>
    <n v="5.4794520547945202E-2"/>
  </r>
  <r>
    <s v="49780"/>
    <s v="Territorial"/>
    <s v="No Aplica"/>
    <x v="4"/>
    <x v="293"/>
    <s v="ALCALDÍA DE SANTIAGO DE CALI"/>
    <s v="Valle del Cauca"/>
    <s v="CALI"/>
    <n v="1967"/>
    <n v="1865"/>
    <n v="5.4691689008042894E-2"/>
  </r>
  <r>
    <s v="241"/>
    <s v="Nacional"/>
    <s v="Vivienda Ciudad y Territorio"/>
    <x v="2"/>
    <x v="628"/>
    <s v="FONDO NACIONAL DE AHORRO"/>
    <s v="Bogotá D.C"/>
    <s v="BOGOTÁ"/>
    <n v="990872"/>
    <n v="939881"/>
    <n v="5.4252612830773254E-2"/>
  </r>
  <r>
    <s v="14528"/>
    <s v="Nacional"/>
    <s v="Defensa"/>
    <x v="3"/>
    <x v="629"/>
    <s v="CAJA DE SUELDOS DE RETIRO DE LA POLICÍA NACIONAL"/>
    <s v="Bogotá D.C"/>
    <s v="BOGOTÁ"/>
    <n v="40136"/>
    <n v="38079"/>
    <n v="5.4019275716274059E-2"/>
  </r>
  <r>
    <s v="27633"/>
    <s v="Territorial"/>
    <s v="No Aplica"/>
    <x v="0"/>
    <x v="50"/>
    <s v="ALCALDÍA DE SOCORRO"/>
    <s v="Santander"/>
    <s v="SOCORRO"/>
    <n v="331"/>
    <n v="315"/>
    <n v="5.0793650793650794E-2"/>
  </r>
  <r>
    <s v="55374"/>
    <s v="Territorial"/>
    <s v="No Aplica"/>
    <x v="0"/>
    <x v="11"/>
    <s v="ALCALDÍA DE JUNÍN"/>
    <s v="Cundinamarca"/>
    <s v="JUNÍN"/>
    <n v="538"/>
    <n v="512"/>
    <n v="5.078125E-2"/>
  </r>
  <r>
    <s v="285"/>
    <s v="Nacional"/>
    <s v="Hacienda y Crédito Público"/>
    <x v="2"/>
    <x v="630"/>
    <s v="UNIDAD ADMINISTRATIVA ESPECIAL DIRECCIÓN DE IMPUESTOS Y ADUANAS NACIONALES"/>
    <s v="Bogotá D.C"/>
    <s v="BOGOTÁ"/>
    <n v="21"/>
    <n v="20"/>
    <n v="0.05"/>
  </r>
  <r>
    <s v="1114"/>
    <s v="Nacional"/>
    <s v="Ciencia, Tecnología e innovación"/>
    <x v="2"/>
    <x v="631"/>
    <s v="MINISTERIO DE CIENCIA, TECNOLOGÍA E INNOVACIÓN"/>
    <s v="Bogotá D.C"/>
    <s v="BOGOTÁ"/>
    <n v="21"/>
    <n v="20"/>
    <n v="0.05"/>
  </r>
  <r>
    <s v="15103"/>
    <s v="Nacional"/>
    <s v="Cultura"/>
    <x v="3"/>
    <x v="632"/>
    <s v="ARCHIVO GENERAL DE LA NACIÓN"/>
    <s v="Bogotá D.C"/>
    <s v="BOGOTÁ"/>
    <n v="42"/>
    <n v="40"/>
    <n v="0.05"/>
  </r>
  <r>
    <s v="19733"/>
    <s v="Territorial"/>
    <s v="No Aplica"/>
    <x v="4"/>
    <x v="554"/>
    <s v="GOBERNACIÓN DE PUTUMAYO"/>
    <s v="Putumayo"/>
    <s v="MOCOA"/>
    <n v="63"/>
    <n v="60"/>
    <n v="0.05"/>
  </r>
  <r>
    <s v="29376"/>
    <s v="Territorial"/>
    <s v="No Aplica"/>
    <x v="4"/>
    <x v="152"/>
    <s v="HOSPITAL  SAN JOSÉ  -BÉLEN DE UMBRÍA"/>
    <s v="Risaralda"/>
    <s v="BELÉN DE UMBRÍA"/>
    <n v="67"/>
    <n v="64"/>
    <n v="4.6875E-2"/>
  </r>
  <r>
    <s v="16056"/>
    <s v="Territorial"/>
    <s v="No Aplica"/>
    <x v="0"/>
    <x v="169"/>
    <s v="GOBERNACIÓN DE CASANARE"/>
    <s v="Casanare"/>
    <s v="YOPAL"/>
    <n v="182"/>
    <n v="174"/>
    <n v="4.5977011494252873E-2"/>
  </r>
  <r>
    <s v="11260"/>
    <s v="Territorial"/>
    <s v="No Aplica"/>
    <x v="4"/>
    <x v="633"/>
    <s v="SECRETARÍA DISTRITAL DE SALUD"/>
    <s v="Bogotá D.C"/>
    <s v="BOGOTÁ"/>
    <n v="11224"/>
    <n v="10733"/>
    <n v="4.5746762321811234E-2"/>
  </r>
  <r>
    <s v="1209"/>
    <s v="Nacional"/>
    <s v="Ciencia, Tecnología e innovación"/>
    <x v="2"/>
    <x v="634"/>
    <s v="MINISTERIO DE CIENCIA, TECNOLOGÍA E INNOVACIÓN"/>
    <s v="Bogotá D.C"/>
    <s v="BOGOTÁ"/>
    <n v="229"/>
    <n v="219"/>
    <n v="4.5662100456621002E-2"/>
  </r>
  <r>
    <s v="28133"/>
    <s v="Nacional"/>
    <s v="Defensa"/>
    <x v="2"/>
    <x v="635"/>
    <s v="Direccion General Maritima 1"/>
    <s v="Bogotá D.C"/>
    <s v="BOGOTÁ"/>
    <n v="1012"/>
    <n v="968"/>
    <n v="4.5454545454545456E-2"/>
  </r>
  <r>
    <s v="32049"/>
    <s v="Territorial"/>
    <s v="No Aplica"/>
    <x v="4"/>
    <x v="108"/>
    <s v="SECRETARÍA DISTRITAL DE AMBIENTE"/>
    <s v="Bogotá D.C"/>
    <s v="BOGOTÁ"/>
    <n v="3391"/>
    <n v="3245"/>
    <n v="4.499229583975347E-2"/>
  </r>
  <r>
    <s v="19199"/>
    <s v="Nacional"/>
    <s v="Transporte"/>
    <x v="0"/>
    <x v="18"/>
    <s v="MINISTERIO DE TRANSPORTE"/>
    <s v="Bogotá D.C"/>
    <s v="BOGOTÁ"/>
    <n v="279"/>
    <n v="267"/>
    <n v="4.49438202247191E-2"/>
  </r>
  <r>
    <s v="3269"/>
    <s v="Territorial"/>
    <s v="No Aplica"/>
    <x v="0"/>
    <x v="12"/>
    <s v="ALCALDÍA DE SAN GIL"/>
    <s v="Santander"/>
    <s v="SAN GIL"/>
    <n v="21909"/>
    <n v="20974"/>
    <n v="4.4579002574616194E-2"/>
  </r>
  <r>
    <s v="28919"/>
    <s v="Territorial"/>
    <s v="No Aplica"/>
    <x v="4"/>
    <x v="42"/>
    <s v="HOSPITAL  SAN JOSÉ  -BÉLEN DE UMBRÍA"/>
    <s v="Risaralda"/>
    <s v="BELÉN DE UMBRÍA"/>
    <n v="118"/>
    <n v="113"/>
    <n v="4.4247787610619468E-2"/>
  </r>
  <r>
    <s v="23215"/>
    <s v="Territorial"/>
    <s v="No Aplica"/>
    <x v="4"/>
    <x v="442"/>
    <s v="GOBERNACIÓN DE SANTANDER"/>
    <s v="Santander"/>
    <s v="BUCARAMANGA"/>
    <n v="142"/>
    <n v="136"/>
    <n v="4.4117647058823532E-2"/>
  </r>
  <r>
    <s v="8077"/>
    <s v="Territorial"/>
    <s v="No Aplica"/>
    <x v="0"/>
    <x v="135"/>
    <s v="ALCALDÍA DE SAN GIL"/>
    <s v="Santander"/>
    <s v="SAN GIL"/>
    <n v="169"/>
    <n v="162"/>
    <n v="4.3209876543209874E-2"/>
  </r>
  <r>
    <s v="2473"/>
    <s v="Territorial"/>
    <s v="No Aplica"/>
    <x v="0"/>
    <x v="70"/>
    <s v="ALCALDÍA DE IBAGUE"/>
    <s v="Tolima"/>
    <s v="IBAGUÉ"/>
    <n v="196"/>
    <n v="188"/>
    <n v="4.2553191489361701E-2"/>
  </r>
  <r>
    <s v="33137"/>
    <s v="Territorial"/>
    <s v="No Aplica"/>
    <x v="4"/>
    <x v="36"/>
    <s v="SALUD PEREIRA"/>
    <s v="Risaralda"/>
    <s v="PEREIRA"/>
    <n v="449812"/>
    <n v="431543"/>
    <n v="4.2334135879854386E-2"/>
  </r>
  <r>
    <s v="50056"/>
    <s v="Territorial"/>
    <s v="No Aplica"/>
    <x v="4"/>
    <x v="395"/>
    <s v="EMPRESA SOCIAL DEL ESTADO HOSPITAL LA MERCED  - CIUDAD BOLÍVAR"/>
    <s v="Antioquia"/>
    <s v="CIUDAD BOLÍVAR"/>
    <n v="5856"/>
    <n v="5620"/>
    <n v="4.1992882562277581E-2"/>
  </r>
  <r>
    <s v="24660"/>
    <s v="Territorial"/>
    <s v="No Aplica"/>
    <x v="0"/>
    <x v="215"/>
    <s v="POLITECNICO COLOMBIANO  JAIME ISAZA CADAVID"/>
    <s v="Antioquia"/>
    <s v="MEDELLÍN"/>
    <n v="652"/>
    <n v="626"/>
    <n v="4.1533546325878593E-2"/>
  </r>
  <r>
    <s v="27896"/>
    <s v="Nacional"/>
    <s v="Ambiente y Desarrollo Sostenible"/>
    <x v="4"/>
    <x v="636"/>
    <s v="CORPORACION AUTONOMA REGIONAL DE RISARALDA"/>
    <s v="Risaralda"/>
    <s v="PEREIRA"/>
    <n v="52"/>
    <n v="50"/>
    <n v="0.04"/>
  </r>
  <r>
    <s v="16745"/>
    <s v="Territorial"/>
    <s v="No Aplica"/>
    <x v="4"/>
    <x v="231"/>
    <s v="GOBERNACIÓN DE ANTIOQUIA"/>
    <s v="Antioquia"/>
    <s v="MEDELLÍN"/>
    <n v="706"/>
    <n v="679"/>
    <n v="3.9764359351988215E-2"/>
  </r>
  <r>
    <s v="35774"/>
    <s v="Territorial"/>
    <s v="No Aplica"/>
    <x v="4"/>
    <x v="36"/>
    <s v="SALUD YOPAL - YOPAL"/>
    <s v="Casanare"/>
    <s v="YOPAL"/>
    <n v="460675"/>
    <n v="443142"/>
    <n v="3.9565195806310391E-2"/>
  </r>
  <r>
    <s v="49795"/>
    <s v="Territorial"/>
    <s v="No Aplica"/>
    <x v="4"/>
    <x v="87"/>
    <s v="ALCALDÍA DE SANTIAGO DE CALI"/>
    <s v="Valle del Cauca"/>
    <s v="CALI"/>
    <n v="15640"/>
    <n v="15048"/>
    <n v="3.9340776182881447E-2"/>
  </r>
  <r>
    <s v="75"/>
    <s v="Nacional"/>
    <s v="Trabajo"/>
    <x v="2"/>
    <x v="637"/>
    <s v="ADMINISTRADORA COLOMBIANA DE PENSIONES"/>
    <s v="Bogotá D.C"/>
    <s v="BOGOTÁ"/>
    <n v="20026"/>
    <n v="19272"/>
    <n v="3.9124117891241178E-2"/>
  </r>
  <r>
    <s v="13891"/>
    <s v="Territorial"/>
    <s v="No Aplica"/>
    <x v="4"/>
    <x v="79"/>
    <s v="ALCALDÍA DE FLORIDABLANCA"/>
    <s v="Santander"/>
    <s v="FLORIDABLANCA"/>
    <n v="350"/>
    <n v="337"/>
    <n v="3.857566765578635E-2"/>
  </r>
  <r>
    <s v="46522"/>
    <s v="Territorial"/>
    <s v="No Aplica"/>
    <x v="3"/>
    <x v="638"/>
    <s v="ALCALDÍA DE BUCARAMANGA"/>
    <s v="Santander"/>
    <s v="BUCARAMANGA"/>
    <n v="54"/>
    <n v="52"/>
    <n v="3.8461538461538464E-2"/>
  </r>
  <r>
    <s v="29445"/>
    <s v="Nacional"/>
    <s v="Ambiente y Desarrollo Sostenible"/>
    <x v="4"/>
    <x v="639"/>
    <s v="CORPORACION AUTONOMA REGIONAL DE RISARALDA"/>
    <s v="Risaralda"/>
    <s v="PEREIRA"/>
    <n v="202"/>
    <n v="195"/>
    <n v="3.5897435897435895E-2"/>
  </r>
  <r>
    <s v="62440"/>
    <s v="Nacional"/>
    <s v="Presidencia de la República"/>
    <x v="3"/>
    <x v="640"/>
    <s v="AGENCIA PARA LA REINCORPORACIÓN Y LA NORMALIZACIÓN"/>
    <s v="Bogotá D.C"/>
    <s v="BOGOTÁ"/>
    <n v="29"/>
    <n v="28"/>
    <n v="3.5714285714285712E-2"/>
  </r>
  <r>
    <s v="528"/>
    <s v="Nacional"/>
    <s v="Hacienda y Crédito Público"/>
    <x v="2"/>
    <x v="641"/>
    <s v="MINISTERIO DE HACIENDA Y CRÉDITO PÚBLICO"/>
    <s v="Bogotá D.C"/>
    <s v="BOGOTÁ"/>
    <n v="902"/>
    <n v="871"/>
    <n v="3.5591274397244549E-2"/>
  </r>
  <r>
    <s v="676"/>
    <s v="Nacional"/>
    <s v="Relaciones Exteriores"/>
    <x v="2"/>
    <x v="642"/>
    <s v="MINISTERIO DE RELACIONES EXTERIORES"/>
    <s v="Bogotá D.C"/>
    <s v="BOGOTÁ"/>
    <n v="385"/>
    <n v="372"/>
    <n v="3.4946236559139782E-2"/>
  </r>
  <r>
    <s v="21485"/>
    <s v="Nacional"/>
    <s v="Educación"/>
    <x v="2"/>
    <x v="643"/>
    <s v="INSTITUTO COLOMBIANO DE CRÉDITO EDUCATIVO Y ESTUDIOS TÉCNICOS EN EL EXTERIOR &quot;MARIANO OSPINA PÉREZ&quot;"/>
    <s v="Bogotá D.C"/>
    <s v="BOGOTÁ"/>
    <n v="2318"/>
    <n v="2246"/>
    <n v="3.2056990204808546E-2"/>
  </r>
  <r>
    <s v="68703"/>
    <s v="Territorial"/>
    <s v="No Aplica"/>
    <x v="2"/>
    <x v="644"/>
    <s v="FONDO DE PRESTACIONES ECONOMICAS, CESANTIAS Y PENSIONES -FONCEP-"/>
    <s v="Bogotá D.C"/>
    <s v="BOGOTÁ"/>
    <n v="161"/>
    <n v="156"/>
    <n v="3.2051282051282048E-2"/>
  </r>
  <r>
    <s v="32208"/>
    <s v="Nacional"/>
    <s v="Agropecuario, Pesquero y de Desarrollo Rural"/>
    <x v="4"/>
    <x v="645"/>
    <s v="AUTORIDAD NACIONAL DE ACUICULTURA Y PESCA"/>
    <s v="Bogotá D.C"/>
    <s v="BOGOTÁ"/>
    <n v="196"/>
    <n v="190"/>
    <n v="3.1578947368421054E-2"/>
  </r>
  <r>
    <s v="10927"/>
    <s v="Territorial"/>
    <s v="No Aplica"/>
    <x v="4"/>
    <x v="41"/>
    <s v="GOBERNACIÓN DE VALLE DEL CAUCA"/>
    <s v="Valle del Cauca"/>
    <s v="CALI"/>
    <n v="70"/>
    <n v="68"/>
    <n v="2.9411764705882353E-2"/>
  </r>
  <r>
    <s v="2049"/>
    <s v="Territorial"/>
    <s v="No Aplica"/>
    <x v="0"/>
    <x v="543"/>
    <s v="ALCALDÍA DE LA ESTRELLA"/>
    <s v="Antioquia"/>
    <s v="LA ESTRELLA"/>
    <n v="142"/>
    <n v="138"/>
    <n v="2.8985507246376812E-2"/>
  </r>
  <r>
    <s v="18535"/>
    <s v="Territorial"/>
    <s v="No Aplica"/>
    <x v="4"/>
    <x v="31"/>
    <s v="ALCALDÍA DE PASTO"/>
    <s v="Nariño"/>
    <s v="PASTO"/>
    <n v="5077"/>
    <n v="4934"/>
    <n v="2.898256992298338E-2"/>
  </r>
  <r>
    <s v="48676"/>
    <s v="Territorial"/>
    <s v="No Aplica"/>
    <x v="0"/>
    <x v="352"/>
    <s v="ALCALDÍA DE PASTO"/>
    <s v="Nariño"/>
    <s v="PASTO"/>
    <n v="357"/>
    <n v="347"/>
    <n v="2.8818443804034581E-2"/>
  </r>
  <r>
    <s v="447"/>
    <s v="Nacional"/>
    <s v="Hacienda y Crédito Público"/>
    <x v="2"/>
    <x v="646"/>
    <s v="MINISTERIO DE HACIENDA Y CRÉDITO PÚBLICO"/>
    <s v="Bogotá D.C"/>
    <s v="BOGOTÁ"/>
    <n v="83319"/>
    <n v="81002"/>
    <n v="2.8604231994271746E-2"/>
  </r>
  <r>
    <s v="20144"/>
    <s v="Territorial"/>
    <s v="No Aplica"/>
    <x v="4"/>
    <x v="62"/>
    <s v="ALCALDÍA DE MEDELLÍN"/>
    <s v="Antioquia"/>
    <s v="MEDELLÍN"/>
    <n v="36"/>
    <n v="35"/>
    <n v="2.8571428571428571E-2"/>
  </r>
  <r>
    <s v="70972"/>
    <s v="Territorial"/>
    <s v="No Aplica"/>
    <x v="2"/>
    <x v="647"/>
    <s v="HOSPITAL  SANTA ISABEL  -GÓMEZ PLATA"/>
    <s v="Antioquia"/>
    <s v="GÓMEZ PLATA"/>
    <n v="2499"/>
    <n v="2432"/>
    <n v="2.7549342105263157E-2"/>
  </r>
  <r>
    <s v="12946"/>
    <s v="Territorial"/>
    <s v="No Aplica"/>
    <x v="4"/>
    <x v="83"/>
    <s v="ALCALDÍA DE LA UNIÓN - VALLE DEL CAUCA"/>
    <s v="Valle del Cauca"/>
    <s v="LA UNIÓN"/>
    <n v="112"/>
    <n v="109"/>
    <n v="2.7522935779816515E-2"/>
  </r>
  <r>
    <s v="63229"/>
    <s v="Territorial"/>
    <s v="No Aplica"/>
    <x v="4"/>
    <x v="110"/>
    <s v="HOSPITAL  SAN ANTONIO  -ROLDANILLO (VALLE)"/>
    <s v="Valle del Cauca"/>
    <s v="ROLDANILLO"/>
    <n v="24222"/>
    <n v="23576"/>
    <n v="2.7400746521886666E-2"/>
  </r>
  <r>
    <s v="43906"/>
    <s v="Territorial"/>
    <s v="No Aplica"/>
    <x v="4"/>
    <x v="308"/>
    <s v="RAFAEL TOVAR POVEDA"/>
    <s v="Caquetá"/>
    <s v="BELÉN DE LOS ANDAQUIES"/>
    <n v="150"/>
    <n v="146"/>
    <n v="2.7397260273972601E-2"/>
  </r>
  <r>
    <s v="1564"/>
    <s v="Nacional"/>
    <s v="Ciencia, Tecnología e innovación"/>
    <x v="2"/>
    <x v="648"/>
    <s v="MINISTERIO DE CIENCIA, TECNOLOGÍA E INNOVACIÓN"/>
    <s v="Bogotá D.C"/>
    <s v="BOGOTÁ"/>
    <n v="347"/>
    <n v="338"/>
    <n v="2.6627218934911243E-2"/>
  </r>
  <r>
    <s v="25885"/>
    <s v="Territorial"/>
    <s v="No Aplica"/>
    <x v="4"/>
    <x v="308"/>
    <s v="HOSPITAL SAGRADO CORAZÓN DE JESÚS - QUIMBAYA"/>
    <s v="Quindio"/>
    <s v="QUIMBAYA"/>
    <n v="40"/>
    <n v="39"/>
    <n v="2.564102564102564E-2"/>
  </r>
  <r>
    <s v="768"/>
    <s v="Nacional"/>
    <s v="Interior"/>
    <x v="2"/>
    <x v="649"/>
    <s v="MINISTERIO DEL INTERIOR"/>
    <s v="Bogotá D.C"/>
    <s v="BOGOTÁ"/>
    <n v="2655"/>
    <n v="2590"/>
    <n v="2.5096525096525095E-2"/>
  </r>
  <r>
    <s v="997"/>
    <s v="Nacional"/>
    <s v="Hacienda y Crédito Público"/>
    <x v="2"/>
    <x v="650"/>
    <s v="SUPERINTENDENCIA FINANCIERA DE COLOMBIA"/>
    <s v="Bogotá D.C"/>
    <s v="BOGOTÁ"/>
    <n v="41"/>
    <n v="40"/>
    <n v="2.5000000000000001E-2"/>
  </r>
  <r>
    <s v="579"/>
    <s v="Nacional"/>
    <s v="Comercio, Industria y Turismo"/>
    <x v="2"/>
    <x v="651"/>
    <s v="MINISTERIO DE COMERCIO, INDUSTRIA Y TURISMO"/>
    <s v="Bogotá D.C"/>
    <s v="BOGOTÁ"/>
    <n v="8102"/>
    <n v="7926"/>
    <n v="2.2205399949533182E-2"/>
  </r>
  <r>
    <s v="17247"/>
    <s v="Territorial"/>
    <s v="No Aplica"/>
    <x v="2"/>
    <x v="652"/>
    <s v="INSTITUTO DISTRITAL DE LAS ARTES"/>
    <s v="Bogotá D.C"/>
    <s v="BOGOTÁ"/>
    <n v="189"/>
    <n v="185"/>
    <n v="2.1621621621621623E-2"/>
  </r>
  <r>
    <s v="33773"/>
    <s v="Territorial"/>
    <s v="No Aplica"/>
    <x v="4"/>
    <x v="653"/>
    <s v="SECRETARÍA DISTRITAL DE MOVILIDAD"/>
    <s v="Bogotá D.C"/>
    <s v="BOGOTÁ"/>
    <n v="3526"/>
    <n v="3455"/>
    <n v="2.0549927641099856E-2"/>
  </r>
  <r>
    <s v="22318"/>
    <s v="Territorial"/>
    <s v="No Aplica"/>
    <x v="4"/>
    <x v="142"/>
    <s v="ALCALDÍA DE MEDELLÍN"/>
    <s v="Antioquia"/>
    <s v="MEDELLÍN"/>
    <n v="1068"/>
    <n v="1047"/>
    <n v="2.0057306590257881E-2"/>
  </r>
  <r>
    <s v="748"/>
    <s v="Nacional"/>
    <s v="Defensa"/>
    <x v="2"/>
    <x v="654"/>
    <s v="Direccion General Maritima 1"/>
    <s v="Bogotá D.C"/>
    <s v="BOGOTÁ"/>
    <n v="2161"/>
    <n v="2128"/>
    <n v="1.550751879699248E-2"/>
  </r>
  <r>
    <s v="62577"/>
    <s v="Territorial"/>
    <s v="No Aplica"/>
    <x v="4"/>
    <x v="308"/>
    <s v="HOSPITAL  SAN ROQUE  -SAN ROQUE"/>
    <s v="Antioquia"/>
    <s v="SAN ROQUE"/>
    <n v="66"/>
    <n v="65"/>
    <n v="1.5384615384615385E-2"/>
  </r>
  <r>
    <s v="14886"/>
    <s v="Territorial"/>
    <s v="No Aplica"/>
    <x v="0"/>
    <x v="56"/>
    <s v="GOBERNACIÓN DE SANTANDER"/>
    <s v="Santander"/>
    <s v="BUCARAMANGA"/>
    <n v="1507"/>
    <n v="1485"/>
    <n v="1.4814814814814815E-2"/>
  </r>
  <r>
    <s v="16257"/>
    <s v="Territorial"/>
    <s v="No Aplica"/>
    <x v="4"/>
    <x v="152"/>
    <s v="HOSPITAL DEPARTAMENTAL DE VILLAVICENCIO"/>
    <s v="Meta"/>
    <s v="VILLAVICENCIO"/>
    <n v="719"/>
    <n v="710"/>
    <n v="1.2676056338028169E-2"/>
  </r>
  <r>
    <s v="1359"/>
    <s v="Nacional"/>
    <s v="Educación"/>
    <x v="2"/>
    <x v="655"/>
    <s v="MINISTERIO DE EDUCACIÓN NACIONAL"/>
    <s v="Bogotá D.C"/>
    <s v="BOGOTÁ"/>
    <n v="343"/>
    <n v="339"/>
    <n v="1.1799410029498525E-2"/>
  </r>
  <r>
    <s v="23448"/>
    <s v="Territorial"/>
    <s v="No Aplica"/>
    <x v="1"/>
    <x v="27"/>
    <s v="ALCALDÍA DE OCAÑA"/>
    <s v="Norte de Santander"/>
    <s v="OCAÑA"/>
    <n v="272"/>
    <n v="269"/>
    <n v="1.1152416356877323E-2"/>
  </r>
  <r>
    <s v="3595"/>
    <s v="Territorial"/>
    <s v="No Aplica"/>
    <x v="0"/>
    <x v="22"/>
    <s v="ALCALDÍA DE CHAPARRAL"/>
    <s v="Tolima"/>
    <s v="CHAPARRAL"/>
    <n v="2666"/>
    <n v="2640"/>
    <n v="9.8484848484848477E-3"/>
  </r>
  <r>
    <s v="347"/>
    <s v="Nacional"/>
    <s v="Educación"/>
    <x v="2"/>
    <x v="656"/>
    <s v="MINISTERIO DE EDUCACIÓN NACIONAL"/>
    <s v="Bogotá D.C"/>
    <s v="BOGOTÁ"/>
    <n v="430"/>
    <n v="426"/>
    <n v="9.3896713615023476E-3"/>
  </r>
  <r>
    <s v="68626"/>
    <s v="Territorial"/>
    <s v="No Aplica"/>
    <x v="2"/>
    <x v="657"/>
    <s v="SECRETARÍA DE HACIENDA DE BOGOTÁ"/>
    <s v="Bogotá D.C"/>
    <s v="BOGOTÁ"/>
    <n v="108"/>
    <n v="107"/>
    <n v="9.3457943925233638E-3"/>
  </r>
  <r>
    <s v="31713"/>
    <s v="Nacional"/>
    <s v="Ciencia, Tecnología e innovación"/>
    <x v="2"/>
    <x v="658"/>
    <s v="MINISTERIO DE CIENCIA, TECNOLOGÍA E INNOVACIÓN"/>
    <s v="Bogotá D.C"/>
    <s v="BOGOTÁ"/>
    <n v="332"/>
    <n v="329"/>
    <n v="9.11854103343465E-3"/>
  </r>
  <r>
    <s v="11438"/>
    <s v="Territorial"/>
    <s v="No Aplica"/>
    <x v="0"/>
    <x v="12"/>
    <s v="ALCALDÍA DE YACUANQUER"/>
    <s v="Nariño"/>
    <s v="YACUANQUER"/>
    <n v="4500"/>
    <n v="4460"/>
    <n v="8.9686098654708519E-3"/>
  </r>
  <r>
    <s v="60271"/>
    <s v="Territorial"/>
    <s v="No Aplica"/>
    <x v="2"/>
    <x v="659"/>
    <s v="GOBERNACIÓN DE CUNDINAMARCA"/>
    <s v="Bogotá D.C"/>
    <s v="BOGOTÁ"/>
    <n v="1692"/>
    <n v="1679"/>
    <n v="7.7427039904705182E-3"/>
  </r>
  <r>
    <s v="411"/>
    <s v="Nacional"/>
    <s v="Vivienda Ciudad y Territorio"/>
    <x v="2"/>
    <x v="660"/>
    <s v="FONDO NACIONAL DE AHORRO"/>
    <s v="Bogotá D.C"/>
    <s v="BOGOTÁ"/>
    <n v="26056"/>
    <n v="25895"/>
    <n v="6.2174164896698202E-3"/>
  </r>
  <r>
    <s v="15276"/>
    <s v="Territorial"/>
    <n v="0"/>
    <x v="0"/>
    <x v="381"/>
    <s v="INSTITUCIÓN UNIVERSITARIA ITSA"/>
    <s v="Atlántico"/>
    <s v="SOLEDAD"/>
    <n v="2767"/>
    <n v="2754"/>
    <n v="4.720406681190995E-3"/>
  </r>
  <r>
    <s v="27141"/>
    <s v="Territorial"/>
    <s v="No Aplica"/>
    <x v="0"/>
    <x v="12"/>
    <s v="ALCALDÍA DE EL ESPINAL"/>
    <s v="Tolima"/>
    <s v="ESPINAL"/>
    <n v="19132"/>
    <n v="19046"/>
    <n v="4.5153838076236481E-3"/>
  </r>
  <r>
    <s v="350"/>
    <s v="Nacional"/>
    <s v="Educación"/>
    <x v="2"/>
    <x v="661"/>
    <s v="MINISTERIO DE EDUCACIÓN NACIONAL"/>
    <s v="Bogotá D.C"/>
    <s v="BOGOTÁ"/>
    <n v="119332"/>
    <n v="119035"/>
    <n v="2.4950644768345445E-3"/>
  </r>
  <r>
    <s v="431"/>
    <s v="Nacional"/>
    <s v="Tecnologías de la Información y las Comunicaciones"/>
    <x v="2"/>
    <x v="662"/>
    <s v="COMISIÓN DE REGULACIÓN DE COMUNICACIONES"/>
    <s v="Bogotá D.C"/>
    <s v="BOGOTÁ"/>
    <n v="12"/>
    <n v="12"/>
    <n v="0"/>
  </r>
  <r>
    <s v="277"/>
    <s v="Nacional"/>
    <s v="Hacienda y Crédito Público"/>
    <x v="2"/>
    <x v="663"/>
    <s v="UNIDAD ADMINISTRATIVA ESPECIAL DIRECCIÓN DE IMPUESTOS Y ADUANAS NACIONALES"/>
    <s v="Bogotá D.C"/>
    <s v="BOGOTÁ"/>
    <n v="14"/>
    <n v="14"/>
    <n v="0"/>
  </r>
  <r>
    <s v="288"/>
    <s v="Nacional"/>
    <s v="Hacienda y Crédito Público"/>
    <x v="2"/>
    <x v="664"/>
    <s v="UNIDAD ADMINISTRATIVA ESPECIAL DIRECCIÓN DE IMPUESTOS Y ADUANAS NACIONALES"/>
    <s v="Bogotá D.C"/>
    <s v="BOGOTÁ"/>
    <n v="7"/>
    <n v="7"/>
    <n v="0"/>
  </r>
  <r>
    <s v="359"/>
    <s v="Nacional"/>
    <s v="Hacienda y Crédito Público"/>
    <x v="2"/>
    <x v="665"/>
    <s v="UNIDAD ADMINISTRATIVA ESPECIAL DIRECCIÓN DE IMPUESTOS Y ADUANAS NACIONALES"/>
    <s v="Bogotá D.C"/>
    <s v="BOGOTÁ"/>
    <n v="2"/>
    <n v="2"/>
    <n v="0"/>
  </r>
  <r>
    <s v="750"/>
    <s v="Nacional"/>
    <s v="Defensa"/>
    <x v="2"/>
    <x v="666"/>
    <s v="Direccion General Maritima 1"/>
    <s v="Bogotá D.C"/>
    <s v="BOGOTÁ"/>
    <n v="9"/>
    <n v="9"/>
    <n v="0"/>
  </r>
  <r>
    <s v="441"/>
    <s v="Nacional"/>
    <s v="Hacienda y Crédito Público"/>
    <x v="2"/>
    <x v="667"/>
    <s v="MINISTERIO DE HACIENDA Y CRÉDITO PÚBLICO"/>
    <s v="Bogotá D.C"/>
    <s v="BOGOTÁ"/>
    <n v="33"/>
    <n v="33"/>
    <n v="0"/>
  </r>
  <r>
    <s v="882"/>
    <s v="Nacional"/>
    <s v="Transporte"/>
    <x v="2"/>
    <x v="668"/>
    <s v="UNIDAD ADMINISTRATIVA ESPECIAL DE AERONÁUTICA CIVIL"/>
    <s v="Bogotá D.C"/>
    <s v="BOGOTÁ"/>
    <n v="2"/>
    <n v="2"/>
    <n v="0"/>
  </r>
  <r>
    <s v="534"/>
    <s v="Nacional"/>
    <s v="Hacienda y Crédito Público"/>
    <x v="2"/>
    <x v="669"/>
    <s v="MINISTERIO DE HACIENDA Y CRÉDITO PÚBLICO"/>
    <s v="Bogotá D.C"/>
    <s v="BOGOTÁ"/>
    <n v="10"/>
    <n v="10"/>
    <n v="0"/>
  </r>
  <r>
    <s v="408"/>
    <s v="Nacional"/>
    <s v="Ambiente y Desarrollo Sostenible"/>
    <x v="2"/>
    <x v="670"/>
    <s v="MINISTERIO DE AMBIENTE Y DESARROLLO SOSTENIBLE"/>
    <s v="Bogotá D.C"/>
    <s v="BOGOTÁ"/>
    <n v="3"/>
    <n v="3"/>
    <n v="0"/>
  </r>
  <r>
    <s v="439"/>
    <s v="Nacional"/>
    <s v="Hacienda y Crédito Público"/>
    <x v="2"/>
    <x v="671"/>
    <s v="MINISTERIO DE HACIENDA Y CRÉDITO PÚBLICO"/>
    <s v="Bogotá D.C"/>
    <s v="BOGOTÁ"/>
    <n v="1"/>
    <n v="1"/>
    <n v="0"/>
  </r>
  <r>
    <s v="475"/>
    <s v="Nacional"/>
    <s v="Hacienda y Crédito Público"/>
    <x v="2"/>
    <x v="672"/>
    <s v="MINISTERIO DE HACIENDA Y CRÉDITO PÚBLICO"/>
    <s v="Bogotá D.C"/>
    <s v="BOGOTÁ"/>
    <n v="1"/>
    <n v="1"/>
    <n v="0"/>
  </r>
  <r>
    <s v="497"/>
    <s v="Nacional"/>
    <s v="Defensa"/>
    <x v="2"/>
    <x v="673"/>
    <s v="CAJA PROMOTORA DE VIVIENDA MILITAR Y DE POLICÍA"/>
    <s v="Bogotá D.C"/>
    <s v="BOGOTÁ"/>
    <n v="100"/>
    <n v="100"/>
    <n v="0"/>
  </r>
  <r>
    <s v="695"/>
    <s v="Nacional"/>
    <s v="Hacienda y Crédito Público"/>
    <x v="2"/>
    <x v="674"/>
    <s v="SUPERINTENDENCIA DE LA ECONOMÍA SOLIDARIA"/>
    <s v="Bogotá D.C"/>
    <s v="BOGOTÁ"/>
    <n v="1"/>
    <n v="1"/>
    <n v="0"/>
  </r>
  <r>
    <s v="916"/>
    <s v="Nacional"/>
    <s v="Ambiente y Desarrollo Sostenible"/>
    <x v="2"/>
    <x v="675"/>
    <s v="PARQUES NACIONALES NATURALES DE COLOMBIA"/>
    <s v="Bogotá D.C"/>
    <s v="BOGOTÁ"/>
    <n v="5"/>
    <n v="5"/>
    <n v="0"/>
  </r>
  <r>
    <s v="1009"/>
    <s v="Nacional"/>
    <s v="Hacienda y Crédito Público"/>
    <x v="2"/>
    <x v="676"/>
    <s v="SUPERINTENDENCIA FINANCIERA DE COLOMBIA"/>
    <s v="Bogotá D.C"/>
    <s v="BOGOTÁ"/>
    <n v="1"/>
    <n v="1"/>
    <n v="0"/>
  </r>
  <r>
    <s v="1023"/>
    <s v="Nacional"/>
    <s v="Hacienda y Crédito Público"/>
    <x v="2"/>
    <x v="677"/>
    <s v="SUPERINTENDENCIA FINANCIERA DE COLOMBIA"/>
    <s v="Bogotá D.C"/>
    <s v="BOGOTÁ"/>
    <n v="3"/>
    <n v="3"/>
    <n v="0"/>
  </r>
  <r>
    <s v="1004"/>
    <s v="Nacional"/>
    <s v="Hacienda y Crédito Público"/>
    <x v="2"/>
    <x v="678"/>
    <s v="SUPERINTENDENCIA FINANCIERA DE COLOMBIA"/>
    <s v="Bogotá D.C"/>
    <s v="BOGOTÁ"/>
    <n v="10"/>
    <n v="10"/>
    <n v="0"/>
  </r>
  <r>
    <s v="2155"/>
    <s v="Territorial"/>
    <s v="No Aplica"/>
    <x v="0"/>
    <x v="0"/>
    <s v="ALCALDÍA DE FUENTE DE ORO"/>
    <s v="Meta"/>
    <s v="FUENTE DE ORO"/>
    <n v="1"/>
    <n v="1"/>
    <n v="0"/>
  </r>
  <r>
    <s v="2783"/>
    <s v="Territorial"/>
    <s v="No Aplica"/>
    <x v="0"/>
    <x v="229"/>
    <s v="GOBERNACIÓN DE VALLE DEL CAUCA"/>
    <s v="Valle del Cauca"/>
    <s v="CALI"/>
    <n v="108"/>
    <n v="108"/>
    <n v="0"/>
  </r>
  <r>
    <s v="3223"/>
    <s v="Nacional"/>
    <s v="Hacienda y Crédito Público"/>
    <x v="2"/>
    <x v="679"/>
    <s v="FONDO DE GARANTÍAS DE INSTITUCIONES FINANCIERAS"/>
    <s v="Bogotá D.C"/>
    <s v="BOGOTÁ"/>
    <n v="1"/>
    <n v="1"/>
    <n v="0"/>
  </r>
  <r>
    <s v="3446"/>
    <s v="Territorial"/>
    <s v="No Aplica"/>
    <x v="0"/>
    <x v="208"/>
    <s v="GOBERNACIÓN DE CASANARE"/>
    <s v="Casanare"/>
    <s v="YOPAL"/>
    <n v="1"/>
    <n v="1"/>
    <n v="0"/>
  </r>
  <r>
    <s v="8237"/>
    <s v="Territorial"/>
    <s v="No Aplica"/>
    <x v="4"/>
    <x v="274"/>
    <s v="ALCALDÍA DE PALMIRA"/>
    <s v="Valle del Cauca"/>
    <s v="PALMIRA"/>
    <n v="1"/>
    <n v="1"/>
    <n v="0"/>
  </r>
  <r>
    <s v="16844"/>
    <s v="Nacional"/>
    <s v="Salud y Protección Social"/>
    <x v="2"/>
    <x v="680"/>
    <s v="FONDO DE PREVISIÓN SOCIAL DEL CONGRESO DE LA REPÚBLICA"/>
    <s v="Bogotá D.C"/>
    <s v="BOGOTÁ"/>
    <n v="1"/>
    <n v="1"/>
    <n v="0"/>
  </r>
  <r>
    <s v="11427"/>
    <s v="Territorial"/>
    <s v="No Aplica"/>
    <x v="4"/>
    <x v="58"/>
    <s v="GOBERNACIÓN DE BOYACÁ"/>
    <s v="Boyacá"/>
    <s v="TUNJA"/>
    <n v="7"/>
    <n v="7"/>
    <n v="0"/>
  </r>
  <r>
    <s v="14523"/>
    <s v="Nacional"/>
    <s v="Estadísticas"/>
    <x v="3"/>
    <x v="681"/>
    <s v="INSTITUTO GEOGRÁFICO AGUSTÍN CODAZZI"/>
    <s v="Bogotá D.C"/>
    <s v="BOGOTÁ"/>
    <n v="5"/>
    <n v="5"/>
    <n v="0"/>
  </r>
  <r>
    <s v="14379"/>
    <s v="Territorial"/>
    <s v="No Aplica"/>
    <x v="0"/>
    <x v="56"/>
    <s v="GOBERNACIÓN DE MAGDALENA"/>
    <s v="Magdalena"/>
    <s v="SANTA MARTA"/>
    <n v="22"/>
    <n v="22"/>
    <n v="0"/>
  </r>
  <r>
    <s v="15347"/>
    <s v="Territorial"/>
    <s v="No Aplica"/>
    <x v="2"/>
    <x v="682"/>
    <s v="ALCALDÍA DE FLORIDABLANCA"/>
    <s v="Santander"/>
    <s v="FLORIDABLANCA"/>
    <n v="11"/>
    <n v="11"/>
    <n v="0"/>
  </r>
  <r>
    <s v="15738"/>
    <s v="Nacional"/>
    <s v="Hacienda y Crédito Público"/>
    <x v="3"/>
    <x v="683"/>
    <s v="SUPERINTENDENCIA FINANCIERA DE COLOMBIA"/>
    <s v="Bogotá D.C"/>
    <s v="BOGOTÁ"/>
    <n v="7"/>
    <n v="7"/>
    <n v="0"/>
  </r>
  <r>
    <s v="16095"/>
    <s v="Territorial"/>
    <s v="No Aplica"/>
    <x v="4"/>
    <x v="367"/>
    <s v="ALCALDÍA DE QUINCHIA"/>
    <s v="Risaralda"/>
    <s v="QUINCHÍA"/>
    <n v="3"/>
    <n v="3"/>
    <n v="0"/>
  </r>
  <r>
    <s v="19134"/>
    <s v="Territorial"/>
    <s v="No Aplica"/>
    <x v="4"/>
    <x v="382"/>
    <s v="GOBERNACIÓN DE SANTANDER"/>
    <s v="Santander"/>
    <s v="BUCARAMANGA"/>
    <n v="66"/>
    <n v="66"/>
    <n v="0"/>
  </r>
  <r>
    <s v="28696"/>
    <s v="Territorial"/>
    <s v="No Aplica"/>
    <x v="4"/>
    <x v="160"/>
    <s v="GOBERNACIÓN DE CASANARE"/>
    <s v="Casanare"/>
    <s v="YOPAL"/>
    <n v="54"/>
    <n v="54"/>
    <n v="0"/>
  </r>
  <r>
    <s v="32610"/>
    <s v="Territorial"/>
    <s v="No Aplica"/>
    <x v="4"/>
    <x v="57"/>
    <s v="GOBERNACIÓN DE MAGDALENA"/>
    <s v="Magdalena"/>
    <s v="SANTA MARTA"/>
    <n v="17"/>
    <n v="17"/>
    <n v="0"/>
  </r>
  <r>
    <s v="32649"/>
    <s v="Territorial"/>
    <s v="No Aplica"/>
    <x v="4"/>
    <x v="269"/>
    <s v="GOBERNACIÓN DE MAGDALENA"/>
    <s v="Magdalena"/>
    <s v="SANTA MARTA"/>
    <n v="2"/>
    <n v="2"/>
    <n v="0"/>
  </r>
  <r>
    <s v="33086"/>
    <s v="Territorial"/>
    <s v="No Aplica"/>
    <x v="4"/>
    <x v="554"/>
    <s v="GOBERNACIÓN DE MAGDALENA"/>
    <s v="Magdalena"/>
    <s v="SANTA MARTA"/>
    <n v="183"/>
    <n v="183"/>
    <n v="0"/>
  </r>
  <r>
    <s v="35453"/>
    <s v="Territorial"/>
    <s v="No Aplica"/>
    <x v="4"/>
    <x v="443"/>
    <s v="GOBERNACIÓN DE MAGDALENA"/>
    <s v="Magdalena"/>
    <s v="SANTA MARTA"/>
    <n v="10"/>
    <n v="10"/>
    <n v="0"/>
  </r>
  <r>
    <s v="32640"/>
    <s v="Territorial"/>
    <s v="No Aplica"/>
    <x v="4"/>
    <x v="177"/>
    <s v="GOBERNACIÓN DE MAGDALENA"/>
    <s v="Magdalena"/>
    <s v="SANTA MARTA"/>
    <n v="9"/>
    <n v="9"/>
    <n v="0"/>
  </r>
  <r>
    <s v="32645"/>
    <s v="Territorial"/>
    <s v="No Aplica"/>
    <x v="4"/>
    <x v="232"/>
    <s v="GOBERNACIÓN DE MAGDALENA"/>
    <s v="Magdalena"/>
    <s v="SANTA MARTA"/>
    <n v="33"/>
    <n v="33"/>
    <n v="0"/>
  </r>
  <r>
    <s v="32624"/>
    <s v="Territorial"/>
    <s v="No Aplica"/>
    <x v="4"/>
    <x v="115"/>
    <s v="GOBERNACIÓN DE MAGDALENA"/>
    <s v="Magdalena"/>
    <s v="SANTA MARTA"/>
    <n v="2"/>
    <n v="2"/>
    <n v="0"/>
  </r>
  <r>
    <s v="19549"/>
    <s v="Territorial"/>
    <s v="No Aplica"/>
    <x v="4"/>
    <x v="115"/>
    <s v="GOBERNACIÓN DE PUTUMAYO"/>
    <s v="Putumayo"/>
    <s v="MOCOA"/>
    <n v="2"/>
    <n v="2"/>
    <n v="0"/>
  </r>
  <r>
    <s v="32617"/>
    <s v="Territorial"/>
    <s v="No Aplica"/>
    <x v="4"/>
    <x v="181"/>
    <s v="GOBERNACIÓN DE MAGDALENA"/>
    <s v="Magdalena"/>
    <s v="SANTA MARTA"/>
    <n v="6"/>
    <n v="6"/>
    <n v="0"/>
  </r>
  <r>
    <s v="28713"/>
    <s v="Territorial"/>
    <s v="No Aplica"/>
    <x v="4"/>
    <x v="64"/>
    <s v="GOBERNACIÓN DE MAGDALENA"/>
    <s v="Magdalena"/>
    <s v="SANTA MARTA"/>
    <n v="520"/>
    <n v="520"/>
    <n v="0"/>
  </r>
  <r>
    <s v="32595"/>
    <s v="Territorial"/>
    <s v="No Aplica"/>
    <x v="4"/>
    <x v="146"/>
    <s v="GOBERNACIÓN DE MAGDALENA"/>
    <s v="Magdalena"/>
    <s v="SANTA MARTA"/>
    <n v="66"/>
    <n v="66"/>
    <n v="0"/>
  </r>
  <r>
    <s v="32613"/>
    <s v="Territorial"/>
    <s v="No Aplica"/>
    <x v="4"/>
    <x v="259"/>
    <s v="GOBERNACIÓN DE MAGDALENA"/>
    <s v="Magdalena"/>
    <s v="SANTA MARTA"/>
    <n v="2"/>
    <n v="2"/>
    <n v="0"/>
  </r>
  <r>
    <s v="32652"/>
    <s v="Territorial"/>
    <s v="No Aplica"/>
    <x v="4"/>
    <x v="20"/>
    <s v="GOBERNACIÓN DE MAGDALENA"/>
    <s v="Magdalena"/>
    <s v="SANTA MARTA"/>
    <n v="92"/>
    <n v="92"/>
    <n v="0"/>
  </r>
  <r>
    <s v="24209"/>
    <s v="Territorial"/>
    <s v="No Aplica"/>
    <x v="4"/>
    <x v="39"/>
    <s v="INSTITUTO DEPARTAMENTAL DE SALUD DE NORTE DE SANTANDER"/>
    <s v="Norte de Santander"/>
    <s v="CÚCUTA"/>
    <n v="10"/>
    <n v="10"/>
    <n v="0"/>
  </r>
  <r>
    <s v="29460"/>
    <s v="Territorial"/>
    <s v="No Aplica"/>
    <x v="4"/>
    <x v="301"/>
    <s v="GOBERNACIÓN DE CAUCA"/>
    <s v="Cauca"/>
    <s v="POPAYÁN"/>
    <n v="18"/>
    <n v="18"/>
    <n v="0"/>
  </r>
  <r>
    <s v="17290"/>
    <s v="Territorial"/>
    <s v="No Aplica"/>
    <x v="0"/>
    <x v="684"/>
    <s v="GOBERNACIÓN DE SANTANDER"/>
    <s v="Santander"/>
    <s v="BUCARAMANGA"/>
    <n v="4"/>
    <n v="4"/>
    <n v="0"/>
  </r>
  <r>
    <s v="16834"/>
    <s v="Territorial"/>
    <s v="No Aplica"/>
    <x v="4"/>
    <x v="488"/>
    <s v="GOBERNACIÓN DE VALLE DEL CAUCA"/>
    <s v="Valle del Cauca"/>
    <s v="CALI"/>
    <n v="84"/>
    <n v="84"/>
    <n v="0"/>
  </r>
  <r>
    <s v="35462"/>
    <s v="Territorial"/>
    <s v="No Aplica"/>
    <x v="4"/>
    <x v="150"/>
    <s v="GOBERNACIÓN DE MAGDALENA"/>
    <s v="Magdalena"/>
    <s v="SANTA MARTA"/>
    <n v="29"/>
    <n v="29"/>
    <n v="0"/>
  </r>
  <r>
    <s v="23712"/>
    <s v="Territorial"/>
    <s v="No Aplica"/>
    <x v="0"/>
    <x v="685"/>
    <s v="SECRETARÍA DISTRITAL DE PLANEACIÓN"/>
    <s v="Bogotá D.C"/>
    <s v="BOGOTÁ"/>
    <n v="3"/>
    <n v="3"/>
    <n v="0"/>
  </r>
  <r>
    <s v="32588"/>
    <s v="Territorial"/>
    <s v="No Aplica"/>
    <x v="4"/>
    <x v="62"/>
    <s v="GOBERNACIÓN DE MAGDALENA"/>
    <s v="Magdalena"/>
    <s v="SANTA MARTA"/>
    <n v="13"/>
    <n v="13"/>
    <n v="0"/>
  </r>
  <r>
    <s v="39889"/>
    <s v="Territorial"/>
    <s v="No Aplica"/>
    <x v="0"/>
    <x v="282"/>
    <s v="GOBERNACIÓN DE MAGDALENA"/>
    <s v="Magdalena"/>
    <s v="SANTA MARTA"/>
    <n v="4"/>
    <n v="4"/>
    <n v="0"/>
  </r>
  <r>
    <s v="69305"/>
    <s v="Territorial"/>
    <s v="No Aplica"/>
    <x v="0"/>
    <x v="76"/>
    <s v="ALCALDÍA DE SANTA ROSA DE OSOS"/>
    <s v="Antioquia"/>
    <s v="SANTA ROSA DE OSOS"/>
    <n v="12"/>
    <n v="12"/>
    <n v="0"/>
  </r>
  <r>
    <s v="44976"/>
    <s v="Territorial"/>
    <s v="No Aplica"/>
    <x v="0"/>
    <x v="50"/>
    <s v="ALCALDÍA DE CARAMANTA"/>
    <s v="Antioquia"/>
    <s v="CARAMANTA"/>
    <n v="18"/>
    <n v="18"/>
    <n v="0"/>
  </r>
  <r>
    <s v="17410"/>
    <s v="Territorial"/>
    <s v="No Aplica"/>
    <x v="0"/>
    <x v="686"/>
    <s v="ALCALDÍA DE SANTIAGO DE CALI"/>
    <s v="Valle del Cauca"/>
    <s v="CALI"/>
    <n v="3"/>
    <n v="3"/>
    <n v="0"/>
  </r>
  <r>
    <s v="17411"/>
    <s v="Territorial"/>
    <s v="No Aplica"/>
    <x v="0"/>
    <x v="685"/>
    <s v="ALCALDÍA DE SANTIAGO DE CALI"/>
    <s v="Valle del Cauca"/>
    <s v="CALI"/>
    <n v="1"/>
    <n v="1"/>
    <n v="0"/>
  </r>
  <r>
    <s v="22020"/>
    <s v="Nacional"/>
    <s v="Educación"/>
    <x v="0"/>
    <x v="45"/>
    <s v="INSTITUTO NACIONAL DE FORMACIÓN TÉCNICA PROFESIONAL DE SAN JUAN DEL CESAR"/>
    <s v="La Guajira"/>
    <s v="SAN JUAN DEL CESAR"/>
    <n v="14"/>
    <n v="14"/>
    <n v="0"/>
  </r>
  <r>
    <s v="33185"/>
    <s v="Territorial"/>
    <s v="No Aplica"/>
    <x v="4"/>
    <x v="354"/>
    <s v="ALCALDÍA DE LA DORADA"/>
    <s v="Caldas"/>
    <s v="LA DORADA"/>
    <n v="1"/>
    <n v="1"/>
    <n v="0"/>
  </r>
  <r>
    <s v="36360"/>
    <s v="Territorial"/>
    <s v="No Aplica"/>
    <x v="4"/>
    <x v="687"/>
    <s v="ALCALDÍA DE LA ESTRELLA"/>
    <s v="Antioquia"/>
    <s v="LA ESTRELLA"/>
    <n v="5"/>
    <n v="5"/>
    <n v="0"/>
  </r>
  <r>
    <s v="59064"/>
    <s v="Territorial"/>
    <s v="No Aplica"/>
    <x v="0"/>
    <x v="685"/>
    <s v="ALCALDÍA DE PASTO"/>
    <s v="Nariño"/>
    <s v="PASTO"/>
    <n v="1"/>
    <n v="1"/>
    <n v="0"/>
  </r>
  <r>
    <s v="30091"/>
    <s v="Territorial"/>
    <s v="No Aplica"/>
    <x v="0"/>
    <x v="517"/>
    <s v="ALCALDÍA DE MEDELLÍN"/>
    <s v="Antioquia"/>
    <s v="MEDELLÍN"/>
    <n v="2"/>
    <n v="2"/>
    <n v="0"/>
  </r>
  <r>
    <s v="50351"/>
    <s v="Territorial"/>
    <s v="No Aplica"/>
    <x v="4"/>
    <x v="365"/>
    <s v="ALCALDÍA DE NEIVA"/>
    <s v="Huila"/>
    <s v="NEIVA"/>
    <n v="6"/>
    <n v="6"/>
    <n v="0"/>
  </r>
  <r>
    <s v="24709"/>
    <s v="Territorial"/>
    <s v="No Aplica"/>
    <x v="4"/>
    <x v="365"/>
    <s v="ALCALDÍA DE FACATATIVÁ"/>
    <s v="Cundinamarca"/>
    <s v="FACATATIVÁ"/>
    <n v="1"/>
    <n v="1"/>
    <n v="0"/>
  </r>
  <r>
    <s v="27824"/>
    <s v="Territorial"/>
    <s v="No Aplica"/>
    <x v="4"/>
    <x v="618"/>
    <s v="ALCALDÍA DE SANTIAGO DE CALI"/>
    <s v="Valle del Cauca"/>
    <s v="CALI"/>
    <n v="2"/>
    <n v="2"/>
    <n v="0"/>
  </r>
  <r>
    <s v="27178"/>
    <s v="Territorial"/>
    <s v="No Aplica"/>
    <x v="4"/>
    <x v="128"/>
    <s v="ALCALDÍA DE EL ESPINAL"/>
    <s v="Tolima"/>
    <s v="ESPINAL"/>
    <n v="2"/>
    <n v="2"/>
    <n v="0"/>
  </r>
  <r>
    <s v="21803"/>
    <s v="Territorial"/>
    <s v="No Aplica"/>
    <x v="4"/>
    <x v="42"/>
    <s v="HOSPITAL  SAN JUAN DE DIOS  -SONSÓN"/>
    <s v="Antioquia"/>
    <s v="SONSON"/>
    <n v="60"/>
    <n v="60"/>
    <n v="0"/>
  </r>
  <r>
    <s v="52803"/>
    <s v="Territorial"/>
    <s v="No Aplica"/>
    <x v="4"/>
    <x v="99"/>
    <s v="ALCALDÍA DE LA UNIÓN - VALLE DEL CAUCA"/>
    <s v="Valle del Cauca"/>
    <s v="LA UNIÓN"/>
    <n v="1"/>
    <n v="1"/>
    <n v="0"/>
  </r>
  <r>
    <s v="60469"/>
    <s v="Territorial"/>
    <s v="No Aplica"/>
    <x v="4"/>
    <x v="152"/>
    <s v="HOSPITAL NUESTRA SEÑORA DE LA CANDELARIA -GUARNE"/>
    <s v="Antioquia"/>
    <s v="GUARNE"/>
    <n v="131"/>
    <n v="131"/>
    <n v="0"/>
  </r>
  <r>
    <s v="61049"/>
    <s v="Territorial"/>
    <s v="No Aplica"/>
    <x v="0"/>
    <x v="271"/>
    <s v="UNIVERSIDAD DE CARTAGENA"/>
    <s v="Bolívar"/>
    <s v="CARTAGENA"/>
    <n v="44"/>
    <n v="44"/>
    <n v="0"/>
  </r>
  <r>
    <s v="68513"/>
    <s v="Territorial"/>
    <s v="No Aplica"/>
    <x v="4"/>
    <x v="93"/>
    <s v="ALCALDÍA DE JUNÍN"/>
    <s v="Cundinamarca"/>
    <s v="JUNÍN"/>
    <n v="1"/>
    <n v="1"/>
    <n v="0"/>
  </r>
  <r>
    <s v="45153"/>
    <s v="Territorial"/>
    <s v="No Aplica"/>
    <x v="0"/>
    <x v="100"/>
    <s v="ALCALDÍA DE CARAMANTA"/>
    <s v="Antioquia"/>
    <s v="CARAMANTA"/>
    <n v="6"/>
    <n v="6"/>
    <n v="0"/>
  </r>
  <r>
    <s v="25077"/>
    <s v="Territorial"/>
    <s v="No Aplica"/>
    <x v="0"/>
    <x v="72"/>
    <s v="ALCALDÍA DE FACATATIVÁ"/>
    <s v="Cundinamarca"/>
    <s v="FACATATIVÁ"/>
    <n v="1"/>
    <n v="1"/>
    <n v="0"/>
  </r>
  <r>
    <s v="20844"/>
    <s v="Territorial"/>
    <s v="No Aplica"/>
    <x v="0"/>
    <x v="385"/>
    <s v="ALCALDÍA DE MEDELLÍN"/>
    <s v="Antioquia"/>
    <s v="MEDELLÍN"/>
    <n v="1"/>
    <n v="1"/>
    <n v="0"/>
  </r>
  <r>
    <s v="28443"/>
    <s v="Territorial"/>
    <s v="No Aplica"/>
    <x v="4"/>
    <x v="181"/>
    <s v="ALCALDÍA DE TULUÁ"/>
    <s v="Valle del Cauca"/>
    <s v="TULUÁ"/>
    <n v="1"/>
    <n v="1"/>
    <n v="0"/>
  </r>
  <r>
    <s v="27491"/>
    <s v="Nacional"/>
    <s v="Ambiente y Desarrollo Sostenible"/>
    <x v="4"/>
    <x v="688"/>
    <s v="CORPORACION AUTONOMA REGIONAL DE RISARALDA"/>
    <s v="Risaralda"/>
    <s v="PEREIRA"/>
    <n v="1"/>
    <n v="1"/>
    <n v="0"/>
  </r>
  <r>
    <s v="54170"/>
    <s v="Territorial"/>
    <s v="No Aplica"/>
    <x v="0"/>
    <x v="449"/>
    <s v="ALCALDÍA DE VENECIA - ANTIOQUIA"/>
    <s v="Antioquia"/>
    <s v="VENECIA"/>
    <n v="13"/>
    <n v="13"/>
    <n v="0"/>
  </r>
  <r>
    <s v="29620"/>
    <s v="Nacional"/>
    <s v="Cultura"/>
    <x v="0"/>
    <x v="63"/>
    <s v="INSTITUTO CARO Y CUERVO"/>
    <s v="Bogotá D.C"/>
    <s v="BOGOTÁ"/>
    <n v="3"/>
    <n v="3"/>
    <n v="0"/>
  </r>
  <r>
    <s v="29638"/>
    <s v="Nacional"/>
    <s v="Cultura"/>
    <x v="0"/>
    <x v="45"/>
    <s v="INSTITUTO CARO Y CUERVO"/>
    <s v="Bogotá D.C"/>
    <s v="BOGOTÁ"/>
    <n v="1"/>
    <n v="1"/>
    <n v="0"/>
  </r>
  <r>
    <s v="26201"/>
    <s v="Territorial"/>
    <s v="No Aplica"/>
    <x v="4"/>
    <x v="689"/>
    <s v="ALCALDÍA DE SANTIAGO DE CALI"/>
    <s v="Valle del Cauca"/>
    <s v="CALI"/>
    <n v="2"/>
    <n v="2"/>
    <n v="0"/>
  </r>
  <r>
    <s v="31710"/>
    <s v="Nacional"/>
    <s v="Ambiente y Desarrollo Sostenible"/>
    <x v="4"/>
    <x v="690"/>
    <s v="CORPORACION AUTONOMA REGIONAL DE RISARALDA"/>
    <s v="Risaralda"/>
    <s v="PEREIRA"/>
    <n v="5"/>
    <n v="5"/>
    <n v="0"/>
  </r>
  <r>
    <s v="19516"/>
    <s v="Nacional"/>
    <s v="Ambiente y Desarrollo Sostenible"/>
    <x v="4"/>
    <x v="369"/>
    <s v="CORPORACION AUTONOMA REGIONAL PARA LA DEFENSA DE LA MESETA DE BUCARAMANGA"/>
    <s v="Santander"/>
    <s v="BUCARAMANGA"/>
    <n v="32"/>
    <n v="32"/>
    <n v="0"/>
  </r>
  <r>
    <s v="17853"/>
    <s v="Nacional"/>
    <s v="Ambiente y Desarrollo Sostenible"/>
    <x v="4"/>
    <x v="691"/>
    <s v="CORPORACION AUTONOMA REGIONAL DEL CENTRO DE ANTIOQUIA."/>
    <s v="Antioquia"/>
    <s v="MEDELLÍN"/>
    <n v="2"/>
    <n v="2"/>
    <n v="0"/>
  </r>
  <r>
    <s v="29406"/>
    <s v="Nacional"/>
    <s v="Ambiente y Desarrollo Sostenible"/>
    <x v="4"/>
    <x v="692"/>
    <s v="CORPORACION AUTONOMA REGIONAL DE RISARALDA"/>
    <s v="Risaralda"/>
    <s v="PEREIRA"/>
    <n v="3"/>
    <n v="3"/>
    <n v="0"/>
  </r>
  <r>
    <s v="47398"/>
    <s v="Territorial"/>
    <s v="No Aplica"/>
    <x v="0"/>
    <x v="619"/>
    <s v="EMPRESA DE SERVICIOS PUBLICOS AGUAS DE BARRANCABERMEJA S.A."/>
    <s v="Santander"/>
    <s v="BARRANCABERMEJA"/>
    <n v="1"/>
    <n v="1"/>
    <n v="0"/>
  </r>
  <r>
    <s v="38299"/>
    <s v="Territorial"/>
    <s v="No Aplica"/>
    <x v="4"/>
    <x v="603"/>
    <s v="GOBERNACIÓN DE ANTIOQUIA"/>
    <s v="Antioquia"/>
    <s v="MEDELLÍN"/>
    <n v="7"/>
    <n v="7"/>
    <n v="0"/>
  </r>
  <r>
    <s v="35965"/>
    <s v="Nacional"/>
    <s v="Trabajo"/>
    <x v="2"/>
    <x v="693"/>
    <s v="MINISTERIO DEL TRABAJO"/>
    <s v="Bogotá D.C"/>
    <s v="BOGOTÁ"/>
    <n v="1"/>
    <n v="1"/>
    <n v="0"/>
  </r>
  <r>
    <s v="34904"/>
    <s v="Territorial"/>
    <s v="No Aplica"/>
    <x v="3"/>
    <x v="694"/>
    <s v="ALCALDÍA DE SANTIAGO DE CALI"/>
    <s v="Valle del Cauca"/>
    <s v="CALI"/>
    <n v="3"/>
    <n v="3"/>
    <n v="0"/>
  </r>
  <r>
    <s v="62286"/>
    <s v="Territorial"/>
    <s v="No Aplica"/>
    <x v="4"/>
    <x v="308"/>
    <s v="HOSPITAL  SAN RAFAEL  -ITAGUÍ"/>
    <s v="Antioquia"/>
    <s v="ITAGUI"/>
    <n v="2"/>
    <n v="2"/>
    <n v="0"/>
  </r>
  <r>
    <s v="50149"/>
    <s v="Territorial"/>
    <s v="No Aplica"/>
    <x v="4"/>
    <x v="695"/>
    <s v="ALCALDÍA DE SANTIAGO DE CALI"/>
    <s v="Valle del Cauca"/>
    <s v="CALI"/>
    <n v="2"/>
    <n v="2"/>
    <n v="0"/>
  </r>
  <r>
    <s v="56699"/>
    <s v="Territorial"/>
    <s v="No Aplica"/>
    <x v="2"/>
    <x v="696"/>
    <s v="ALCALDÍA DE BUCARAMANGA"/>
    <s v="Santander"/>
    <s v="BUCARAMANGA"/>
    <n v="2"/>
    <n v="2"/>
    <n v="0"/>
  </r>
  <r>
    <s v="66792"/>
    <s v="Territorial"/>
    <s v="No Aplica"/>
    <x v="4"/>
    <x v="308"/>
    <s v="EMPRESA SOCIAL DEL ESTADO CENTRO DE SALUD DE ENCINO"/>
    <s v="Santander"/>
    <s v="ENCINO"/>
    <n v="1"/>
    <n v="1"/>
    <n v="0"/>
  </r>
  <r>
    <s v="67145"/>
    <s v="Territorial"/>
    <s v="No Aplica"/>
    <x v="4"/>
    <x v="308"/>
    <s v="HOSPITAL  SAN ANTONIO - BETANIA"/>
    <s v="Antioquia"/>
    <s v="BETANIA"/>
    <n v="40"/>
    <n v="40"/>
    <n v="0"/>
  </r>
  <r>
    <s v="68373"/>
    <s v="Territorial"/>
    <s v="No Aplica"/>
    <x v="4"/>
    <x v="395"/>
    <s v="RED DE SALUD DEL ORIENTE"/>
    <s v="Valle del Cauca"/>
    <s v="CALI"/>
    <n v="2"/>
    <n v="2"/>
    <n v="0"/>
  </r>
  <r>
    <s v="70397"/>
    <s v="Nacional"/>
    <s v="Tecnologías de la Información y las Comunicaciones"/>
    <x v="2"/>
    <x v="697"/>
    <s v="AGENCIA NACIONAL DEL ESPECTRO"/>
    <s v="Bogotá D.C"/>
    <s v="BOGOTÁ"/>
    <n v="5"/>
    <n v="5"/>
    <n v="0"/>
  </r>
  <r>
    <s v="65205"/>
    <s v="Territorial"/>
    <s v="No Aplica"/>
    <x v="0"/>
    <x v="114"/>
    <s v="EMPRESAS PÚBLICAS DE JARDÍN S.A."/>
    <s v="Antioquia"/>
    <s v="JARDÍN"/>
    <n v="45"/>
    <n v="45"/>
    <n v="0"/>
  </r>
  <r>
    <s v="72063"/>
    <s v="Territorial"/>
    <s v="No Aplica"/>
    <x v="4"/>
    <x v="112"/>
    <s v="INSTITUTO DEPARTAMENTAL DE SALUD DE NORTE DE SANTANDER"/>
    <s v="Norte de Santander"/>
    <s v="CÚCUTA"/>
    <n v="1"/>
    <n v="1"/>
    <n v="0"/>
  </r>
  <r>
    <s v="535"/>
    <s v="Nacional"/>
    <s v="Hacienda y Crédito Público"/>
    <x v="2"/>
    <x v="698"/>
    <s v="MINISTERIO DE HACIENDA Y CRÉDITO PÚBLICO"/>
    <s v="Bogotá D.C"/>
    <s v="BOGOTÁ"/>
    <n v="10640"/>
    <n v="10644"/>
    <n v="-3.7579857196542651E-4"/>
  </r>
  <r>
    <s v="322"/>
    <s v="Nacional"/>
    <s v="Hacienda y Crédito Público"/>
    <x v="2"/>
    <x v="699"/>
    <s v="UNIDAD ADMINISTRATIVA ESPECIAL DIRECCIÓN DE IMPUESTOS Y ADUANAS NACIONALES"/>
    <s v="Bogotá D.C"/>
    <s v="BOGOTÁ"/>
    <n v="218040"/>
    <n v="218142"/>
    <n v="-4.6758533432351404E-4"/>
  </r>
  <r>
    <s v="581"/>
    <s v="Nacional"/>
    <s v="Comercio, Industria y Turismo"/>
    <x v="2"/>
    <x v="700"/>
    <s v="MINISTERIO DE COMERCIO, INDUSTRIA Y TURISMO"/>
    <s v="Bogotá D.C"/>
    <s v="BOGOTÁ"/>
    <n v="485"/>
    <n v="486"/>
    <n v="-2.05761316872428E-3"/>
  </r>
  <r>
    <s v="29360"/>
    <s v="Territorial"/>
    <s v="No Aplica"/>
    <x v="1"/>
    <x v="306"/>
    <s v="EMPRESA DE ACUEDUCTO Y ALCANTARILLADO DE BOGOTÁ"/>
    <s v="Bogotá D.C"/>
    <s v="BOGOTÁ"/>
    <n v="648509"/>
    <n v="650352"/>
    <n v="-2.8338499766280413E-3"/>
  </r>
  <r>
    <s v="679"/>
    <s v="Nacional"/>
    <s v="Vivienda Ciudad y Territorio"/>
    <x v="2"/>
    <x v="701"/>
    <s v="FONDO NACIONAL DE AHORRO"/>
    <s v="Bogotá D.C"/>
    <s v="BOGOTÁ"/>
    <n v="553"/>
    <n v="556"/>
    <n v="-5.3956834532374104E-3"/>
  </r>
  <r>
    <s v="652"/>
    <s v="Nacional"/>
    <s v="Salud y Protección Social"/>
    <x v="2"/>
    <x v="702"/>
    <s v="FONDO DE PASIVO SOCIAL DE FERROCARRILES NACIONALES DE COLOMBIA"/>
    <s v="Bogotá D.C"/>
    <s v="BOGOTÁ"/>
    <n v="178"/>
    <n v="179"/>
    <n v="-5.5865921787709499E-3"/>
  </r>
  <r>
    <s v="15002"/>
    <s v="Nacional"/>
    <s v="Educación"/>
    <x v="3"/>
    <x v="703"/>
    <s v="INSTITUTO NACIONAL PARA SORDOS"/>
    <s v="Bogotá D.C"/>
    <s v="BOGOTÁ"/>
    <n v="487"/>
    <n v="490"/>
    <n v="-6.1224489795918364E-3"/>
  </r>
  <r>
    <s v="25647"/>
    <s v="Nacional"/>
    <s v="Salud y Protección Social"/>
    <x v="2"/>
    <x v="704"/>
    <s v="MINISTERIO DE SALUD Y PROTECCIÓN SOCIAL"/>
    <s v="Bogotá D.C"/>
    <s v="BOGOTÁ"/>
    <n v="1084"/>
    <n v="1091"/>
    <n v="-6.416131989000917E-3"/>
  </r>
  <r>
    <s v="15901"/>
    <s v="Nacional"/>
    <s v="Salud y Protección Social"/>
    <x v="2"/>
    <x v="705"/>
    <s v="SANATORIO DE AGUA DE DIOS, EMPRESA SOCIAL DEL ESTADO"/>
    <s v="Cundinamarca"/>
    <s v="AGUA DE DIOS"/>
    <n v="33358"/>
    <n v="33575"/>
    <n v="-6.4631422189128816E-3"/>
  </r>
  <r>
    <s v="60272"/>
    <s v="Territorial"/>
    <s v="No Aplica"/>
    <x v="2"/>
    <x v="706"/>
    <s v="GOBERNACIÓN DE CUNDINAMARCA"/>
    <s v="Bogotá D.C"/>
    <s v="BOGOTÁ"/>
    <n v="295"/>
    <n v="297"/>
    <n v="-6.7340067340067337E-3"/>
  </r>
  <r>
    <s v="40961"/>
    <s v="Territorial"/>
    <s v="No Aplica"/>
    <x v="4"/>
    <x v="174"/>
    <s v="ALCALDÍA DISTRITAL DE BARRANQUILLA, DISTRITO ESPECIAL, INDUSTRIAL Y PORTUARIO"/>
    <s v="Atlántico"/>
    <s v="BARRANQUILLA"/>
    <n v="941"/>
    <n v="949"/>
    <n v="-8.4299262381454156E-3"/>
  </r>
  <r>
    <s v="25275"/>
    <s v="Nacional"/>
    <s v="Planeación"/>
    <x v="2"/>
    <x v="707"/>
    <s v="SUPERINTENDENCIA DE SERVICIOS PÚBLICOS DOMICILIARIOS"/>
    <s v="Bogotá D.C"/>
    <s v="BOGOTÁ"/>
    <n v="103303"/>
    <n v="104203"/>
    <n v="-8.6369874187883274E-3"/>
  </r>
  <r>
    <s v="698"/>
    <s v="Nacional"/>
    <s v="Salud y Protección Social"/>
    <x v="2"/>
    <x v="708"/>
    <s v="INSTITUTO NACIONAL DE CANCEROLOGÍA, EMPRESA SOCIAL DEL ESTADO"/>
    <s v="Bogotá D.C"/>
    <s v="BOGOTÁ"/>
    <n v="1317"/>
    <n v="1329"/>
    <n v="-9.0293453724604959E-3"/>
  </r>
  <r>
    <s v="6401"/>
    <s v="Territorial"/>
    <s v="No Aplica"/>
    <x v="0"/>
    <x v="215"/>
    <s v="UNIDADES TECNOLOGICAS DE SANTANDER"/>
    <s v="Santander"/>
    <s v="BUCARAMANGA"/>
    <n v="529"/>
    <n v="535"/>
    <n v="-1.1214953271028037E-2"/>
  </r>
  <r>
    <s v="14723"/>
    <s v="Territorial"/>
    <s v="No Aplica"/>
    <x v="4"/>
    <x v="13"/>
    <s v="GOBERNACIÓN DE NORTE DE SANTANDER"/>
    <s v="Norte de Santander"/>
    <s v="CÚCUTA"/>
    <n v="85"/>
    <n v="86"/>
    <n v="-1.1627906976744186E-2"/>
  </r>
  <r>
    <s v="19571"/>
    <s v="Territorial"/>
    <s v="No Aplica"/>
    <x v="4"/>
    <x v="108"/>
    <s v="ALCALDÍA DE ACACÍAS"/>
    <s v="Meta"/>
    <s v="ACACÍAS"/>
    <n v="157"/>
    <n v="159"/>
    <n v="-1.2578616352201259E-2"/>
  </r>
  <r>
    <s v="34024"/>
    <s v="Nacional"/>
    <s v="Hacienda y Crédito Público"/>
    <x v="2"/>
    <x v="709"/>
    <s v="UNIDAD ADMINISTRATIVA ESPECIAL DE GESTIÓN PENSIONAL Y CONTRIBUCIONES PARAFISCALES DE LA PROTECCIÓN SOCIAL"/>
    <s v="Bogotá D.C"/>
    <s v="BOGOTÁ"/>
    <n v="1043"/>
    <n v="1058"/>
    <n v="-1.4177693761814745E-2"/>
  </r>
  <r>
    <s v="68494"/>
    <s v="Territorial"/>
    <s v="No Aplica"/>
    <x v="4"/>
    <x v="433"/>
    <s v="ALCALDÍA DE PASTO"/>
    <s v="Nariño"/>
    <s v="PASTO"/>
    <n v="477"/>
    <n v="484"/>
    <n v="-1.4462809917355372E-2"/>
  </r>
  <r>
    <s v="6651"/>
    <s v="Territorial"/>
    <s v="No Aplica"/>
    <x v="0"/>
    <x v="12"/>
    <s v="ALCALDÍA DE SOCORRO"/>
    <s v="Santander"/>
    <s v="SOCORRO"/>
    <n v="2587"/>
    <n v="2625"/>
    <n v="-1.4476190476190476E-2"/>
  </r>
  <r>
    <s v="913"/>
    <s v="Nacional"/>
    <s v="Defensa"/>
    <x v="2"/>
    <x v="710"/>
    <s v="DEFENSA CIVIL COLOMBIANA"/>
    <s v="Bogotá D.C"/>
    <s v="BOGOTÁ"/>
    <n v="2314"/>
    <n v="2352"/>
    <n v="-1.6156462585034014E-2"/>
  </r>
  <r>
    <s v="17182"/>
    <s v="Territorial"/>
    <s v="No Aplica"/>
    <x v="0"/>
    <x v="360"/>
    <s v="GOBERNACIÓN DE CUNDINAMARCA"/>
    <s v="Bogotá D.C"/>
    <s v="BOGOTÁ"/>
    <n v="1178"/>
    <n v="1199"/>
    <n v="-1.7514595496246871E-2"/>
  </r>
  <r>
    <s v="14652"/>
    <s v="Territorial"/>
    <s v="No Aplica"/>
    <x v="0"/>
    <x v="266"/>
    <s v="COLEGIO MAYOR DEL CAUCA - POPAYAN-"/>
    <s v="Cauca"/>
    <s v="POPAYÁN"/>
    <n v="793"/>
    <n v="808"/>
    <n v="-1.8564356435643563E-2"/>
  </r>
  <r>
    <s v="29800"/>
    <s v="Territorial"/>
    <s v="No Aplica"/>
    <x v="2"/>
    <x v="711"/>
    <s v="FONDO DE PRESTACIONES ECONOMICAS, CESANTIAS Y PENSIONES -FONCEP-"/>
    <s v="Bogotá D.C"/>
    <s v="BOGOTÁ"/>
    <n v="313"/>
    <n v="319"/>
    <n v="-1.8808777429467086E-2"/>
  </r>
  <r>
    <s v="19988"/>
    <s v="Territorial"/>
    <s v="No Aplica"/>
    <x v="4"/>
    <x v="57"/>
    <s v="ALCALDÍA DISTRITAL DE BARRANQUILLA, DISTRITO ESPECIAL, INDUSTRIAL Y PORTUARIO"/>
    <s v="Atlántico"/>
    <s v="BARRANQUILLA"/>
    <n v="51"/>
    <n v="52"/>
    <n v="-1.9230769230769232E-2"/>
  </r>
  <r>
    <s v="17606"/>
    <s v="Territorial"/>
    <s v="No Aplica"/>
    <x v="4"/>
    <x v="308"/>
    <s v="METROSALUD"/>
    <s v="Antioquia"/>
    <s v="MEDELLÍN"/>
    <n v="7339"/>
    <n v="7504"/>
    <n v="-2.1988272921108741E-2"/>
  </r>
  <r>
    <s v="65146"/>
    <s v="Territorial"/>
    <s v="No Aplica"/>
    <x v="0"/>
    <x v="22"/>
    <s v="ALCALDÍA DE SANTA ROSA DE OSOS"/>
    <s v="Antioquia"/>
    <s v="SANTA ROSA DE OSOS"/>
    <n v="844"/>
    <n v="863"/>
    <n v="-2.20162224797219E-2"/>
  </r>
  <r>
    <s v="11247"/>
    <s v="Territorial"/>
    <s v="No Aplica"/>
    <x v="4"/>
    <x v="158"/>
    <s v="GOBERNACIÓN DE ANTIOQUIA"/>
    <s v="Antioquia"/>
    <s v="MEDELLÍN"/>
    <n v="1394"/>
    <n v="1426"/>
    <n v="-2.244039270687237E-2"/>
  </r>
  <r>
    <s v="677"/>
    <s v="Nacional"/>
    <s v="Salud y Protección Social"/>
    <x v="2"/>
    <x v="712"/>
    <s v="FONDO DE PREVISIÓN SOCIAL DEL CONGRESO DE LA REPÚBLICA"/>
    <s v="Bogotá D.C"/>
    <s v="BOGOTÁ"/>
    <n v="43"/>
    <n v="44"/>
    <n v="-2.2727272727272728E-2"/>
  </r>
  <r>
    <s v="17179"/>
    <s v="Territorial"/>
    <s v="No Aplica"/>
    <x v="0"/>
    <x v="228"/>
    <s v="GOBERNACIÓN DE CUNDINAMARCA"/>
    <s v="Bogotá D.C"/>
    <s v="BOGOTÁ"/>
    <n v="5371"/>
    <n v="5498"/>
    <n v="-2.3099308839578028E-2"/>
  </r>
  <r>
    <s v="28647"/>
    <s v="Territorial"/>
    <s v="No Aplica"/>
    <x v="0"/>
    <x v="101"/>
    <s v="GOBERNACIÓN DE MAGDALENA"/>
    <s v="Magdalena"/>
    <s v="SANTA MARTA"/>
    <n v="16343"/>
    <n v="16732"/>
    <n v="-2.3248864451350704E-2"/>
  </r>
  <r>
    <s v="53408"/>
    <s v="Territorial"/>
    <s v="No Aplica"/>
    <x v="0"/>
    <x v="455"/>
    <s v="GOBERNACIÓN DE NORTE DE SANTANDER"/>
    <s v="Norte de Santander"/>
    <s v="CÚCUTA"/>
    <n v="18617"/>
    <n v="19062"/>
    <n v="-2.3344874619662156E-2"/>
  </r>
  <r>
    <s v="25641"/>
    <s v="Nacional"/>
    <s v="Salud y Protección Social"/>
    <x v="2"/>
    <x v="713"/>
    <s v="MINISTERIO DE SALUD Y PROTECCIÓN SOCIAL"/>
    <s v="Bogotá D.C"/>
    <s v="BOGOTÁ"/>
    <n v="1012"/>
    <n v="1037"/>
    <n v="-2.4108003857280617E-2"/>
  </r>
  <r>
    <s v="61"/>
    <s v="Nacional"/>
    <s v="Trabajo"/>
    <x v="2"/>
    <x v="714"/>
    <s v="ADMINISTRADORA COLOMBIANA DE PENSIONES"/>
    <s v="Bogotá D.C"/>
    <s v="BOGOTÁ"/>
    <n v="5170"/>
    <n v="5302"/>
    <n v="-2.4896265560165973E-2"/>
  </r>
  <r>
    <s v="46681"/>
    <s v="Territorial"/>
    <s v="No Aplica"/>
    <x v="0"/>
    <x v="30"/>
    <s v="ALCALDÍA DE CARAMANTA"/>
    <s v="Antioquia"/>
    <s v="CARAMANTA"/>
    <n v="38"/>
    <n v="39"/>
    <n v="-2.564102564102564E-2"/>
  </r>
  <r>
    <s v="45235"/>
    <s v="Nacional"/>
    <s v="Inclusión Social y Reconciliación"/>
    <x v="3"/>
    <x v="715"/>
    <s v="DEPARTAMENTO ADMINISTRATIVO PARA LA PROSPERIDAD SOCIAL"/>
    <s v="Bogotá D.C"/>
    <s v="BOGOTÁ"/>
    <n v="36162"/>
    <n v="37122"/>
    <n v="-2.5860675610150315E-2"/>
  </r>
  <r>
    <s v="63158"/>
    <s v="Territorial"/>
    <s v="No Aplica"/>
    <x v="0"/>
    <x v="125"/>
    <s v="GOBERNACIÓN DE NORTE DE SANTANDER"/>
    <s v="Norte de Santander"/>
    <s v="CÚCUTA"/>
    <n v="26251"/>
    <n v="26948"/>
    <n v="-2.5864628172777199E-2"/>
  </r>
  <r>
    <s v="32134"/>
    <s v="Territorial"/>
    <s v="No Aplica"/>
    <x v="1"/>
    <x v="27"/>
    <s v="ALCALDÍA DE CHIVOR"/>
    <s v="Boyacá"/>
    <s v="CHIVOR"/>
    <n v="526"/>
    <n v="540"/>
    <n v="-2.5925925925925925E-2"/>
  </r>
  <r>
    <s v="28942"/>
    <s v="Territorial"/>
    <s v="No Aplica"/>
    <x v="4"/>
    <x v="197"/>
    <s v="ALCALDÍA DISTRITAL DE BARRANQUILLA, DISTRITO ESPECIAL, INDUSTRIAL Y PORTUARIO"/>
    <s v="Atlántico"/>
    <s v="BARRANQUILLA"/>
    <n v="112"/>
    <n v="115"/>
    <n v="-2.6086956521739129E-2"/>
  </r>
  <r>
    <s v="49797"/>
    <s v="Territorial"/>
    <s v="No Aplica"/>
    <x v="4"/>
    <x v="189"/>
    <s v="ALCALDÍA DE SANTIAGO DE CALI"/>
    <s v="Valle del Cauca"/>
    <s v="CALI"/>
    <n v="17709"/>
    <n v="18191"/>
    <n v="-2.6496619207300315E-2"/>
  </r>
  <r>
    <s v="8394"/>
    <s v="Nacional"/>
    <s v="Estadísticas"/>
    <x v="0"/>
    <x v="716"/>
    <s v="INSTITUTO GEOGRÁFICO AGUSTÍN CODAZZI"/>
    <s v="Bogotá D.C"/>
    <s v="BOGOTÁ"/>
    <n v="219"/>
    <n v="225"/>
    <n v="-2.6666666666666668E-2"/>
  </r>
  <r>
    <s v="22988"/>
    <s v="Territorial"/>
    <s v="No Aplica"/>
    <x v="2"/>
    <x v="717"/>
    <s v="CAJA DE VIVIENDA POPULAR"/>
    <s v="Bogotá D.C"/>
    <s v="BOGOTÁ"/>
    <n v="620"/>
    <n v="637"/>
    <n v="-2.6687598116169546E-2"/>
  </r>
  <r>
    <s v="547"/>
    <s v="Nacional"/>
    <s v="Defensa"/>
    <x v="2"/>
    <x v="718"/>
    <s v="CAJA DE SUELDOS DE RETIRO DE LA POLICÍA NACIONAL"/>
    <s v="Bogotá D.C"/>
    <s v="BOGOTÁ"/>
    <n v="823"/>
    <n v="846"/>
    <n v="-2.7186761229314422E-2"/>
  </r>
  <r>
    <s v="14911"/>
    <s v="Territorial"/>
    <s v="No Aplica"/>
    <x v="4"/>
    <x v="113"/>
    <s v="ALCALDÍA DE POPAYÁN"/>
    <s v="Cauca"/>
    <s v="POPAYÁN"/>
    <n v="34"/>
    <n v="35"/>
    <n v="-2.8571428571428571E-2"/>
  </r>
  <r>
    <s v="21491"/>
    <s v="Territorial"/>
    <s v="No Aplica"/>
    <x v="0"/>
    <x v="266"/>
    <s v="NO APLICA -1436"/>
    <s v="Antioquia"/>
    <s v="ENVIGADO"/>
    <n v="2550"/>
    <n v="2625"/>
    <n v="-2.8571428571428571E-2"/>
  </r>
  <r>
    <s v="9050"/>
    <s v="Territorial"/>
    <s v="No Aplica"/>
    <x v="4"/>
    <x v="82"/>
    <s v="ALCALDÍA DE PALMIRA"/>
    <s v="Valle del Cauca"/>
    <s v="PALMIRA"/>
    <n v="132"/>
    <n v="136"/>
    <n v="-2.9411764705882353E-2"/>
  </r>
  <r>
    <s v="1163"/>
    <s v="Nacional"/>
    <s v="Cultura"/>
    <x v="2"/>
    <x v="719"/>
    <s v="INSTITUTO COLOMBIANO DE ANTROPOLOGÍA E HISTORIA"/>
    <s v="Bogotá D.C"/>
    <s v="BOGOTÁ"/>
    <n v="3258"/>
    <n v="3360"/>
    <n v="-3.0357142857142857E-2"/>
  </r>
  <r>
    <s v="530"/>
    <s v="Nacional"/>
    <s v="Hacienda y Crédito Público"/>
    <x v="2"/>
    <x v="720"/>
    <s v="MINISTERIO DE HACIENDA Y CRÉDITO PÚBLICO"/>
    <s v="Bogotá D.C"/>
    <s v="BOGOTÁ"/>
    <n v="846"/>
    <n v="873"/>
    <n v="-3.0927835051546393E-2"/>
  </r>
  <r>
    <s v="49862"/>
    <s v="Territorial"/>
    <s v="No Aplica"/>
    <x v="4"/>
    <x v="237"/>
    <s v="EMPRESA SOCIAL DEL ESTADO HOSPITAL LA MERCED  - CIUDAD BOLÍVAR"/>
    <s v="Antioquia"/>
    <s v="CIUDAD BOLÍVAR"/>
    <n v="37112"/>
    <n v="38329"/>
    <n v="-3.1751415377390485E-2"/>
  </r>
  <r>
    <s v="66758"/>
    <s v="Territorial"/>
    <s v="No Aplica"/>
    <x v="4"/>
    <x v="237"/>
    <s v="EMPRESA SOCIAL DEL ESTADO CENTRO DE SALUD DE ENCINO"/>
    <s v="Santander"/>
    <s v="ENCINO"/>
    <n v="1624"/>
    <n v="1678"/>
    <n v="-3.2181168057210968E-2"/>
  </r>
  <r>
    <s v="113"/>
    <s v="Nacional"/>
    <s v="Trabajo"/>
    <x v="2"/>
    <x v="721"/>
    <s v="ADMINISTRADORA COLOMBIANA DE PENSIONES"/>
    <s v="Bogotá D.C"/>
    <s v="BOGOTÁ"/>
    <n v="32383"/>
    <n v="33467"/>
    <n v="-3.2390115636298442E-2"/>
  </r>
  <r>
    <s v="29896"/>
    <s v="Territorial"/>
    <s v="No Aplica"/>
    <x v="4"/>
    <x v="395"/>
    <s v="HOSPITAL  SAN JOSÉ  -BÉLEN DE UMBRÍA"/>
    <s v="Risaralda"/>
    <s v="BELÉN DE UMBRÍA"/>
    <n v="3912"/>
    <n v="4043"/>
    <n v="-3.2401681919366807E-2"/>
  </r>
  <r>
    <s v="18621"/>
    <s v="Territorial"/>
    <s v="No Aplica"/>
    <x v="4"/>
    <x v="231"/>
    <s v="GOBERNACIÓN DE SANTANDER"/>
    <s v="Santander"/>
    <s v="BUCARAMANGA"/>
    <n v="409"/>
    <n v="423"/>
    <n v="-3.309692671394799E-2"/>
  </r>
  <r>
    <s v="62436"/>
    <s v="Territorial"/>
    <s v="No Aplica"/>
    <x v="4"/>
    <x v="152"/>
    <s v="HOSPITAL  SAN LUIS BELTRAN  -SAN JERONIMO"/>
    <s v="Antioquia"/>
    <s v="SAN JERÓNIMO"/>
    <n v="27"/>
    <n v="28"/>
    <n v="-3.5714285714285712E-2"/>
  </r>
  <r>
    <s v="10688"/>
    <s v="Territorial"/>
    <s v="No Aplica"/>
    <x v="4"/>
    <x v="77"/>
    <s v="ALCALDÍA DE SANTIAGO DE CALI"/>
    <s v="Valle del Cauca"/>
    <s v="CALI"/>
    <n v="10298"/>
    <n v="10693"/>
    <n v="-3.6940054241092306E-2"/>
  </r>
  <r>
    <s v="67030"/>
    <s v="Territorial"/>
    <s v="No Aplica"/>
    <x v="2"/>
    <x v="722"/>
    <s v="SECRETARÍA DISTRITAL DE AMBIENTE"/>
    <s v="Bogotá D.C"/>
    <s v="BOGOTÁ"/>
    <n v="207"/>
    <n v="215"/>
    <n v="-3.7209302325581395E-2"/>
  </r>
  <r>
    <s v="7035"/>
    <s v="Territorial"/>
    <s v="No Aplica"/>
    <x v="4"/>
    <x v="367"/>
    <s v="ALCALDÍA DE SAN GIL"/>
    <s v="Santander"/>
    <s v="SAN GIL"/>
    <n v="155"/>
    <n v="161"/>
    <n v="-3.7267080745341616E-2"/>
  </r>
  <r>
    <s v="445"/>
    <s v="Nacional"/>
    <s v="Hacienda y Crédito Público"/>
    <x v="2"/>
    <x v="723"/>
    <s v="MINISTERIO DE HACIENDA Y CRÉDITO PÚBLICO"/>
    <s v="Bogotá D.C"/>
    <s v="BOGOTÁ"/>
    <n v="277"/>
    <n v="288"/>
    <n v="-3.8194444444444448E-2"/>
  </r>
  <r>
    <s v="36851"/>
    <s v="Territorial"/>
    <s v="No Aplica"/>
    <x v="4"/>
    <x v="241"/>
    <s v="ALCALDÍA DE SANTIAGO DE CALI"/>
    <s v="Valle del Cauca"/>
    <s v="CALI"/>
    <n v="48"/>
    <n v="50"/>
    <n v="-0.04"/>
  </r>
  <r>
    <s v="25053"/>
    <s v="Nacional"/>
    <s v="Salud y Protección Social"/>
    <x v="2"/>
    <x v="724"/>
    <s v="MINISTERIO DE SALUD Y PROTECCIÓN SOCIAL"/>
    <s v="Bogotá D.C"/>
    <s v="BOGOTÁ"/>
    <n v="1626"/>
    <n v="1694"/>
    <n v="-4.0141676505312869E-2"/>
  </r>
  <r>
    <s v="15883"/>
    <s v="Territorial"/>
    <s v="No Aplica"/>
    <x v="4"/>
    <x v="245"/>
    <s v="GOBERNACIÓN DE CUNDINAMARCA"/>
    <s v="Bogotá D.C"/>
    <s v="BOGOTÁ"/>
    <n v="3583"/>
    <n v="3734"/>
    <n v="-4.0439207284413498E-2"/>
  </r>
  <r>
    <s v="27036"/>
    <s v="Territorial"/>
    <s v="No Aplica"/>
    <x v="0"/>
    <x v="171"/>
    <s v="ALCALDÍA DE EL ESPINAL"/>
    <s v="Tolima"/>
    <s v="ESPINAL"/>
    <n v="587"/>
    <n v="612"/>
    <n v="-4.084967320261438E-2"/>
  </r>
  <r>
    <s v="21841"/>
    <s v="Territorial"/>
    <s v="No Aplica"/>
    <x v="0"/>
    <x v="1"/>
    <s v="ALCALDÍA DE CHIVOR"/>
    <s v="Boyacá"/>
    <s v="CHIVOR"/>
    <n v="607"/>
    <n v="633"/>
    <n v="-4.1074249605055291E-2"/>
  </r>
  <r>
    <s v="3204"/>
    <s v="Nacional"/>
    <s v="Inclusión Social y Reconciliación"/>
    <x v="2"/>
    <x v="725"/>
    <s v="INSTITUTO COLOMBIANO DE BIENESTAR FAMILIAR"/>
    <s v="Bogotá D.C"/>
    <s v="BOGOTÁ"/>
    <n v="139"/>
    <n v="145"/>
    <n v="-4.1379310344827586E-2"/>
  </r>
  <r>
    <s v="24265"/>
    <s v="Territorial"/>
    <s v="No Aplica"/>
    <x v="1"/>
    <x v="1"/>
    <s v="ALCALDÍA DE LA ESTRELLA"/>
    <s v="Antioquia"/>
    <s v="LA ESTRELLA"/>
    <n v="3269"/>
    <n v="3411"/>
    <n v="-4.1630020521841102E-2"/>
  </r>
  <r>
    <s v="36702"/>
    <s v="Territorial"/>
    <s v="No Aplica"/>
    <x v="4"/>
    <x v="726"/>
    <s v="GOBERNACIÓN DE ANTIOQUIA"/>
    <s v="Antioquia"/>
    <s v="MEDELLÍN"/>
    <n v="23"/>
    <n v="24"/>
    <n v="-4.1666666666666664E-2"/>
  </r>
  <r>
    <s v="14530"/>
    <s v="Nacional"/>
    <s v="Defensa"/>
    <x v="3"/>
    <x v="727"/>
    <s v="CAJA DE SUELDOS DE RETIRO DE LA POLICÍA NACIONAL"/>
    <s v="Bogotá D.C"/>
    <s v="BOGOTÁ"/>
    <n v="48968"/>
    <n v="51102"/>
    <n v="-4.1759618018864235E-2"/>
  </r>
  <r>
    <s v="65996"/>
    <s v="Territorial"/>
    <s v="No Aplica"/>
    <x v="4"/>
    <x v="36"/>
    <s v="EMPRESA SOCIAL DEL ESTADO ESE BELLO SALUD"/>
    <s v="Antioquia"/>
    <s v="BELLO"/>
    <n v="128150"/>
    <n v="133892"/>
    <n v="-4.2885310548800529E-2"/>
  </r>
  <r>
    <s v="23868"/>
    <s v="Territorial"/>
    <s v="No Aplica"/>
    <x v="3"/>
    <x v="728"/>
    <s v="ALCALDÍA DE MEDELLÍN"/>
    <s v="Antioquia"/>
    <s v="MEDELLÍN"/>
    <n v="9475"/>
    <n v="9902"/>
    <n v="-4.3122601494647549E-2"/>
  </r>
  <r>
    <s v="249"/>
    <s v="Nacional"/>
    <s v="Defensa"/>
    <x v="2"/>
    <x v="729"/>
    <s v="Direccion General De La Policia Nacional 1"/>
    <s v="Bogotá D.C"/>
    <s v="BOGOTÁ"/>
    <n v="40067"/>
    <n v="41876"/>
    <n v="-4.3198968382844587E-2"/>
  </r>
  <r>
    <s v="49794"/>
    <s v="Territorial"/>
    <s v="No Aplica"/>
    <x v="4"/>
    <x v="730"/>
    <s v="ALCALDÍA DE SANTIAGO DE CALI"/>
    <s v="Valle del Cauca"/>
    <s v="CALI"/>
    <n v="1384"/>
    <n v="1447"/>
    <n v="-4.3538355217691775E-2"/>
  </r>
  <r>
    <s v="402"/>
    <s v="Nacional"/>
    <s v="Hacienda y Crédito Público"/>
    <x v="2"/>
    <x v="731"/>
    <s v="POSITIVA COMPAÑÍA DE SEGUROS S.A."/>
    <s v="Bogotá D.C"/>
    <s v="BOGOTÁ"/>
    <n v="1733944"/>
    <n v="1813626"/>
    <n v="-4.3935188401577834E-2"/>
  </r>
  <r>
    <s v="26521"/>
    <s v="Territorial"/>
    <s v="No Aplica"/>
    <x v="2"/>
    <x v="732"/>
    <s v="ALCALDÍA DE MEDELLÍN"/>
    <s v="Antioquia"/>
    <s v="MEDELLÍN"/>
    <n v="1813"/>
    <n v="1897"/>
    <n v="-4.4280442804428041E-2"/>
  </r>
  <r>
    <s v="24971"/>
    <s v="Territorial"/>
    <s v="No Aplica"/>
    <x v="0"/>
    <x v="70"/>
    <s v="ALCALDÍA DE FACATATIVÁ"/>
    <s v="Cundinamarca"/>
    <s v="FACATATIVÁ"/>
    <n v="442"/>
    <n v="463"/>
    <n v="-4.5356371490280781E-2"/>
  </r>
  <r>
    <s v="16416"/>
    <s v="Territorial"/>
    <s v="No Aplica"/>
    <x v="2"/>
    <x v="733"/>
    <s v="SECRETARÍA DE HACIENDA DE BOGOTÁ"/>
    <s v="Bogotá D.C"/>
    <s v="BOGOTÁ"/>
    <n v="626"/>
    <n v="656"/>
    <n v="-4.573170731707317E-2"/>
  </r>
  <r>
    <s v="32774"/>
    <s v="Territorial"/>
    <s v="No Aplica"/>
    <x v="4"/>
    <x v="308"/>
    <s v="SALUD PEREIRA"/>
    <s v="Risaralda"/>
    <s v="PEREIRA"/>
    <n v="625"/>
    <n v="655"/>
    <n v="-4.5801526717557252E-2"/>
  </r>
  <r>
    <s v="49258"/>
    <s v="Territorial"/>
    <s v="No Aplica"/>
    <x v="4"/>
    <x v="395"/>
    <s v="HOSPITAL  SAN JUAN DE DIOS - CARMEN DE VIBORAL"/>
    <s v="Antioquia"/>
    <s v="EL CARMEN DE VIBORAL"/>
    <n v="1485"/>
    <n v="1557"/>
    <n v="-4.6242774566473986E-2"/>
  </r>
  <r>
    <s v="11477"/>
    <s v="Territorial"/>
    <s v="No Aplica"/>
    <x v="0"/>
    <x v="734"/>
    <s v="TERMINAL DE TRANSPORTE S.A."/>
    <s v="Bogotá D.C"/>
    <s v="BOGOTÁ"/>
    <n v="763"/>
    <n v="800"/>
    <n v="-4.6249999999999999E-2"/>
  </r>
  <r>
    <s v="34615"/>
    <s v="Territorial"/>
    <s v="No Aplica"/>
    <x v="3"/>
    <x v="735"/>
    <s v="ALCALDÍA DISTRITAL DE BARRANQUILLA, DISTRITO ESPECIAL, INDUSTRIAL Y PORTUARIO"/>
    <s v="Atlántico"/>
    <s v="BARRANQUILLA"/>
    <n v="82"/>
    <n v="86"/>
    <n v="-4.6511627906976744E-2"/>
  </r>
  <r>
    <s v="8550"/>
    <s v="Territorial"/>
    <s v="No Aplica"/>
    <x v="4"/>
    <x v="197"/>
    <s v="ALCALDÍA DE SAN GIL"/>
    <s v="Santander"/>
    <s v="SAN GIL"/>
    <n v="60"/>
    <n v="63"/>
    <n v="-4.7619047619047616E-2"/>
  </r>
  <r>
    <s v="62011"/>
    <s v="Nacional"/>
    <s v="Presidencia de la República"/>
    <x v="2"/>
    <x v="736"/>
    <s v="AGENCIA DE RENOVACIÓN DEL TERRITORIO"/>
    <s v="Bogotá D.C"/>
    <s v="BOGOTÁ"/>
    <n v="40"/>
    <n v="42"/>
    <n v="-4.7619047619047616E-2"/>
  </r>
  <r>
    <s v="4076"/>
    <s v="Nacional"/>
    <s v="Hacienda y Crédito Público"/>
    <x v="2"/>
    <x v="737"/>
    <s v="UNIDAD ADMINISTRATIVA ESPECIAL DIRECCIÓN DE IMPUESTOS Y ADUANAS NACIONALES"/>
    <s v="Bogotá D.C"/>
    <s v="BOGOTÁ"/>
    <n v="16545084"/>
    <n v="17376400"/>
    <n v="-4.7841670311456919E-2"/>
  </r>
  <r>
    <s v="170"/>
    <s v="Nacional"/>
    <s v="Hacienda y Crédito Público"/>
    <x v="2"/>
    <x v="738"/>
    <s v="UNIDAD ADMINISTRATIVA ESPECIAL DIRECCIÓN DE IMPUESTOS Y ADUANAS NACIONALES"/>
    <s v="Bogotá D.C"/>
    <s v="BOGOTÁ"/>
    <n v="3885"/>
    <n v="4081"/>
    <n v="-4.8027444253859346E-2"/>
  </r>
  <r>
    <s v="38992"/>
    <s v="Territorial"/>
    <s v="No Aplica"/>
    <x v="4"/>
    <x v="202"/>
    <s v="HOSPITAL  SAN RAFAEL    - FUSAGASUGA"/>
    <s v="Cundinamarca"/>
    <s v="FUSAGASUGÁ"/>
    <n v="105231"/>
    <n v="110555"/>
    <n v="-4.815702591470309E-2"/>
  </r>
  <r>
    <s v="1340"/>
    <s v="Nacional"/>
    <s v="Educación"/>
    <x v="2"/>
    <x v="739"/>
    <s v="MINISTERIO DE EDUCACIÓN NACIONAL"/>
    <s v="Bogotá D.C"/>
    <s v="BOGOTÁ"/>
    <n v="2219"/>
    <n v="2333"/>
    <n v="-4.8864123446206602E-2"/>
  </r>
  <r>
    <s v="17156"/>
    <s v="Territorial"/>
    <s v="No Aplica"/>
    <x v="4"/>
    <x v="136"/>
    <s v="ALCALDÍA DE ACACÍAS"/>
    <s v="Meta"/>
    <s v="ACACÍAS"/>
    <n v="57"/>
    <n v="60"/>
    <n v="-0.05"/>
  </r>
  <r>
    <s v="3085"/>
    <s v="Territorial"/>
    <s v="No Aplica"/>
    <x v="0"/>
    <x v="12"/>
    <s v="ALCALDÍA DE CHIVOR"/>
    <s v="Boyacá"/>
    <s v="CHIVOR"/>
    <n v="606"/>
    <n v="638"/>
    <n v="-5.0156739811912224E-2"/>
  </r>
  <r>
    <s v="70472"/>
    <s v="Territorial"/>
    <s v="No Aplica"/>
    <x v="4"/>
    <x v="395"/>
    <s v="HOSPITAL  SANTA ISABEL  -GÓMEZ PLATA"/>
    <s v="Antioquia"/>
    <s v="GÓMEZ PLATA"/>
    <n v="1812"/>
    <n v="1909"/>
    <n v="-5.0811943425877422E-2"/>
  </r>
  <r>
    <s v="16680"/>
    <s v="Territorial"/>
    <s v="No Aplica"/>
    <x v="0"/>
    <x v="387"/>
    <s v="UNIDAD ADMINISTRATIVA ESPECIAL DE CATASTRO DISTRITAL"/>
    <s v="Bogotá D.C"/>
    <s v="BOGOTÁ"/>
    <n v="3138"/>
    <n v="3307"/>
    <n v="-5.1103719383126703E-2"/>
  </r>
  <r>
    <s v="33710"/>
    <s v="Nacional"/>
    <s v="Función Pública"/>
    <x v="1"/>
    <x v="572"/>
    <s v="ESCUELA SUPERIOR DE ADMINISTRACIÓN PÚBLICA"/>
    <s v="Bogotá D.C"/>
    <s v="BOGOTÁ"/>
    <n v="1002"/>
    <n v="1056"/>
    <n v="-5.113636363636364E-2"/>
  </r>
  <r>
    <s v="33885"/>
    <s v="Nacional"/>
    <s v="Interior"/>
    <x v="3"/>
    <x v="740"/>
    <s v="MINISTERIO DEL INTERIOR"/>
    <s v="Bogotá D.C"/>
    <s v="BOGOTÁ"/>
    <n v="111"/>
    <n v="117"/>
    <n v="-5.128205128205128E-2"/>
  </r>
  <r>
    <s v="63404"/>
    <s v="Nacional"/>
    <s v="Hacienda y Crédito Público"/>
    <x v="3"/>
    <x v="741"/>
    <s v="MINISTERIO DE HACIENDA Y CRÉDITO PÚBLICO"/>
    <s v="Bogotá D.C"/>
    <s v="BOGOTÁ"/>
    <n v="202"/>
    <n v="213"/>
    <n v="-5.1643192488262914E-2"/>
  </r>
  <r>
    <s v="38069"/>
    <s v="Nacional"/>
    <s v="Agropecuario, Pesquero y de Desarrollo Rural"/>
    <x v="4"/>
    <x v="742"/>
    <s v="AUTORIDAD NACIONAL DE ACUICULTURA Y PESCA"/>
    <s v="Bogotá D.C"/>
    <s v="BOGOTÁ"/>
    <n v="586"/>
    <n v="618"/>
    <n v="-5.1779935275080909E-2"/>
  </r>
  <r>
    <s v="15303"/>
    <s v="Territorial"/>
    <s v="No Aplica"/>
    <x v="4"/>
    <x v="194"/>
    <s v="GOBERNACIÓN DE CUNDINAMARCA"/>
    <s v="Bogotá D.C"/>
    <s v="BOGOTÁ"/>
    <n v="36"/>
    <n v="38"/>
    <n v="-5.2631578947368418E-2"/>
  </r>
  <r>
    <s v="28701"/>
    <s v="Territorial"/>
    <s v="No Aplica"/>
    <x v="4"/>
    <x v="13"/>
    <s v="GOBERNACIÓN DE MAGDALENA"/>
    <s v="Magdalena"/>
    <s v="SANTA MARTA"/>
    <n v="125"/>
    <n v="132"/>
    <n v="-5.3030303030303032E-2"/>
  </r>
  <r>
    <s v="24221"/>
    <s v="Territorial"/>
    <s v="No Aplica"/>
    <x v="4"/>
    <x v="214"/>
    <s v="ALCALDÍA DISTRITAL DE BARRANQUILLA, DISTRITO ESPECIAL, INDUSTRIAL Y PORTUARIO"/>
    <s v="Atlántico"/>
    <s v="BARRANQUILLA"/>
    <n v="71"/>
    <n v="75"/>
    <n v="-5.3333333333333337E-2"/>
  </r>
  <r>
    <s v="18284"/>
    <s v="Nacional"/>
    <s v="Interior"/>
    <x v="3"/>
    <x v="743"/>
    <s v="IMPRENTA NACIONAL DE COLOMBIA"/>
    <s v="Bogotá D.C"/>
    <s v="BOGOTÁ"/>
    <n v="70"/>
    <n v="74"/>
    <n v="-5.4054054054054057E-2"/>
  </r>
  <r>
    <s v="15033"/>
    <s v="Territorial"/>
    <s v="No Aplica"/>
    <x v="0"/>
    <x v="203"/>
    <s v="ALCALDÍA DE MEDELLÍN"/>
    <s v="Antioquia"/>
    <s v="MEDELLÍN"/>
    <n v="471"/>
    <n v="499"/>
    <n v="-5.6112224448897796E-2"/>
  </r>
  <r>
    <s v="22817"/>
    <s v="Territorial"/>
    <s v="No Aplica"/>
    <x v="4"/>
    <x v="533"/>
    <s v="GOBERNACIÓN DE PUTUMAYO"/>
    <s v="Putumayo"/>
    <s v="MOCOA"/>
    <n v="50"/>
    <n v="53"/>
    <n v="-5.6603773584905662E-2"/>
  </r>
  <r>
    <s v="38193"/>
    <s v="Territorial"/>
    <s v="No Aplica"/>
    <x v="4"/>
    <x v="395"/>
    <s v="HOSPITAL  LA MISERICORDIA - CALARCA"/>
    <s v="Quindio"/>
    <s v="CALARCÁ"/>
    <n v="9428"/>
    <n v="10000"/>
    <n v="-5.7200000000000001E-2"/>
  </r>
  <r>
    <s v="60458"/>
    <s v="Territorial"/>
    <s v="No Aplica"/>
    <x v="4"/>
    <x v="110"/>
    <s v="HOSPITAL NUESTRA SEÑORA DE LA CANDELARIA -GUARNE"/>
    <s v="Antioquia"/>
    <s v="GUARNE"/>
    <n v="11277"/>
    <n v="11965"/>
    <n v="-5.750104471374843E-2"/>
  </r>
  <r>
    <s v="4292"/>
    <s v="Territorial"/>
    <s v="No Aplica"/>
    <x v="0"/>
    <x v="543"/>
    <s v="SECRETARÍA DISTRITAL DE SALUD"/>
    <s v="Bogotá D.C"/>
    <s v="BOGOTÁ"/>
    <n v="16669"/>
    <n v="17697"/>
    <n v="-5.8088941628524605E-2"/>
  </r>
  <r>
    <s v="60918"/>
    <s v="Territorial"/>
    <s v="No Aplica"/>
    <x v="2"/>
    <x v="744"/>
    <s v="GOBERNACIÓN DE CUNDINAMARCA"/>
    <s v="Bogotá D.C"/>
    <s v="BOGOTÁ"/>
    <n v="162"/>
    <n v="172"/>
    <n v="-5.8139534883720929E-2"/>
  </r>
  <r>
    <s v="154"/>
    <s v="Nacional"/>
    <s v="Defensa"/>
    <x v="2"/>
    <x v="745"/>
    <s v="CAJA DE RETIRO DE LAS FUERZAS MILITARES"/>
    <s v="Bogotá D.C"/>
    <s v="BOGOTÁ"/>
    <n v="576"/>
    <n v="612"/>
    <n v="-5.8823529411764705E-2"/>
  </r>
  <r>
    <s v="2211"/>
    <s v="Territorial"/>
    <s v="No Aplica"/>
    <x v="2"/>
    <x v="746"/>
    <s v="GOBERNACIÓN DE ANTIOQUIA"/>
    <s v="Antioquia"/>
    <s v="MEDELLÍN"/>
    <n v="239"/>
    <n v="254"/>
    <n v="-5.905511811023622E-2"/>
  </r>
  <r>
    <s v="292"/>
    <s v="Nacional"/>
    <s v="Hacienda y Crédito Público"/>
    <x v="2"/>
    <x v="747"/>
    <s v="UNIDAD ADMINISTRATIVA ESPECIAL DIRECCIÓN DE IMPUESTOS Y ADUANAS NACIONALES"/>
    <s v="Bogotá D.C"/>
    <s v="BOGOTÁ"/>
    <n v="2651417"/>
    <n v="2820324"/>
    <n v="-5.9889218401857375E-2"/>
  </r>
  <r>
    <s v="17622"/>
    <s v="Nacional"/>
    <s v="Interior"/>
    <x v="2"/>
    <x v="748"/>
    <s v="UNIDAD NACIONAL DE PROTECCIÓN"/>
    <s v="Bogotá D.C"/>
    <s v="BOGOTÁ"/>
    <n v="34841"/>
    <n v="37064"/>
    <n v="-5.9977336499028706E-2"/>
  </r>
  <r>
    <s v="38527"/>
    <s v="Nacional"/>
    <s v="Minas y Energía"/>
    <x v="2"/>
    <x v="749"/>
    <s v="AGENCIA NACIONAL DE MINERÍA"/>
    <s v="Bogotá D.C"/>
    <s v="BOGOTÁ"/>
    <n v="665"/>
    <n v="708"/>
    <n v="-6.0734463276836161E-2"/>
  </r>
  <r>
    <s v="2735"/>
    <s v="Territorial"/>
    <s v="No Aplica"/>
    <x v="0"/>
    <x v="244"/>
    <s v="GOBERNACIÓN DE VALLE DEL CAUCA"/>
    <s v="Valle del Cauca"/>
    <s v="CALI"/>
    <n v="19300"/>
    <n v="20566"/>
    <n v="-6.1557911115433239E-2"/>
  </r>
  <r>
    <s v="51639"/>
    <s v="Territorial"/>
    <s v="No Aplica"/>
    <x v="3"/>
    <x v="750"/>
    <s v="ALCALDÍA DE BUCARAMANGA"/>
    <s v="Santander"/>
    <s v="BUCARAMANGA"/>
    <n v="30"/>
    <n v="32"/>
    <n v="-6.25E-2"/>
  </r>
  <r>
    <s v="63326"/>
    <s v="Territorial"/>
    <s v="No Aplica"/>
    <x v="2"/>
    <x v="751"/>
    <s v="ALCALDÍA DE SANTIAGO DE CALI"/>
    <s v="Valle del Cauca"/>
    <s v="CALI"/>
    <n v="15"/>
    <n v="16"/>
    <n v="-6.25E-2"/>
  </r>
  <r>
    <s v="73232"/>
    <s v="Territorial"/>
    <s v="No Aplica"/>
    <x v="2"/>
    <x v="752"/>
    <s v="SECRETARÍA DISTRITAL DE GOBIERNO"/>
    <s v="Bogotá D.C"/>
    <s v="BOGOTÁ"/>
    <n v="15"/>
    <n v="16"/>
    <n v="-6.25E-2"/>
  </r>
  <r>
    <s v="50810"/>
    <s v="Territorial"/>
    <s v="No Aplica"/>
    <x v="4"/>
    <x v="110"/>
    <s v="HOSPITAL UNIVERSITARIO SAN JORGE"/>
    <s v="Risaralda"/>
    <s v="PEREIRA"/>
    <n v="26093"/>
    <n v="27833"/>
    <n v="-6.2515718751122773E-2"/>
  </r>
  <r>
    <s v="20191"/>
    <s v="Territorial"/>
    <s v="No Aplica"/>
    <x v="0"/>
    <x v="753"/>
    <s v="GOBERNACIÓN DE ANTIOQUIA"/>
    <s v="Antioquia"/>
    <s v="MEDELLÍN"/>
    <n v="10570"/>
    <n v="11278"/>
    <n v="-6.2777088136194356E-2"/>
  </r>
  <r>
    <s v="15301"/>
    <s v="Territorial"/>
    <s v="No Aplica"/>
    <x v="0"/>
    <x v="56"/>
    <s v="GOBERNACIÓN DE CUNDINAMARCA"/>
    <s v="Bogotá D.C"/>
    <s v="BOGOTÁ"/>
    <n v="71850"/>
    <n v="76780"/>
    <n v="-6.4209429538942431E-2"/>
  </r>
  <r>
    <s v="8793"/>
    <s v="Territorial"/>
    <s v="No Aplica"/>
    <x v="0"/>
    <x v="22"/>
    <s v="ALCALDÍA DISTRITAL DE BARRANQUILLA, DISTRITO ESPECIAL, INDUSTRIAL Y PORTUARIO"/>
    <s v="Atlántico"/>
    <s v="BARRANQUILLA"/>
    <n v="109546"/>
    <n v="117200"/>
    <n v="-6.5307167235494887E-2"/>
  </r>
  <r>
    <s v="746"/>
    <s v="Nacional"/>
    <s v="Defensa"/>
    <x v="2"/>
    <x v="754"/>
    <s v="Direccion General Maritima 1"/>
    <s v="Bogotá D.C"/>
    <s v="BOGOTÁ"/>
    <n v="385"/>
    <n v="412"/>
    <n v="-6.553398058252427E-2"/>
  </r>
  <r>
    <s v="502"/>
    <s v="Nacional"/>
    <s v="Vivienda Ciudad y Territorio"/>
    <x v="2"/>
    <x v="755"/>
    <s v="COMISIÓN DE REGULACIÓN DE AGUA POTABLE Y SANEAMIENTO BÁSICO"/>
    <s v="Bogotá D.C"/>
    <s v="BOGOTÁ"/>
    <n v="384"/>
    <n v="411"/>
    <n v="-6.569343065693431E-2"/>
  </r>
  <r>
    <s v="270"/>
    <s v="Nacional"/>
    <s v="Hacienda y Crédito Público"/>
    <x v="2"/>
    <x v="756"/>
    <s v="UNIDAD ADMINISTRATIVA ESPECIAL DIRECCIÓN DE IMPUESTOS Y ADUANAS NACIONALES"/>
    <s v="Bogotá D.C"/>
    <s v="BOGOTÁ"/>
    <n v="28"/>
    <n v="30"/>
    <n v="-6.6666666666666666E-2"/>
  </r>
  <r>
    <s v="33949"/>
    <s v="Nacional"/>
    <s v="Salud y Protección Social"/>
    <x v="2"/>
    <x v="757"/>
    <s v="MINISTERIO DE SALUD Y PROTECCIÓN SOCIAL"/>
    <s v="Bogotá D.C"/>
    <s v="BOGOTÁ"/>
    <n v="427"/>
    <n v="458"/>
    <n v="-6.768558951965066E-2"/>
  </r>
  <r>
    <s v="15822"/>
    <s v="Territorial"/>
    <s v="No Aplica"/>
    <x v="4"/>
    <x v="382"/>
    <s v="GOBERNACIÓN DE BOYACÁ"/>
    <s v="Boyacá"/>
    <s v="TUNJA"/>
    <n v="67"/>
    <n v="72"/>
    <n v="-6.9444444444444448E-2"/>
  </r>
  <r>
    <s v="43905"/>
    <s v="Territorial"/>
    <s v="No Aplica"/>
    <x v="4"/>
    <x v="110"/>
    <s v="RAFAEL TOVAR POVEDA"/>
    <s v="Caquetá"/>
    <s v="BELÉN DE LOS ANDAQUIES"/>
    <n v="7554"/>
    <n v="8118"/>
    <n v="-6.9475240206947522E-2"/>
  </r>
  <r>
    <s v="47137"/>
    <s v="Territorial"/>
    <s v="No Aplica"/>
    <x v="4"/>
    <x v="552"/>
    <s v="ALCALDÍA DE SANTIAGO DE CALI"/>
    <s v="Valle del Cauca"/>
    <s v="CALI"/>
    <n v="78"/>
    <n v="84"/>
    <n v="-7.1428571428571425E-2"/>
  </r>
  <r>
    <s v="19553"/>
    <s v="Nacional"/>
    <s v="Educación"/>
    <x v="2"/>
    <x v="758"/>
    <s v="INSTITUTO COLOMBIANO DE CRÉDITO EDUCATIVO Y ESTUDIOS TÉCNICOS EN EL EXTERIOR &quot;MARIANO OSPINA PÉREZ&quot;"/>
    <s v="Bogotá D.C"/>
    <s v="BOGOTÁ"/>
    <n v="7203"/>
    <n v="7759"/>
    <n v="-7.1658718907075661E-2"/>
  </r>
  <r>
    <s v="66001"/>
    <s v="Territorial"/>
    <s v="No Aplica"/>
    <x v="4"/>
    <x v="237"/>
    <s v="EMPRESA SOCIAL DEL ESTADO ESE BELLO SALUD"/>
    <s v="Antioquia"/>
    <s v="BELLO"/>
    <n v="54365"/>
    <n v="58562"/>
    <n v="-7.1667634302107167E-2"/>
  </r>
  <r>
    <s v="33154"/>
    <s v="Territorial"/>
    <s v="No Aplica"/>
    <x v="4"/>
    <x v="395"/>
    <s v="EMPRESA SOCIAL DEL ESTADO PASTO SALUD"/>
    <s v="Nariño"/>
    <s v="PASTO"/>
    <n v="29605"/>
    <n v="31907"/>
    <n v="-7.2147177735293194E-2"/>
  </r>
  <r>
    <s v="16135"/>
    <s v="Territorial"/>
    <s v="No Aplica"/>
    <x v="4"/>
    <x v="245"/>
    <s v="GOBERNACIÓN DE CASANARE"/>
    <s v="Casanare"/>
    <s v="YOPAL"/>
    <n v="127"/>
    <n v="137"/>
    <n v="-7.2992700729927001E-2"/>
  </r>
  <r>
    <s v="12"/>
    <s v="Nacional"/>
    <s v="Trabajo"/>
    <x v="2"/>
    <x v="759"/>
    <s v="ADMINISTRADORA COLOMBIANA DE PENSIONES"/>
    <s v="Bogotá D.C"/>
    <s v="BOGOTÁ"/>
    <n v="2725"/>
    <n v="2941"/>
    <n v="-7.3444406664399858E-2"/>
  </r>
  <r>
    <s v="23720"/>
    <s v="Territorial"/>
    <s v="No Aplica"/>
    <x v="4"/>
    <x v="361"/>
    <s v="INSTITUTO DEPARTAMENTAL DE SALUD DE NORTE DE SANTANDER"/>
    <s v="Norte de Santander"/>
    <s v="CÚCUTA"/>
    <n v="1563"/>
    <n v="1687"/>
    <n v="-7.3503260225251929E-2"/>
  </r>
  <r>
    <s v="11042"/>
    <s v="Territorial"/>
    <s v="No Aplica"/>
    <x v="4"/>
    <x v="82"/>
    <s v="ALCALDÍA DE TULUÁ"/>
    <s v="Valle del Cauca"/>
    <s v="TULUÁ"/>
    <n v="37"/>
    <n v="40"/>
    <n v="-7.4999999999999997E-2"/>
  </r>
  <r>
    <s v="313"/>
    <s v="Nacional"/>
    <s v="Relaciones Exteriores"/>
    <x v="2"/>
    <x v="760"/>
    <s v="MINISTERIO DE RELACIONES EXTERIORES"/>
    <s v="Bogotá D.C"/>
    <s v="BOGOTÁ"/>
    <n v="1171"/>
    <n v="1266"/>
    <n v="-7.5039494470774099E-2"/>
  </r>
  <r>
    <s v="8389"/>
    <s v="Nacional"/>
    <s v="Estadísticas"/>
    <x v="0"/>
    <x v="446"/>
    <s v="INSTITUTO GEOGRÁFICO AGUSTÍN CODAZZI"/>
    <s v="Bogotá D.C"/>
    <s v="BOGOTÁ"/>
    <n v="28626"/>
    <n v="30993"/>
    <n v="-7.6372084018972025E-2"/>
  </r>
  <r>
    <s v="73396"/>
    <s v="Territorial"/>
    <s v="No Aplica"/>
    <x v="4"/>
    <x v="293"/>
    <s v="ALCALDÍA DE FACATATIVÁ"/>
    <s v="Cundinamarca"/>
    <s v="FACATATIVÁ"/>
    <n v="119"/>
    <n v="129"/>
    <n v="-7.7519379844961239E-2"/>
  </r>
  <r>
    <s v="69523"/>
    <s v="Territorial"/>
    <s v="No Aplica"/>
    <x v="2"/>
    <x v="761"/>
    <s v="FONDO DE PRESTACIONES ECONOMICAS, CESANTIAS Y PENSIONES -FONCEP-"/>
    <s v="Bogotá D.C"/>
    <s v="BOGOTÁ"/>
    <n v="309"/>
    <n v="335"/>
    <n v="-7.7611940298507459E-2"/>
  </r>
  <r>
    <s v="54232"/>
    <s v="Territorial"/>
    <s v="No Aplica"/>
    <x v="4"/>
    <x v="308"/>
    <s v="EMPRESA SOCIAL DEL ESTADO HOSPITAL LA MERCED  - CIUDAD BOLÍVAR"/>
    <s v="Antioquia"/>
    <s v="CIUDAD BOLÍVAR"/>
    <n v="606"/>
    <n v="657"/>
    <n v="-7.7625570776255703E-2"/>
  </r>
  <r>
    <s v="15686"/>
    <s v="Territorial"/>
    <s v="No Aplica"/>
    <x v="0"/>
    <x v="435"/>
    <s v="GOBERNACIÓN DE VALLE DEL CAUCA"/>
    <s v="Valle del Cauca"/>
    <s v="CALI"/>
    <n v="177"/>
    <n v="192"/>
    <n v="-7.8125E-2"/>
  </r>
  <r>
    <s v="23560"/>
    <s v="Territorial"/>
    <s v="No Aplica"/>
    <x v="4"/>
    <x v="210"/>
    <s v="ALCALDÍA DE LA ESTRELLA"/>
    <s v="Antioquia"/>
    <s v="LA ESTRELLA"/>
    <n v="165"/>
    <n v="179"/>
    <n v="-7.8212290502793297E-2"/>
  </r>
  <r>
    <s v="21492"/>
    <s v="Territorial"/>
    <s v="No Aplica"/>
    <x v="4"/>
    <x v="152"/>
    <s v="HOSPITAL DEPARTAMENTAL SAN ANTONIO - PITALITO"/>
    <s v="Huila"/>
    <s v="PITALITO"/>
    <n v="917"/>
    <n v="995"/>
    <n v="-7.8391959798994978E-2"/>
  </r>
  <r>
    <s v="711"/>
    <s v="Nacional"/>
    <s v="Ambiente y Desarrollo Sostenible"/>
    <x v="2"/>
    <x v="762"/>
    <s v="MINISTERIO DE AMBIENTE Y DESARROLLO SOSTENIBLE"/>
    <s v="Bogotá D.C"/>
    <s v="BOGOTÁ"/>
    <n v="129"/>
    <n v="140"/>
    <n v="-7.857142857142857E-2"/>
  </r>
  <r>
    <s v="35349"/>
    <s v="Territorial"/>
    <s v="No Aplica"/>
    <x v="0"/>
    <x v="125"/>
    <s v="GOBERNACIÓN DE MAGDALENA"/>
    <s v="Magdalena"/>
    <s v="SANTA MARTA"/>
    <n v="9888"/>
    <n v="10735"/>
    <n v="-7.8900791802515136E-2"/>
  </r>
  <r>
    <s v="4526"/>
    <s v="Territorial"/>
    <s v="No Aplica"/>
    <x v="0"/>
    <x v="401"/>
    <s v="ALCALDÍA DE AGUAZUL"/>
    <s v="Casanare"/>
    <s v="AGUAZUL"/>
    <n v="3220"/>
    <n v="3496"/>
    <n v="-7.8947368421052627E-2"/>
  </r>
  <r>
    <s v="14969"/>
    <s v="Territorial"/>
    <s v="No Aplica"/>
    <x v="4"/>
    <x v="618"/>
    <s v="ALCALDÍA DE MEDELLÍN"/>
    <s v="Antioquia"/>
    <s v="MEDELLÍN"/>
    <n v="23"/>
    <n v="25"/>
    <n v="-0.08"/>
  </r>
  <r>
    <s v="72813"/>
    <s v="Territorial"/>
    <s v="No Aplica"/>
    <x v="2"/>
    <x v="763"/>
    <s v="SECRETARÍA DISTRITAL DE AMBIENTE"/>
    <s v="Bogotá D.C"/>
    <s v="BOGOTÁ"/>
    <n v="23"/>
    <n v="25"/>
    <n v="-0.08"/>
  </r>
  <r>
    <s v="5602"/>
    <s v="Territorial"/>
    <s v="No Aplica"/>
    <x v="4"/>
    <x v="395"/>
    <s v="HOSPITAL DEPARTAMENTAL DE VILLAVICENCIO"/>
    <s v="Meta"/>
    <s v="VILLAVICENCIO"/>
    <n v="10072"/>
    <n v="10956"/>
    <n v="-8.068638189120117E-2"/>
  </r>
  <r>
    <s v="19418"/>
    <s v="Territorial"/>
    <s v="No Aplica"/>
    <x v="4"/>
    <x v="36"/>
    <s v="HOSPITAL  GENERAL DE MEDELLÍN"/>
    <s v="Antioquia"/>
    <s v="MEDELLÍN"/>
    <n v="1969"/>
    <n v="2143"/>
    <n v="-8.1194587027531503E-2"/>
  </r>
  <r>
    <s v="36819"/>
    <s v="Territorial"/>
    <s v="No Aplica"/>
    <x v="4"/>
    <x v="80"/>
    <s v="ALCALDÍA DE SANTIAGO DE CALI"/>
    <s v="Valle del Cauca"/>
    <s v="CALI"/>
    <n v="20470"/>
    <n v="22283"/>
    <n v="-8.1362473634609342E-2"/>
  </r>
  <r>
    <s v="30112"/>
    <s v="Territorial"/>
    <s v="No Aplica"/>
    <x v="4"/>
    <x v="245"/>
    <s v="GOBERNACIÓN DE VALLE DEL CAUCA"/>
    <s v="Valle del Cauca"/>
    <s v="CALI"/>
    <n v="2008"/>
    <n v="2186"/>
    <n v="-8.1427264409881059E-2"/>
  </r>
  <r>
    <s v="69817"/>
    <s v="Nacional"/>
    <s v="Hacienda y Crédito Público"/>
    <x v="2"/>
    <x v="764"/>
    <s v="SUPERINTENDENCIA FINANCIERA DE COLOMBIA"/>
    <s v="Bogotá D.C"/>
    <s v="BOGOTÁ"/>
    <n v="391"/>
    <n v="426"/>
    <n v="-8.2159624413145546E-2"/>
  </r>
  <r>
    <s v="16886"/>
    <s v="Territorial"/>
    <s v="No Aplica"/>
    <x v="0"/>
    <x v="171"/>
    <s v="ALCALDÍA DE ACACÍAS"/>
    <s v="Meta"/>
    <s v="ACACÍAS"/>
    <n v="223"/>
    <n v="243"/>
    <n v="-8.2304526748971193E-2"/>
  </r>
  <r>
    <s v="70929"/>
    <s v="Territorial"/>
    <s v="No Aplica"/>
    <x v="4"/>
    <x v="167"/>
    <s v="HOSPITAL  LA MARIA - MEDELLÍN"/>
    <s v="Antioquia"/>
    <s v="MEDELLÍN"/>
    <n v="145284"/>
    <n v="158323"/>
    <n v="-8.2356953822249446E-2"/>
  </r>
  <r>
    <s v="317"/>
    <s v="Nacional"/>
    <s v="Hacienda y Crédito Público"/>
    <x v="2"/>
    <x v="765"/>
    <s v="UNIDAD ADMINISTRATIVA ESPECIAL DIRECCIÓN DE IMPUESTOS Y ADUANAS NACIONALES"/>
    <s v="Bogotá D.C"/>
    <s v="BOGOTÁ"/>
    <n v="1903"/>
    <n v="2074"/>
    <n v="-8.2449373191899711E-2"/>
  </r>
  <r>
    <s v="399"/>
    <s v="Nacional"/>
    <s v="Hacienda y Crédito Público"/>
    <x v="2"/>
    <x v="766"/>
    <s v="POSITIVA COMPAÑÍA DE SEGUROS S.A."/>
    <s v="Bogotá D.C"/>
    <s v="BOGOTÁ"/>
    <n v="130546"/>
    <n v="142301"/>
    <n v="-8.260658744492308E-2"/>
  </r>
  <r>
    <s v="50740"/>
    <s v="Territorial"/>
    <s v="No Aplica"/>
    <x v="0"/>
    <x v="2"/>
    <s v="ALCALDÍA DE NEIVA"/>
    <s v="Huila"/>
    <s v="NEIVA"/>
    <n v="5856"/>
    <n v="6384"/>
    <n v="-8.2706766917293228E-2"/>
  </r>
  <r>
    <s v="492"/>
    <s v="Nacional"/>
    <s v="Minas y Energía"/>
    <x v="2"/>
    <x v="767"/>
    <s v="AGENCIA NACIONAL DE MINERÍA"/>
    <s v="Bogotá D.C"/>
    <s v="BOGOTÁ"/>
    <n v="33"/>
    <n v="36"/>
    <n v="-8.3333333333333329E-2"/>
  </r>
  <r>
    <s v="16813"/>
    <s v="Territorial"/>
    <s v="No Aplica"/>
    <x v="4"/>
    <x v="488"/>
    <s v="GOBERNACIÓN DE CASANARE"/>
    <s v="Casanare"/>
    <s v="YOPAL"/>
    <n v="55"/>
    <n v="60"/>
    <n v="-8.3333333333333329E-2"/>
  </r>
  <r>
    <s v="16827"/>
    <s v="Territorial"/>
    <s v="No Aplica"/>
    <x v="4"/>
    <x v="488"/>
    <s v="GOBERNACIÓN DE SANTANDER"/>
    <s v="Santander"/>
    <s v="BUCARAMANGA"/>
    <n v="88"/>
    <n v="96"/>
    <n v="-8.3333333333333329E-2"/>
  </r>
  <r>
    <s v="56587"/>
    <s v="Territorial"/>
    <s v="No Aplica"/>
    <x v="0"/>
    <x v="229"/>
    <s v="GOBERNACIÓN DE CASANARE"/>
    <s v="Casanare"/>
    <s v="YOPAL"/>
    <n v="55"/>
    <n v="60"/>
    <n v="-8.3333333333333329E-2"/>
  </r>
  <r>
    <s v="56584"/>
    <s v="Territorial"/>
    <s v="No Aplica"/>
    <x v="0"/>
    <x v="435"/>
    <s v="GOBERNACIÓN DE CASANARE"/>
    <s v="Casanare"/>
    <s v="YOPAL"/>
    <n v="154"/>
    <n v="168"/>
    <n v="-8.3333333333333329E-2"/>
  </r>
  <r>
    <s v="18530"/>
    <s v="Territorial"/>
    <s v="No Aplica"/>
    <x v="1"/>
    <x v="10"/>
    <s v="ALCALDÍA DE MEDELLÍN"/>
    <s v="Antioquia"/>
    <s v="MEDELLÍN"/>
    <n v="5715"/>
    <n v="6241"/>
    <n v="-8.4281365165838812E-2"/>
  </r>
  <r>
    <s v="46672"/>
    <s v="Nacional"/>
    <s v="Transporte"/>
    <x v="4"/>
    <x v="768"/>
    <s v="INSTITUTO NACIONAL DE VÍAS"/>
    <s v="Bogotá D.C"/>
    <s v="BOGOTÁ"/>
    <n v="53"/>
    <n v="58"/>
    <n v="-8.6206896551724144E-2"/>
  </r>
  <r>
    <s v="23153"/>
    <s v="Territorial"/>
    <s v="No Aplica"/>
    <x v="1"/>
    <x v="10"/>
    <s v="ALCALDÍA DE SANTIAGO DE CALI"/>
    <s v="Valle del Cauca"/>
    <s v="CALI"/>
    <n v="137"/>
    <n v="150"/>
    <n v="-8.666666666666667E-2"/>
  </r>
  <r>
    <s v="62437"/>
    <s v="Territorial"/>
    <s v="No Aplica"/>
    <x v="4"/>
    <x v="167"/>
    <s v="HOSPITAL  SAN LUIS BELTRAN  -SAN JERONIMO"/>
    <s v="Antioquia"/>
    <s v="SAN JERÓNIMO"/>
    <n v="9986"/>
    <n v="10934"/>
    <n v="-8.6702030364002189E-2"/>
  </r>
  <r>
    <s v="47444"/>
    <s v="Territorial"/>
    <n v="0"/>
    <x v="4"/>
    <x v="237"/>
    <s v="SUBRED INTEGRADA DE SERVICIOS DE SALUD SUR"/>
    <s v="Bogotá D.C"/>
    <s v="BOGOTÁ"/>
    <n v="241683"/>
    <n v="264719"/>
    <n v="-8.7020576535873889E-2"/>
  </r>
  <r>
    <s v="9021"/>
    <s v="Territorial"/>
    <s v="No Aplica"/>
    <x v="4"/>
    <x v="308"/>
    <s v="HOSPITAL DEPARTAMENTAL DE VILLAVICENCIO"/>
    <s v="Meta"/>
    <s v="VILLAVICENCIO"/>
    <n v="2376"/>
    <n v="2604"/>
    <n v="-8.755760368663594E-2"/>
  </r>
  <r>
    <s v="49509"/>
    <s v="Nacional"/>
    <s v="Educación"/>
    <x v="2"/>
    <x v="769"/>
    <s v="INSTITUTO COLOMBIANO DE CRÉDITO EDUCATIVO Y ESTUDIOS TÉCNICOS EN EL EXTERIOR &quot;MARIANO OSPINA PÉREZ&quot;"/>
    <s v="Bogotá D.C"/>
    <s v="BOGOTÁ"/>
    <n v="224141"/>
    <n v="245655"/>
    <n v="-8.7578107508497691E-2"/>
  </r>
  <r>
    <s v="8069"/>
    <s v="Territorial"/>
    <s v="No Aplica"/>
    <x v="4"/>
    <x v="113"/>
    <s v="ALCALDÍA DE SAN GIL"/>
    <s v="Santander"/>
    <s v="SAN GIL"/>
    <n v="31"/>
    <n v="34"/>
    <n v="-8.8235294117647065E-2"/>
  </r>
  <r>
    <s v="15884"/>
    <s v="Territorial"/>
    <s v="No Aplica"/>
    <x v="4"/>
    <x v="158"/>
    <s v="GOBERNACIÓN DE CASANARE"/>
    <s v="Casanare"/>
    <s v="YOPAL"/>
    <n v="204"/>
    <n v="224"/>
    <n v="-8.9285714285714288E-2"/>
  </r>
  <r>
    <s v="19201"/>
    <s v="Nacional"/>
    <s v="Ambiente y Desarrollo Sostenible"/>
    <x v="4"/>
    <x v="689"/>
    <s v="CORPORACION AUTONOMA REGIONAL PARA LA DEFENSA DE LA MESETA DE BUCARAMANGA"/>
    <s v="Santander"/>
    <s v="BUCARAMANGA"/>
    <n v="112"/>
    <n v="123"/>
    <n v="-8.943089430894309E-2"/>
  </r>
  <r>
    <s v="47135"/>
    <s v="Territorial"/>
    <s v="No Aplica"/>
    <x v="4"/>
    <x v="770"/>
    <s v="ALCALDÍA DE SANTIAGO DE CALI"/>
    <s v="Valle del Cauca"/>
    <s v="CALI"/>
    <n v="5574"/>
    <n v="6129"/>
    <n v="-9.0553108174253549E-2"/>
  </r>
  <r>
    <s v="8205"/>
    <s v="Territorial"/>
    <s v="No Aplica"/>
    <x v="0"/>
    <x v="51"/>
    <s v="ALCALDÍA DE SAN GIL"/>
    <s v="Santander"/>
    <s v="SAN GIL"/>
    <n v="752"/>
    <n v="827"/>
    <n v="-9.0689238210399037E-2"/>
  </r>
  <r>
    <s v="16436"/>
    <s v="Territorial"/>
    <s v="No Aplica"/>
    <x v="0"/>
    <x v="771"/>
    <s v="SECRETARÍA DISTRITAL DE GOBIERNO"/>
    <s v="Bogotá D.C"/>
    <s v="BOGOTÁ"/>
    <n v="10"/>
    <n v="11"/>
    <n v="-9.0909090909090912E-2"/>
  </r>
  <r>
    <s v="30471"/>
    <s v="Territorial"/>
    <s v="No Aplica"/>
    <x v="4"/>
    <x v="189"/>
    <s v="SECRETARÍA DISTRITAL DE MOVILIDAD"/>
    <s v="Bogotá D.C"/>
    <s v="BOGOTÁ"/>
    <n v="139170"/>
    <n v="153149"/>
    <n v="-9.127712227961006E-2"/>
  </r>
  <r>
    <s v="28002"/>
    <s v="Territorial"/>
    <s v="No Aplica"/>
    <x v="4"/>
    <x v="78"/>
    <s v="ALCALDÍA DE SANTIAGO DE CALI"/>
    <s v="Valle del Cauca"/>
    <s v="CALI"/>
    <n v="237"/>
    <n v="261"/>
    <n v="-9.1954022988505746E-2"/>
  </r>
  <r>
    <s v="25645"/>
    <s v="Nacional"/>
    <s v="Salud y Protección Social"/>
    <x v="2"/>
    <x v="772"/>
    <s v="MINISTERIO DE SALUD Y PROTECCIÓN SOCIAL"/>
    <s v="Bogotá D.C"/>
    <s v="BOGOTÁ"/>
    <n v="680"/>
    <n v="749"/>
    <n v="-9.2122830440587444E-2"/>
  </r>
  <r>
    <s v="14700"/>
    <s v="Nacional"/>
    <s v="Defensa"/>
    <x v="3"/>
    <x v="773"/>
    <s v="CAJA DE RETIRO DE LAS FUERZAS MILITARES"/>
    <s v="Bogotá D.C"/>
    <s v="BOGOTÁ"/>
    <n v="102163"/>
    <n v="112547"/>
    <n v="-9.2263676508480899E-2"/>
  </r>
  <r>
    <s v="9041"/>
    <s v="Territorial"/>
    <s v="No Aplica"/>
    <x v="0"/>
    <x v="135"/>
    <s v="ALCALDÍA DE PALMIRA"/>
    <s v="Valle del Cauca"/>
    <s v="PALMIRA"/>
    <n v="1106"/>
    <n v="1219"/>
    <n v="-9.2698933552091883E-2"/>
  </r>
  <r>
    <s v="13353"/>
    <s v="Territorial"/>
    <s v="No Aplica"/>
    <x v="4"/>
    <x v="77"/>
    <s v="ALCALDÍA DE GUAPOTÁ"/>
    <s v="Santander"/>
    <s v="GUAPOTÁ"/>
    <n v="29"/>
    <n v="32"/>
    <n v="-9.375E-2"/>
  </r>
  <r>
    <s v="38953"/>
    <s v="Territorial"/>
    <s v="No Aplica"/>
    <x v="4"/>
    <x v="167"/>
    <s v="HOSPITAL  SAN RAFAEL    - FUSAGASUGA"/>
    <s v="Cundinamarca"/>
    <s v="FUSAGASUGÁ"/>
    <n v="400799"/>
    <n v="442592"/>
    <n v="-9.4427825175330785E-2"/>
  </r>
  <r>
    <s v="35042"/>
    <s v="Territorial"/>
    <s v="No Aplica"/>
    <x v="4"/>
    <x v="36"/>
    <s v="HOSPITAL DEPARTAMENTAL SAN ANTONIO - PITALITO"/>
    <s v="Huila"/>
    <s v="PITALITO"/>
    <n v="462377"/>
    <n v="510915"/>
    <n v="-9.5002104068191387E-2"/>
  </r>
  <r>
    <s v="75917"/>
    <s v="Nacional"/>
    <s v="Ambiente y Desarrollo Sostenible"/>
    <x v="2"/>
    <x v="774"/>
    <s v="INSTITUTO DE HIDROLOGÍA, METEOROLOGÍA Y ESTUDIOS AMBIENTALES"/>
    <s v="Bogotá D.C"/>
    <s v="BOGOTÁ"/>
    <n v="19"/>
    <n v="21"/>
    <n v="-9.5238095238095233E-2"/>
  </r>
  <r>
    <s v="59491"/>
    <s v="Nacional"/>
    <s v="Inclusión Social y Reconciliación"/>
    <x v="2"/>
    <x v="775"/>
    <s v="INSTITUTO COLOMBIANO DE BIENESTAR FAMILIAR"/>
    <s v="Bogotá D.C"/>
    <s v="BOGOTÁ"/>
    <n v="205"/>
    <n v="227"/>
    <n v="-9.6916299559471369E-2"/>
  </r>
  <r>
    <s v="50244"/>
    <s v="Territorial"/>
    <s v="No Aplica"/>
    <x v="4"/>
    <x v="395"/>
    <s v="HOSPITAL RUBÉN CRUZ VELEZ - TULUA"/>
    <s v="Valle del Cauca"/>
    <s v="TULUÁ"/>
    <n v="7582"/>
    <n v="8397"/>
    <n v="-9.705847326426105E-2"/>
  </r>
  <r>
    <s v="19854"/>
    <s v="Territorial"/>
    <s v="No Aplica"/>
    <x v="4"/>
    <x v="146"/>
    <s v="GOBERNACIÓN DE SANTANDER"/>
    <s v="Santander"/>
    <s v="BUCARAMANGA"/>
    <n v="74"/>
    <n v="82"/>
    <n v="-9.7560975609756101E-2"/>
  </r>
  <r>
    <s v="55843"/>
    <s v="Territorial"/>
    <s v="No Aplica"/>
    <x v="4"/>
    <x v="395"/>
    <s v="HOSPITAL REGIONAL ALFONSO JARAMILLO SALAZAR E.S.E."/>
    <s v="Tolima"/>
    <s v="IBAGUÉ"/>
    <n v="28320"/>
    <n v="31408"/>
    <n v="-9.8318899643402957E-2"/>
  </r>
  <r>
    <s v="14851"/>
    <s v="Territorial"/>
    <s v="No Aplica"/>
    <x v="0"/>
    <x v="51"/>
    <s v="ALCALDÍA DE ACACÍAS"/>
    <s v="Meta"/>
    <s v="ACACÍAS"/>
    <n v="55"/>
    <n v="61"/>
    <n v="-9.8360655737704916E-2"/>
  </r>
  <r>
    <s v="33947"/>
    <s v="Nacional"/>
    <s v="Salud y Protección Social"/>
    <x v="2"/>
    <x v="776"/>
    <s v="MINISTERIO DE SALUD Y PROTECCIÓN SOCIAL"/>
    <s v="Bogotá D.C"/>
    <s v="BOGOTÁ"/>
    <n v="173"/>
    <n v="192"/>
    <n v="-9.8958333333333329E-2"/>
  </r>
  <r>
    <s v="21496"/>
    <s v="Territorial"/>
    <s v="No Aplica"/>
    <x v="4"/>
    <x v="167"/>
    <s v="HOSPITAL DEPARTAMENTAL SAN ANTONIO - PITALITO"/>
    <s v="Huila"/>
    <s v="PITALITO"/>
    <n v="114184"/>
    <n v="126830"/>
    <n v="-9.9708270913821645E-2"/>
  </r>
  <r>
    <s v="969"/>
    <s v="Nacional"/>
    <s v="Hacienda y Crédito Público"/>
    <x v="2"/>
    <x v="777"/>
    <s v="SUPERINTENDENCIA FINANCIERA DE COLOMBIA"/>
    <s v="Bogotá D.C"/>
    <s v="BOGOTÁ"/>
    <n v="9"/>
    <n v="10"/>
    <n v="-0.1"/>
  </r>
  <r>
    <s v="4133"/>
    <s v="Territorial"/>
    <s v="No Aplica"/>
    <x v="4"/>
    <x v="778"/>
    <s v="ALCALDÍA DE YOPAL"/>
    <s v="Casanare"/>
    <s v="YOPAL"/>
    <n v="9"/>
    <n v="10"/>
    <n v="-0.1"/>
  </r>
  <r>
    <s v="55736"/>
    <s v="Territorial"/>
    <s v="No Aplica"/>
    <x v="4"/>
    <x v="136"/>
    <s v="ALCALDÍA DE FACATATIVÁ"/>
    <s v="Cundinamarca"/>
    <s v="FACATATIVÁ"/>
    <n v="45"/>
    <n v="50"/>
    <n v="-0.1"/>
  </r>
  <r>
    <s v="67967"/>
    <s v="Territorial"/>
    <s v="No Aplica"/>
    <x v="4"/>
    <x v="162"/>
    <s v="PERSONERÍA DE SOPETRAN"/>
    <s v="Antioquia"/>
    <s v="SOPETRÁN"/>
    <n v="9"/>
    <n v="10"/>
    <n v="-0.1"/>
  </r>
  <r>
    <s v="72928"/>
    <s v="Territorial"/>
    <s v="No Aplica"/>
    <x v="2"/>
    <x v="779"/>
    <s v="METROSALUD"/>
    <s v="Antioquia"/>
    <s v="MEDELLÍN"/>
    <n v="287045"/>
    <n v="319131"/>
    <n v="-0.10054178378158186"/>
  </r>
  <r>
    <s v="1196"/>
    <s v="Territorial"/>
    <s v="No Aplica"/>
    <x v="0"/>
    <x v="12"/>
    <s v="ALCALDÍA DE SANTA ROSA DE OSOS"/>
    <s v="Antioquia"/>
    <s v="SANTA ROSA DE OSOS"/>
    <n v="12911"/>
    <n v="14362"/>
    <n v="-0.1010304971452444"/>
  </r>
  <r>
    <s v="67450"/>
    <s v="Territorial"/>
    <s v="No Aplica"/>
    <x v="2"/>
    <x v="780"/>
    <s v="EMPRESA SOCIAL DEL ESTADO ESE BELLO SALUD"/>
    <s v="Antioquia"/>
    <s v="BELLO"/>
    <n v="21140"/>
    <n v="23531"/>
    <n v="-0.10161064128171349"/>
  </r>
  <r>
    <s v="360"/>
    <s v="Nacional"/>
    <s v="Ambiente y Desarrollo Sostenible"/>
    <x v="2"/>
    <x v="781"/>
    <s v="AUTORIDAD NACIONAL DE LICENCIAS AMBIENTALES"/>
    <s v="Bogotá D.C"/>
    <s v="BOGOTÁ"/>
    <n v="998"/>
    <n v="1112"/>
    <n v="-0.10251798561151079"/>
  </r>
  <r>
    <s v="2904"/>
    <s v="Territorial"/>
    <s v="No Aplica"/>
    <x v="0"/>
    <x v="50"/>
    <s v="ALCALDÍA DE ACACÍAS"/>
    <s v="Meta"/>
    <s v="ACACÍAS"/>
    <n v="358"/>
    <n v="399"/>
    <n v="-0.10275689223057644"/>
  </r>
  <r>
    <s v="69516"/>
    <s v="Territorial"/>
    <s v="No Aplica"/>
    <x v="3"/>
    <x v="782"/>
    <s v="FONDO DE PRESTACIONES ECONOMICAS, CESANTIAS Y PENSIONES -FONCEP-"/>
    <s v="Bogotá D.C"/>
    <s v="BOGOTÁ"/>
    <n v="305"/>
    <n v="340"/>
    <n v="-0.10294117647058823"/>
  </r>
  <r>
    <s v="3521"/>
    <s v="Territorial"/>
    <s v="No Aplica"/>
    <x v="0"/>
    <x v="543"/>
    <s v="ALCALDÍA DE PALMIRA"/>
    <s v="Valle del Cauca"/>
    <s v="PALMIRA"/>
    <n v="996"/>
    <n v="1111"/>
    <n v="-0.1035103510351035"/>
  </r>
  <r>
    <s v="24847"/>
    <s v="Territorial"/>
    <s v="No Aplica"/>
    <x v="0"/>
    <x v="2"/>
    <s v="ALCALDÍA DE FACATATIVÁ"/>
    <s v="Cundinamarca"/>
    <s v="FACATATIVÁ"/>
    <n v="476"/>
    <n v="531"/>
    <n v="-0.10357815442561205"/>
  </r>
  <r>
    <s v="58492"/>
    <s v="Territorial"/>
    <s v="No Aplica"/>
    <x v="4"/>
    <x v="308"/>
    <s v="HOSPITAL  GENERAL DE MEDELLÍN"/>
    <s v="Antioquia"/>
    <s v="MEDELLÍN"/>
    <n v="4560"/>
    <n v="5088"/>
    <n v="-0.10377358490566038"/>
  </r>
  <r>
    <s v="20307"/>
    <s v="Territorial"/>
    <s v="No Aplica"/>
    <x v="1"/>
    <x v="27"/>
    <s v="ALCALDÍA DE SONSÓN"/>
    <s v="Antioquia"/>
    <s v="SONSON"/>
    <n v="2632"/>
    <n v="2941"/>
    <n v="-0.1050663039782387"/>
  </r>
  <r>
    <s v="29645"/>
    <s v="Territorial"/>
    <s v="No Aplica"/>
    <x v="4"/>
    <x v="369"/>
    <s v="ALCALDÍA DE SANTIAGO DE CALI"/>
    <s v="Valle del Cauca"/>
    <s v="CALI"/>
    <n v="17"/>
    <n v="19"/>
    <n v="-0.10526315789473684"/>
  </r>
  <r>
    <s v="68843"/>
    <s v="Territorial"/>
    <s v="No Aplica"/>
    <x v="4"/>
    <x v="237"/>
    <s v="RED DE SALUD DEL ORIENTE"/>
    <s v="Valle del Cauca"/>
    <s v="CALI"/>
    <n v="68"/>
    <n v="76"/>
    <n v="-0.10526315789473684"/>
  </r>
  <r>
    <s v="21287"/>
    <s v="Territorial"/>
    <s v="No Aplica"/>
    <x v="4"/>
    <x v="14"/>
    <s v="GOBERNACIÓN DE PUTUMAYO"/>
    <s v="Putumayo"/>
    <s v="MOCOA"/>
    <n v="92"/>
    <n v="103"/>
    <n v="-0.10679611650485436"/>
  </r>
  <r>
    <s v="31344"/>
    <s v="Nacional"/>
    <s v="Función Pública"/>
    <x v="0"/>
    <x v="276"/>
    <s v="ESCUELA SUPERIOR DE ADMINISTRACIÓN PÚBLICA"/>
    <s v="Bogotá D.C"/>
    <s v="BOGOTÁ"/>
    <n v="27047"/>
    <n v="30285"/>
    <n v="-0.10691761598150899"/>
  </r>
  <r>
    <s v="60766"/>
    <s v="Territorial"/>
    <s v="No Aplica"/>
    <x v="3"/>
    <x v="783"/>
    <s v="GOBERNACIÓN DE SANTANDER"/>
    <s v="Santander"/>
    <s v="BUCARAMANGA"/>
    <n v="4395"/>
    <n v="4924"/>
    <n v="-0.10743298131600325"/>
  </r>
  <r>
    <s v="49983"/>
    <s v="Territorial"/>
    <s v="No Aplica"/>
    <x v="4"/>
    <x v="167"/>
    <s v="HOSPITAL UNIVERSITARIO SAN JORGE"/>
    <s v="Risaralda"/>
    <s v="PEREIRA"/>
    <n v="346753"/>
    <n v="388689"/>
    <n v="-0.1078908844860544"/>
  </r>
  <r>
    <s v="31672"/>
    <s v="Territorial"/>
    <s v="No Aplica"/>
    <x v="0"/>
    <x v="11"/>
    <s v="ALCALDÍA DE PASTO"/>
    <s v="Nariño"/>
    <s v="PASTO"/>
    <n v="32234"/>
    <n v="36136"/>
    <n v="-0.10798096081470002"/>
  </r>
  <r>
    <s v="32876"/>
    <s v="Territorial"/>
    <s v="No Aplica"/>
    <x v="4"/>
    <x v="167"/>
    <s v="EMPRESA SOCIAL DEL ESTADO PASTO SALUD"/>
    <s v="Nariño"/>
    <s v="PASTO"/>
    <n v="121420"/>
    <n v="136125"/>
    <n v="-0.10802571166207529"/>
  </r>
  <r>
    <s v="16555"/>
    <s v="Territorial"/>
    <s v="No Aplica"/>
    <x v="0"/>
    <x v="89"/>
    <s v="COLEGIO MAYOR DE ANTIOQUIA INSTITUCIÓN UNIVERSITARIA"/>
    <s v="Antioquia"/>
    <s v="MEDELLÍN"/>
    <n v="33"/>
    <n v="37"/>
    <n v="-0.10810810810810811"/>
  </r>
  <r>
    <s v="428"/>
    <s v="Nacional"/>
    <s v="Vivienda Ciudad y Territorio"/>
    <x v="2"/>
    <x v="784"/>
    <s v="FONDO NACIONAL DE AHORRO"/>
    <s v="Bogotá D.C"/>
    <s v="BOGOTÁ"/>
    <n v="163"/>
    <n v="183"/>
    <n v="-0.10928961748633879"/>
  </r>
  <r>
    <s v="32213"/>
    <s v="Nacional"/>
    <s v="Agropecuario, Pesquero y de Desarrollo Rural"/>
    <x v="4"/>
    <x v="785"/>
    <s v="AUTORIDAD NACIONAL DE ACUICULTURA Y PESCA"/>
    <s v="Bogotá D.C"/>
    <s v="BOGOTÁ"/>
    <n v="57"/>
    <n v="64"/>
    <n v="-0.109375"/>
  </r>
  <r>
    <s v="709"/>
    <s v="Nacional"/>
    <s v="Salud y Protección Social"/>
    <x v="2"/>
    <x v="786"/>
    <s v="INSTITUTO NACIONAL DE SALUD"/>
    <s v="Bogotá D.C"/>
    <s v="BOGOTÁ"/>
    <n v="2452"/>
    <n v="2755"/>
    <n v="-0.10998185117967332"/>
  </r>
  <r>
    <s v="55993"/>
    <s v="Territorial"/>
    <s v="No Aplica"/>
    <x v="3"/>
    <x v="787"/>
    <s v="GOBERNACIÓN DE VALLE DEL CAUCA"/>
    <s v="Valle del Cauca"/>
    <s v="CALI"/>
    <n v="14736"/>
    <n v="16560"/>
    <n v="-0.11014492753623188"/>
  </r>
  <r>
    <s v="14990"/>
    <s v="Territorial"/>
    <s v="No Aplica"/>
    <x v="4"/>
    <x v="14"/>
    <s v="GOBERNACIÓN DE ANTIOQUIA"/>
    <s v="Antioquia"/>
    <s v="MEDELLÍN"/>
    <n v="1109"/>
    <n v="1247"/>
    <n v="-0.11066559743384122"/>
  </r>
  <r>
    <s v="27222"/>
    <s v="Territorial"/>
    <s v="No Aplica"/>
    <x v="0"/>
    <x v="11"/>
    <s v="ALCALDÍA DE EL ESPINAL"/>
    <s v="Tolima"/>
    <s v="ESPINAL"/>
    <n v="3561"/>
    <n v="4008"/>
    <n v="-0.11152694610778444"/>
  </r>
  <r>
    <s v="5870"/>
    <s v="Nacional"/>
    <s v="Hacienda y Crédito Público"/>
    <x v="2"/>
    <x v="788"/>
    <s v="UNIDAD ADMINISTRATIVA ESPECIAL DIRECCIÓN DE IMPUESTOS Y ADUANAS NACIONALES"/>
    <s v="Bogotá D.C"/>
    <s v="BOGOTÁ"/>
    <n v="2232178"/>
    <n v="2515478"/>
    <n v="-0.11262273015307628"/>
  </r>
  <r>
    <s v="29880"/>
    <s v="Territorial"/>
    <s v="No Aplica"/>
    <x v="4"/>
    <x v="234"/>
    <s v="ALCALDÍA DE FACATATIVÁ"/>
    <s v="Cundinamarca"/>
    <s v="FACATATIVÁ"/>
    <n v="4080"/>
    <n v="4599"/>
    <n v="-0.11285061969993476"/>
  </r>
  <r>
    <s v="1408"/>
    <s v="Nacional"/>
    <s v="Hacienda y Crédito Público"/>
    <x v="2"/>
    <x v="789"/>
    <s v="UNIDAD ADMINISTRATIVA ESPECIAL DE GESTIÓN PENSIONAL Y CONTRIBUCIONES PARAFISCALES DE LA PROTECCIÓN SOCIAL"/>
    <s v="Bogotá D.C"/>
    <s v="BOGOTÁ"/>
    <n v="3159"/>
    <n v="3561"/>
    <n v="-0.11288963774220724"/>
  </r>
  <r>
    <s v="30940"/>
    <s v="Territorial"/>
    <s v="No Aplica"/>
    <x v="0"/>
    <x v="18"/>
    <s v="GOBERNACIÓN DE VALLE DEL CAUCA"/>
    <s v="Valle del Cauca"/>
    <s v="CALI"/>
    <n v="402"/>
    <n v="454"/>
    <n v="-0.11453744493392071"/>
  </r>
  <r>
    <s v="39804"/>
    <s v="Territorial"/>
    <s v="No Aplica"/>
    <x v="3"/>
    <x v="790"/>
    <s v="ALCALDÍA DE BUCARAMANGA"/>
    <s v="Santander"/>
    <s v="BUCARAMANGA"/>
    <n v="308"/>
    <n v="348"/>
    <n v="-0.11494252873563218"/>
  </r>
  <r>
    <s v="557"/>
    <s v="Nacional"/>
    <s v="Comercio, Industria y Turismo"/>
    <x v="2"/>
    <x v="791"/>
    <s v="MINISTERIO DE COMERCIO, INDUSTRIA Y TURISMO"/>
    <s v="Bogotá D.C"/>
    <s v="BOGOTÁ"/>
    <n v="22097"/>
    <n v="24977"/>
    <n v="-0.11530608159506746"/>
  </r>
  <r>
    <s v="501"/>
    <s v="Nacional"/>
    <s v="Defensa"/>
    <x v="2"/>
    <x v="792"/>
    <s v="CAJA PROMOTORA DE VIVIENDA MILITAR Y DE POLICÍA"/>
    <s v="Bogotá D.C"/>
    <s v="BOGOTÁ"/>
    <n v="1350"/>
    <n v="1526"/>
    <n v="-0.11533420707732635"/>
  </r>
  <r>
    <s v="18989"/>
    <s v="Territorial"/>
    <s v="No Aplica"/>
    <x v="1"/>
    <x v="572"/>
    <s v="COLEGIO MAYOR DEL CAUCA - POPAYAN-"/>
    <s v="Cauca"/>
    <s v="POPAYÁN"/>
    <n v="115"/>
    <n v="130"/>
    <n v="-0.11538461538461539"/>
  </r>
  <r>
    <s v="1373"/>
    <s v="Nacional"/>
    <s v="Hacienda y Crédito Público"/>
    <x v="2"/>
    <x v="793"/>
    <s v="UNIDAD ADMINISTRATIVA ESPECIAL DE GESTIÓN PENSIONAL Y CONTRIBUCIONES PARAFISCALES DE LA PROTECCIÓN SOCIAL"/>
    <s v="Bogotá D.C"/>
    <s v="BOGOTÁ"/>
    <n v="2347"/>
    <n v="2654"/>
    <n v="-0.11567445365486059"/>
  </r>
  <r>
    <s v="15646"/>
    <s v="Territorial"/>
    <s v="No Aplica"/>
    <x v="4"/>
    <x v="14"/>
    <s v="GOBERNACIÓN DE VALLE DEL CAUCA"/>
    <s v="Valle del Cauca"/>
    <s v="CALI"/>
    <n v="1163"/>
    <n v="1316"/>
    <n v="-0.11626139817629179"/>
  </r>
  <r>
    <s v="14838"/>
    <s v="Territorial"/>
    <s v="No Aplica"/>
    <x v="0"/>
    <x v="12"/>
    <s v="ALCALDÍA DE TAURAMENA"/>
    <s v="Casanare"/>
    <s v="TAURAMENA"/>
    <n v="4771"/>
    <n v="5400"/>
    <n v="-0.11648148148148148"/>
  </r>
  <r>
    <s v="15963"/>
    <s v="Territorial"/>
    <s v="No Aplica"/>
    <x v="0"/>
    <x v="611"/>
    <s v="COLEGIO MAYOR DEL CAUCA - POPAYAN-"/>
    <s v="Cauca"/>
    <s v="POPAYÁN"/>
    <n v="1810"/>
    <n v="2049"/>
    <n v="-0.1166422645192777"/>
  </r>
  <r>
    <s v="747"/>
    <s v="Nacional"/>
    <s v="Defensa"/>
    <x v="2"/>
    <x v="794"/>
    <s v="Direccion General Maritima 1"/>
    <s v="Bogotá D.C"/>
    <s v="BOGOTÁ"/>
    <n v="1207"/>
    <n v="1367"/>
    <n v="-0.11704462326261887"/>
  </r>
  <r>
    <s v="674"/>
    <s v="Nacional"/>
    <s v="Relaciones Exteriores"/>
    <x v="2"/>
    <x v="795"/>
    <s v="MINISTERIO DE RELACIONES EXTERIORES"/>
    <s v="Bogotá D.C"/>
    <s v="BOGOTÁ"/>
    <n v="226"/>
    <n v="256"/>
    <n v="-0.1171875"/>
  </r>
  <r>
    <s v="42813"/>
    <s v="Territorial"/>
    <s v="No Aplica"/>
    <x v="0"/>
    <x v="30"/>
    <s v="ALCALDÍA DE PASTO"/>
    <s v="Nariño"/>
    <s v="PASTO"/>
    <n v="1228410"/>
    <n v="1392134"/>
    <n v="-0.11760649477708324"/>
  </r>
  <r>
    <s v="13825"/>
    <s v="Territorial"/>
    <s v="No Aplica"/>
    <x v="4"/>
    <x v="79"/>
    <s v="ALCALDÍA DE PASTO"/>
    <s v="Nariño"/>
    <s v="PASTO"/>
    <n v="15"/>
    <n v="17"/>
    <n v="-0.11764705882352941"/>
  </r>
  <r>
    <s v="42909"/>
    <s v="Territorial"/>
    <s v="No Aplica"/>
    <x v="4"/>
    <x v="308"/>
    <s v="CARMEN EMILIA OSPINA"/>
    <s v="Huila"/>
    <s v="NEIVA"/>
    <n v="30"/>
    <n v="34"/>
    <n v="-0.11764705882352941"/>
  </r>
  <r>
    <s v="33904"/>
    <s v="Territorial"/>
    <s v="No Aplica"/>
    <x v="4"/>
    <x v="167"/>
    <s v="HOSPITAL  SUSANA LOPEZ DE VALENCIA  -POPAYAN"/>
    <s v="Cauca"/>
    <s v="POPAYÁN"/>
    <n v="299972"/>
    <n v="339981"/>
    <n v="-0.11768010565296295"/>
  </r>
  <r>
    <s v="63219"/>
    <s v="Territorial"/>
    <s v="No Aplica"/>
    <x v="4"/>
    <x v="237"/>
    <s v="HOSPITAL  SAN ANTONIO  -ROLDANILLO (VALLE)"/>
    <s v="Valle del Cauca"/>
    <s v="ROLDANILLO"/>
    <n v="83055"/>
    <n v="94163"/>
    <n v="-0.11796565529985238"/>
  </r>
  <r>
    <s v="29479"/>
    <s v="Territorial"/>
    <s v="No Aplica"/>
    <x v="4"/>
    <x v="796"/>
    <s v="GOBERNACIÓN DE CAUCA"/>
    <s v="Cauca"/>
    <s v="POPAYÁN"/>
    <n v="37"/>
    <n v="42"/>
    <n v="-0.11904761904761904"/>
  </r>
  <r>
    <s v="19339"/>
    <s v="Territorial"/>
    <s v="No Aplica"/>
    <x v="4"/>
    <x v="395"/>
    <s v="HOSPITAL  GENERAL DE MEDELLÍN"/>
    <s v="Antioquia"/>
    <s v="MEDELLÍN"/>
    <n v="9961"/>
    <n v="11308"/>
    <n v="-0.11911920764060842"/>
  </r>
  <r>
    <s v="62584"/>
    <s v="Territorial"/>
    <s v="No Aplica"/>
    <x v="4"/>
    <x v="395"/>
    <s v="HOSPITAL  SAN ROQUE  -SAN ROQUE"/>
    <s v="Antioquia"/>
    <s v="SAN ROQUE"/>
    <n v="1676"/>
    <n v="1903"/>
    <n v="-0.11928533893851813"/>
  </r>
  <r>
    <s v="396"/>
    <s v="Nacional"/>
    <s v="Vivienda Ciudad y Territorio"/>
    <x v="2"/>
    <x v="797"/>
    <s v="FONDO NACIONAL DE AHORRO"/>
    <s v="Bogotá D.C"/>
    <s v="BOGOTÁ"/>
    <n v="10232"/>
    <n v="11618"/>
    <n v="-0.11929764159063522"/>
  </r>
  <r>
    <s v="8839"/>
    <s v="Nacional"/>
    <s v="Trabajo"/>
    <x v="2"/>
    <x v="798"/>
    <s v="SUPERINTENDENCIA DEL SUBSIDIO FAMILIAR"/>
    <s v="Bogotá D.C"/>
    <s v="BOGOTÁ"/>
    <n v="130167"/>
    <n v="147982"/>
    <n v="-0.12038626319417227"/>
  </r>
  <r>
    <s v="48276"/>
    <s v="Territorial"/>
    <n v="0"/>
    <x v="0"/>
    <x v="85"/>
    <s v="SUBRED INTEGRADA DE SERVICIOS DE SALUD SUR"/>
    <s v="Bogotá D.C"/>
    <s v="BOGOTÁ"/>
    <n v="1614"/>
    <n v="1835"/>
    <n v="-0.12043596730245232"/>
  </r>
  <r>
    <s v="17152"/>
    <s v="Territorial"/>
    <s v="No Aplica"/>
    <x v="0"/>
    <x v="123"/>
    <s v="ALCALDÍA DE ACACÍAS"/>
    <s v="Meta"/>
    <s v="ACACÍAS"/>
    <n v="51"/>
    <n v="58"/>
    <n v="-0.1206896551724138"/>
  </r>
  <r>
    <s v="22379"/>
    <s v="Territorial"/>
    <s v="No Aplica"/>
    <x v="4"/>
    <x v="291"/>
    <s v="SECRETARÍA DISTRITAL DE MOVILIDAD"/>
    <s v="Bogotá D.C"/>
    <s v="BOGOTÁ"/>
    <n v="10637"/>
    <n v="12105"/>
    <n v="-0.12127220156959934"/>
  </r>
  <r>
    <s v="21590"/>
    <s v="Territorial"/>
    <s v="No Aplica"/>
    <x v="1"/>
    <x v="10"/>
    <s v="GOBERNACIÓN DE ANTIOQUIA"/>
    <s v="Antioquia"/>
    <s v="MEDELLÍN"/>
    <n v="7042"/>
    <n v="8027"/>
    <n v="-0.12271085087828579"/>
  </r>
  <r>
    <s v="20133"/>
    <s v="Nacional"/>
    <s v="Hacienda y Crédito Público"/>
    <x v="2"/>
    <x v="799"/>
    <s v="UNIDAD ADMINISTRATIVA ESPECIAL DIRECCIÓN DE IMPUESTOS Y ADUANAS NACIONALES"/>
    <s v="Bogotá D.C"/>
    <s v="BOGOTÁ"/>
    <n v="478"/>
    <n v="545"/>
    <n v="-0.12293577981651377"/>
  </r>
  <r>
    <s v="33908"/>
    <s v="Nacional"/>
    <s v="Ciencia, Tecnología e innovación"/>
    <x v="3"/>
    <x v="800"/>
    <s v="MINISTERIO DE CIENCIA, TECNOLOGÍA E INNOVACIÓN"/>
    <s v="Bogotá D.C"/>
    <s v="BOGOTÁ"/>
    <n v="160401"/>
    <n v="182911"/>
    <n v="-0.12306531591867083"/>
  </r>
  <r>
    <s v="20302"/>
    <s v="Territorial"/>
    <n v="0"/>
    <x v="0"/>
    <x v="266"/>
    <s v="INSTITUCIÓN UNIVERSITARIA ITSA"/>
    <s v="Atlántico"/>
    <s v="SOLEDAD"/>
    <n v="2012"/>
    <n v="2295"/>
    <n v="-0.1233115468409586"/>
  </r>
  <r>
    <s v="33814"/>
    <s v="Territorial"/>
    <s v="No Aplica"/>
    <x v="1"/>
    <x v="11"/>
    <s v="ALCALDÍA DE PALMIRA"/>
    <s v="Valle del Cauca"/>
    <s v="PALMIRA"/>
    <n v="9152"/>
    <n v="10452"/>
    <n v="-0.12437810945273632"/>
  </r>
  <r>
    <s v="499"/>
    <s v="Nacional"/>
    <s v="Defensa"/>
    <x v="2"/>
    <x v="801"/>
    <s v="CAJA PROMOTORA DE VIVIENDA MILITAR Y DE POLICÍA"/>
    <s v="Bogotá D.C"/>
    <s v="BOGOTÁ"/>
    <n v="42550"/>
    <n v="48605"/>
    <n v="-0.12457566094023248"/>
  </r>
  <r>
    <s v="5182"/>
    <s v="Territorial"/>
    <s v="No Aplica"/>
    <x v="0"/>
    <x v="2"/>
    <s v="ALCALDÍA DE TAURAMENA"/>
    <s v="Casanare"/>
    <s v="TAURAMENA"/>
    <n v="393"/>
    <n v="449"/>
    <n v="-0.12472160356347439"/>
  </r>
  <r>
    <s v="14585"/>
    <s v="Territorial"/>
    <s v="No Aplica"/>
    <x v="4"/>
    <x v="58"/>
    <s v="GOBERNACIÓN DE SANTANDER"/>
    <s v="Santander"/>
    <s v="BUCARAMANGA"/>
    <n v="14"/>
    <n v="16"/>
    <n v="-0.125"/>
  </r>
  <r>
    <s v="20837"/>
    <s v="Territorial"/>
    <s v="No Aplica"/>
    <x v="0"/>
    <x v="107"/>
    <s v="ALCALDÍA DE MEDELLÍN"/>
    <s v="Antioquia"/>
    <s v="MEDELLÍN"/>
    <n v="14"/>
    <n v="16"/>
    <n v="-0.125"/>
  </r>
  <r>
    <s v="63979"/>
    <s v="Territorial"/>
    <s v="No Aplica"/>
    <x v="2"/>
    <x v="802"/>
    <s v="ALCALDÍA DISTRITAL DE BARRANQUILLA, DISTRITO ESPECIAL, INDUSTRIAL Y PORTUARIO"/>
    <s v="Atlántico"/>
    <s v="BARRANQUILLA"/>
    <n v="21"/>
    <n v="24"/>
    <n v="-0.125"/>
  </r>
  <r>
    <s v="56504"/>
    <s v="Territorial"/>
    <s v="No Aplica"/>
    <x v="4"/>
    <x v="110"/>
    <s v="HOSPITAL SANTA MARÍA DE EL TAMBO"/>
    <s v="Cauca"/>
    <s v="EL TAMBO"/>
    <n v="4705"/>
    <n v="5382"/>
    <n v="-0.12578966926793014"/>
  </r>
  <r>
    <s v="28561"/>
    <s v="Territorial"/>
    <s v="No Aplica"/>
    <x v="2"/>
    <x v="803"/>
    <s v="INSTITUTO DEPARTAMENTAL DE SALUD DE NORTE DE SANTANDER"/>
    <s v="Norte de Santander"/>
    <s v="CÚCUTA"/>
    <n v="548"/>
    <n v="627"/>
    <n v="-0.12599681020733652"/>
  </r>
  <r>
    <s v="7050"/>
    <s v="Nacional"/>
    <s v="Defensa"/>
    <x v="2"/>
    <x v="804"/>
    <s v="HOSPITAL MILITAR CENTRAL"/>
    <s v="Bogotá D.C"/>
    <s v="BOGOTÁ"/>
    <n v="865952"/>
    <n v="990932"/>
    <n v="-0.12612368961745105"/>
  </r>
  <r>
    <s v="34747"/>
    <s v="Territorial"/>
    <s v="No Aplica"/>
    <x v="0"/>
    <x v="163"/>
    <s v="EMPRESA DE ACUEDUCTO, ALCANTARILLADO Y ASEO -FUNZA"/>
    <s v="Cundinamarca"/>
    <s v="FUNZA"/>
    <n v="284"/>
    <n v="325"/>
    <n v="-0.12615384615384614"/>
  </r>
  <r>
    <s v="3225"/>
    <s v="Nacional"/>
    <s v="Hacienda y Crédito Público"/>
    <x v="2"/>
    <x v="805"/>
    <s v="FONDO DE GARANTÍAS DE INSTITUCIONES FINANCIERAS"/>
    <s v="Bogotá D.C"/>
    <s v="BOGOTÁ"/>
    <n v="166"/>
    <n v="190"/>
    <n v="-0.12631578947368421"/>
  </r>
  <r>
    <s v="70461"/>
    <s v="Territorial"/>
    <s v="No Aplica"/>
    <x v="4"/>
    <x v="167"/>
    <s v="HOSPITAL  SANTA ISABEL  -GÓMEZ PLATA"/>
    <s v="Antioquia"/>
    <s v="GÓMEZ PLATA"/>
    <n v="21471"/>
    <n v="24597"/>
    <n v="-0.12708866934992072"/>
  </r>
  <r>
    <s v="7020"/>
    <s v="Nacional"/>
    <s v="Defensa"/>
    <x v="2"/>
    <x v="806"/>
    <s v="HOSPITAL MILITAR CENTRAL"/>
    <s v="Bogotá D.C"/>
    <s v="BOGOTÁ"/>
    <n v="784568"/>
    <n v="899361"/>
    <n v="-0.12763840104251797"/>
  </r>
  <r>
    <s v="61212"/>
    <s v="Territorial"/>
    <s v="No Aplica"/>
    <x v="3"/>
    <x v="807"/>
    <s v="SECRETARÍA DISTRITAL DEL HABITAT"/>
    <s v="Bogotá D.C"/>
    <s v="BOGOTÁ"/>
    <n v="511"/>
    <n v="586"/>
    <n v="-0.12798634812286688"/>
  </r>
  <r>
    <s v="2276"/>
    <s v="Territorial"/>
    <s v="No Aplica"/>
    <x v="0"/>
    <x v="125"/>
    <s v="GOBERNACIÓN DE ANTIOQUIA"/>
    <s v="Antioquia"/>
    <s v="MEDELLÍN"/>
    <n v="62124"/>
    <n v="71405"/>
    <n v="-0.12997689237448357"/>
  </r>
  <r>
    <s v="28080"/>
    <s v="Territorial"/>
    <s v="No Aplica"/>
    <x v="4"/>
    <x v="382"/>
    <s v="UNIDAD EJECUTORA DE SANEAMIENTO DEL VALLE DEL CAUCA"/>
    <s v="Valle del Cauca"/>
    <s v="CALI"/>
    <n v="185"/>
    <n v="213"/>
    <n v="-0.13145539906103287"/>
  </r>
  <r>
    <s v="32783"/>
    <s v="Territorial"/>
    <s v="No Aplica"/>
    <x v="4"/>
    <x v="167"/>
    <s v="SALUD PEREIRA"/>
    <s v="Risaralda"/>
    <s v="PEREIRA"/>
    <n v="312903"/>
    <n v="360381"/>
    <n v="-0.13174390436787733"/>
  </r>
  <r>
    <s v="2353"/>
    <s v="Territorial"/>
    <s v="No Aplica"/>
    <x v="0"/>
    <x v="228"/>
    <s v="GOBERNACIÓN DE CASANARE"/>
    <s v="Casanare"/>
    <s v="YOPAL"/>
    <n v="592"/>
    <n v="682"/>
    <n v="-0.13196480938416422"/>
  </r>
  <r>
    <s v="14885"/>
    <s v="Territorial"/>
    <s v="No Aplica"/>
    <x v="0"/>
    <x v="2"/>
    <s v="ALCALDÍA DE ACACÍAS"/>
    <s v="Meta"/>
    <s v="ACACÍAS"/>
    <n v="773"/>
    <n v="891"/>
    <n v="-0.13243546576879911"/>
  </r>
  <r>
    <s v="515"/>
    <s v="Nacional"/>
    <s v="Tecnologías de la Información y las Comunicaciones"/>
    <x v="2"/>
    <x v="808"/>
    <s v="COMISIÓN DE REGULACIÓN DE COMUNICACIONES"/>
    <s v="Bogotá D.C"/>
    <s v="BOGOTÁ"/>
    <n v="11634"/>
    <n v="13417"/>
    <n v="-0.13289110829544606"/>
  </r>
  <r>
    <s v="19041"/>
    <s v="Territorial"/>
    <s v="No Aplica"/>
    <x v="4"/>
    <x v="809"/>
    <s v="GOBERNACIÓN DE SANTANDER"/>
    <s v="Santander"/>
    <s v="BUCARAMANGA"/>
    <n v="13"/>
    <n v="15"/>
    <n v="-0.13333333333333333"/>
  </r>
  <r>
    <s v="64146"/>
    <s v="Territorial"/>
    <s v="No Aplica"/>
    <x v="2"/>
    <x v="810"/>
    <s v="ALCALDÍA DISTRITAL DE BARRANQUILLA, DISTRITO ESPECIAL, INDUSTRIAL Y PORTUARIO"/>
    <s v="Atlántico"/>
    <s v="BARRANQUILLA"/>
    <n v="910"/>
    <n v="1051"/>
    <n v="-0.13415794481446242"/>
  </r>
  <r>
    <s v="41746"/>
    <s v="Territorial"/>
    <s v="No Aplica"/>
    <x v="2"/>
    <x v="811"/>
    <s v="ALCALDÍA DE SANTIAGO DE CALI"/>
    <s v="Valle del Cauca"/>
    <s v="CALI"/>
    <n v="129"/>
    <n v="149"/>
    <n v="-0.13422818791946309"/>
  </r>
  <r>
    <s v="46396"/>
    <s v="Territorial"/>
    <s v="No Aplica"/>
    <x v="1"/>
    <x v="11"/>
    <s v="ALCALDÍA DE VENECIA - ANTIOQUIA"/>
    <s v="Antioquia"/>
    <s v="VENECIA"/>
    <n v="792"/>
    <n v="915"/>
    <n v="-0.13442622950819672"/>
  </r>
  <r>
    <s v="6116"/>
    <s v="Nacional"/>
    <s v="Vivienda Ciudad y Territorio"/>
    <x v="3"/>
    <x v="812"/>
    <s v="FONDO NACIONAL DE AHORRO"/>
    <s v="Bogotá D.C"/>
    <s v="BOGOTÁ"/>
    <n v="327733"/>
    <n v="379166"/>
    <n v="-0.13564771102894246"/>
  </r>
  <r>
    <s v="5460"/>
    <s v="Territorial"/>
    <s v="No Aplica"/>
    <x v="4"/>
    <x v="47"/>
    <s v="ALCALDÍA DE SOCORRO"/>
    <s v="Santander"/>
    <s v="SOCORRO"/>
    <n v="171"/>
    <n v="198"/>
    <n v="-0.13636363636363635"/>
  </r>
  <r>
    <s v="5948"/>
    <s v="Nacional"/>
    <s v="Hacienda y Crédito Público"/>
    <x v="3"/>
    <x v="813"/>
    <s v="UNIDAD ADMINISTRATIVA ESPECIAL DIRECCIÓN DE IMPUESTOS Y ADUANAS NACIONALES"/>
    <s v="Bogotá D.C"/>
    <s v="BOGOTÁ"/>
    <n v="359"/>
    <n v="416"/>
    <n v="-0.13701923076923078"/>
  </r>
  <r>
    <s v="51513"/>
    <s v="Nacional"/>
    <s v="Minas y Energía"/>
    <x v="2"/>
    <x v="814"/>
    <s v="AGENCIA NACIONAL DE MINERÍA"/>
    <s v="Bogotá D.C"/>
    <s v="BOGOTÁ"/>
    <n v="2782"/>
    <n v="3227"/>
    <n v="-0.13789897737837001"/>
  </r>
  <r>
    <s v="20716"/>
    <s v="Territorial"/>
    <s v="No Aplica"/>
    <x v="0"/>
    <x v="70"/>
    <s v="ALCALDÍA DE BUCARAMANGA"/>
    <s v="Santander"/>
    <s v="BUCARAMANGA"/>
    <n v="897"/>
    <n v="1042"/>
    <n v="-0.13915547024952016"/>
  </r>
  <r>
    <s v="65999"/>
    <s v="Territorial"/>
    <s v="No Aplica"/>
    <x v="4"/>
    <x v="152"/>
    <s v="EMPRESA SOCIAL DEL ESTADO ESE BELLO SALUD"/>
    <s v="Antioquia"/>
    <s v="BELLO"/>
    <n v="37"/>
    <n v="43"/>
    <n v="-0.13953488372093023"/>
  </r>
  <r>
    <s v="63284"/>
    <s v="Nacional"/>
    <s v="Salud y Protección Social"/>
    <x v="2"/>
    <x v="815"/>
    <s v="ADMINISTRADORA DE LOS RECURSOS DEL SISTEMA GENERAL DE SEGURIDAD SOCIAL EN SALUD"/>
    <s v="Bogotá D.C"/>
    <s v="BOGOTÁ"/>
    <n v="529"/>
    <n v="615"/>
    <n v="-0.13983739837398373"/>
  </r>
  <r>
    <s v="12874"/>
    <s v="Territorial"/>
    <s v="No Aplica"/>
    <x v="4"/>
    <x v="83"/>
    <s v="ALCALDÍA DE FLORIDABLANCA"/>
    <s v="Santander"/>
    <s v="FLORIDABLANCA"/>
    <n v="2811"/>
    <n v="3269"/>
    <n v="-0.1401040073416947"/>
  </r>
  <r>
    <s v="12079"/>
    <s v="Territorial"/>
    <s v="No Aplica"/>
    <x v="4"/>
    <x v="140"/>
    <s v="ALCALDÍA DE EL ESPINAL"/>
    <s v="Tolima"/>
    <s v="ESPINAL"/>
    <n v="1183"/>
    <n v="1376"/>
    <n v="-0.14026162790697674"/>
  </r>
  <r>
    <s v="8934"/>
    <s v="Nacional"/>
    <s v="Defensa"/>
    <x v="2"/>
    <x v="816"/>
    <s v="HOSPITAL MILITAR CENTRAL"/>
    <s v="Bogotá D.C"/>
    <s v="BOGOTÁ"/>
    <n v="3773"/>
    <n v="4395"/>
    <n v="-0.14152445961319682"/>
  </r>
  <r>
    <s v="24191"/>
    <s v="Territorial"/>
    <s v="No Aplica"/>
    <x v="0"/>
    <x v="50"/>
    <s v="ALCALDÍA DE MANIZALES"/>
    <s v="Caldas"/>
    <s v="MANIZALES"/>
    <n v="622"/>
    <n v="725"/>
    <n v="-0.14206896551724138"/>
  </r>
  <r>
    <s v="32953"/>
    <s v="Territorial"/>
    <s v="No Aplica"/>
    <x v="0"/>
    <x v="29"/>
    <s v="ALCALDÍA DE LA DORADA"/>
    <s v="Caldas"/>
    <s v="LA DORADA"/>
    <n v="205"/>
    <n v="239"/>
    <n v="-0.14225941422594143"/>
  </r>
  <r>
    <s v="4256"/>
    <s v="Nacional"/>
    <s v="Transporte"/>
    <x v="2"/>
    <x v="817"/>
    <s v="UNIDAD ADMINISTRATIVA ESPECIAL DE AERONÁUTICA CIVIL"/>
    <s v="Bogotá D.C"/>
    <s v="BOGOTÁ"/>
    <n v="12"/>
    <n v="14"/>
    <n v="-0.14285714285714285"/>
  </r>
  <r>
    <s v="15654"/>
    <s v="Territorial"/>
    <s v="No Aplica"/>
    <x v="4"/>
    <x v="818"/>
    <s v="GOBERNACIÓN DE VALLE DEL CAUCA"/>
    <s v="Valle del Cauca"/>
    <s v="CALI"/>
    <n v="60"/>
    <n v="70"/>
    <n v="-0.14285714285714285"/>
  </r>
  <r>
    <s v="54721"/>
    <s v="Territorial"/>
    <s v="No Aplica"/>
    <x v="4"/>
    <x v="653"/>
    <s v="GOBERNACIÓN DE NORTE DE SANTANDER"/>
    <s v="Norte de Santander"/>
    <s v="CÚCUTA"/>
    <n v="6"/>
    <n v="7"/>
    <n v="-0.14285714285714285"/>
  </r>
  <r>
    <s v="28018"/>
    <s v="Territorial"/>
    <s v="No Aplica"/>
    <x v="3"/>
    <x v="819"/>
    <s v="ALCALDÍA DE MEDELLÍN"/>
    <s v="Antioquia"/>
    <s v="MEDELLÍN"/>
    <n v="1474"/>
    <n v="1720"/>
    <n v="-0.14302325581395348"/>
  </r>
  <r>
    <s v="78"/>
    <s v="Nacional"/>
    <s v="Trabajo"/>
    <x v="2"/>
    <x v="820"/>
    <s v="ADMINISTRADORA COLOMBIANA DE PENSIONES"/>
    <s v="Bogotá D.C"/>
    <s v="BOGOTÁ"/>
    <n v="95635"/>
    <n v="111829"/>
    <n v="-0.14481038013395453"/>
  </r>
  <r>
    <s v="23623"/>
    <s v="Territorial"/>
    <s v="No Aplica"/>
    <x v="2"/>
    <x v="821"/>
    <s v="ALCALDÍA DE MEDELLÍN"/>
    <s v="Antioquia"/>
    <s v="MEDELLÍN"/>
    <n v="59"/>
    <n v="69"/>
    <n v="-0.14492753623188406"/>
  </r>
  <r>
    <s v="57583"/>
    <s v="Territorial"/>
    <s v="No Aplica"/>
    <x v="3"/>
    <x v="822"/>
    <s v="SECRETARÍA DE HACIENDA DE BOGOTÁ"/>
    <s v="Bogotá D.C"/>
    <s v="BOGOTÁ"/>
    <n v="892301"/>
    <n v="1043854"/>
    <n v="-0.14518601260329508"/>
  </r>
  <r>
    <s v="21938"/>
    <s v="Territorial"/>
    <s v="No Aplica"/>
    <x v="4"/>
    <x v="68"/>
    <s v="GOBERNACIÓN DE ANTIOQUIA"/>
    <s v="Antioquia"/>
    <s v="MEDELLÍN"/>
    <n v="198"/>
    <n v="232"/>
    <n v="-0.14655172413793102"/>
  </r>
  <r>
    <s v="16816"/>
    <s v="Territorial"/>
    <s v="No Aplica"/>
    <x v="0"/>
    <x v="17"/>
    <s v="ALCALDÍA DE ACACÍAS"/>
    <s v="Meta"/>
    <s v="ACACÍAS"/>
    <n v="435"/>
    <n v="510"/>
    <n v="-0.14705882352941177"/>
  </r>
  <r>
    <s v="34911"/>
    <s v="Territorial"/>
    <s v="No Aplica"/>
    <x v="4"/>
    <x v="42"/>
    <s v="HOSPITAL SAN RAFAEL -- RISARALDA, CALDAS"/>
    <s v="Caldas"/>
    <s v="RISARALDA"/>
    <n v="29"/>
    <n v="34"/>
    <n v="-0.14705882352941177"/>
  </r>
  <r>
    <s v="6389"/>
    <s v="Territorial"/>
    <s v="No Aplica"/>
    <x v="4"/>
    <x v="354"/>
    <s v="ALCALDÍA DISTRITAL DE BARRANQUILLA, DISTRITO ESPECIAL, INDUSTRIAL Y PORTUARIO"/>
    <s v="Atlántico"/>
    <s v="BARRANQUILLA"/>
    <n v="46"/>
    <n v="54"/>
    <n v="-0.14814814814814814"/>
  </r>
  <r>
    <s v="59131"/>
    <s v="Nacional"/>
    <s v="Inclusión Social y Reconciliación"/>
    <x v="2"/>
    <x v="823"/>
    <s v="INSTITUTO COLOMBIANO DE BIENESTAR FAMILIAR"/>
    <s v="Bogotá D.C"/>
    <s v="BOGOTÁ"/>
    <n v="23"/>
    <n v="27"/>
    <n v="-0.14814814814814814"/>
  </r>
  <r>
    <s v="68848"/>
    <s v="Territorial"/>
    <s v="No Aplica"/>
    <x v="4"/>
    <x v="42"/>
    <s v="RED DE SALUD DEL ORIENTE"/>
    <s v="Valle del Cauca"/>
    <s v="CALI"/>
    <n v="808"/>
    <n v="949"/>
    <n v="-0.14857744994731295"/>
  </r>
  <r>
    <s v="14588"/>
    <s v="Territorial"/>
    <s v="No Aplica"/>
    <x v="4"/>
    <x v="14"/>
    <s v="GOBERNACIÓN DE SANTANDER"/>
    <s v="Santander"/>
    <s v="BUCARAMANGA"/>
    <n v="799"/>
    <n v="939"/>
    <n v="-0.14909478168264112"/>
  </r>
  <r>
    <s v="42096"/>
    <s v="Nacional"/>
    <s v="Ambiente y Desarrollo Sostenible"/>
    <x v="3"/>
    <x v="824"/>
    <s v="PARQUES NACIONALES NATURALES DE COLOMBIA"/>
    <s v="Bogotá D.C"/>
    <s v="BOGOTÁ"/>
    <n v="114"/>
    <n v="134"/>
    <n v="-0.14925373134328357"/>
  </r>
  <r>
    <s v="7072"/>
    <s v="Territorial"/>
    <s v="No Aplica"/>
    <x v="0"/>
    <x v="50"/>
    <s v="ALCALDÍA DE SAN GIL"/>
    <s v="Santander"/>
    <s v="SAN GIL"/>
    <n v="836"/>
    <n v="983"/>
    <n v="-0.14954221770091555"/>
  </r>
  <r>
    <s v="8933"/>
    <s v="Nacional"/>
    <s v="Defensa"/>
    <x v="2"/>
    <x v="825"/>
    <s v="HOSPITAL MILITAR CENTRAL"/>
    <s v="Bogotá D.C"/>
    <s v="BOGOTÁ"/>
    <n v="32482"/>
    <n v="38198"/>
    <n v="-0.14964134247866381"/>
  </r>
  <r>
    <s v="14983"/>
    <s v="Territorial"/>
    <s v="No Aplica"/>
    <x v="0"/>
    <x v="244"/>
    <s v="GOBERNACIÓN DE ANTIOQUIA"/>
    <s v="Antioquia"/>
    <s v="MEDELLÍN"/>
    <n v="10579"/>
    <n v="12442"/>
    <n v="-0.14973476932968977"/>
  </r>
  <r>
    <s v="23220"/>
    <s v="Territorial"/>
    <s v="No Aplica"/>
    <x v="4"/>
    <x v="131"/>
    <s v="GOBERNACIÓN DE SANTANDER"/>
    <s v="Santander"/>
    <s v="BUCARAMANGA"/>
    <n v="51"/>
    <n v="60"/>
    <n v="-0.15"/>
  </r>
  <r>
    <s v="21486"/>
    <s v="Territorial"/>
    <s v="No Aplica"/>
    <x v="0"/>
    <x v="298"/>
    <s v="GOBERNACIÓN DE ANTIOQUIA"/>
    <s v="Antioquia"/>
    <s v="MEDELLÍN"/>
    <n v="51"/>
    <n v="60"/>
    <n v="-0.15"/>
  </r>
  <r>
    <s v="17416"/>
    <s v="Territorial"/>
    <s v="No Aplica"/>
    <x v="0"/>
    <x v="17"/>
    <s v="ALCALDÍA DE QUINCHIA"/>
    <s v="Risaralda"/>
    <s v="QUINCHÍA"/>
    <n v="17"/>
    <n v="20"/>
    <n v="-0.15"/>
  </r>
  <r>
    <s v="25390"/>
    <s v="Nacional"/>
    <s v="Salud y Protección Social"/>
    <x v="2"/>
    <x v="826"/>
    <s v="MINISTERIO DE SALUD Y PROTECCIÓN SOCIAL"/>
    <s v="Bogotá D.C"/>
    <s v="BOGOTÁ"/>
    <n v="2169"/>
    <n v="2554"/>
    <n v="-0.15074393108848866"/>
  </r>
  <r>
    <s v="523"/>
    <s v="Nacional"/>
    <s v="Vivienda Ciudad y Territorio"/>
    <x v="2"/>
    <x v="827"/>
    <s v="FONDO NACIONAL DE AHORRO"/>
    <s v="Bogotá D.C"/>
    <s v="BOGOTÁ"/>
    <n v="109095"/>
    <n v="128623"/>
    <n v="-0.15182354633308195"/>
  </r>
  <r>
    <s v="28717"/>
    <s v="Territorial"/>
    <s v="No Aplica"/>
    <x v="4"/>
    <x v="14"/>
    <s v="GOBERNACIÓN DE MAGDALENA"/>
    <s v="Magdalena"/>
    <s v="SANTA MARTA"/>
    <n v="575"/>
    <n v="678"/>
    <n v="-0.15191740412979352"/>
  </r>
  <r>
    <s v="654"/>
    <s v="Nacional"/>
    <s v="Salud y Protección Social"/>
    <x v="2"/>
    <x v="828"/>
    <s v="FONDO DE PASIVO SOCIAL DE FERROCARRILES NACIONALES DE COLOMBIA"/>
    <s v="Bogotá D.C"/>
    <s v="BOGOTÁ"/>
    <n v="105"/>
    <n v="124"/>
    <n v="-0.15322580645161291"/>
  </r>
  <r>
    <s v="49785"/>
    <s v="Territorial"/>
    <s v="No Aplica"/>
    <x v="4"/>
    <x v="67"/>
    <s v="ALCALDÍA DE SANTIAGO DE CALI"/>
    <s v="Valle del Cauca"/>
    <s v="CALI"/>
    <n v="116"/>
    <n v="137"/>
    <n v="-0.15328467153284672"/>
  </r>
  <r>
    <s v="7691"/>
    <s v="Territorial"/>
    <s v="No Aplica"/>
    <x v="4"/>
    <x v="140"/>
    <s v="ALCALDÍA DE SAN GIL"/>
    <s v="Santander"/>
    <s v="SAN GIL"/>
    <n v="1009"/>
    <n v="1192"/>
    <n v="-0.15352348993288589"/>
  </r>
  <r>
    <s v="21284"/>
    <s v="Territorial"/>
    <s v="No Aplica"/>
    <x v="4"/>
    <x v="441"/>
    <s v="GOBERNACIÓN DE PUTUMAYO"/>
    <s v="Putumayo"/>
    <s v="MOCOA"/>
    <n v="11"/>
    <n v="13"/>
    <n v="-0.15384615384615385"/>
  </r>
  <r>
    <s v="18385"/>
    <s v="Territorial"/>
    <s v="No Aplica"/>
    <x v="0"/>
    <x v="70"/>
    <s v="ALCALDÍA DE LA UNIÓN - VALLE DEL CAUCA"/>
    <s v="Valle del Cauca"/>
    <s v="LA UNIÓN"/>
    <n v="120"/>
    <n v="142"/>
    <n v="-0.15492957746478872"/>
  </r>
  <r>
    <s v="23213"/>
    <s v="Territorial"/>
    <s v="No Aplica"/>
    <x v="2"/>
    <x v="829"/>
    <s v="INSTITUTO DE DESARROLLO URBANO - IDU"/>
    <s v="Bogotá D.C"/>
    <s v="BOGOTÁ"/>
    <n v="222141"/>
    <n v="263320"/>
    <n v="-0.15638386753759684"/>
  </r>
  <r>
    <s v="14708"/>
    <s v="Territorial"/>
    <s v="No Aplica"/>
    <x v="0"/>
    <x v="101"/>
    <s v="GOBERNACIÓN DE NORTE DE SANTANDER"/>
    <s v="Norte de Santander"/>
    <s v="CÚCUTA"/>
    <n v="62156"/>
    <n v="73735"/>
    <n v="-0.15703532921950228"/>
  </r>
  <r>
    <s v="36139"/>
    <s v="Territorial"/>
    <s v="No Aplica"/>
    <x v="0"/>
    <x v="133"/>
    <s v="ALCALDÍA DE VILLANUEVA - CASANARE"/>
    <s v="Casanare"/>
    <s v="VILLANUEVA"/>
    <n v="2371"/>
    <n v="2813"/>
    <n v="-0.15712762175613224"/>
  </r>
  <r>
    <s v="60402"/>
    <s v="Territorial"/>
    <s v="No Aplica"/>
    <x v="4"/>
    <x v="167"/>
    <s v="HOSPITAL NUESTRA SEÑORA DE LA CANDELARIA -GUARNE"/>
    <s v="Antioquia"/>
    <s v="GUARNE"/>
    <n v="43718"/>
    <n v="51912"/>
    <n v="-0.15784404376637387"/>
  </r>
  <r>
    <s v="43813"/>
    <s v="Territorial"/>
    <s v="No Aplica"/>
    <x v="4"/>
    <x v="322"/>
    <s v="ALCALDÍA DE MEDELLÍN"/>
    <s v="Antioquia"/>
    <s v="MEDELLÍN"/>
    <n v="309"/>
    <n v="367"/>
    <n v="-0.15803814713896458"/>
  </r>
  <r>
    <s v="30849"/>
    <s v="Territorial"/>
    <s v="No Aplica"/>
    <x v="3"/>
    <x v="830"/>
    <s v="GOBERNACIÓN DE RISARALDA"/>
    <s v="Risaralda"/>
    <s v="PEREIRA"/>
    <n v="1221"/>
    <n v="1451"/>
    <n v="-0.15851137146795313"/>
  </r>
  <r>
    <s v="20170"/>
    <s v="Territorial"/>
    <s v="No Aplica"/>
    <x v="0"/>
    <x v="831"/>
    <s v="GOBERNACIÓN DE ANTIOQUIA"/>
    <s v="Antioquia"/>
    <s v="MEDELLÍN"/>
    <n v="74038"/>
    <n v="87986"/>
    <n v="-0.15852521992135113"/>
  </r>
  <r>
    <s v="401"/>
    <s v="Nacional"/>
    <s v="Hacienda y Crédito Público"/>
    <x v="2"/>
    <x v="832"/>
    <s v="POSITIVA COMPAÑÍA DE SEGUROS S.A."/>
    <s v="Bogotá D.C"/>
    <s v="BOGOTÁ"/>
    <n v="65308"/>
    <n v="77644"/>
    <n v="-0.15887898614187831"/>
  </r>
  <r>
    <s v="59144"/>
    <s v="Nacional"/>
    <s v="Inclusión Social y Reconciliación"/>
    <x v="2"/>
    <x v="833"/>
    <s v="INSTITUTO COLOMBIANO DE BIENESTAR FAMILIAR"/>
    <s v="Bogotá D.C"/>
    <s v="BOGOTÁ"/>
    <n v="153"/>
    <n v="182"/>
    <n v="-0.15934065934065933"/>
  </r>
  <r>
    <s v="25207"/>
    <s v="Territorial"/>
    <s v="No Aplica"/>
    <x v="0"/>
    <x v="1"/>
    <s v="SECRETARÍA DISTRITAL DE SALUD"/>
    <s v="Bogotá D.C"/>
    <s v="BOGOTÁ"/>
    <n v="214257"/>
    <n v="254884"/>
    <n v="-0.15939407730575478"/>
  </r>
  <r>
    <s v="41591"/>
    <s v="Territorial"/>
    <s v="No Aplica"/>
    <x v="4"/>
    <x v="42"/>
    <s v="CARMEN EMILIA OSPINA"/>
    <s v="Huila"/>
    <s v="NEIVA"/>
    <n v="648"/>
    <n v="771"/>
    <n v="-0.15953307392996108"/>
  </r>
  <r>
    <s v="6118"/>
    <s v="Territorial"/>
    <s v="No Aplica"/>
    <x v="0"/>
    <x v="18"/>
    <s v="GOBERNACIÓN DE SANTANDER"/>
    <s v="Santander"/>
    <s v="BUCARAMANGA"/>
    <n v="321"/>
    <n v="382"/>
    <n v="-0.15968586387434555"/>
  </r>
  <r>
    <s v="19678"/>
    <s v="Territorial"/>
    <s v="No Aplica"/>
    <x v="4"/>
    <x v="554"/>
    <s v="GOBERNACIÓN DE SANTANDER"/>
    <s v="Santander"/>
    <s v="BUCARAMANGA"/>
    <n v="121"/>
    <n v="144"/>
    <n v="-0.15972222222222221"/>
  </r>
  <r>
    <s v="1172"/>
    <s v="Nacional"/>
    <s v="Cultura"/>
    <x v="2"/>
    <x v="834"/>
    <s v="INSTITUTO COLOMBIANO DE ANTROPOLOGÍA E HISTORIA"/>
    <s v="Bogotá D.C"/>
    <s v="BOGOTÁ"/>
    <n v="42"/>
    <n v="50"/>
    <n v="-0.16"/>
  </r>
  <r>
    <s v="15724"/>
    <s v="Nacional"/>
    <s v="Hacienda y Crédito Público"/>
    <x v="3"/>
    <x v="835"/>
    <s v="POSITIVA COMPAÑÍA DE SEGUROS S.A."/>
    <s v="Bogotá D.C"/>
    <s v="BOGOTÁ"/>
    <n v="17388"/>
    <n v="20709"/>
    <n v="-0.16036505867014342"/>
  </r>
  <r>
    <s v="4900"/>
    <s v="Territorial"/>
    <s v="No Aplica"/>
    <x v="4"/>
    <x v="47"/>
    <s v="ALCALDÍA DE LA DORADA"/>
    <s v="Caldas"/>
    <s v="LA DORADA"/>
    <n v="1380"/>
    <n v="1645"/>
    <n v="-0.16109422492401215"/>
  </r>
  <r>
    <s v="56813"/>
    <s v="Territorial"/>
    <s v="No Aplica"/>
    <x v="4"/>
    <x v="42"/>
    <s v="HOSPITAL PSIQUIATRICO SAN CAMILO DE BUCARAMANGA"/>
    <s v="Santander"/>
    <s v="BUCARAMANGA"/>
    <n v="354"/>
    <n v="422"/>
    <n v="-0.16113744075829384"/>
  </r>
  <r>
    <s v="16284"/>
    <s v="Territorial"/>
    <s v="No Aplica"/>
    <x v="4"/>
    <x v="836"/>
    <s v="GOBERNACIÓN DE SANTANDER"/>
    <s v="Santander"/>
    <s v="BUCARAMANGA"/>
    <n v="31"/>
    <n v="37"/>
    <n v="-0.16216216216216217"/>
  </r>
  <r>
    <s v="4287"/>
    <s v="Territorial"/>
    <s v="No Aplica"/>
    <x v="2"/>
    <x v="837"/>
    <s v="SECRETARÍA GENERAL DE LA ALCALDÍA MAYOR DE BOGOTÁ"/>
    <s v="Bogotá D.C"/>
    <s v="BOGOTÁ"/>
    <n v="1812"/>
    <n v="2163"/>
    <n v="-0.16227461858529821"/>
  </r>
  <r>
    <s v="56506"/>
    <s v="Territorial"/>
    <s v="No Aplica"/>
    <x v="4"/>
    <x v="167"/>
    <s v="HOSPITAL SANTA MARÍA DE EL TAMBO"/>
    <s v="Cauca"/>
    <s v="EL TAMBO"/>
    <n v="108330"/>
    <n v="129452"/>
    <n v="-0.16316472514909"/>
  </r>
  <r>
    <s v="56682"/>
    <s v="Territorial"/>
    <s v="No Aplica"/>
    <x v="4"/>
    <x v="36"/>
    <s v="HOSPITAL LUIS FELIPE CABRERA - ALGECIRAS"/>
    <s v="Huila"/>
    <s v="ALGECIRAS"/>
    <n v="46042"/>
    <n v="55037"/>
    <n v="-0.16343550702254847"/>
  </r>
  <r>
    <s v="27187"/>
    <s v="Territorial"/>
    <s v="No Aplica"/>
    <x v="4"/>
    <x v="223"/>
    <s v="ALCALDÍA DE SANTIAGO DE CALI"/>
    <s v="Valle del Cauca"/>
    <s v="CALI"/>
    <n v="174"/>
    <n v="208"/>
    <n v="-0.16346153846153846"/>
  </r>
  <r>
    <s v="38984"/>
    <s v="Territorial"/>
    <s v="No Aplica"/>
    <x v="4"/>
    <x v="395"/>
    <s v="HOSPITAL  SAN RAFAEL    - FUSAGASUGA"/>
    <s v="Cundinamarca"/>
    <s v="FUSAGASUGÁ"/>
    <n v="51330"/>
    <n v="61381"/>
    <n v="-0.16374773952851859"/>
  </r>
  <r>
    <s v="70567"/>
    <s v="Territorial"/>
    <s v="No Aplica"/>
    <x v="4"/>
    <x v="36"/>
    <s v="HOSPITAL  LA MARIA - MEDELLÍN"/>
    <s v="Antioquia"/>
    <s v="MEDELLÍN"/>
    <n v="1823140"/>
    <n v="2182140"/>
    <n v="-0.16451740035011503"/>
  </r>
  <r>
    <s v="6083"/>
    <s v="Territorial"/>
    <s v="No Aplica"/>
    <x v="0"/>
    <x v="266"/>
    <s v="UNIDADES TECNOLOGICAS DE SANTANDER"/>
    <s v="Santander"/>
    <s v="BUCARAMANGA"/>
    <n v="7541"/>
    <n v="9037"/>
    <n v="-0.16554166205599202"/>
  </r>
  <r>
    <s v="32945"/>
    <s v="Territorial"/>
    <s v="No Aplica"/>
    <x v="0"/>
    <x v="2"/>
    <s v="ALCALDÍA DE LA DORADA"/>
    <s v="Caldas"/>
    <s v="LA DORADA"/>
    <n v="721"/>
    <n v="865"/>
    <n v="-0.16647398843930636"/>
  </r>
  <r>
    <s v="998"/>
    <s v="Nacional"/>
    <s v="Hacienda y Crédito Público"/>
    <x v="2"/>
    <x v="838"/>
    <s v="SUPERINTENDENCIA FINANCIERA DE COLOMBIA"/>
    <s v="Bogotá D.C"/>
    <s v="BOGOTÁ"/>
    <n v="30"/>
    <n v="36"/>
    <n v="-0.16666666666666666"/>
  </r>
  <r>
    <s v="16227"/>
    <s v="Territorial"/>
    <s v="No Aplica"/>
    <x v="0"/>
    <x v="29"/>
    <s v="ALCALDÍA DE TAURAMENA"/>
    <s v="Casanare"/>
    <s v="TAURAMENA"/>
    <n v="10"/>
    <n v="12"/>
    <n v="-0.16666666666666666"/>
  </r>
  <r>
    <s v="11004"/>
    <s v="Territorial"/>
    <s v="No Aplica"/>
    <x v="4"/>
    <x v="274"/>
    <s v="GOBERNACIÓN DE SANTANDER"/>
    <s v="Santander"/>
    <s v="BUCARAMANGA"/>
    <n v="10"/>
    <n v="12"/>
    <n v="-0.16666666666666666"/>
  </r>
  <r>
    <s v="64256"/>
    <s v="Territorial"/>
    <s v="No Aplica"/>
    <x v="0"/>
    <x v="0"/>
    <s v="ALCALDÍA DE MORALES - CAUCA"/>
    <s v="Cauca"/>
    <s v="MORALES"/>
    <n v="790"/>
    <n v="948"/>
    <n v="-0.16666666666666666"/>
  </r>
  <r>
    <s v="19367"/>
    <s v="Territorial"/>
    <s v="No Aplica"/>
    <x v="4"/>
    <x v="310"/>
    <s v="SECRETARÍA DISTRITAL DE AMBIENTE"/>
    <s v="Bogotá D.C"/>
    <s v="BOGOTÁ"/>
    <n v="5"/>
    <n v="6"/>
    <n v="-0.16666666666666666"/>
  </r>
  <r>
    <s v="32233"/>
    <s v="Nacional"/>
    <s v="Agropecuario, Pesquero y de Desarrollo Rural"/>
    <x v="4"/>
    <x v="839"/>
    <s v="AUTORIDAD NACIONAL DE ACUICULTURA Y PESCA"/>
    <s v="Bogotá D.C"/>
    <s v="BOGOTÁ"/>
    <n v="5"/>
    <n v="6"/>
    <n v="-0.16666666666666666"/>
  </r>
  <r>
    <s v="53729"/>
    <s v="Territorial"/>
    <s v="No Aplica"/>
    <x v="4"/>
    <x v="308"/>
    <s v="ESE DAVID MOLINA MUÑOZ DE OPORAPA"/>
    <s v="Huila"/>
    <s v="OPORAPA"/>
    <n v="20"/>
    <n v="24"/>
    <n v="-0.16666666666666666"/>
  </r>
  <r>
    <s v="59377"/>
    <s v="Territorial"/>
    <s v="No Aplica"/>
    <x v="3"/>
    <x v="840"/>
    <s v="CAJA DE VIVIENDA POPULAR"/>
    <s v="Bogotá D.C"/>
    <s v="BOGOTÁ"/>
    <n v="100"/>
    <n v="120"/>
    <n v="-0.16666666666666666"/>
  </r>
  <r>
    <s v="14657"/>
    <s v="Territorial"/>
    <s v="No Aplica"/>
    <x v="0"/>
    <x v="266"/>
    <s v="POLITECNICO COLOMBIANO  JAIME ISAZA CADAVID"/>
    <s v="Antioquia"/>
    <s v="MEDELLÍN"/>
    <n v="2949"/>
    <n v="3540"/>
    <n v="-0.16694915254237289"/>
  </r>
  <r>
    <s v="16499"/>
    <s v="Territorial"/>
    <s v="No Aplica"/>
    <x v="0"/>
    <x v="227"/>
    <s v="ALCALDÍA DE SANTIAGO DE CALI"/>
    <s v="Valle del Cauca"/>
    <s v="CALI"/>
    <n v="387"/>
    <n v="465"/>
    <n v="-0.16774193548387098"/>
  </r>
  <r>
    <s v="30116"/>
    <s v="Territorial"/>
    <s v="No Aplica"/>
    <x v="0"/>
    <x v="228"/>
    <s v="GOBERNACIÓN DE VALLE DEL CAUCA"/>
    <s v="Valle del Cauca"/>
    <s v="CALI"/>
    <n v="2460"/>
    <n v="2958"/>
    <n v="-0.16835699797160245"/>
  </r>
  <r>
    <s v="65937"/>
    <s v="Territorial"/>
    <s v="No Aplica"/>
    <x v="4"/>
    <x v="110"/>
    <s v="HOSPITAL  SAN ANTONIO - BETANIA"/>
    <s v="Antioquia"/>
    <s v="BETANIA"/>
    <n v="2633"/>
    <n v="3168"/>
    <n v="-0.16887626262626262"/>
  </r>
  <r>
    <s v="23335"/>
    <s v="Territorial"/>
    <s v="No Aplica"/>
    <x v="4"/>
    <x v="59"/>
    <s v="ALCALDÍA DISTRITAL DE BARRANQUILLA, DISTRITO ESPECIAL, INDUSTRIAL Y PORTUARIO"/>
    <s v="Atlántico"/>
    <s v="BARRANQUILLA"/>
    <n v="482"/>
    <n v="580"/>
    <n v="-0.16896551724137931"/>
  </r>
  <r>
    <s v="16587"/>
    <s v="Territorial"/>
    <s v="No Aplica"/>
    <x v="0"/>
    <x v="753"/>
    <s v="UNIDAD ADMINISTRATIVA ESPECIAL DE CATASTRO DISTRITAL"/>
    <s v="Bogotá D.C"/>
    <s v="BOGOTÁ"/>
    <n v="464524"/>
    <n v="559260"/>
    <n v="-0.16939527232414262"/>
  </r>
  <r>
    <s v="12138"/>
    <s v="Territorial"/>
    <s v="No Aplica"/>
    <x v="4"/>
    <x v="47"/>
    <s v="ALCALDÍA DE CARAMANTA"/>
    <s v="Antioquia"/>
    <s v="CARAMANTA"/>
    <n v="98"/>
    <n v="118"/>
    <n v="-0.16949152542372881"/>
  </r>
  <r>
    <s v="14786"/>
    <s v="Territorial"/>
    <s v="No Aplica"/>
    <x v="0"/>
    <x v="171"/>
    <s v="ALCALDÍA DE BUCARAMANGA"/>
    <s v="Santander"/>
    <s v="BUCARAMANGA"/>
    <n v="1914"/>
    <n v="2305"/>
    <n v="-0.16963123644251626"/>
  </r>
  <r>
    <s v="48478"/>
    <s v="Territorial"/>
    <s v="No Aplica"/>
    <x v="0"/>
    <x v="841"/>
    <s v="EMPRESA DE SERVICIOS PUBLICOS AGUAS DE BARRANCABERMEJA S.A."/>
    <s v="Santander"/>
    <s v="BARRANCABERMEJA"/>
    <n v="132"/>
    <n v="159"/>
    <n v="-0.16981132075471697"/>
  </r>
  <r>
    <s v="69519"/>
    <s v="Territorial"/>
    <s v="No Aplica"/>
    <x v="2"/>
    <x v="842"/>
    <s v="FONDO DE PRESTACIONES ECONOMICAS, CESANTIAS Y PENSIONES -FONCEP-"/>
    <s v="Bogotá D.C"/>
    <s v="BOGOTÁ"/>
    <n v="605"/>
    <n v="729"/>
    <n v="-0.17009602194787379"/>
  </r>
  <r>
    <s v="48647"/>
    <s v="Territorial"/>
    <s v="No Aplica"/>
    <x v="4"/>
    <x v="142"/>
    <s v="ALCALDÍA DE NEIVA"/>
    <s v="Huila"/>
    <s v="NEIVA"/>
    <n v="200"/>
    <n v="241"/>
    <n v="-0.17012448132780084"/>
  </r>
  <r>
    <s v="31355"/>
    <s v="Nacional"/>
    <s v="Función Pública"/>
    <x v="0"/>
    <x v="279"/>
    <s v="ESCUELA SUPERIOR DE ADMINISTRACIÓN PÚBLICA"/>
    <s v="Bogotá D.C"/>
    <s v="BOGOTÁ"/>
    <n v="3235"/>
    <n v="3899"/>
    <n v="-0.17030007694280586"/>
  </r>
  <r>
    <s v="31473"/>
    <s v="Territorial"/>
    <s v="No Aplica"/>
    <x v="4"/>
    <x v="33"/>
    <s v="ALCALDÍA DE DOSQUEBRADAS"/>
    <s v="Risaralda"/>
    <s v="DOSQUEBRADAS"/>
    <n v="4532"/>
    <n v="5463"/>
    <n v="-0.17041918359875527"/>
  </r>
  <r>
    <s v="17338"/>
    <s v="Territorial"/>
    <s v="No Aplica"/>
    <x v="0"/>
    <x v="543"/>
    <s v="ALCALDÍA DE PASTO"/>
    <s v="Nariño"/>
    <s v="PASTO"/>
    <n v="2596"/>
    <n v="3131"/>
    <n v="-0.17087192590226766"/>
  </r>
  <r>
    <s v="1197"/>
    <s v="Nacional"/>
    <s v="Transporte"/>
    <x v="2"/>
    <x v="843"/>
    <s v="UNIDAD ADMINISTRATIVA ESPECIAL DE AERONÁUTICA CIVIL"/>
    <s v="Bogotá D.C"/>
    <s v="BOGOTÁ"/>
    <n v="266"/>
    <n v="321"/>
    <n v="-0.17133956386292834"/>
  </r>
  <r>
    <s v="22070"/>
    <s v="Territorial"/>
    <s v="No Aplica"/>
    <x v="4"/>
    <x v="82"/>
    <s v="ALCALDÍA DE LA UNIÓN - VALLE DEL CAUCA"/>
    <s v="Valle del Cauca"/>
    <s v="LA UNIÓN"/>
    <n v="29"/>
    <n v="35"/>
    <n v="-0.17142857142857143"/>
  </r>
  <r>
    <s v="27934"/>
    <s v="Nacional"/>
    <s v="Salud y Protección Social"/>
    <x v="4"/>
    <x v="167"/>
    <s v="SANATORIO DE AGUA DE DIOS, EMPRESA SOCIAL DEL ESTADO"/>
    <s v="Cundinamarca"/>
    <s v="AGUA DE DIOS"/>
    <n v="18412"/>
    <n v="22223"/>
    <n v="-0.17148899788507402"/>
  </r>
  <r>
    <s v="14986"/>
    <s v="Territorial"/>
    <s v="No Aplica"/>
    <x v="0"/>
    <x v="455"/>
    <s v="GOBERNACIÓN DE ANTIOQUIA"/>
    <s v="Antioquia"/>
    <s v="MEDELLÍN"/>
    <n v="53867"/>
    <n v="65025"/>
    <n v="-0.17159554017685505"/>
  </r>
  <r>
    <s v="36853"/>
    <s v="Territorial"/>
    <s v="No Aplica"/>
    <x v="4"/>
    <x v="59"/>
    <s v="ALCALDÍA DE SANTIAGO DE CALI"/>
    <s v="Valle del Cauca"/>
    <s v="CALI"/>
    <n v="1360"/>
    <n v="1645"/>
    <n v="-0.17325227963525835"/>
  </r>
  <r>
    <s v="67265"/>
    <s v="Territorial"/>
    <s v="No Aplica"/>
    <x v="4"/>
    <x v="308"/>
    <s v="SALUD YOPAL - YOPAL"/>
    <s v="Casanare"/>
    <s v="YOPAL"/>
    <n v="319"/>
    <n v="386"/>
    <n v="-0.17357512953367876"/>
  </r>
  <r>
    <s v="63171"/>
    <s v="Territorial"/>
    <s v="No Aplica"/>
    <x v="2"/>
    <x v="844"/>
    <s v="ALCALDÍA DE SANTIAGO DE CALI"/>
    <s v="Valle del Cauca"/>
    <s v="CALI"/>
    <n v="137"/>
    <n v="166"/>
    <n v="-0.1746987951807229"/>
  </r>
  <r>
    <s v="16241"/>
    <s v="Territorial"/>
    <s v="No Aplica"/>
    <x v="0"/>
    <x v="2"/>
    <s v="ALCALDÍA DE TULUÁ"/>
    <s v="Valle del Cauca"/>
    <s v="TULUÁ"/>
    <n v="1674"/>
    <n v="2033"/>
    <n v="-0.17658632562715199"/>
  </r>
  <r>
    <s v="75553"/>
    <s v="Territorial"/>
    <s v="No Aplica"/>
    <x v="4"/>
    <x v="308"/>
    <s v="HOSPITAL  SUSANA LOPEZ DE VALENCIA  -POPAYAN"/>
    <s v="Cauca"/>
    <s v="POPAYÁN"/>
    <n v="3497"/>
    <n v="4247"/>
    <n v="-0.17659524370143631"/>
  </r>
  <r>
    <s v="21364"/>
    <s v="Nacional"/>
    <s v="Educación"/>
    <x v="2"/>
    <x v="845"/>
    <s v="INSTITUTO COLOMBIANO DE CRÉDITO EDUCATIVO Y ESTUDIOS TÉCNICOS EN EL EXTERIOR &quot;MARIANO OSPINA PÉREZ&quot;"/>
    <s v="Bogotá D.C"/>
    <s v="BOGOTÁ"/>
    <n v="11164"/>
    <n v="13563"/>
    <n v="-0.17687827176878271"/>
  </r>
  <r>
    <s v="35658"/>
    <s v="Territorial"/>
    <s v="No Aplica"/>
    <x v="4"/>
    <x v="237"/>
    <s v="SALUD YOPAL - YOPAL"/>
    <s v="Casanare"/>
    <s v="YOPAL"/>
    <n v="121643"/>
    <n v="148072"/>
    <n v="-0.1784874925711816"/>
  </r>
  <r>
    <s v="27162"/>
    <s v="Territorial"/>
    <s v="No Aplica"/>
    <x v="0"/>
    <x v="401"/>
    <s v="ALCALDÍA DE EL ESPINAL"/>
    <s v="Tolima"/>
    <s v="ESPINAL"/>
    <n v="3793"/>
    <n v="4622"/>
    <n v="-0.17935958459541324"/>
  </r>
  <r>
    <s v="16293"/>
    <s v="Territorial"/>
    <s v="No Aplica"/>
    <x v="4"/>
    <x v="145"/>
    <s v="GOBERNACIÓN DE CAUCA"/>
    <s v="Cauca"/>
    <s v="POPAYÁN"/>
    <n v="1233"/>
    <n v="1503"/>
    <n v="-0.17964071856287425"/>
  </r>
  <r>
    <s v="14714"/>
    <s v="Territorial"/>
    <s v="No Aplica"/>
    <x v="0"/>
    <x v="118"/>
    <s v="GOBERNACIÓN DE NORTE DE SANTANDER"/>
    <s v="Norte de Santander"/>
    <s v="CÚCUTA"/>
    <n v="34464"/>
    <n v="42064"/>
    <n v="-0.1806770635222518"/>
  </r>
  <r>
    <s v="67249"/>
    <s v="Territorial"/>
    <s v="No Aplica"/>
    <x v="4"/>
    <x v="110"/>
    <s v="HOSPITAL SAN JUAN DE DIOS DE HONDA"/>
    <s v="Tolima"/>
    <s v="HONDA"/>
    <n v="21676"/>
    <n v="26485"/>
    <n v="-0.18157447611855768"/>
  </r>
  <r>
    <s v="17552"/>
    <s v="Territorial"/>
    <s v="No Aplica"/>
    <x v="0"/>
    <x v="50"/>
    <s v="ALCALDÍA DE PASTO"/>
    <s v="Nariño"/>
    <s v="PASTO"/>
    <n v="3456"/>
    <n v="4223"/>
    <n v="-0.18162443760359934"/>
  </r>
  <r>
    <s v="233"/>
    <s v="Nacional"/>
    <s v="Defensa"/>
    <x v="2"/>
    <x v="846"/>
    <s v="Direccion General De La Policia Nacional 1"/>
    <s v="Bogotá D.C"/>
    <s v="BOGOTÁ"/>
    <n v="126"/>
    <n v="154"/>
    <n v="-0.18181818181818182"/>
  </r>
  <r>
    <s v="1020"/>
    <s v="Nacional"/>
    <s v="Hacienda y Crédito Público"/>
    <x v="2"/>
    <x v="847"/>
    <s v="SUPERINTENDENCIA FINANCIERA DE COLOMBIA"/>
    <s v="Bogotá D.C"/>
    <s v="BOGOTÁ"/>
    <n v="18"/>
    <n v="22"/>
    <n v="-0.18181818181818182"/>
  </r>
  <r>
    <s v="19396"/>
    <s v="Territorial"/>
    <s v="No Aplica"/>
    <x v="0"/>
    <x v="55"/>
    <s v="GOBERNACIÓN DE PUTUMAYO"/>
    <s v="Putumayo"/>
    <s v="MOCOA"/>
    <n v="9"/>
    <n v="11"/>
    <n v="-0.18181818181818182"/>
  </r>
  <r>
    <s v="21530"/>
    <s v="Territorial"/>
    <s v="No Aplica"/>
    <x v="4"/>
    <x v="214"/>
    <s v="GOBERNACIÓN DE ANTIOQUIA"/>
    <s v="Antioquia"/>
    <s v="MEDELLÍN"/>
    <n v="9"/>
    <n v="11"/>
    <n v="-0.18181818181818182"/>
  </r>
  <r>
    <s v="3271"/>
    <s v="Territorial"/>
    <s v="No Aplica"/>
    <x v="0"/>
    <x v="171"/>
    <s v="ALCALDÍA DE SAN GIL"/>
    <s v="Santander"/>
    <s v="SAN GIL"/>
    <n v="255"/>
    <n v="312"/>
    <n v="-0.18269230769230768"/>
  </r>
  <r>
    <s v="32784"/>
    <s v="Territorial"/>
    <s v="No Aplica"/>
    <x v="4"/>
    <x v="110"/>
    <s v="SALUD PEREIRA"/>
    <s v="Risaralda"/>
    <s v="PEREIRA"/>
    <n v="42300"/>
    <n v="51756"/>
    <n v="-0.18270345467192209"/>
  </r>
  <r>
    <s v="28287"/>
    <s v="Territorial"/>
    <s v="No Aplica"/>
    <x v="4"/>
    <x v="36"/>
    <s v="HOSPITAL UNIVERSITARIO  HERNANDO MONCALEANO PERDOMO  - NEIVA"/>
    <s v="Huila"/>
    <s v="NEIVA"/>
    <n v="4522"/>
    <n v="5539"/>
    <n v="-0.18360714930492869"/>
  </r>
  <r>
    <s v="40408"/>
    <s v="Nacional"/>
    <s v="Ambiente y Desarrollo Sostenible"/>
    <x v="3"/>
    <x v="848"/>
    <s v="PARQUES NACIONALES NATURALES DE COLOMBIA"/>
    <s v="Bogotá D.C"/>
    <s v="BOGOTÁ"/>
    <n v="320"/>
    <n v="392"/>
    <n v="-0.18367346938775511"/>
  </r>
  <r>
    <s v="25485"/>
    <s v="Territorial"/>
    <s v="No Aplica"/>
    <x v="0"/>
    <x v="29"/>
    <s v="ALCALDÍA DE SANTA ROSA DE OSOS"/>
    <s v="Antioquia"/>
    <s v="SANTA ROSA DE OSOS"/>
    <n v="53"/>
    <n v="65"/>
    <n v="-0.18461538461538463"/>
  </r>
  <r>
    <s v="27208"/>
    <s v="Territorial"/>
    <s v="No Aplica"/>
    <x v="0"/>
    <x v="2"/>
    <s v="ALCALDÍA DE EL ESPINAL"/>
    <s v="Tolima"/>
    <s v="ESPINAL"/>
    <n v="671"/>
    <n v="823"/>
    <n v="-0.18469015795868773"/>
  </r>
  <r>
    <s v="452"/>
    <s v="Nacional"/>
    <s v="Vivienda Ciudad y Territorio"/>
    <x v="2"/>
    <x v="849"/>
    <s v="FONDO NACIONAL DE AHORRO"/>
    <s v="Bogotá D.C"/>
    <s v="BOGOTÁ"/>
    <n v="103812"/>
    <n v="127369"/>
    <n v="-0.18495081220705195"/>
  </r>
  <r>
    <s v="12875"/>
    <s v="Territorial"/>
    <s v="No Aplica"/>
    <x v="4"/>
    <x v="83"/>
    <s v="ALCALDÍA DE GUAPOTÁ"/>
    <s v="Santander"/>
    <s v="GUAPOTÁ"/>
    <n v="22"/>
    <n v="27"/>
    <n v="-0.18518518518518517"/>
  </r>
  <r>
    <s v="56628"/>
    <s v="Territorial"/>
    <s v="No Aplica"/>
    <x v="4"/>
    <x v="202"/>
    <s v="HOSPITAL UNIVERSITARIO SAN JORGE"/>
    <s v="Risaralda"/>
    <s v="PEREIRA"/>
    <n v="73071"/>
    <n v="89680"/>
    <n v="-0.1852029438001784"/>
  </r>
  <r>
    <s v="1360"/>
    <s v="Territorial"/>
    <s v="No Aplica"/>
    <x v="0"/>
    <x v="12"/>
    <s v="ALCALDÍA DE CHAPARRAL"/>
    <s v="Tolima"/>
    <s v="CHAPARRAL"/>
    <n v="13639"/>
    <n v="16750"/>
    <n v="-0.1857313432835821"/>
  </r>
  <r>
    <s v="4850"/>
    <s v="Territorial"/>
    <s v="No Aplica"/>
    <x v="0"/>
    <x v="50"/>
    <s v="ALCALDÍA DE LA DORADA"/>
    <s v="Caldas"/>
    <s v="LA DORADA"/>
    <n v="245"/>
    <n v="301"/>
    <n v="-0.18604651162790697"/>
  </r>
  <r>
    <s v="15845"/>
    <s v="Territorial"/>
    <s v="No Aplica"/>
    <x v="4"/>
    <x v="60"/>
    <s v="ALCALDÍA DE SAN GIL"/>
    <s v="Santander"/>
    <s v="SAN GIL"/>
    <n v="153"/>
    <n v="188"/>
    <n v="-0.18617021276595744"/>
  </r>
  <r>
    <s v="19887"/>
    <s v="Territorial"/>
    <s v="No Aplica"/>
    <x v="0"/>
    <x v="279"/>
    <s v="COLEGIO MAYOR DEL CAUCA - POPAYAN-"/>
    <s v="Cauca"/>
    <s v="POPAYÁN"/>
    <n v="412"/>
    <n v="507"/>
    <n v="-0.18737672583826431"/>
  </r>
  <r>
    <s v="32204"/>
    <s v="Territorial"/>
    <s v="No Aplica"/>
    <x v="4"/>
    <x v="770"/>
    <s v="ALCALDÍA DE MEDELLÍN"/>
    <s v="Antioquia"/>
    <s v="MEDELLÍN"/>
    <n v="1778"/>
    <n v="2189"/>
    <n v="-0.18775696665143901"/>
  </r>
  <r>
    <s v="14538"/>
    <s v="Territorial"/>
    <s v="No Aplica"/>
    <x v="3"/>
    <x v="850"/>
    <s v="TERMINAL DE TRANSPORTE S.A."/>
    <s v="Bogotá D.C"/>
    <s v="BOGOTÁ"/>
    <n v="121"/>
    <n v="149"/>
    <n v="-0.18791946308724833"/>
  </r>
  <r>
    <s v="53315"/>
    <s v="Territorial"/>
    <s v="No Aplica"/>
    <x v="4"/>
    <x v="202"/>
    <s v="HOSPITAL FRAY LUIS DE LEON  - PLATO"/>
    <s v="Magdalena"/>
    <s v="PLATO"/>
    <n v="9132"/>
    <n v="11248"/>
    <n v="-0.18812233285917496"/>
  </r>
  <r>
    <s v="35666"/>
    <s v="Territorial"/>
    <s v="No Aplica"/>
    <x v="4"/>
    <x v="202"/>
    <s v="SALUD YOPAL - YOPAL"/>
    <s v="Casanare"/>
    <s v="YOPAL"/>
    <n v="21026"/>
    <n v="25899"/>
    <n v="-0.18815398277925788"/>
  </r>
  <r>
    <s v="27628"/>
    <s v="Nacional"/>
    <s v="Educación"/>
    <x v="0"/>
    <x v="611"/>
    <s v="INSTITUTO NACIONAL DE FORMACIÓN TÉCNICA PROFESIONAL DE SAN JUAN DEL CESAR"/>
    <s v="La Guajira"/>
    <s v="SAN JUAN DEL CESAR"/>
    <n v="220"/>
    <n v="271"/>
    <n v="-0.18819188191881919"/>
  </r>
  <r>
    <s v="529"/>
    <s v="Nacional"/>
    <s v="Hacienda y Crédito Público"/>
    <x v="2"/>
    <x v="851"/>
    <s v="MINISTERIO DE HACIENDA Y CRÉDITO PÚBLICO"/>
    <s v="Bogotá D.C"/>
    <s v="BOGOTÁ"/>
    <n v="138"/>
    <n v="170"/>
    <n v="-0.18823529411764706"/>
  </r>
  <r>
    <s v="30658"/>
    <s v="Territorial"/>
    <s v="No Aplica"/>
    <x v="4"/>
    <x v="33"/>
    <s v="SECRETARÍA DISTRITAL DE MOVILIDAD"/>
    <s v="Bogotá D.C"/>
    <s v="BOGOTÁ"/>
    <n v="123969"/>
    <n v="152792"/>
    <n v="-0.18864207550133516"/>
  </r>
  <r>
    <s v="64440"/>
    <s v="Territorial"/>
    <s v="No Aplica"/>
    <x v="2"/>
    <x v="852"/>
    <s v="ALCALDÍA DISTRITAL DE BARRANQUILLA, DISTRITO ESPECIAL, INDUSTRIAL Y PORTUARIO"/>
    <s v="Atlántico"/>
    <s v="BARRANQUILLA"/>
    <n v="318"/>
    <n v="392"/>
    <n v="-0.18877551020408162"/>
  </r>
  <r>
    <s v="187"/>
    <s v="Nacional"/>
    <s v="Hacienda y Crédito Público"/>
    <x v="2"/>
    <x v="853"/>
    <s v="UNIDAD ADMINISTRATIVA ESPECIAL DIRECCIÓN DE IMPUESTOS Y ADUANAS NACIONALES"/>
    <s v="Bogotá D.C"/>
    <s v="BOGOTÁ"/>
    <n v="30"/>
    <n v="37"/>
    <n v="-0.1891891891891892"/>
  </r>
  <r>
    <s v="2791"/>
    <s v="Territorial"/>
    <s v="No Aplica"/>
    <x v="0"/>
    <x v="118"/>
    <s v="GOBERNACIÓN DE VALLE DEL CAUCA"/>
    <s v="Valle del Cauca"/>
    <s v="CALI"/>
    <n v="114872"/>
    <n v="141710"/>
    <n v="-0.1893867758097523"/>
  </r>
  <r>
    <s v="20176"/>
    <s v="Territorial"/>
    <s v="No Aplica"/>
    <x v="0"/>
    <x v="446"/>
    <s v="GOBERNACIÓN DE ANTIOQUIA"/>
    <s v="Antioquia"/>
    <s v="MEDELLÍN"/>
    <n v="4628"/>
    <n v="5711"/>
    <n v="-0.18963403957275432"/>
  </r>
  <r>
    <s v="8195"/>
    <s v="Territorial"/>
    <s v="No Aplica"/>
    <x v="0"/>
    <x v="12"/>
    <s v="ALCALDÍA DISTRITAL DE BARRANQUILLA, DISTRITO ESPECIAL, INDUSTRIAL Y PORTUARIO"/>
    <s v="Atlántico"/>
    <s v="BARRANQUILLA"/>
    <n v="234559"/>
    <n v="289461"/>
    <n v="-0.18966976552972595"/>
  </r>
  <r>
    <s v="5067"/>
    <s v="Territorial"/>
    <s v="No Aplica"/>
    <x v="4"/>
    <x v="210"/>
    <s v="ALCALDÍA DE AGUAZUL"/>
    <s v="Casanare"/>
    <s v="AGUAZUL"/>
    <n v="132"/>
    <n v="163"/>
    <n v="-0.19018404907975461"/>
  </r>
  <r>
    <s v="56677"/>
    <s v="Territorial"/>
    <s v="No Aplica"/>
    <x v="4"/>
    <x v="110"/>
    <s v="HOSPITAL LUIS FELIPE CABRERA - ALGECIRAS"/>
    <s v="Huila"/>
    <s v="ALGECIRAS"/>
    <n v="6676"/>
    <n v="8257"/>
    <n v="-0.19147390093254207"/>
  </r>
  <r>
    <s v="4143"/>
    <s v="Nacional"/>
    <s v="Salud y Protección Social"/>
    <x v="2"/>
    <x v="854"/>
    <s v="FONDO DE PASIVO SOCIAL DE FERROCARRILES NACIONALES DE COLOMBIA"/>
    <s v="Bogotá D.C"/>
    <s v="BOGOTÁ"/>
    <n v="835"/>
    <n v="1033"/>
    <n v="-0.19167473378509198"/>
  </r>
  <r>
    <s v="16292"/>
    <s v="Territorial"/>
    <s v="No Aplica"/>
    <x v="4"/>
    <x v="209"/>
    <s v="GOBERNACIÓN DE CAUCA"/>
    <s v="Cauca"/>
    <s v="POPAYÁN"/>
    <n v="21"/>
    <n v="26"/>
    <n v="-0.19230769230769232"/>
  </r>
  <r>
    <s v="806"/>
    <s v="Nacional"/>
    <s v="Minas y Energía"/>
    <x v="2"/>
    <x v="855"/>
    <s v="SERVICIO GEOLÓGICO COLOMBIANO"/>
    <s v="Bogotá D.C"/>
    <s v="BOGOTÁ"/>
    <n v="63"/>
    <n v="78"/>
    <n v="-0.19230769230769232"/>
  </r>
  <r>
    <s v="24625"/>
    <s v="Territorial"/>
    <s v="No Aplica"/>
    <x v="2"/>
    <x v="856"/>
    <s v="ALCALDÍA DISTRITAL DE BARRANQUILLA, DISTRITO ESPECIAL, INDUSTRIAL Y PORTUARIO"/>
    <s v="Atlántico"/>
    <s v="BARRANQUILLA"/>
    <n v="42"/>
    <n v="52"/>
    <n v="-0.19230769230769232"/>
  </r>
  <r>
    <s v="38041"/>
    <s v="Territorial"/>
    <s v="No Aplica"/>
    <x v="4"/>
    <x v="110"/>
    <s v="HOSPITAL  LA MISERICORDIA - CALARCA"/>
    <s v="Quindio"/>
    <s v="CALARCÁ"/>
    <n v="23283"/>
    <n v="28861"/>
    <n v="-0.19327119642424032"/>
  </r>
  <r>
    <s v="45061"/>
    <s v="Territorial"/>
    <s v="No Aplica"/>
    <x v="4"/>
    <x v="202"/>
    <s v="HOSPITAL SAN JUAN BAUTISTA DE CHAPARRAL"/>
    <s v="Tolima"/>
    <s v="CHAPARRAL"/>
    <n v="12853"/>
    <n v="15947"/>
    <n v="-0.19401768357684832"/>
  </r>
  <r>
    <s v="7843"/>
    <s v="Territorial"/>
    <s v="No Aplica"/>
    <x v="4"/>
    <x v="308"/>
    <s v="HOSPITAL SAN RAFAEL DE TUNJA"/>
    <s v="Boyacá"/>
    <s v="TUNJA"/>
    <n v="2916"/>
    <n v="3624"/>
    <n v="-0.19536423841059603"/>
  </r>
  <r>
    <s v="58084"/>
    <s v="Territorial"/>
    <s v="No Aplica"/>
    <x v="4"/>
    <x v="152"/>
    <s v="HOSPITAL  SAN RAFAEL  -ITAGUÍ"/>
    <s v="Antioquia"/>
    <s v="ITAGUI"/>
    <n v="288"/>
    <n v="358"/>
    <n v="-0.19553072625698323"/>
  </r>
  <r>
    <s v="56521"/>
    <s v="Territorial"/>
    <s v="No Aplica"/>
    <x v="4"/>
    <x v="36"/>
    <s v="HOSPITAL SANTA MARÍA DE EL TAMBO"/>
    <s v="Cauca"/>
    <s v="EL TAMBO"/>
    <n v="12454"/>
    <n v="15483"/>
    <n v="-0.19563392107472713"/>
  </r>
  <r>
    <s v="29775"/>
    <s v="Territorial"/>
    <s v="No Aplica"/>
    <x v="0"/>
    <x v="372"/>
    <s v="GOBERNACIÓN DE CAUCA"/>
    <s v="Cauca"/>
    <s v="POPAYÁN"/>
    <n v="90"/>
    <n v="112"/>
    <n v="-0.19642857142857142"/>
  </r>
  <r>
    <s v="21853"/>
    <s v="Territorial"/>
    <s v="No Aplica"/>
    <x v="4"/>
    <x v="857"/>
    <s v="SECRETARÍA DISTRITAL DE SALUD"/>
    <s v="Bogotá D.C"/>
    <s v="BOGOTÁ"/>
    <n v="49"/>
    <n v="61"/>
    <n v="-0.19672131147540983"/>
  </r>
  <r>
    <s v="33578"/>
    <s v="Nacional"/>
    <s v="Defensa"/>
    <x v="2"/>
    <x v="858"/>
    <s v="FUERZA AÉREA COLOMBIANA"/>
    <s v="Bogotá D.C"/>
    <s v="BOGOTÁ"/>
    <n v="232"/>
    <n v="289"/>
    <n v="-0.1972318339100346"/>
  </r>
  <r>
    <s v="62363"/>
    <s v="Nacional"/>
    <s v="Educación"/>
    <x v="0"/>
    <x v="467"/>
    <s v="UNIVERSIDAD NACIONAL DE COLOMBIA"/>
    <s v="Bogotá D.C"/>
    <s v="BOGOTÁ"/>
    <n v="36621"/>
    <n v="45655"/>
    <n v="-0.1978753696199759"/>
  </r>
  <r>
    <s v="5401"/>
    <s v="Territorial"/>
    <s v="No Aplica"/>
    <x v="0"/>
    <x v="50"/>
    <s v="ALCALDÍA DE NEIVA"/>
    <s v="Huila"/>
    <s v="NEIVA"/>
    <n v="3707"/>
    <n v="4629"/>
    <n v="-0.19917908835601641"/>
  </r>
  <r>
    <s v="273"/>
    <s v="Nacional"/>
    <s v="Hacienda y Crédito Público"/>
    <x v="2"/>
    <x v="859"/>
    <s v="UNIDAD ADMINISTRATIVA ESPECIAL DIRECCIÓN DE IMPUESTOS Y ADUANAS NACIONALES"/>
    <s v="Bogotá D.C"/>
    <s v="BOGOTÁ"/>
    <n v="8"/>
    <n v="10"/>
    <n v="-0.2"/>
  </r>
  <r>
    <s v="429"/>
    <s v="Nacional"/>
    <s v="Ambiente y Desarrollo Sostenible"/>
    <x v="2"/>
    <x v="860"/>
    <s v="MINISTERIO DE AMBIENTE Y DESARROLLO SOSTENIBLE"/>
    <s v="Bogotá D.C"/>
    <s v="BOGOTÁ"/>
    <n v="4"/>
    <n v="5"/>
    <n v="-0.2"/>
  </r>
  <r>
    <s v="539"/>
    <s v="Nacional"/>
    <s v="Hacienda y Crédito Público"/>
    <x v="2"/>
    <x v="861"/>
    <s v="MINISTERIO DE HACIENDA Y CRÉDITO PÚBLICO"/>
    <s v="Bogotá D.C"/>
    <s v="BOGOTÁ"/>
    <n v="20"/>
    <n v="25"/>
    <n v="-0.2"/>
  </r>
  <r>
    <s v="21253"/>
    <s v="Territorial"/>
    <s v="No Aplica"/>
    <x v="4"/>
    <x v="862"/>
    <s v="ALCALDÍA DE SAN GIL"/>
    <s v="Santander"/>
    <s v="SAN GIL"/>
    <n v="4"/>
    <n v="5"/>
    <n v="-0.2"/>
  </r>
  <r>
    <s v="14974"/>
    <s v="Territorial"/>
    <s v="No Aplica"/>
    <x v="4"/>
    <x v="259"/>
    <s v="ALCALDÍA DE MEDELLÍN"/>
    <s v="Antioquia"/>
    <s v="MEDELLÍN"/>
    <n v="4"/>
    <n v="5"/>
    <n v="-0.2"/>
  </r>
  <r>
    <s v="52710"/>
    <s v="Territorial"/>
    <s v="No Aplica"/>
    <x v="0"/>
    <x v="352"/>
    <s v="ALCALDÍA DE LA UNIÓN - VALLE DEL CAUCA"/>
    <s v="Valle del Cauca"/>
    <s v="LA UNIÓN"/>
    <n v="4"/>
    <n v="5"/>
    <n v="-0.2"/>
  </r>
  <r>
    <s v="69316"/>
    <s v="Territorial"/>
    <s v="No Aplica"/>
    <x v="4"/>
    <x v="136"/>
    <s v="ALCALDÍA DE SANTA ROSA DE OSOS"/>
    <s v="Antioquia"/>
    <s v="SANTA ROSA DE OSOS"/>
    <n v="36"/>
    <n v="45"/>
    <n v="-0.2"/>
  </r>
  <r>
    <s v="30096"/>
    <s v="Territorial"/>
    <s v="No Aplica"/>
    <x v="0"/>
    <x v="102"/>
    <s v="ALCALDÍA DE MEDELLÍN"/>
    <s v="Antioquia"/>
    <s v="MEDELLÍN"/>
    <n v="4"/>
    <n v="5"/>
    <n v="-0.2"/>
  </r>
  <r>
    <s v="19371"/>
    <s v="Territorial"/>
    <s v="No Aplica"/>
    <x v="4"/>
    <x v="222"/>
    <s v="SECRETARÍA DISTRITAL DE AMBIENTE"/>
    <s v="Bogotá D.C"/>
    <s v="BOGOTÁ"/>
    <n v="92"/>
    <n v="115"/>
    <n v="-0.2"/>
  </r>
  <r>
    <s v="54897"/>
    <s v="Territorial"/>
    <s v="No Aplica"/>
    <x v="2"/>
    <x v="863"/>
    <s v="ALCALDÍA DE BUCARAMANGA"/>
    <s v="Santander"/>
    <s v="BUCARAMANGA"/>
    <n v="4"/>
    <n v="5"/>
    <n v="-0.2"/>
  </r>
  <r>
    <s v="61370"/>
    <s v="Territorial"/>
    <s v="No Aplica"/>
    <x v="3"/>
    <x v="864"/>
    <s v="SECRETARÍA DE CULTURA, RECREACIÓN Y DEPORTE"/>
    <s v="Bogotá D.C"/>
    <s v="BOGOTÁ"/>
    <n v="216"/>
    <n v="270"/>
    <n v="-0.2"/>
  </r>
  <r>
    <s v="22502"/>
    <s v="Territorial"/>
    <s v="No Aplica"/>
    <x v="4"/>
    <x v="73"/>
    <s v="SECRETARÍA DISTRITAL DE MOVILIDAD"/>
    <s v="Bogotá D.C"/>
    <s v="BOGOTÁ"/>
    <n v="365837"/>
    <n v="458320"/>
    <n v="-0.20178696107523128"/>
  </r>
  <r>
    <s v="548"/>
    <s v="Nacional"/>
    <s v="Defensa"/>
    <x v="2"/>
    <x v="865"/>
    <s v="CAJA DE SUELDOS DE RETIRO DE LA POLICÍA NACIONAL"/>
    <s v="Bogotá D.C"/>
    <s v="BOGOTÁ"/>
    <n v="2743"/>
    <n v="3438"/>
    <n v="-0.20215241419429902"/>
  </r>
  <r>
    <s v="70928"/>
    <s v="Territorial"/>
    <s v="No Aplica"/>
    <x v="4"/>
    <x v="395"/>
    <s v="HOSPITAL  LA MARIA - MEDELLÍN"/>
    <s v="Antioquia"/>
    <s v="MEDELLÍN"/>
    <n v="16475"/>
    <n v="20653"/>
    <n v="-0.20229506609209316"/>
  </r>
  <r>
    <s v="19890"/>
    <s v="Territorial"/>
    <s v="No Aplica"/>
    <x v="0"/>
    <x v="46"/>
    <s v="COLEGIO MAYOR DEL CAUCA - POPAYAN-"/>
    <s v="Cauca"/>
    <s v="POPAYÁN"/>
    <n v="51"/>
    <n v="64"/>
    <n v="-0.203125"/>
  </r>
  <r>
    <s v="14996"/>
    <s v="Territorial"/>
    <s v="No Aplica"/>
    <x v="4"/>
    <x v="194"/>
    <s v="GOBERNACIÓN DE ANTIOQUIA"/>
    <s v="Antioquia"/>
    <s v="MEDELLÍN"/>
    <n v="117"/>
    <n v="147"/>
    <n v="-0.20408163265306123"/>
  </r>
  <r>
    <s v="9629"/>
    <s v="Territorial"/>
    <s v="No Aplica"/>
    <x v="4"/>
    <x v="113"/>
    <s v="ALCALDÍA DISTRITAL DE BARRANQUILLA, DISTRITO ESPECIAL, INDUSTRIAL Y PORTUARIO"/>
    <s v="Atlántico"/>
    <s v="BARRANQUILLA"/>
    <n v="35"/>
    <n v="44"/>
    <n v="-0.20454545454545456"/>
  </r>
  <r>
    <s v="16134"/>
    <s v="Territorial"/>
    <s v="No Aplica"/>
    <x v="4"/>
    <x v="231"/>
    <s v="GOBERNACIÓN DE CASANARE"/>
    <s v="Casanare"/>
    <s v="YOPAL"/>
    <n v="70"/>
    <n v="88"/>
    <n v="-0.20454545454545456"/>
  </r>
  <r>
    <s v="18268"/>
    <s v="Nacional"/>
    <s v="Defensa"/>
    <x v="3"/>
    <x v="866"/>
    <s v="Direccion General De La Policia Nacional 1"/>
    <s v="Bogotá D.C"/>
    <s v="BOGOTÁ"/>
    <n v="35849517"/>
    <n v="45123888"/>
    <n v="-0.20553129198441411"/>
  </r>
  <r>
    <s v="23339"/>
    <s v="Territorial"/>
    <s v="No Aplica"/>
    <x v="4"/>
    <x v="78"/>
    <s v="ALCALDÍA DISTRITAL DE BARRANQUILLA, DISTRITO ESPECIAL, INDUSTRIAL Y PORTUARIO"/>
    <s v="Atlántico"/>
    <s v="BARRANQUILLA"/>
    <n v="54"/>
    <n v="68"/>
    <n v="-0.20588235294117646"/>
  </r>
  <r>
    <s v="410"/>
    <s v="Nacional"/>
    <s v="Vivienda Ciudad y Territorio"/>
    <x v="2"/>
    <x v="867"/>
    <s v="FONDO NACIONAL DE AHORRO"/>
    <s v="Bogotá D.C"/>
    <s v="BOGOTÁ"/>
    <n v="5023"/>
    <n v="6331"/>
    <n v="-0.20660243247512242"/>
  </r>
  <r>
    <s v="51559"/>
    <s v="Territorial"/>
    <s v="No Aplica"/>
    <x v="4"/>
    <x v="395"/>
    <s v="HOSPITAL  OSCAR E. VERGARA  -SAN PEDRO DE URABA"/>
    <s v="Antioquia"/>
    <s v="SAN PEDRO DE URABA"/>
    <n v="4478"/>
    <n v="5646"/>
    <n v="-0.20687212185618137"/>
  </r>
  <r>
    <s v="2869"/>
    <s v="Territorial"/>
    <s v="No Aplica"/>
    <x v="0"/>
    <x v="70"/>
    <s v="ALCALDÍA DE OCAÑA"/>
    <s v="Norte de Santander"/>
    <s v="OCAÑA"/>
    <n v="92"/>
    <n v="116"/>
    <n v="-0.20689655172413793"/>
  </r>
  <r>
    <s v="64210"/>
    <s v="Territorial"/>
    <s v="No Aplica"/>
    <x v="2"/>
    <x v="868"/>
    <s v="ALCALDÍA DE SANTIAGO DE CALI"/>
    <s v="Valle del Cauca"/>
    <s v="CALI"/>
    <n v="65"/>
    <n v="82"/>
    <n v="-0.2073170731707317"/>
  </r>
  <r>
    <s v="50551"/>
    <s v="Territorial"/>
    <s v="No Aplica"/>
    <x v="4"/>
    <x v="189"/>
    <s v="GOBERNACIÓN DE NORTE DE SANTANDER"/>
    <s v="Norte de Santander"/>
    <s v="CÚCUTA"/>
    <n v="42"/>
    <n v="53"/>
    <n v="-0.20754716981132076"/>
  </r>
  <r>
    <s v="55918"/>
    <s v="Territorial"/>
    <s v="No Aplica"/>
    <x v="1"/>
    <x v="11"/>
    <s v="ALCALDÍA DE MORALES - CAUCA"/>
    <s v="Cauca"/>
    <s v="MORALES"/>
    <n v="351"/>
    <n v="443"/>
    <n v="-0.20767494356659141"/>
  </r>
  <r>
    <s v="31340"/>
    <s v="Nacional"/>
    <s v="Función Pública"/>
    <x v="0"/>
    <x v="266"/>
    <s v="ESCUELA SUPERIOR DE ADMINISTRACIÓN PÚBLICA"/>
    <s v="Bogotá D.C"/>
    <s v="BOGOTÁ"/>
    <n v="4599"/>
    <n v="5809"/>
    <n v="-0.20829746944396627"/>
  </r>
  <r>
    <s v="474"/>
    <s v="Nacional"/>
    <s v="Hacienda y Crédito Público"/>
    <x v="2"/>
    <x v="869"/>
    <s v="MINISTERIO DE HACIENDA Y CRÉDITO PÚBLICO"/>
    <s v="Bogotá D.C"/>
    <s v="BOGOTÁ"/>
    <n v="125"/>
    <n v="158"/>
    <n v="-0.20886075949367089"/>
  </r>
  <r>
    <s v="43010"/>
    <s v="Nacional"/>
    <s v="Interior"/>
    <x v="2"/>
    <x v="870"/>
    <s v="MINISTERIO DEL INTERIOR"/>
    <s v="Bogotá D.C"/>
    <s v="BOGOTÁ"/>
    <n v="1153"/>
    <n v="1458"/>
    <n v="-0.20919067215363513"/>
  </r>
  <r>
    <s v="27185"/>
    <s v="Territorial"/>
    <s v="No Aplica"/>
    <x v="0"/>
    <x v="449"/>
    <s v="ALCALDÍA DE ACACÍAS"/>
    <s v="Meta"/>
    <s v="ACACÍAS"/>
    <n v="79"/>
    <n v="100"/>
    <n v="-0.21"/>
  </r>
  <r>
    <s v="649"/>
    <s v="Nacional"/>
    <s v="Presidencia de la República"/>
    <x v="2"/>
    <x v="871"/>
    <s v="AGENCIA PARA LA REINCORPORACIÓN Y LA NORMALIZACIÓN"/>
    <s v="Bogotá D.C"/>
    <s v="BOGOTÁ"/>
    <n v="252"/>
    <n v="319"/>
    <n v="-0.21003134796238246"/>
  </r>
  <r>
    <s v="16758"/>
    <s v="Territorial"/>
    <s v="No Aplica"/>
    <x v="4"/>
    <x v="245"/>
    <s v="GOBERNACIÓN DE ANTIOQUIA"/>
    <s v="Antioquia"/>
    <s v="MEDELLÍN"/>
    <n v="2278"/>
    <n v="2885"/>
    <n v="-0.21039861351819758"/>
  </r>
  <r>
    <s v="741"/>
    <s v="Nacional"/>
    <s v="Defensa"/>
    <x v="2"/>
    <x v="872"/>
    <s v="Direccion General Maritima 1"/>
    <s v="Bogotá D.C"/>
    <s v="BOGOTÁ"/>
    <n v="15"/>
    <n v="19"/>
    <n v="-0.21052631578947367"/>
  </r>
  <r>
    <s v="55028"/>
    <s v="Territorial"/>
    <s v="No Aplica"/>
    <x v="4"/>
    <x v="88"/>
    <s v="ALCALDÍA DISTRITAL DE BARRANQUILLA, DISTRITO ESPECIAL, INDUSTRIAL Y PORTUARIO"/>
    <s v="Atlántico"/>
    <s v="BARRANQUILLA"/>
    <n v="15"/>
    <n v="19"/>
    <n v="-0.21052631578947367"/>
  </r>
  <r>
    <s v="22923"/>
    <s v="Nacional"/>
    <s v="Defensa"/>
    <x v="4"/>
    <x v="308"/>
    <s v="HOSPITAL MILITAR CENTRAL"/>
    <s v="Bogotá D.C"/>
    <s v="BOGOTÁ"/>
    <n v="679"/>
    <n v="861"/>
    <n v="-0.21138211382113822"/>
  </r>
  <r>
    <s v="15748"/>
    <s v="Nacional"/>
    <s v="Hacienda y Crédito Público"/>
    <x v="3"/>
    <x v="873"/>
    <s v="UNIDAD ADMINISTRATIVA ESPECIAL CONTADURÍA GENERAL DE LA NACIÓN"/>
    <s v="Bogotá D.C"/>
    <s v="BOGOTÁ"/>
    <n v="64886"/>
    <n v="82290"/>
    <n v="-0.21149592903147404"/>
  </r>
  <r>
    <s v="2020"/>
    <s v="Nacional"/>
    <s v="Transporte"/>
    <x v="2"/>
    <x v="874"/>
    <s v="UNIDAD ADMINISTRATIVA ESPECIAL DE AERONÁUTICA CIVIL"/>
    <s v="Bogotá D.C"/>
    <s v="BOGOTÁ"/>
    <n v="26"/>
    <n v="33"/>
    <n v="-0.21212121212121213"/>
  </r>
  <r>
    <s v="31209"/>
    <s v="Nacional"/>
    <s v="Educación"/>
    <x v="1"/>
    <x v="191"/>
    <s v="INSTITUTO NACIONAL DE FORMACIÓN TÉCNICA PROFESIONAL DE SAN JUAN DEL CESAR"/>
    <s v="La Guajira"/>
    <s v="SAN JUAN DEL CESAR"/>
    <n v="233"/>
    <n v="296"/>
    <n v="-0.21283783783783783"/>
  </r>
  <r>
    <s v="11481"/>
    <s v="Territorial"/>
    <s v="No Aplica"/>
    <x v="0"/>
    <x v="51"/>
    <s v="ALCALDÍA DE SANTIAGO DE CALI"/>
    <s v="Valle del Cauca"/>
    <s v="CALI"/>
    <n v="707"/>
    <n v="899"/>
    <n v="-0.21357063403781981"/>
  </r>
  <r>
    <s v="59588"/>
    <s v="Territorial"/>
    <s v="No Aplica"/>
    <x v="3"/>
    <x v="875"/>
    <s v="GOBERNACIÓN DE VALLE DEL CAUCA"/>
    <s v="Valle del Cauca"/>
    <s v="CALI"/>
    <n v="103"/>
    <n v="131"/>
    <n v="-0.21374045801526717"/>
  </r>
  <r>
    <s v="28698"/>
    <s v="Territorial"/>
    <s v="No Aplica"/>
    <x v="4"/>
    <x v="145"/>
    <s v="GOBERNACIÓN DE CASANARE"/>
    <s v="Casanare"/>
    <s v="YOPAL"/>
    <n v="253"/>
    <n v="322"/>
    <n v="-0.21428571428571427"/>
  </r>
  <r>
    <s v="27762"/>
    <s v="Territorial"/>
    <s v="No Aplica"/>
    <x v="4"/>
    <x v="237"/>
    <s v="HOSPITAL MARCO FIDEL SUAREZ DE BELLO"/>
    <s v="Antioquia"/>
    <s v="BELLO"/>
    <n v="5027"/>
    <n v="6398"/>
    <n v="-0.21428571428571427"/>
  </r>
  <r>
    <s v="61496"/>
    <s v="Nacional"/>
    <s v="Interior"/>
    <x v="2"/>
    <x v="876"/>
    <s v="MINISTERIO DEL INTERIOR"/>
    <s v="Bogotá D.C"/>
    <s v="BOGOTÁ"/>
    <n v="11"/>
    <n v="14"/>
    <n v="-0.21428571428571427"/>
  </r>
  <r>
    <s v="25580"/>
    <s v="Nacional"/>
    <s v="Educación"/>
    <x v="0"/>
    <x v="89"/>
    <s v="UNIVERSIDAD NACIONAL DE COLOMBIA"/>
    <s v="Bogotá D.C"/>
    <s v="BOGOTÁ"/>
    <n v="3704"/>
    <n v="4716"/>
    <n v="-0.21458863443596268"/>
  </r>
  <r>
    <s v="841"/>
    <s v="Nacional"/>
    <s v="Transporte"/>
    <x v="2"/>
    <x v="877"/>
    <s v="UNIDAD ADMINISTRATIVA ESPECIAL DE AERONÁUTICA CIVIL"/>
    <s v="Bogotá D.C"/>
    <s v="BOGOTÁ"/>
    <n v="212"/>
    <n v="270"/>
    <n v="-0.21481481481481482"/>
  </r>
  <r>
    <s v="14999"/>
    <s v="Territorial"/>
    <s v="No Aplica"/>
    <x v="4"/>
    <x v="878"/>
    <s v="ALCALDÍA DE MEDELLÍN"/>
    <s v="Antioquia"/>
    <s v="MEDELLÍN"/>
    <n v="40"/>
    <n v="51"/>
    <n v="-0.21568627450980393"/>
  </r>
  <r>
    <s v="17177"/>
    <s v="Territorial"/>
    <s v="No Aplica"/>
    <x v="0"/>
    <x v="96"/>
    <s v="ALCALDÍA DE ACACÍAS"/>
    <s v="Meta"/>
    <s v="ACACÍAS"/>
    <n v="776"/>
    <n v="990"/>
    <n v="-0.21616161616161617"/>
  </r>
  <r>
    <s v="7038"/>
    <s v="Nacional"/>
    <s v="Defensa"/>
    <x v="2"/>
    <x v="879"/>
    <s v="HOSPITAL MILITAR CENTRAL"/>
    <s v="Bogotá D.C"/>
    <s v="BOGOTÁ"/>
    <n v="12582"/>
    <n v="16056"/>
    <n v="-0.21636771300448429"/>
  </r>
  <r>
    <s v="1207"/>
    <s v="Nacional"/>
    <s v="Ciencia, Tecnología e innovación"/>
    <x v="2"/>
    <x v="880"/>
    <s v="MINISTERIO DE CIENCIA, TECNOLOGÍA E INNOVACIÓN"/>
    <s v="Bogotá D.C"/>
    <s v="BOGOTÁ"/>
    <n v="47"/>
    <n v="60"/>
    <n v="-0.21666666666666667"/>
  </r>
  <r>
    <s v="64189"/>
    <s v="Territorial"/>
    <s v="No Aplica"/>
    <x v="4"/>
    <x v="9"/>
    <s v="ALCALDÍA DE SANTIAGO DE CALI"/>
    <s v="Valle del Cauca"/>
    <s v="CALI"/>
    <n v="65"/>
    <n v="83"/>
    <n v="-0.21686746987951808"/>
  </r>
  <r>
    <s v="458"/>
    <s v="Nacional"/>
    <s v="Tecnologías de la Información y las Comunicaciones"/>
    <x v="2"/>
    <x v="881"/>
    <s v="COMISIÓN DE REGULACIÓN DE COMUNICACIONES"/>
    <s v="Bogotá D.C"/>
    <s v="BOGOTÁ"/>
    <n v="72"/>
    <n v="92"/>
    <n v="-0.21739130434782608"/>
  </r>
  <r>
    <s v="30575"/>
    <s v="Territorial"/>
    <s v="No Aplica"/>
    <x v="4"/>
    <x v="232"/>
    <s v="ALCALDÍA DE TULUÁ"/>
    <s v="Valle del Cauca"/>
    <s v="TULUÁ"/>
    <n v="18"/>
    <n v="23"/>
    <n v="-0.21739130434782608"/>
  </r>
  <r>
    <s v="2047"/>
    <s v="Territorial"/>
    <s v="No Aplica"/>
    <x v="0"/>
    <x v="133"/>
    <s v="ALCALDÍA DE LA ESTRELLA"/>
    <s v="Antioquia"/>
    <s v="LA ESTRELLA"/>
    <n v="97"/>
    <n v="124"/>
    <n v="-0.21774193548387097"/>
  </r>
  <r>
    <s v="583"/>
    <s v="Nacional"/>
    <s v="Comercio, Industria y Turismo"/>
    <x v="2"/>
    <x v="882"/>
    <s v="MINISTERIO DE COMERCIO, INDUSTRIA Y TURISMO"/>
    <s v="Bogotá D.C"/>
    <s v="BOGOTÁ"/>
    <n v="86972"/>
    <n v="111212"/>
    <n v="-0.21796209042189693"/>
  </r>
  <r>
    <s v="14867"/>
    <s v="Territorial"/>
    <s v="No Aplica"/>
    <x v="4"/>
    <x v="361"/>
    <s v="GOBERNACIÓN DE VALLE DEL CAUCA"/>
    <s v="Valle del Cauca"/>
    <s v="CALI"/>
    <n v="10320"/>
    <n v="13202"/>
    <n v="-0.21830025753673685"/>
  </r>
  <r>
    <s v="1199"/>
    <s v="Nacional"/>
    <s v="Transporte"/>
    <x v="2"/>
    <x v="883"/>
    <s v="UNIDAD ADMINISTRATIVA ESPECIAL DE AERONÁUTICA CIVIL"/>
    <s v="Bogotá D.C"/>
    <s v="BOGOTÁ"/>
    <n v="554"/>
    <n v="709"/>
    <n v="-0.21861777150916784"/>
  </r>
  <r>
    <s v="21493"/>
    <s v="Territorial"/>
    <s v="No Aplica"/>
    <x v="4"/>
    <x v="42"/>
    <s v="HOSPITAL DEPARTAMENTAL SAN ANTONIO - PITALITO"/>
    <s v="Huila"/>
    <s v="PITALITO"/>
    <n v="1228"/>
    <n v="1573"/>
    <n v="-0.2193261284170375"/>
  </r>
  <r>
    <s v="33132"/>
    <s v="Territorial"/>
    <s v="No Aplica"/>
    <x v="4"/>
    <x v="395"/>
    <s v="SALUD PEREIRA"/>
    <s v="Risaralda"/>
    <s v="PEREIRA"/>
    <n v="13295"/>
    <n v="17057"/>
    <n v="-0.22055461101014245"/>
  </r>
  <r>
    <s v="8553"/>
    <s v="Territorial"/>
    <s v="No Aplica"/>
    <x v="4"/>
    <x v="31"/>
    <s v="ALCALDÍA DE SAN GIL"/>
    <s v="Santander"/>
    <s v="SAN GIL"/>
    <n v="275"/>
    <n v="353"/>
    <n v="-0.22096317280453256"/>
  </r>
  <r>
    <s v="8894"/>
    <s v="Nacional"/>
    <s v="Defensa"/>
    <x v="2"/>
    <x v="884"/>
    <s v="INDUSTRIA MILITAR"/>
    <s v="Bogotá D.C"/>
    <s v="BOGOTÁ"/>
    <n v="498"/>
    <n v="640"/>
    <n v="-0.22187499999999999"/>
  </r>
  <r>
    <s v="29840"/>
    <s v="Territorial"/>
    <s v="No Aplica"/>
    <x v="4"/>
    <x v="354"/>
    <s v="ALCALDÍA DE PASTO"/>
    <s v="Nariño"/>
    <s v="PASTO"/>
    <n v="28"/>
    <n v="36"/>
    <n v="-0.22222222222222221"/>
  </r>
  <r>
    <s v="23008"/>
    <s v="Territorial"/>
    <s v="No Aplica"/>
    <x v="1"/>
    <x v="11"/>
    <s v="ALCALDÍA DE LA ESTRELLA"/>
    <s v="Antioquia"/>
    <s v="LA ESTRELLA"/>
    <n v="3486"/>
    <n v="4482"/>
    <n v="-0.22222222222222221"/>
  </r>
  <r>
    <s v="19196"/>
    <s v="Territorial"/>
    <s v="No Aplica"/>
    <x v="4"/>
    <x v="20"/>
    <s v="ALCALDÍA DE PASTO"/>
    <s v="Nariño"/>
    <s v="PASTO"/>
    <n v="77"/>
    <n v="99"/>
    <n v="-0.22222222222222221"/>
  </r>
  <r>
    <s v="68714"/>
    <s v="Territorial"/>
    <s v="No Aplica"/>
    <x v="2"/>
    <x v="885"/>
    <s v="FONDO DE PRESTACIONES ECONOMICAS, CESANTIAS Y PENSIONES -FONCEP-"/>
    <s v="Bogotá D.C"/>
    <s v="BOGOTÁ"/>
    <n v="14"/>
    <n v="18"/>
    <n v="-0.22222222222222221"/>
  </r>
  <r>
    <s v="63967"/>
    <s v="Nacional"/>
    <s v="Educación"/>
    <x v="0"/>
    <x v="143"/>
    <s v="UNIVERSIDAD NACIONAL DE COLOMBIA"/>
    <s v="Bogotá D.C"/>
    <s v="BOGOTÁ"/>
    <n v="4201"/>
    <n v="5403"/>
    <n v="-0.22246899870442347"/>
  </r>
  <r>
    <s v="34991"/>
    <s v="Territorial"/>
    <s v="No Aplica"/>
    <x v="4"/>
    <x v="33"/>
    <s v="GOBERNACIÓN DE ANTIOQUIA"/>
    <s v="Antioquia"/>
    <s v="MEDELLÍN"/>
    <n v="1914"/>
    <n v="2462"/>
    <n v="-0.22258326563769293"/>
  </r>
  <r>
    <s v="61371"/>
    <s v="Territorial"/>
    <s v="No Aplica"/>
    <x v="3"/>
    <x v="886"/>
    <s v="SECRETARÍA DE CULTURA, RECREACIÓN Y DEPORTE"/>
    <s v="Bogotá D.C"/>
    <s v="BOGOTÁ"/>
    <n v="315"/>
    <n v="406"/>
    <n v="-0.22413793103448276"/>
  </r>
  <r>
    <s v="68426"/>
    <s v="Territorial"/>
    <s v="No Aplica"/>
    <x v="4"/>
    <x v="395"/>
    <s v="EMPRESA SOCIAL DEL ESTADO ESE BELLO SALUD"/>
    <s v="Antioquia"/>
    <s v="BELLO"/>
    <n v="4569"/>
    <n v="5889"/>
    <n v="-0.22414671421293939"/>
  </r>
  <r>
    <s v="457"/>
    <s v="Nacional"/>
    <s v="Ambiente y Desarrollo Sostenible"/>
    <x v="2"/>
    <x v="887"/>
    <s v="PARQUES NACIONALES NATURALES DE COLOMBIA"/>
    <s v="Bogotá D.C"/>
    <s v="BOGOTÁ"/>
    <n v="131"/>
    <n v="169"/>
    <n v="-0.22485207100591717"/>
  </r>
  <r>
    <s v="46668"/>
    <s v="Territorial"/>
    <s v="No Aplica"/>
    <x v="2"/>
    <x v="888"/>
    <s v="UNIDAD ADMINISTRATIVA ESPECIAL DE CATASTRO DISTRITAL"/>
    <s v="Bogotá D.C"/>
    <s v="BOGOTÁ"/>
    <n v="379"/>
    <n v="489"/>
    <n v="-0.22494887525562371"/>
  </r>
  <r>
    <s v="20808"/>
    <s v="Territorial"/>
    <s v="No Aplica"/>
    <x v="4"/>
    <x v="231"/>
    <s v="GOBERNACIÓN DE CAUCA"/>
    <s v="Cauca"/>
    <s v="POPAYÁN"/>
    <n v="127"/>
    <n v="164"/>
    <n v="-0.22560975609756098"/>
  </r>
  <r>
    <s v="21498"/>
    <s v="Territorial"/>
    <s v="No Aplica"/>
    <x v="4"/>
    <x v="237"/>
    <s v="HOSPITAL DEPARTAMENTAL SAN ANTONIO - PITALITO"/>
    <s v="Huila"/>
    <s v="PITALITO"/>
    <n v="76226"/>
    <n v="98506"/>
    <n v="-0.22617911599293444"/>
  </r>
  <r>
    <s v="51853"/>
    <s v="Territorial"/>
    <s v="No Aplica"/>
    <x v="4"/>
    <x v="36"/>
    <s v="HOSPITAL  SAN ROQUE  -SAN ROQUE"/>
    <s v="Antioquia"/>
    <s v="SAN ROQUE"/>
    <n v="70012"/>
    <n v="90499"/>
    <n v="-0.22637819202422127"/>
  </r>
  <r>
    <s v="152"/>
    <s v="Nacional"/>
    <s v="Salud y Protección Social"/>
    <x v="2"/>
    <x v="889"/>
    <s v="MINISTERIO DE SALUD Y PROTECCIÓN SOCIAL"/>
    <s v="Bogotá D.C"/>
    <s v="BOGOTÁ"/>
    <n v="1701"/>
    <n v="2199"/>
    <n v="-0.22646657571623466"/>
  </r>
  <r>
    <s v="73017"/>
    <s v="Territorial"/>
    <s v="No Aplica"/>
    <x v="0"/>
    <x v="228"/>
    <s v="GOBERNACIÓN DE MAGDALENA"/>
    <s v="Magdalena"/>
    <s v="SANTA MARTA"/>
    <n v="928"/>
    <n v="1201"/>
    <n v="-0.22731057452123229"/>
  </r>
  <r>
    <s v="33620"/>
    <s v="Territorial"/>
    <s v="No Aplica"/>
    <x v="4"/>
    <x v="67"/>
    <s v="SECRETARÍA DISTRITAL DE MOVILIDAD"/>
    <s v="Bogotá D.C"/>
    <s v="BOGOTÁ"/>
    <n v="871"/>
    <n v="1128"/>
    <n v="-0.22783687943262412"/>
  </r>
  <r>
    <s v="26800"/>
    <s v="Territorial"/>
    <s v="No Aplica"/>
    <x v="4"/>
    <x v="73"/>
    <s v="ALCALDÍA DE SANTIAGO DE CALI"/>
    <s v="Valle del Cauca"/>
    <s v="CALI"/>
    <n v="62497"/>
    <n v="80955"/>
    <n v="-0.2280032116607992"/>
  </r>
  <r>
    <s v="75001"/>
    <s v="Nacional"/>
    <s v="Trabajo"/>
    <x v="2"/>
    <x v="890"/>
    <s v="SERVICIO NACIONAL DE APRENDIZAJE"/>
    <s v="Bogotá D.C"/>
    <s v="BOGOTÁ"/>
    <n v="11705"/>
    <n v="15168"/>
    <n v="-0.22830959915611815"/>
  </r>
  <r>
    <s v="70459"/>
    <s v="Territorial"/>
    <s v="No Aplica"/>
    <x v="4"/>
    <x v="152"/>
    <s v="HOSPITAL  SANTA ISABEL  -GÓMEZ PLATA"/>
    <s v="Antioquia"/>
    <s v="GÓMEZ PLATA"/>
    <n v="27"/>
    <n v="35"/>
    <n v="-0.22857142857142856"/>
  </r>
  <r>
    <s v="56023"/>
    <s v="Territorial"/>
    <s v="No Aplica"/>
    <x v="4"/>
    <x v="237"/>
    <s v="HOSPITAL REGIONAL ALFONSO JARAMILLO SALAZAR E.S.E."/>
    <s v="Tolima"/>
    <s v="IBAGUÉ"/>
    <n v="78779"/>
    <n v="102251"/>
    <n v="-0.22955276721010062"/>
  </r>
  <r>
    <s v="33515"/>
    <s v="Territorial"/>
    <s v="No Aplica"/>
    <x v="4"/>
    <x v="308"/>
    <s v="HOSPITAL UNIVERSITARIO  HERNANDO MONCALEANO PERDOMO  - NEIVA"/>
    <s v="Huila"/>
    <s v="NEIVA"/>
    <n v="2441"/>
    <n v="3171"/>
    <n v="-0.23021128981393882"/>
  </r>
  <r>
    <s v="1401"/>
    <s v="Nacional"/>
    <s v="Hacienda y Crédito Público"/>
    <x v="2"/>
    <x v="891"/>
    <s v="UNIDAD ADMINISTRATIVA ESPECIAL DE GESTIÓN PENSIONAL Y CONTRIBUCIONES PARAFISCALES DE LA PROTECCIÓN SOCIAL"/>
    <s v="Bogotá D.C"/>
    <s v="BOGOTÁ"/>
    <n v="7632"/>
    <n v="9921"/>
    <n v="-0.23072270940429393"/>
  </r>
  <r>
    <s v="14594"/>
    <s v="Territorial"/>
    <s v="No Aplica"/>
    <x v="4"/>
    <x v="194"/>
    <s v="GOBERNACIÓN DE SANTANDER"/>
    <s v="Santander"/>
    <s v="BUCARAMANGA"/>
    <n v="80"/>
    <n v="104"/>
    <n v="-0.23076923076923078"/>
  </r>
  <r>
    <s v="28094"/>
    <s v="Nacional"/>
    <s v="Ambiente y Desarrollo Sostenible"/>
    <x v="4"/>
    <x v="108"/>
    <s v="CORPORACION PARA EL DESARROLLO SOSTENIBLE DEL URABA"/>
    <s v="Antioquia"/>
    <s v="APARTADÓ"/>
    <n v="10"/>
    <n v="13"/>
    <n v="-0.23076923076923078"/>
  </r>
  <r>
    <s v="14881"/>
    <s v="Territorial"/>
    <s v="No Aplica"/>
    <x v="0"/>
    <x v="244"/>
    <s v="GOBERNACIÓN DE SANTANDER"/>
    <s v="Santander"/>
    <s v="BUCARAMANGA"/>
    <n v="7858"/>
    <n v="10230"/>
    <n v="-0.23186705767350929"/>
  </r>
  <r>
    <s v="5448"/>
    <s v="Nacional"/>
    <s v="Transporte"/>
    <x v="2"/>
    <x v="892"/>
    <s v="MINISTERIO DE TRANSPORTE"/>
    <s v="Bogotá D.C"/>
    <s v="BOGOTÁ"/>
    <n v="1510"/>
    <n v="1966"/>
    <n v="-0.23194303153611392"/>
  </r>
  <r>
    <s v="19073"/>
    <s v="Territorial"/>
    <s v="No Aplica"/>
    <x v="0"/>
    <x v="133"/>
    <s v="ALCALDÍA DE OCAÑA"/>
    <s v="Norte de Santander"/>
    <s v="OCAÑA"/>
    <n v="86"/>
    <n v="112"/>
    <n v="-0.23214285714285715"/>
  </r>
  <r>
    <s v="20608"/>
    <s v="Territorial"/>
    <s v="No Aplica"/>
    <x v="4"/>
    <x v="78"/>
    <s v="ALCALDÍA DE MEDELLÍN"/>
    <s v="Antioquia"/>
    <s v="MEDELLÍN"/>
    <n v="109"/>
    <n v="142"/>
    <n v="-0.23239436619718309"/>
  </r>
  <r>
    <s v="16352"/>
    <s v="Territorial"/>
    <s v="No Aplica"/>
    <x v="0"/>
    <x v="51"/>
    <s v="ALCALDÍA DE ABEJORRAL"/>
    <s v="Antioquia"/>
    <s v="ABEJORRAL"/>
    <n v="33"/>
    <n v="43"/>
    <n v="-0.23255813953488372"/>
  </r>
  <r>
    <s v="130"/>
    <s v="Nacional"/>
    <s v="Trabajo"/>
    <x v="2"/>
    <x v="893"/>
    <s v="ADMINISTRADORA COLOMBIANA DE PENSIONES"/>
    <s v="Bogotá D.C"/>
    <s v="BOGOTÁ"/>
    <n v="4035"/>
    <n v="5262"/>
    <n v="-0.23318129988597491"/>
  </r>
  <r>
    <s v="6328"/>
    <s v="Territorial"/>
    <s v="No Aplica"/>
    <x v="0"/>
    <x v="50"/>
    <s v="ALCALDÍA DE EL DONCELLO"/>
    <s v="Caquetá"/>
    <s v="EL DONCELLO"/>
    <n v="46"/>
    <n v="60"/>
    <n v="-0.23333333333333334"/>
  </r>
  <r>
    <s v="39991"/>
    <s v="Territorial"/>
    <s v="No Aplica"/>
    <x v="4"/>
    <x v="142"/>
    <s v="ALCALDÍA DE LA ESTRELLA"/>
    <s v="Antioquia"/>
    <s v="LA ESTRELLA"/>
    <n v="23"/>
    <n v="30"/>
    <n v="-0.23333333333333334"/>
  </r>
  <r>
    <s v="346"/>
    <s v="Nacional"/>
    <s v="Transporte"/>
    <x v="2"/>
    <x v="894"/>
    <s v="MINISTERIO DE TRANSPORTE"/>
    <s v="Bogotá D.C"/>
    <s v="BOGOTÁ"/>
    <n v="820"/>
    <n v="1070"/>
    <n v="-0.23364485981308411"/>
  </r>
  <r>
    <s v="1000"/>
    <s v="Nacional"/>
    <s v="Hacienda y Crédito Público"/>
    <x v="2"/>
    <x v="895"/>
    <s v="SUPERINTENDENCIA FINANCIERA DE COLOMBIA"/>
    <s v="Bogotá D.C"/>
    <s v="BOGOTÁ"/>
    <n v="36"/>
    <n v="47"/>
    <n v="-0.23404255319148937"/>
  </r>
  <r>
    <s v="24606"/>
    <s v="Territorial"/>
    <s v="No Aplica"/>
    <x v="1"/>
    <x v="372"/>
    <s v="GOBERNACIÓN DE ANTIOQUIA"/>
    <s v="Antioquia"/>
    <s v="MEDELLÍN"/>
    <n v="36"/>
    <n v="47"/>
    <n v="-0.23404255319148937"/>
  </r>
  <r>
    <s v="65984"/>
    <s v="Territorial"/>
    <s v="No Aplica"/>
    <x v="4"/>
    <x v="36"/>
    <s v="HOSPITAL  SAN ANTONIO - BETANIA"/>
    <s v="Antioquia"/>
    <s v="BETANIA"/>
    <n v="14284"/>
    <n v="18654"/>
    <n v="-0.23426610914549159"/>
  </r>
  <r>
    <s v="43908"/>
    <s v="Territorial"/>
    <s v="No Aplica"/>
    <x v="4"/>
    <x v="167"/>
    <s v="RAFAEL TOVAR POVEDA"/>
    <s v="Caquetá"/>
    <s v="BELÉN DE LOS ANDAQUIES"/>
    <n v="15872"/>
    <n v="20734"/>
    <n v="-0.23449406771486447"/>
  </r>
  <r>
    <s v="10955"/>
    <s v="Territorial"/>
    <s v="No Aplica"/>
    <x v="4"/>
    <x v="304"/>
    <s v="ALCALDÍA DE BUCARAMANGA"/>
    <s v="Santander"/>
    <s v="BUCARAMANGA"/>
    <n v="13"/>
    <n v="17"/>
    <n v="-0.23529411764705882"/>
  </r>
  <r>
    <s v="70653"/>
    <s v="Territorial"/>
    <s v="No Aplica"/>
    <x v="4"/>
    <x v="152"/>
    <s v="HOSPITAL SAN ANTONIO DE HUILA"/>
    <s v="Huila"/>
    <s v="AGRADO"/>
    <n v="13"/>
    <n v="17"/>
    <n v="-0.23529411764705882"/>
  </r>
  <r>
    <s v="40814"/>
    <s v="Territorial"/>
    <s v="No Aplica"/>
    <x v="4"/>
    <x v="726"/>
    <s v="ALCALDÍA DISTRITAL DE BARRANQUILLA, DISTRITO ESPECIAL, INDUSTRIAL Y PORTUARIO"/>
    <s v="Atlántico"/>
    <s v="BARRANQUILLA"/>
    <n v="78"/>
    <n v="102"/>
    <n v="-0.23529411764705882"/>
  </r>
  <r>
    <s v="33365"/>
    <s v="Territorial"/>
    <s v="No Aplica"/>
    <x v="4"/>
    <x v="552"/>
    <s v="SECRETARÍA DISTRITAL DE MOVILIDAD"/>
    <s v="Bogotá D.C"/>
    <s v="BOGOTÁ"/>
    <n v="1035"/>
    <n v="1354"/>
    <n v="-0.23559822747415066"/>
  </r>
  <r>
    <s v="21816"/>
    <s v="Territorial"/>
    <s v="No Aplica"/>
    <x v="0"/>
    <x v="50"/>
    <s v="ALCALDÍA DE LA UNIÓN - VALLE DEL CAUCA"/>
    <s v="Valle del Cauca"/>
    <s v="LA UNIÓN"/>
    <n v="94"/>
    <n v="123"/>
    <n v="-0.23577235772357724"/>
  </r>
  <r>
    <s v="33946"/>
    <s v="Nacional"/>
    <s v="Salud y Protección Social"/>
    <x v="2"/>
    <x v="896"/>
    <s v="MINISTERIO DE SALUD Y PROTECCIÓN SOCIAL"/>
    <s v="Bogotá D.C"/>
    <s v="BOGOTÁ"/>
    <n v="414"/>
    <n v="542"/>
    <n v="-0.23616236162361623"/>
  </r>
  <r>
    <s v="33609"/>
    <s v="Territorial"/>
    <s v="No Aplica"/>
    <x v="4"/>
    <x v="87"/>
    <s v="SECRETARÍA DISTRITAL DE MOVILIDAD"/>
    <s v="Bogotá D.C"/>
    <s v="BOGOTÁ"/>
    <n v="72193"/>
    <n v="94589"/>
    <n v="-0.23677171764158622"/>
  </r>
  <r>
    <s v="5746"/>
    <s v="Territorial"/>
    <s v="No Aplica"/>
    <x v="0"/>
    <x v="0"/>
    <s v="ALCALDÍA DE YOPAL"/>
    <s v="Casanare"/>
    <s v="YOPAL"/>
    <n v="45"/>
    <n v="59"/>
    <n v="-0.23728813559322035"/>
  </r>
  <r>
    <s v="66007"/>
    <s v="Territorial"/>
    <s v="No Aplica"/>
    <x v="1"/>
    <x v="11"/>
    <s v="HOSPITAL  SAN ANTONIO - BETANIA"/>
    <s v="Antioquia"/>
    <s v="BETANIA"/>
    <n v="5699"/>
    <n v="7473"/>
    <n v="-0.2373879298809046"/>
  </r>
  <r>
    <s v="63287"/>
    <s v="Nacional"/>
    <s v="Salud y Protección Social"/>
    <x v="2"/>
    <x v="897"/>
    <s v="ADMINISTRADORA DE LOS RECURSOS DEL SISTEMA GENERAL DE SEGURIDAD SOCIAL EN SALUD"/>
    <s v="Bogotá D.C"/>
    <s v="BOGOTÁ"/>
    <n v="2179"/>
    <n v="2861"/>
    <n v="-0.23837818944425027"/>
  </r>
  <r>
    <s v="18279"/>
    <s v="Nacional"/>
    <s v="Interior"/>
    <x v="3"/>
    <x v="898"/>
    <s v="IMPRENTA NACIONAL DE COLOMBIA"/>
    <s v="Bogotá D.C"/>
    <s v="BOGOTÁ"/>
    <n v="5655"/>
    <n v="7427"/>
    <n v="-0.23858893227413491"/>
  </r>
  <r>
    <s v="1143"/>
    <s v="Nacional"/>
    <s v="Transporte"/>
    <x v="2"/>
    <x v="899"/>
    <s v="UNIDAD ADMINISTRATIVA ESPECIAL DE AERONÁUTICA CIVIL"/>
    <s v="Bogotá D.C"/>
    <s v="BOGOTÁ"/>
    <n v="185"/>
    <n v="243"/>
    <n v="-0.23868312757201646"/>
  </r>
  <r>
    <s v="7604"/>
    <s v="Nacional"/>
    <s v="Relaciones Exteriores"/>
    <x v="2"/>
    <x v="900"/>
    <s v="MINISTERIO DE RELACIONES EXTERIORES"/>
    <s v="Bogotá D.C"/>
    <s v="BOGOTÁ"/>
    <n v="1897"/>
    <n v="2492"/>
    <n v="-0.23876404494382023"/>
  </r>
  <r>
    <s v="67527"/>
    <s v="Territorial"/>
    <s v="No Aplica"/>
    <x v="4"/>
    <x v="308"/>
    <s v="RED SALUD CASANARE"/>
    <s v="Casanare"/>
    <s v="YOPAL"/>
    <n v="293"/>
    <n v="385"/>
    <n v="-0.23896103896103896"/>
  </r>
  <r>
    <s v="16826"/>
    <s v="Territorial"/>
    <s v="No Aplica"/>
    <x v="0"/>
    <x v="276"/>
    <s v="UNIVERSIDAD DISTRITAL FRANCISCO JOSÉ DE CALDAS"/>
    <s v="Bogotá D.C"/>
    <s v="BOGOTÁ"/>
    <n v="23877"/>
    <n v="31409"/>
    <n v="-0.23980387786940049"/>
  </r>
  <r>
    <s v="28770"/>
    <s v="Territorial"/>
    <s v="No Aplica"/>
    <x v="2"/>
    <x v="901"/>
    <s v="INSTITUTO DE DESARROLLO URBANO - IDU"/>
    <s v="Bogotá D.C"/>
    <s v="BOGOTÁ"/>
    <n v="526"/>
    <n v="692"/>
    <n v="-0.23988439306358381"/>
  </r>
  <r>
    <s v="74895"/>
    <s v="Territorial"/>
    <s v="No Aplica"/>
    <x v="4"/>
    <x v="395"/>
    <s v="HOSPITAL  SAN ANTONIO  -ROLDANILLO (VALLE)"/>
    <s v="Valle del Cauca"/>
    <s v="ROLDANILLO"/>
    <n v="15912"/>
    <n v="20936"/>
    <n v="-0.23996943064577761"/>
  </r>
  <r>
    <s v="8090"/>
    <s v="Territorial"/>
    <s v="No Aplica"/>
    <x v="0"/>
    <x v="2"/>
    <s v="ALCALDÍA DISTRITAL DE BARRANQUILLA, DISTRITO ESPECIAL, INDUSTRIAL Y PORTUARIO"/>
    <s v="Atlántico"/>
    <s v="BARRANQUILLA"/>
    <n v="478"/>
    <n v="629"/>
    <n v="-0.24006359300476948"/>
  </r>
  <r>
    <s v="33364"/>
    <s v="Territorial"/>
    <s v="No Aplica"/>
    <x v="4"/>
    <x v="726"/>
    <s v="SECRETARÍA DISTRITAL DE MOVILIDAD"/>
    <s v="Bogotá D.C"/>
    <s v="BOGOTÁ"/>
    <n v="1712"/>
    <n v="2254"/>
    <n v="-0.24046140195208518"/>
  </r>
  <r>
    <s v="16395"/>
    <s v="Territorial"/>
    <s v="No Aplica"/>
    <x v="4"/>
    <x v="237"/>
    <s v="HOSPITAL  SARARE  -SARAVENA"/>
    <s v="Arauca"/>
    <s v="SARAVENA"/>
    <n v="168110"/>
    <n v="221597"/>
    <n v="-0.24137059617233086"/>
  </r>
  <r>
    <s v="885"/>
    <s v="Nacional"/>
    <s v="Transporte"/>
    <x v="2"/>
    <x v="902"/>
    <s v="UNIDAD ADMINISTRATIVA ESPECIAL DE AERONÁUTICA CIVIL"/>
    <s v="Bogotá D.C"/>
    <s v="BOGOTÁ"/>
    <n v="1121"/>
    <n v="1483"/>
    <n v="-0.24409979770734996"/>
  </r>
  <r>
    <s v="39404"/>
    <s v="Territorial"/>
    <s v="No Aplica"/>
    <x v="3"/>
    <x v="903"/>
    <s v="ALCALDÍA DE SANTIAGO DE CALI"/>
    <s v="Valle del Cauca"/>
    <s v="CALI"/>
    <n v="68"/>
    <n v="90"/>
    <n v="-0.24444444444444444"/>
  </r>
  <r>
    <s v="9185"/>
    <s v="Territorial"/>
    <s v="No Aplica"/>
    <x v="4"/>
    <x v="142"/>
    <s v="ALCALDÍA DISTRITAL DE BARRANQUILLA, DISTRITO ESPECIAL, INDUSTRIAL Y PORTUARIO"/>
    <s v="Atlántico"/>
    <s v="BARRANQUILLA"/>
    <n v="459"/>
    <n v="608"/>
    <n v="-0.24506578947368421"/>
  </r>
  <r>
    <s v="732"/>
    <s v="Nacional"/>
    <s v="Defensa"/>
    <x v="2"/>
    <x v="904"/>
    <s v="Direccion General Maritima 1"/>
    <s v="Bogotá D.C"/>
    <s v="BOGOTÁ"/>
    <n v="77"/>
    <n v="102"/>
    <n v="-0.24509803921568626"/>
  </r>
  <r>
    <s v="41501"/>
    <s v="Territorial"/>
    <s v="No Aplica"/>
    <x v="0"/>
    <x v="619"/>
    <s v="EMPRESA SANITARIA DEL QUINDIO S. A. -ESAQUIN"/>
    <s v="Quindio"/>
    <s v="ARMENIA"/>
    <n v="723"/>
    <n v="958"/>
    <n v="-0.24530271398747391"/>
  </r>
  <r>
    <s v="50238"/>
    <s v="Territorial"/>
    <s v="No Aplica"/>
    <x v="4"/>
    <x v="110"/>
    <s v="HOSPITAL RUBÉN CRUZ VELEZ - TULUA"/>
    <s v="Valle del Cauca"/>
    <s v="TULUÁ"/>
    <n v="19290"/>
    <n v="25582"/>
    <n v="-0.24595418653740911"/>
  </r>
  <r>
    <s v="18374"/>
    <s v="Territorial"/>
    <s v="No Aplica"/>
    <x v="4"/>
    <x v="361"/>
    <s v="GOBERNACIÓN DE CASANARE"/>
    <s v="Casanare"/>
    <s v="YOPAL"/>
    <n v="147"/>
    <n v="195"/>
    <n v="-0.24615384615384617"/>
  </r>
  <r>
    <s v="19037"/>
    <s v="Territorial"/>
    <s v="No Aplica"/>
    <x v="4"/>
    <x v="905"/>
    <s v="GOBERNACIÓN DE SANTANDER"/>
    <s v="Santander"/>
    <s v="BUCARAMANGA"/>
    <n v="119"/>
    <n v="158"/>
    <n v="-0.24683544303797469"/>
  </r>
  <r>
    <s v="51178"/>
    <s v="Territorial"/>
    <s v="No Aplica"/>
    <x v="0"/>
    <x v="227"/>
    <s v="SECRETARÍA DISTRITAL DE AMBIENTE"/>
    <s v="Bogotá D.C"/>
    <s v="BOGOTÁ"/>
    <n v="1977"/>
    <n v="2626"/>
    <n v="-0.24714394516374713"/>
  </r>
  <r>
    <s v="41114"/>
    <s v="Territorial"/>
    <s v="No Aplica"/>
    <x v="4"/>
    <x v="433"/>
    <s v="ALCALDÍA DISTRITAL DE BARRANQUILLA, DISTRITO ESPECIAL, INDUSTRIAL Y PORTUARIO"/>
    <s v="Atlántico"/>
    <s v="BARRANQUILLA"/>
    <n v="1503"/>
    <n v="1997"/>
    <n v="-0.24737105658487732"/>
  </r>
  <r>
    <s v="33649"/>
    <s v="Territorial"/>
    <s v="No Aplica"/>
    <x v="4"/>
    <x v="395"/>
    <s v="HOSPITAL  SUSANA LOPEZ DE VALENCIA  -POPAYAN"/>
    <s v="Cauca"/>
    <s v="POPAYÁN"/>
    <n v="76433"/>
    <n v="101569"/>
    <n v="-0.2474770845435123"/>
  </r>
  <r>
    <s v="11048"/>
    <s v="Territorial"/>
    <s v="No Aplica"/>
    <x v="4"/>
    <x v="906"/>
    <s v="ALCALDÍA DE BUCARAMANGA"/>
    <s v="Santander"/>
    <s v="BUCARAMANGA"/>
    <n v="1321"/>
    <n v="1756"/>
    <n v="-0.24772209567198178"/>
  </r>
  <r>
    <s v="50568"/>
    <s v="Territorial"/>
    <s v="No Aplica"/>
    <x v="4"/>
    <x v="293"/>
    <s v="GOBERNACIÓN DE CASANARE"/>
    <s v="Casanare"/>
    <s v="YOPAL"/>
    <n v="106"/>
    <n v="141"/>
    <n v="-0.24822695035460993"/>
  </r>
  <r>
    <s v="495"/>
    <s v="Nacional"/>
    <s v="Defensa"/>
    <x v="2"/>
    <x v="907"/>
    <s v="CAJA PROMOTORA DE VIVIENDA MILITAR Y DE POLICÍA"/>
    <s v="Bogotá D.C"/>
    <s v="BOGOTÁ"/>
    <n v="4073"/>
    <n v="5421"/>
    <n v="-0.24866260837483858"/>
  </r>
  <r>
    <s v="1179"/>
    <s v="Nacional"/>
    <s v="Cultura"/>
    <x v="2"/>
    <x v="908"/>
    <s v="INSTITUTO COLOMBIANO DE ANTROPOLOGÍA E HISTORIA"/>
    <s v="Bogotá D.C"/>
    <s v="BOGOTÁ"/>
    <n v="96"/>
    <n v="128"/>
    <n v="-0.25"/>
  </r>
  <r>
    <s v="2015"/>
    <s v="Nacional"/>
    <s v="Transporte"/>
    <x v="2"/>
    <x v="909"/>
    <s v="UNIDAD ADMINISTRATIVA ESPECIAL DE AERONÁUTICA CIVIL"/>
    <s v="Bogotá D.C"/>
    <s v="BOGOTÁ"/>
    <n v="45"/>
    <n v="60"/>
    <n v="-0.25"/>
  </r>
  <r>
    <s v="8443"/>
    <s v="Territorial"/>
    <s v="No Aplica"/>
    <x v="0"/>
    <x v="56"/>
    <s v="GOBERNACIÓN DE CAUCA"/>
    <s v="Cauca"/>
    <s v="POPAYÁN"/>
    <n v="6"/>
    <n v="8"/>
    <n v="-0.25"/>
  </r>
  <r>
    <s v="10994"/>
    <s v="Territorial"/>
    <s v="No Aplica"/>
    <x v="4"/>
    <x v="274"/>
    <s v="ALCALDÍA DE SANTIAGO DE CALI"/>
    <s v="Valle del Cauca"/>
    <s v="CALI"/>
    <n v="3"/>
    <n v="4"/>
    <n v="-0.25"/>
  </r>
  <r>
    <s v="15530"/>
    <s v="Territorial"/>
    <s v="No Aplica"/>
    <x v="0"/>
    <x v="2"/>
    <s v="ALCALDÍA DE SONSÓN"/>
    <s v="Antioquia"/>
    <s v="SONSON"/>
    <n v="36"/>
    <n v="48"/>
    <n v="-0.25"/>
  </r>
  <r>
    <s v="15225"/>
    <s v="Territorial"/>
    <s v="No Aplica"/>
    <x v="0"/>
    <x v="229"/>
    <s v="GOBERNACIÓN DE CUNDINAMARCA"/>
    <s v="Bogotá D.C"/>
    <s v="BOGOTÁ"/>
    <n v="18"/>
    <n v="24"/>
    <n v="-0.25"/>
  </r>
  <r>
    <s v="20294"/>
    <s v="Territorial"/>
    <s v="No Aplica"/>
    <x v="0"/>
    <x v="910"/>
    <s v="GOBERNACIÓN DE CAUCA"/>
    <s v="Cauca"/>
    <s v="POPAYÁN"/>
    <n v="9"/>
    <n v="12"/>
    <n v="-0.25"/>
  </r>
  <r>
    <s v="63182"/>
    <s v="Territorial"/>
    <s v="No Aplica"/>
    <x v="0"/>
    <x v="244"/>
    <s v="GOBERNACIÓN DE NORTE DE SANTANDER"/>
    <s v="Norte de Santander"/>
    <s v="CÚCUTA"/>
    <n v="3"/>
    <n v="4"/>
    <n v="-0.25"/>
  </r>
  <r>
    <s v="19486"/>
    <s v="Territorial"/>
    <s v="No Aplica"/>
    <x v="4"/>
    <x v="365"/>
    <s v="GOBERNACIÓN DE PUTUMAYO"/>
    <s v="Putumayo"/>
    <s v="MOCOA"/>
    <n v="3"/>
    <n v="4"/>
    <n v="-0.25"/>
  </r>
  <r>
    <s v="20687"/>
    <s v="Territorial"/>
    <s v="No Aplica"/>
    <x v="4"/>
    <x v="365"/>
    <s v="GOBERNACIÓN DE SANTANDER"/>
    <s v="Santander"/>
    <s v="BUCARAMANGA"/>
    <n v="3"/>
    <n v="4"/>
    <n v="-0.25"/>
  </r>
  <r>
    <s v="29471"/>
    <s v="Territorial"/>
    <s v="No Aplica"/>
    <x v="0"/>
    <x v="911"/>
    <s v="GOBERNACIÓN DE CAUCA"/>
    <s v="Cauca"/>
    <s v="POPAYÁN"/>
    <n v="3"/>
    <n v="4"/>
    <n v="-0.25"/>
  </r>
  <r>
    <s v="34675"/>
    <s v="Territorial"/>
    <s v="No Aplica"/>
    <x v="0"/>
    <x v="911"/>
    <s v="GOBERNACIÓN DE VALLE DEL CAUCA"/>
    <s v="Valle del Cauca"/>
    <s v="CALI"/>
    <n v="3"/>
    <n v="4"/>
    <n v="-0.25"/>
  </r>
  <r>
    <s v="27551"/>
    <s v="Territorial"/>
    <s v="No Aplica"/>
    <x v="4"/>
    <x v="136"/>
    <s v="ALCALDÍA DE ACEVEDO"/>
    <s v="Huila"/>
    <s v="ACEVEDO"/>
    <n v="9"/>
    <n v="12"/>
    <n v="-0.25"/>
  </r>
  <r>
    <s v="27742"/>
    <s v="Territorial"/>
    <s v="No Aplica"/>
    <x v="0"/>
    <x v="124"/>
    <s v="ALCALDÍA DE EL ESPINAL"/>
    <s v="Tolima"/>
    <s v="ESPINAL"/>
    <n v="6"/>
    <n v="8"/>
    <n v="-0.25"/>
  </r>
  <r>
    <s v="53979"/>
    <s v="Territorial"/>
    <s v="No Aplica"/>
    <x v="0"/>
    <x v="171"/>
    <s v="ALCALDÍA DE JUNÍN"/>
    <s v="Cundinamarca"/>
    <s v="JUNÍN"/>
    <n v="6"/>
    <n v="8"/>
    <n v="-0.25"/>
  </r>
  <r>
    <s v="59000"/>
    <s v="Territorial"/>
    <s v="No Aplica"/>
    <x v="4"/>
    <x v="82"/>
    <s v="ALCALDÍA DE FACATATIVÁ"/>
    <s v="Cundinamarca"/>
    <s v="FACATATIVÁ"/>
    <n v="3"/>
    <n v="4"/>
    <n v="-0.25"/>
  </r>
  <r>
    <s v="34657"/>
    <s v="Territorial"/>
    <s v="No Aplica"/>
    <x v="0"/>
    <x v="208"/>
    <s v="ALCALDÍA DE PASTO"/>
    <s v="Nariño"/>
    <s v="PASTO"/>
    <n v="6"/>
    <n v="8"/>
    <n v="-0.25"/>
  </r>
  <r>
    <s v="23434"/>
    <s v="Territorial"/>
    <s v="No Aplica"/>
    <x v="0"/>
    <x v="912"/>
    <s v="NO APLICA -1436"/>
    <s v="Antioquia"/>
    <s v="ENVIGADO"/>
    <n v="6"/>
    <n v="8"/>
    <n v="-0.25"/>
  </r>
  <r>
    <s v="34405"/>
    <s v="Nacional"/>
    <s v="Trabajo"/>
    <x v="2"/>
    <x v="913"/>
    <s v="MINISTERIO DEL TRABAJO"/>
    <s v="Bogotá D.C"/>
    <s v="BOGOTÁ"/>
    <n v="6"/>
    <n v="8"/>
    <n v="-0.25"/>
  </r>
  <r>
    <s v="64147"/>
    <s v="Territorial"/>
    <s v="No Aplica"/>
    <x v="4"/>
    <x v="506"/>
    <s v="ALCALDÍA DE SANTIAGO DE CALI"/>
    <s v="Valle del Cauca"/>
    <s v="CALI"/>
    <n v="9"/>
    <n v="12"/>
    <n v="-0.25"/>
  </r>
  <r>
    <s v="60445"/>
    <s v="Territorial"/>
    <s v="No Aplica"/>
    <x v="2"/>
    <x v="914"/>
    <s v="ALCALDÍA DISTRITAL DE BARRANQUILLA, DISTRITO ESPECIAL, INDUSTRIAL Y PORTUARIO"/>
    <s v="Atlántico"/>
    <s v="BARRANQUILLA"/>
    <n v="12"/>
    <n v="16"/>
    <n v="-0.25"/>
  </r>
  <r>
    <s v="60950"/>
    <s v="Nacional"/>
    <s v="Interior"/>
    <x v="2"/>
    <x v="915"/>
    <s v="MINISTERIO DEL INTERIOR"/>
    <s v="Bogotá D.C"/>
    <s v="BOGOTÁ"/>
    <n v="3"/>
    <n v="4"/>
    <n v="-0.25"/>
  </r>
  <r>
    <s v="27184"/>
    <s v="Territorial"/>
    <s v="No Aplica"/>
    <x v="1"/>
    <x v="96"/>
    <s v="ALCALDÍA DE LA ESTRELLA"/>
    <s v="Antioquia"/>
    <s v="LA ESTRELLA"/>
    <n v="788"/>
    <n v="1052"/>
    <n v="-0.2509505703422053"/>
  </r>
  <r>
    <s v="43838"/>
    <s v="Territorial"/>
    <s v="No Aplica"/>
    <x v="4"/>
    <x v="42"/>
    <s v="RAFAEL TOVAR POVEDA"/>
    <s v="Caquetá"/>
    <s v="BELÉN DE LOS ANDAQUIES"/>
    <n v="137"/>
    <n v="183"/>
    <n v="-0.25136612021857924"/>
  </r>
  <r>
    <s v="23352"/>
    <s v="Territorial"/>
    <s v="No Aplica"/>
    <x v="4"/>
    <x v="73"/>
    <s v="ALCALDÍA DISTRITAL DE BARRANQUILLA, DISTRITO ESPECIAL, INDUSTRIAL Y PORTUARIO"/>
    <s v="Atlántico"/>
    <s v="BARRANQUILLA"/>
    <n v="13251"/>
    <n v="17701"/>
    <n v="-0.25139822608892154"/>
  </r>
  <r>
    <s v="23471"/>
    <s v="Territorial"/>
    <n v="0"/>
    <x v="0"/>
    <x v="45"/>
    <s v="INSTITUCIÓN UNIVERSITARIA ITSA"/>
    <s v="Atlántico"/>
    <s v="SOLEDAD"/>
    <n v="1054"/>
    <n v="1408"/>
    <n v="-0.25142045454545453"/>
  </r>
  <r>
    <s v="70978"/>
    <s v="Territorial"/>
    <s v="No Aplica"/>
    <x v="4"/>
    <x v="237"/>
    <s v="HOSPITAL  LA MARIA - MEDELLÍN"/>
    <s v="Antioquia"/>
    <s v="MEDELLÍN"/>
    <n v="48738"/>
    <n v="65190"/>
    <n v="-0.2523699953980672"/>
  </r>
  <r>
    <s v="53730"/>
    <s v="Territorial"/>
    <s v="No Aplica"/>
    <x v="4"/>
    <x v="167"/>
    <s v="ESE DAVID MOLINA MUÑOZ DE OPORAPA"/>
    <s v="Huila"/>
    <s v="OPORAPA"/>
    <n v="4324"/>
    <n v="5785"/>
    <n v="-0.25254969749351774"/>
  </r>
  <r>
    <s v="14673"/>
    <s v="Nacional"/>
    <s v="Vivienda Ciudad y Territorio"/>
    <x v="3"/>
    <x v="916"/>
    <s v="COMISIÓN DE REGULACIÓN DE AGUA POTABLE Y SANEAMIENTO BÁSICO"/>
    <s v="Bogotá D.C"/>
    <s v="BOGOTÁ"/>
    <n v="1678"/>
    <n v="2247"/>
    <n v="-0.25322652425456166"/>
  </r>
  <r>
    <s v="54804"/>
    <s v="Nacional"/>
    <s v="Inclusión Social y Reconciliación"/>
    <x v="3"/>
    <x v="917"/>
    <s v="DEPARTAMENTO ADMINISTRATIVO PARA LA PROSPERIDAD SOCIAL"/>
    <s v="Bogotá D.C"/>
    <s v="BOGOTÁ"/>
    <n v="424861"/>
    <n v="569016"/>
    <n v="-0.25334085509019078"/>
  </r>
  <r>
    <s v="61251"/>
    <s v="Territorial"/>
    <s v="No Aplica"/>
    <x v="4"/>
    <x v="308"/>
    <s v="HOSPITAL  SAN JUAN DE DIOS  -SONSÓN"/>
    <s v="Antioquia"/>
    <s v="SONSON"/>
    <n v="88"/>
    <n v="118"/>
    <n v="-0.25423728813559321"/>
  </r>
  <r>
    <s v="64624"/>
    <s v="Territorial"/>
    <s v="No Aplica"/>
    <x v="0"/>
    <x v="401"/>
    <s v="ALCALDÍA DE GUAPOTÁ"/>
    <s v="Santander"/>
    <s v="GUAPOTÁ"/>
    <n v="41"/>
    <n v="55"/>
    <n v="-0.25454545454545452"/>
  </r>
  <r>
    <s v="20765"/>
    <s v="Territorial"/>
    <s v="No Aplica"/>
    <x v="1"/>
    <x v="918"/>
    <s v="TERMINAL DE TRANSPORTE S.A."/>
    <s v="Bogotá D.C"/>
    <s v="BOGOTÁ"/>
    <n v="4988"/>
    <n v="6695"/>
    <n v="-0.25496639283047051"/>
  </r>
  <r>
    <s v="11189"/>
    <s v="Territorial"/>
    <s v="No Aplica"/>
    <x v="4"/>
    <x v="58"/>
    <s v="GOBERNACIÓN DE ANTIOQUIA"/>
    <s v="Antioquia"/>
    <s v="MEDELLÍN"/>
    <n v="73"/>
    <n v="98"/>
    <n v="-0.25510204081632654"/>
  </r>
  <r>
    <s v="59024"/>
    <s v="Territorial"/>
    <s v="No Aplica"/>
    <x v="2"/>
    <x v="919"/>
    <s v="GOBERNACIÓN DE CUNDINAMARCA"/>
    <s v="Bogotá D.C"/>
    <s v="BOGOTÁ"/>
    <n v="70"/>
    <n v="94"/>
    <n v="-0.25531914893617019"/>
  </r>
  <r>
    <s v="14600"/>
    <s v="Nacional"/>
    <s v="Vivienda Ciudad y Territorio"/>
    <x v="3"/>
    <x v="920"/>
    <s v="FONDO NACIONAL DE AHORRO"/>
    <s v="Bogotá D.C"/>
    <s v="BOGOTÁ"/>
    <n v="326583"/>
    <n v="438954"/>
    <n v="-0.25599721155291899"/>
  </r>
  <r>
    <s v="70633"/>
    <s v="Territorial"/>
    <s v="No Aplica"/>
    <x v="4"/>
    <x v="42"/>
    <s v="HOSPITAL SAN ANTONIO DE HUILA"/>
    <s v="Huila"/>
    <s v="AGRADO"/>
    <n v="9325"/>
    <n v="12547"/>
    <n v="-0.25679445285725672"/>
  </r>
  <r>
    <s v="9798"/>
    <s v="Territorial"/>
    <s v="No Aplica"/>
    <x v="4"/>
    <x v="140"/>
    <s v="ALCALDÍA DE ACACÍAS"/>
    <s v="Meta"/>
    <s v="ACACÍAS"/>
    <n v="575"/>
    <n v="774"/>
    <n v="-0.25710594315245477"/>
  </r>
  <r>
    <s v="16226"/>
    <s v="Territorial"/>
    <s v="No Aplica"/>
    <x v="0"/>
    <x v="22"/>
    <s v="ALCALDÍA DE TAURAMENA"/>
    <s v="Casanare"/>
    <s v="TAURAMENA"/>
    <n v="1825"/>
    <n v="2457"/>
    <n v="-0.25722425722425724"/>
  </r>
  <r>
    <s v="866"/>
    <s v="Nacional"/>
    <s v="Transporte"/>
    <x v="2"/>
    <x v="921"/>
    <s v="UNIDAD ADMINISTRATIVA ESPECIAL DE AERONÁUTICA CIVIL"/>
    <s v="Bogotá D.C"/>
    <s v="BOGOTÁ"/>
    <n v="4825"/>
    <n v="6496"/>
    <n v="-0.25723522167487683"/>
  </r>
  <r>
    <s v="31530"/>
    <s v="Nacional"/>
    <s v="Educación"/>
    <x v="1"/>
    <x v="572"/>
    <s v="INSTITUTO TOLIMENSE DE FORMACIÓN TÉCNICA PROFESIONAL"/>
    <s v="Tolima"/>
    <s v="ESPINAL"/>
    <n v="196"/>
    <n v="264"/>
    <n v="-0.25757575757575757"/>
  </r>
  <r>
    <s v="14965"/>
    <s v="Territorial"/>
    <s v="No Aplica"/>
    <x v="0"/>
    <x v="118"/>
    <s v="GOBERNACIÓN DE ANTIOQUIA"/>
    <s v="Antioquia"/>
    <s v="MEDELLÍN"/>
    <n v="183926"/>
    <n v="247789"/>
    <n v="-0.25773137629192577"/>
  </r>
  <r>
    <s v="61609"/>
    <s v="Territorial"/>
    <s v="No Aplica"/>
    <x v="0"/>
    <x v="12"/>
    <s v="ALCALDÍA DE GUAPOTÁ"/>
    <s v="Santander"/>
    <s v="GUAPOTÁ"/>
    <n v="967"/>
    <n v="1303"/>
    <n v="-0.25786646201074442"/>
  </r>
  <r>
    <s v="60926"/>
    <s v="Territorial"/>
    <s v="No Aplica"/>
    <x v="4"/>
    <x v="167"/>
    <s v="HOSPITAL  SAN ROQUE  -SAN ROQUE"/>
    <s v="Antioquia"/>
    <s v="SAN ROQUE"/>
    <n v="23359"/>
    <n v="31513"/>
    <n v="-0.25875035699552568"/>
  </r>
  <r>
    <s v="14763"/>
    <s v="Nacional"/>
    <s v="Defensa"/>
    <x v="3"/>
    <x v="922"/>
    <s v="CAJA PROMOTORA DE VIVIENDA MILITAR Y DE POLICÍA"/>
    <s v="Bogotá D.C"/>
    <s v="BOGOTÁ"/>
    <n v="169599"/>
    <n v="229075"/>
    <n v="-0.25963549055986029"/>
  </r>
  <r>
    <s v="26928"/>
    <s v="Territorial"/>
    <s v="No Aplica"/>
    <x v="0"/>
    <x v="11"/>
    <s v="ALCALDÍA DE AGUAZUL"/>
    <s v="Casanare"/>
    <s v="AGUAZUL"/>
    <n v="2140"/>
    <n v="2895"/>
    <n v="-0.26079447322970639"/>
  </r>
  <r>
    <s v="59379"/>
    <s v="Territorial"/>
    <s v="No Aplica"/>
    <x v="3"/>
    <x v="923"/>
    <s v="CAJA DE VIVIENDA POPULAR"/>
    <s v="Bogotá D.C"/>
    <s v="BOGOTÁ"/>
    <n v="17"/>
    <n v="23"/>
    <n v="-0.2608695652173913"/>
  </r>
  <r>
    <s v="27085"/>
    <s v="Territorial"/>
    <s v="No Aplica"/>
    <x v="4"/>
    <x v="431"/>
    <s v="ALCALDÍA DE NEIVA"/>
    <s v="Huila"/>
    <s v="NEIVA"/>
    <n v="575"/>
    <n v="778"/>
    <n v="-0.26092544987146532"/>
  </r>
  <r>
    <s v="6062"/>
    <s v="Territorial"/>
    <s v="No Aplica"/>
    <x v="0"/>
    <x v="70"/>
    <s v="ALCALDÍA DE AGUAZUL"/>
    <s v="Casanare"/>
    <s v="AGUAZUL"/>
    <n v="472"/>
    <n v="639"/>
    <n v="-0.26134585289514867"/>
  </r>
  <r>
    <s v="46507"/>
    <s v="Territorial"/>
    <s v="No Aplica"/>
    <x v="4"/>
    <x v="234"/>
    <s v="ALCALDÍA DISTRITAL DE BARRANQUILLA, DISTRITO ESPECIAL, INDUSTRIAL Y PORTUARIO"/>
    <s v="Atlántico"/>
    <s v="BARRANQUILLA"/>
    <n v="20652"/>
    <n v="27960"/>
    <n v="-0.2613733905579399"/>
  </r>
  <r>
    <s v="14597"/>
    <s v="Territorial"/>
    <s v="No Aplica"/>
    <x v="0"/>
    <x v="455"/>
    <s v="GOBERNACIÓN DE SANTANDER"/>
    <s v="Santander"/>
    <s v="BUCARAMANGA"/>
    <n v="23160"/>
    <n v="31378"/>
    <n v="-0.26190324431130091"/>
  </r>
  <r>
    <s v="32853"/>
    <s v="Territorial"/>
    <s v="No Aplica"/>
    <x v="4"/>
    <x v="237"/>
    <s v="EMPRESA SOCIAL DEL ESTADO PASTO SALUD"/>
    <s v="Nariño"/>
    <s v="PASTO"/>
    <n v="440897"/>
    <n v="597354"/>
    <n v="-0.26191671939921723"/>
  </r>
  <r>
    <s v="9329"/>
    <s v="Territorial"/>
    <s v="No Aplica"/>
    <x v="0"/>
    <x v="227"/>
    <s v="ALCALDÍA DISTRITAL DE BARRANQUILLA, DISTRITO ESPECIAL, INDUSTRIAL Y PORTUARIO"/>
    <s v="Atlántico"/>
    <s v="BARRANQUILLA"/>
    <n v="473"/>
    <n v="641"/>
    <n v="-0.26209048361934478"/>
  </r>
  <r>
    <s v="33713"/>
    <s v="Nacional"/>
    <s v="Función Pública"/>
    <x v="1"/>
    <x v="324"/>
    <s v="ESCUELA SUPERIOR DE ADMINISTRACIÓN PÚBLICA"/>
    <s v="Bogotá D.C"/>
    <s v="BOGOTÁ"/>
    <n v="2396"/>
    <n v="3249"/>
    <n v="-0.26254232071406586"/>
  </r>
  <r>
    <s v="436"/>
    <s v="Nacional"/>
    <s v="Hacienda y Crédito Público"/>
    <x v="2"/>
    <x v="924"/>
    <s v="MINISTERIO DE HACIENDA Y CRÉDITO PÚBLICO"/>
    <s v="Bogotá D.C"/>
    <s v="BOGOTÁ"/>
    <n v="87"/>
    <n v="118"/>
    <n v="-0.26271186440677968"/>
  </r>
  <r>
    <s v="21250"/>
    <s v="Territorial"/>
    <s v="No Aplica"/>
    <x v="4"/>
    <x v="128"/>
    <s v="ALCALDÍA DE SAN GIL"/>
    <s v="Santander"/>
    <s v="SAN GIL"/>
    <n v="14"/>
    <n v="19"/>
    <n v="-0.26315789473684209"/>
  </r>
  <r>
    <s v="670"/>
    <s v="Nacional"/>
    <s v="Presidencia de la República"/>
    <x v="2"/>
    <x v="925"/>
    <s v="DEPARTAMENTO ADMINISTRATIVO DE LA PRESIDENCIA DE LA REPÚBLICA"/>
    <s v="Bogotá D.C"/>
    <s v="BOGOTÁ"/>
    <n v="193"/>
    <n v="262"/>
    <n v="-0.26335877862595419"/>
  </r>
  <r>
    <s v="60392"/>
    <s v="Territorial"/>
    <s v="No Aplica"/>
    <x v="4"/>
    <x v="237"/>
    <s v="HOSPITAL NUESTRA SEÑORA DE LA CANDELARIA -GUARNE"/>
    <s v="Antioquia"/>
    <s v="GUARNE"/>
    <n v="14698"/>
    <n v="19982"/>
    <n v="-0.26443799419477532"/>
  </r>
  <r>
    <s v="19535"/>
    <s v="Nacional"/>
    <s v="Ambiente y Desarrollo Sostenible"/>
    <x v="4"/>
    <x v="222"/>
    <s v="CORPORACION AUTONOMA REGIONAL PARA LA DEFENSA DE LA MESETA DE BUCARAMANGA"/>
    <s v="Santander"/>
    <s v="BUCARAMANGA"/>
    <n v="72"/>
    <n v="98"/>
    <n v="-0.26530612244897961"/>
  </r>
  <r>
    <s v="38055"/>
    <s v="Nacional"/>
    <s v="Agropecuario, Pesquero y de Desarrollo Rural"/>
    <x v="4"/>
    <x v="926"/>
    <s v="AUTORIDAD NACIONAL DE ACUICULTURA Y PESCA"/>
    <s v="Bogotá D.C"/>
    <s v="BOGOTÁ"/>
    <n v="914"/>
    <n v="1246"/>
    <n v="-0.2664526484751204"/>
  </r>
  <r>
    <s v="17811"/>
    <s v="Nacional"/>
    <s v="Defensa"/>
    <x v="2"/>
    <x v="927"/>
    <s v="MINISTERIO DE DEFENSA NACIONAL"/>
    <s v="Bogotá D.C"/>
    <s v="BOGOTÁ"/>
    <n v="597"/>
    <n v="814"/>
    <n v="-0.2665847665847666"/>
  </r>
  <r>
    <s v="32717"/>
    <s v="Territorial"/>
    <s v="No Aplica"/>
    <x v="4"/>
    <x v="82"/>
    <s v="ALCALDÍA DE LA DORADA"/>
    <s v="Caldas"/>
    <s v="LA DORADA"/>
    <n v="11"/>
    <n v="15"/>
    <n v="-0.26666666666666666"/>
  </r>
  <r>
    <s v="60923"/>
    <s v="Territorial"/>
    <s v="No Aplica"/>
    <x v="2"/>
    <x v="928"/>
    <s v="GOBERNACIÓN DE CUNDINAMARCA"/>
    <s v="Bogotá D.C"/>
    <s v="BOGOTÁ"/>
    <n v="11"/>
    <n v="15"/>
    <n v="-0.26666666666666666"/>
  </r>
  <r>
    <s v="21225"/>
    <s v="Territorial"/>
    <s v="No Aplica"/>
    <x v="1"/>
    <x v="11"/>
    <s v="ALCALDÍA DE SANTA ROSA DE OSOS"/>
    <s v="Antioquia"/>
    <s v="SANTA ROSA DE OSOS"/>
    <n v="1258"/>
    <n v="1716"/>
    <n v="-0.26689976689976691"/>
  </r>
  <r>
    <s v="8423"/>
    <s v="Nacional"/>
    <s v="Cultura"/>
    <x v="3"/>
    <x v="929"/>
    <s v="ARCHIVO GENERAL DE LA NACIÓN"/>
    <s v="Bogotá D.C"/>
    <s v="BOGOTÁ"/>
    <n v="159"/>
    <n v="217"/>
    <n v="-0.26728110599078342"/>
  </r>
  <r>
    <s v="17464"/>
    <s v="Territorial"/>
    <s v="No Aplica"/>
    <x v="4"/>
    <x v="237"/>
    <s v="METROSALUD"/>
    <s v="Antioquia"/>
    <s v="MEDELLÍN"/>
    <n v="1229282"/>
    <n v="1677991"/>
    <n v="-0.26740846643396776"/>
  </r>
  <r>
    <s v="1639"/>
    <s v="Territorial"/>
    <s v="No Aplica"/>
    <x v="0"/>
    <x v="70"/>
    <s v="ALCALDÍA DE YOPAL"/>
    <s v="Casanare"/>
    <s v="YOPAL"/>
    <n v="424"/>
    <n v="579"/>
    <n v="-0.26770293609671847"/>
  </r>
  <r>
    <s v="37733"/>
    <s v="Territorial"/>
    <s v="No Aplica"/>
    <x v="4"/>
    <x v="836"/>
    <s v="GOBERNACIÓN DE CASANARE"/>
    <s v="Casanare"/>
    <s v="YOPAL"/>
    <n v="270"/>
    <n v="369"/>
    <n v="-0.26829268292682928"/>
  </r>
  <r>
    <s v="58094"/>
    <s v="Territorial"/>
    <s v="No Aplica"/>
    <x v="4"/>
    <x v="110"/>
    <s v="HOSPITAL  MANUEL URIBE ANGEL  -ENVIGADO"/>
    <s v="Antioquia"/>
    <s v="ENVIGADO"/>
    <n v="45703"/>
    <n v="62466"/>
    <n v="-0.26835398456760479"/>
  </r>
  <r>
    <s v="774"/>
    <s v="Nacional"/>
    <s v="Defensa"/>
    <x v="2"/>
    <x v="930"/>
    <s v="DEFENSA CIVIL COLOMBIANA"/>
    <s v="Bogotá D.C"/>
    <s v="BOGOTÁ"/>
    <n v="7395"/>
    <n v="10117"/>
    <n v="-0.26905209054067414"/>
  </r>
  <r>
    <s v="12036"/>
    <s v="Territorial"/>
    <s v="No Aplica"/>
    <x v="4"/>
    <x v="140"/>
    <s v="ALCALDÍA DE GUAPOTÁ"/>
    <s v="Santander"/>
    <s v="GUAPOTÁ"/>
    <n v="38"/>
    <n v="52"/>
    <n v="-0.26923076923076922"/>
  </r>
  <r>
    <s v="20641"/>
    <s v="Territorial"/>
    <s v="No Aplica"/>
    <x v="0"/>
    <x v="50"/>
    <s v="ALCALDÍA DE SONSÓN"/>
    <s v="Antioquia"/>
    <s v="SONSON"/>
    <n v="171"/>
    <n v="234"/>
    <n v="-0.26923076923076922"/>
  </r>
  <r>
    <s v="23732"/>
    <s v="Territorial"/>
    <s v="No Aplica"/>
    <x v="4"/>
    <x v="354"/>
    <s v="ALCALDÍA DE LA ESTRELLA"/>
    <s v="Antioquia"/>
    <s v="LA ESTRELLA"/>
    <n v="19"/>
    <n v="26"/>
    <n v="-0.26923076923076922"/>
  </r>
  <r>
    <s v="62433"/>
    <s v="Territorial"/>
    <s v="No Aplica"/>
    <x v="4"/>
    <x v="237"/>
    <s v="HOSPITAL  SAN LUIS BELTRAN  -SAN JERONIMO"/>
    <s v="Antioquia"/>
    <s v="SAN JERÓNIMO"/>
    <n v="6650"/>
    <n v="9102"/>
    <n v="-0.26939134256207425"/>
  </r>
  <r>
    <s v="21829"/>
    <s v="Nacional"/>
    <s v="Ambiente y Desarrollo Sostenible"/>
    <x v="2"/>
    <x v="931"/>
    <s v="CORPORACION AUTONOMA REGIONAL PARA LA DEFENSA DE LA MESETA DE BUCARAMANGA"/>
    <s v="Santander"/>
    <s v="BUCARAMANGA"/>
    <n v="46"/>
    <n v="63"/>
    <n v="-0.26984126984126983"/>
  </r>
  <r>
    <s v="6292"/>
    <s v="Nacional"/>
    <s v="Vivienda Ciudad y Territorio"/>
    <x v="3"/>
    <x v="932"/>
    <s v="FONDO NACIONAL DE AHORRO"/>
    <s v="Bogotá D.C"/>
    <s v="BOGOTÁ"/>
    <n v="429900"/>
    <n v="588886"/>
    <n v="-0.26997755083326824"/>
  </r>
  <r>
    <s v="44238"/>
    <s v="Territorial"/>
    <s v="No Aplica"/>
    <x v="4"/>
    <x v="152"/>
    <s v="HOSPITAL  SAN NICOLAS  -PLANETA RICA"/>
    <s v="Córdoba"/>
    <s v="PLANETA RICA"/>
    <n v="227"/>
    <n v="311"/>
    <n v="-0.27009646302250806"/>
  </r>
  <r>
    <s v="334"/>
    <s v="Nacional"/>
    <s v="Minas y Energía"/>
    <x v="2"/>
    <x v="933"/>
    <s v="MINISTERIO DE MINAS Y ENERGÍA"/>
    <s v="Bogotá D.C"/>
    <s v="BOGOTÁ"/>
    <n v="970"/>
    <n v="1329"/>
    <n v="-0.27012791572610984"/>
  </r>
  <r>
    <s v="296"/>
    <s v="Nacional"/>
    <s v="Hacienda y Crédito Público"/>
    <x v="2"/>
    <x v="934"/>
    <s v="UNIDAD ADMINISTRATIVA ESPECIAL DIRECCIÓN DE IMPUESTOS Y ADUANAS NACIONALES"/>
    <s v="Bogotá D.C"/>
    <s v="BOGOTÁ"/>
    <n v="72098"/>
    <n v="98832"/>
    <n v="-0.27049943338190058"/>
  </r>
  <r>
    <s v="938"/>
    <s v="Nacional"/>
    <s v="Relaciones Exteriores"/>
    <x v="2"/>
    <x v="935"/>
    <s v="MINISTERIO DE RELACIONES EXTERIORES"/>
    <s v="Bogotá D.C"/>
    <s v="BOGOTÁ"/>
    <n v="965"/>
    <n v="1323"/>
    <n v="-0.2705971277399849"/>
  </r>
  <r>
    <s v="56512"/>
    <s v="Territorial"/>
    <s v="No Aplica"/>
    <x v="4"/>
    <x v="395"/>
    <s v="HOSPITAL SANTA MARÍA DE EL TAMBO"/>
    <s v="Cauca"/>
    <s v="EL TAMBO"/>
    <n v="4474"/>
    <n v="6135"/>
    <n v="-0.27074164629176856"/>
  </r>
  <r>
    <s v="34438"/>
    <s v="Nacional"/>
    <s v="Estadísticas"/>
    <x v="0"/>
    <x v="283"/>
    <s v="INSTITUTO GEOGRÁFICO AGUSTÍN CODAZZI"/>
    <s v="Bogotá D.C"/>
    <s v="BOGOTÁ"/>
    <n v="103023"/>
    <n v="141523"/>
    <n v="-0.27204058704238887"/>
  </r>
  <r>
    <s v="8026"/>
    <s v="Territorial"/>
    <s v="No Aplica"/>
    <x v="0"/>
    <x v="29"/>
    <s v="ALCALDÍA DISTRITAL DE BARRANQUILLA, DISTRITO ESPECIAL, INDUSTRIAL Y PORTUARIO"/>
    <s v="Atlántico"/>
    <s v="BARRANQUILLA"/>
    <n v="377"/>
    <n v="518"/>
    <n v="-0.27220077220077221"/>
  </r>
  <r>
    <s v="1711"/>
    <s v="Nacional"/>
    <s v="Ambiente y Desarrollo Sostenible"/>
    <x v="2"/>
    <x v="936"/>
    <s v="INSTITUTO DE HIDROLOGÍA, METEOROLOGÍA Y ESTUDIOS AMBIENTALES"/>
    <s v="Bogotá D.C"/>
    <s v="BOGOTÁ"/>
    <n v="131"/>
    <n v="180"/>
    <n v="-0.2722222222222222"/>
  </r>
  <r>
    <s v="18624"/>
    <s v="Territorial"/>
    <s v="No Aplica"/>
    <x v="4"/>
    <x v="245"/>
    <s v="GOBERNACIÓN DE SANTANDER"/>
    <s v="Santander"/>
    <s v="BUCARAMANGA"/>
    <n v="882"/>
    <n v="1212"/>
    <n v="-0.2722772277227723"/>
  </r>
  <r>
    <s v="1753"/>
    <s v="Nacional"/>
    <s v="Ambiente y Desarrollo Sostenible"/>
    <x v="2"/>
    <x v="937"/>
    <s v="MINISTERIO DE AMBIENTE Y DESARROLLO SOSTENIBLE"/>
    <s v="Bogotá D.C"/>
    <s v="BOGOTÁ"/>
    <n v="753"/>
    <n v="1035"/>
    <n v="-0.27246376811594203"/>
  </r>
  <r>
    <s v="20912"/>
    <s v="Territorial"/>
    <s v="No Aplica"/>
    <x v="4"/>
    <x v="223"/>
    <s v="ALCALDÍA DE MEDELLÍN"/>
    <s v="Antioquia"/>
    <s v="MEDELLÍN"/>
    <n v="112"/>
    <n v="154"/>
    <n v="-0.27272727272727271"/>
  </r>
  <r>
    <s v="40577"/>
    <s v="Territorial"/>
    <s v="No Aplica"/>
    <x v="4"/>
    <x v="57"/>
    <s v="ALCALDÍA DE PASTO"/>
    <s v="Nariño"/>
    <s v="PASTO"/>
    <n v="8"/>
    <n v="11"/>
    <n v="-0.27272727272727271"/>
  </r>
  <r>
    <s v="28045"/>
    <s v="Territorial"/>
    <s v="No Aplica"/>
    <x v="4"/>
    <x v="237"/>
    <s v="HOSPITAL  SANTA MONICA  -DOSQUEBRADAS"/>
    <s v="Risaralda"/>
    <s v="DOSQUEBRADAS"/>
    <n v="104500"/>
    <n v="143773"/>
    <n v="-0.27315977269723801"/>
  </r>
  <r>
    <s v="15754"/>
    <s v="Nacional"/>
    <s v="Hacienda y Crédito Público"/>
    <x v="3"/>
    <x v="938"/>
    <s v="UNIDAD ADMINISTRATIVA ESPECIAL CONTADURÍA GENERAL DE LA NACIÓN"/>
    <s v="Bogotá D.C"/>
    <s v="BOGOTÁ"/>
    <n v="902"/>
    <n v="1242"/>
    <n v="-0.27375201288244766"/>
  </r>
  <r>
    <s v="56466"/>
    <s v="Territorial"/>
    <s v="No Aplica"/>
    <x v="4"/>
    <x v="167"/>
    <s v="HOSPITAL LUIS FELIPE CABRERA - ALGECIRAS"/>
    <s v="Huila"/>
    <s v="ALGECIRAS"/>
    <n v="10282"/>
    <n v="14164"/>
    <n v="-0.27407512002259249"/>
  </r>
  <r>
    <s v="914"/>
    <s v="Nacional"/>
    <s v="Defensa"/>
    <x v="2"/>
    <x v="939"/>
    <s v="DEFENSA CIVIL COLOMBIANA"/>
    <s v="Bogotá D.C"/>
    <s v="BOGOTÁ"/>
    <n v="119"/>
    <n v="164"/>
    <n v="-0.27439024390243905"/>
  </r>
  <r>
    <s v="11460"/>
    <s v="Territorial"/>
    <s v="No Aplica"/>
    <x v="0"/>
    <x v="70"/>
    <s v="ALCALDÍA DE YACUANQUER"/>
    <s v="Nariño"/>
    <s v="YACUANQUER"/>
    <n v="50"/>
    <n v="69"/>
    <n v="-0.27536231884057971"/>
  </r>
  <r>
    <s v="22623"/>
    <s v="Territorial"/>
    <s v="No Aplica"/>
    <x v="4"/>
    <x v="31"/>
    <s v="ALCALDÍA DE SANTIAGO DE CALI"/>
    <s v="Valle del Cauca"/>
    <s v="CALI"/>
    <n v="446"/>
    <n v="616"/>
    <n v="-0.27597402597402598"/>
  </r>
  <r>
    <s v="188"/>
    <s v="Nacional"/>
    <s v="Hacienda y Crédito Público"/>
    <x v="2"/>
    <x v="940"/>
    <s v="UNIDAD ADMINISTRATIVA ESPECIAL DIRECCIÓN DE IMPUESTOS Y ADUANAS NACIONALES"/>
    <s v="Bogotá D.C"/>
    <s v="BOGOTÁ"/>
    <n v="312"/>
    <n v="431"/>
    <n v="-0.27610208816705334"/>
  </r>
  <r>
    <s v="23330"/>
    <s v="Territorial"/>
    <s v="No Aplica"/>
    <x v="4"/>
    <x v="291"/>
    <s v="ALCALDÍA DISTRITAL DE BARRANQUILLA, DISTRITO ESPECIAL, INDUSTRIAL Y PORTUARIO"/>
    <s v="Atlántico"/>
    <s v="BARRANQUILLA"/>
    <n v="988"/>
    <n v="1365"/>
    <n v="-0.27619047619047621"/>
  </r>
  <r>
    <s v="71878"/>
    <s v="Territorial"/>
    <s v="No Aplica"/>
    <x v="4"/>
    <x v="476"/>
    <s v="UNIDAD EJECUTORA DE SANEAMIENTO DEL VALLE DEL CAUCA"/>
    <s v="Valle del Cauca"/>
    <s v="CALI"/>
    <n v="89"/>
    <n v="123"/>
    <n v="-0.27642276422764228"/>
  </r>
  <r>
    <s v="27898"/>
    <s v="Nacional"/>
    <s v="Salud y Protección Social"/>
    <x v="4"/>
    <x v="36"/>
    <s v="SANATORIO DE AGUA DE DIOS, EMPRESA SOCIAL DEL ESTADO"/>
    <s v="Cundinamarca"/>
    <s v="AGUA DE DIOS"/>
    <n v="17072"/>
    <n v="23638"/>
    <n v="-0.2777730772484982"/>
  </r>
  <r>
    <s v="11092"/>
    <s v="Territorial"/>
    <s v="No Aplica"/>
    <x v="4"/>
    <x v="115"/>
    <s v="ALCALDÍA DE MEDELLÍN"/>
    <s v="Antioquia"/>
    <s v="MEDELLÍN"/>
    <n v="13"/>
    <n v="18"/>
    <n v="-0.27777777777777779"/>
  </r>
  <r>
    <s v="67908"/>
    <s v="Territorial"/>
    <s v="No Aplica"/>
    <x v="4"/>
    <x v="308"/>
    <s v="HOSPITAL  HECTOR ABAD GÓMEZ  -SAN JUAN DE URABA"/>
    <s v="Antioquia"/>
    <s v="SAN JUAN DE URABÁ"/>
    <n v="52"/>
    <n v="72"/>
    <n v="-0.27777777777777779"/>
  </r>
  <r>
    <s v="23172"/>
    <s v="Nacional"/>
    <s v="Trabajo"/>
    <x v="2"/>
    <x v="941"/>
    <s v="ADMINISTRADORA COLOMBIANA DE PENSIONES"/>
    <s v="Bogotá D.C"/>
    <s v="BOGOTÁ"/>
    <n v="9417"/>
    <n v="13043"/>
    <n v="-0.2780035267959825"/>
  </r>
  <r>
    <s v="38997"/>
    <s v="Territorial"/>
    <s v="No Aplica"/>
    <x v="4"/>
    <x v="237"/>
    <s v="HOSPITAL  SAN RAFAEL    - FUSAGASUGA"/>
    <s v="Cundinamarca"/>
    <s v="FUSAGASUGÁ"/>
    <n v="207517"/>
    <n v="287512"/>
    <n v="-0.27823186510476083"/>
  </r>
  <r>
    <s v="33253"/>
    <s v="Territorial"/>
    <s v="No Aplica"/>
    <x v="0"/>
    <x v="11"/>
    <s v="HOSPITAL  SUSANA LOPEZ DE VALENCIA  -POPAYAN"/>
    <s v="Cauca"/>
    <s v="POPAYÁN"/>
    <n v="103073"/>
    <n v="143170"/>
    <n v="-0.28006565621289375"/>
  </r>
  <r>
    <s v="4764"/>
    <s v="Territorial"/>
    <s v="No Aplica"/>
    <x v="4"/>
    <x v="40"/>
    <s v="ALCALDÍA DE COPACABANA"/>
    <s v="Antioquia"/>
    <s v="COPACABANA"/>
    <n v="118"/>
    <n v="164"/>
    <n v="-0.28048780487804881"/>
  </r>
  <r>
    <s v="34717"/>
    <s v="Territorial"/>
    <s v="No Aplica"/>
    <x v="4"/>
    <x v="942"/>
    <s v="ALCALDÍA DE MEDELLÍN"/>
    <s v="Antioquia"/>
    <s v="MEDELLÍN"/>
    <n v="59"/>
    <n v="82"/>
    <n v="-0.28048780487804881"/>
  </r>
  <r>
    <s v="7868"/>
    <s v="Territorial"/>
    <s v="No Aplica"/>
    <x v="0"/>
    <x v="125"/>
    <s v="GOBERNACIÓN DE VALLE DEL CAUCA"/>
    <s v="Valle del Cauca"/>
    <s v="CALI"/>
    <n v="35589"/>
    <n v="49487"/>
    <n v="-0.2808414331036434"/>
  </r>
  <r>
    <s v="67253"/>
    <s v="Territorial"/>
    <s v="No Aplica"/>
    <x v="4"/>
    <x v="202"/>
    <s v="HOSPITAL SAN JUAN DE DIOS DE HONDA"/>
    <s v="Tolima"/>
    <s v="HONDA"/>
    <n v="10271"/>
    <n v="14287"/>
    <n v="-0.2810947014768671"/>
  </r>
  <r>
    <s v="22945"/>
    <s v="Nacional"/>
    <s v="Defensa"/>
    <x v="4"/>
    <x v="110"/>
    <s v="HOSPITAL MILITAR CENTRAL"/>
    <s v="Bogotá D.C"/>
    <s v="BOGOTÁ"/>
    <n v="64682"/>
    <n v="90055"/>
    <n v="-0.28175004164121925"/>
  </r>
  <r>
    <s v="11165"/>
    <s v="Territorial"/>
    <s v="No Aplica"/>
    <x v="4"/>
    <x v="554"/>
    <s v="GOBERNACIÓN DE CORDOBA"/>
    <s v="Córdoba"/>
    <s v="MONTERÍA"/>
    <n v="107"/>
    <n v="149"/>
    <n v="-0.28187919463087246"/>
  </r>
  <r>
    <s v="36856"/>
    <s v="Territorial"/>
    <s v="No Aplica"/>
    <x v="0"/>
    <x v="135"/>
    <s v="ALCALDÍA DISTRITAL DE BARRANQUILLA, DISTRITO ESPECIAL, INDUSTRIAL Y PORTUARIO"/>
    <s v="Atlántico"/>
    <s v="BARRANQUILLA"/>
    <n v="428"/>
    <n v="596"/>
    <n v="-0.28187919463087246"/>
  </r>
  <r>
    <s v="3398"/>
    <s v="Territorial"/>
    <s v="No Aplica"/>
    <x v="4"/>
    <x v="83"/>
    <s v="ALCALDÍA DE ACACÍAS"/>
    <s v="Meta"/>
    <s v="ACACÍAS"/>
    <n v="415"/>
    <n v="578"/>
    <n v="-0.2820069204152249"/>
  </r>
  <r>
    <s v="24781"/>
    <s v="Territorial"/>
    <s v="No Aplica"/>
    <x v="0"/>
    <x v="381"/>
    <s v="POLITECNICO COLOMBIANO  JAIME ISAZA CADAVID"/>
    <s v="Antioquia"/>
    <s v="MEDELLÍN"/>
    <n v="6600"/>
    <n v="9200"/>
    <n v="-0.28260869565217389"/>
  </r>
  <r>
    <s v="28054"/>
    <s v="Territorial"/>
    <s v="No Aplica"/>
    <x v="4"/>
    <x v="80"/>
    <s v="ALCALDÍA DE SAN GIL"/>
    <s v="Santander"/>
    <s v="SAN GIL"/>
    <n v="1653"/>
    <n v="2305"/>
    <n v="-0.28286334056399132"/>
  </r>
  <r>
    <s v="14655"/>
    <s v="Nacional"/>
    <s v="Vivienda Ciudad y Territorio"/>
    <x v="3"/>
    <x v="943"/>
    <s v="FONDO NACIONAL DE AHORRO"/>
    <s v="Bogotá D.C"/>
    <s v="BOGOTÁ"/>
    <n v="1030734"/>
    <n v="1439107"/>
    <n v="-0.28376833689225334"/>
  </r>
  <r>
    <s v="38610"/>
    <s v="Territorial"/>
    <s v="No Aplica"/>
    <x v="4"/>
    <x v="33"/>
    <s v="ALCALDÍA DISTRITAL DE BARRANQUILLA, DISTRITO ESPECIAL, INDUSTRIAL Y PORTUARIO"/>
    <s v="Atlántico"/>
    <s v="BARRANQUILLA"/>
    <n v="12430"/>
    <n v="17366"/>
    <n v="-0.28423355982955201"/>
  </r>
  <r>
    <s v="68411"/>
    <s v="Territorial"/>
    <s v="No Aplica"/>
    <x v="4"/>
    <x v="36"/>
    <s v="HOSPITAL  HECTOR ABAD GÓMEZ  -SAN JUAN DE URABA"/>
    <s v="Antioquia"/>
    <s v="SAN JUAN DE URABÁ"/>
    <n v="18807"/>
    <n v="26303"/>
    <n v="-0.28498650344067217"/>
  </r>
  <r>
    <s v="29825"/>
    <s v="Territorial"/>
    <s v="No Aplica"/>
    <x v="2"/>
    <x v="944"/>
    <s v="FONDO DE PRESTACIONES ECONOMICAS, CESANTIAS Y PENSIONES -FONCEP-"/>
    <s v="Bogotá D.C"/>
    <s v="BOGOTÁ"/>
    <n v="1038"/>
    <n v="1452"/>
    <n v="-0.28512396694214875"/>
  </r>
  <r>
    <s v="10632"/>
    <s v="Territorial"/>
    <s v="No Aplica"/>
    <x v="4"/>
    <x v="77"/>
    <s v="ALCALDÍA DE DOSQUEBRADAS"/>
    <s v="Risaralda"/>
    <s v="DOSQUEBRADAS"/>
    <n v="991"/>
    <n v="1387"/>
    <n v="-0.28550829127613553"/>
  </r>
  <r>
    <s v="49642"/>
    <s v="Territorial"/>
    <s v="No Aplica"/>
    <x v="0"/>
    <x v="124"/>
    <s v="ALCALDÍA DISTRITAL DE BARRANQUILLA, DISTRITO ESPECIAL, INDUSTRIAL Y PORTUARIO"/>
    <s v="Atlántico"/>
    <s v="BARRANQUILLA"/>
    <n v="85"/>
    <n v="119"/>
    <n v="-0.2857142857142857"/>
  </r>
  <r>
    <s v="67262"/>
    <s v="Territorial"/>
    <s v="No Aplica"/>
    <x v="0"/>
    <x v="7"/>
    <s v="ALCALDÍA DE SANTA ROSA DE OSOS"/>
    <s v="Antioquia"/>
    <s v="SANTA ROSA DE OSOS"/>
    <n v="25"/>
    <n v="35"/>
    <n v="-0.2857142857142857"/>
  </r>
  <r>
    <s v="27678"/>
    <s v="Nacional"/>
    <s v="Tecnologías de la Información y las Comunicaciones"/>
    <x v="2"/>
    <x v="945"/>
    <s v="MINISTERIO DE TECNOLOGÍAS DE LA INFORMACIÓN Y LAS COMUNICACIONES"/>
    <s v="Bogotá D.C"/>
    <s v="BOGOTÁ"/>
    <n v="5"/>
    <n v="7"/>
    <n v="-0.2857142857142857"/>
  </r>
  <r>
    <s v="64453"/>
    <s v="Territorial"/>
    <s v="No Aplica"/>
    <x v="2"/>
    <x v="946"/>
    <s v="ALCALDÍA DE SANTIAGO DE CALI"/>
    <s v="Valle del Cauca"/>
    <s v="CALI"/>
    <n v="10"/>
    <n v="14"/>
    <n v="-0.2857142857142857"/>
  </r>
  <r>
    <s v="28070"/>
    <s v="Territorial"/>
    <s v="No Aplica"/>
    <x v="4"/>
    <x v="395"/>
    <s v="HOSPITAL  SANTA MONICA  -DOSQUEBRADAS"/>
    <s v="Risaralda"/>
    <s v="DOSQUEBRADAS"/>
    <n v="8089"/>
    <n v="11334"/>
    <n v="-0.28630668784189167"/>
  </r>
  <r>
    <s v="29929"/>
    <s v="Nacional"/>
    <s v="Trabajo"/>
    <x v="2"/>
    <x v="947"/>
    <s v="MINISTERIO DEL TRABAJO"/>
    <s v="Bogotá D.C"/>
    <s v="BOGOTÁ"/>
    <n v="82"/>
    <n v="115"/>
    <n v="-0.28695652173913044"/>
  </r>
  <r>
    <s v="100"/>
    <s v="Nacional"/>
    <s v="Trabajo"/>
    <x v="2"/>
    <x v="948"/>
    <s v="MINISTERIO DEL TRABAJO"/>
    <s v="Bogotá D.C"/>
    <s v="BOGOTÁ"/>
    <n v="406"/>
    <n v="570"/>
    <n v="-0.28771929824561404"/>
  </r>
  <r>
    <s v="8036"/>
    <s v="Territorial"/>
    <s v="No Aplica"/>
    <x v="4"/>
    <x v="237"/>
    <s v="HOSPITAL SAN RAFAEL DE TUNJA"/>
    <s v="Boyacá"/>
    <s v="TUNJA"/>
    <n v="48934"/>
    <n v="68770"/>
    <n v="-0.2884397266249818"/>
  </r>
  <r>
    <s v="33619"/>
    <s v="Territorial"/>
    <s v="No Aplica"/>
    <x v="4"/>
    <x v="942"/>
    <s v="SECRETARÍA DISTRITAL DE MOVILIDAD"/>
    <s v="Bogotá D.C"/>
    <s v="BOGOTÁ"/>
    <n v="1328"/>
    <n v="1868"/>
    <n v="-0.28907922912205569"/>
  </r>
  <r>
    <s v="4260"/>
    <s v="Nacional"/>
    <s v="Transporte"/>
    <x v="2"/>
    <x v="949"/>
    <s v="UNIDAD ADMINISTRATIVA ESPECIAL DE AERONÁUTICA CIVIL"/>
    <s v="Bogotá D.C"/>
    <s v="BOGOTÁ"/>
    <n v="27"/>
    <n v="38"/>
    <n v="-0.28947368421052633"/>
  </r>
  <r>
    <s v="25176"/>
    <s v="Nacional"/>
    <s v="Relaciones Exteriores"/>
    <x v="2"/>
    <x v="950"/>
    <s v="MINISTERIO DE RELACIONES EXTERIORES"/>
    <s v="Bogotá D.C"/>
    <s v="BOGOTÁ"/>
    <n v="967"/>
    <n v="1362"/>
    <n v="-0.29001468428781202"/>
  </r>
  <r>
    <s v="655"/>
    <s v="Nacional"/>
    <s v="Salud y Protección Social"/>
    <x v="2"/>
    <x v="951"/>
    <s v="FONDO DE PASIVO SOCIAL DE FERROCARRILES NACIONALES DE COLOMBIA"/>
    <s v="Bogotá D.C"/>
    <s v="BOGOTÁ"/>
    <n v="308"/>
    <n v="434"/>
    <n v="-0.29032258064516131"/>
  </r>
  <r>
    <s v="24227"/>
    <s v="Territorial"/>
    <s v="No Aplica"/>
    <x v="4"/>
    <x v="836"/>
    <s v="INSTITUTO DEPARTAMENTAL DE SALUD DE NORTE DE SANTANDER"/>
    <s v="Norte de Santander"/>
    <s v="CÚCUTA"/>
    <n v="349"/>
    <n v="492"/>
    <n v="-0.29065040650406504"/>
  </r>
  <r>
    <s v="45464"/>
    <s v="Territorial"/>
    <s v="No Aplica"/>
    <x v="4"/>
    <x v="167"/>
    <s v="CARMEN EMILIA OSPINA"/>
    <s v="Huila"/>
    <s v="NEIVA"/>
    <n v="293043"/>
    <n v="413670"/>
    <n v="-0.29160200159547467"/>
  </r>
  <r>
    <s v="28857"/>
    <s v="Territorial"/>
    <s v="No Aplica"/>
    <x v="0"/>
    <x v="467"/>
    <s v="UNIVERSIDAD DE CARTAGENA"/>
    <s v="Bolívar"/>
    <s v="CARTAGENA"/>
    <n v="17"/>
    <n v="24"/>
    <n v="-0.29166666666666669"/>
  </r>
  <r>
    <s v="19619"/>
    <s v="Territorial"/>
    <s v="No Aplica"/>
    <x v="1"/>
    <x v="96"/>
    <s v="ALCALDÍA DE SANTIAGO DE CALI"/>
    <s v="Valle del Cauca"/>
    <s v="CALI"/>
    <n v="85"/>
    <n v="120"/>
    <n v="-0.29166666666666669"/>
  </r>
  <r>
    <s v="21680"/>
    <s v="Territorial"/>
    <s v="No Aplica"/>
    <x v="4"/>
    <x v="395"/>
    <s v="METROSALUD"/>
    <s v="Antioquia"/>
    <s v="MEDELLÍN"/>
    <n v="50295"/>
    <n v="71100"/>
    <n v="-0.29261603375527429"/>
  </r>
  <r>
    <s v="31532"/>
    <s v="Nacional"/>
    <s v="Educación"/>
    <x v="1"/>
    <x v="324"/>
    <s v="INSTITUTO TOLIMENSE DE FORMACIÓN TÉCNICA PROFESIONAL"/>
    <s v="Tolima"/>
    <s v="ESPINAL"/>
    <n v="543"/>
    <n v="768"/>
    <n v="-0.29296875"/>
  </r>
  <r>
    <s v="771"/>
    <s v="Nacional"/>
    <s v="Relaciones Exteriores"/>
    <x v="2"/>
    <x v="952"/>
    <s v="MINISTERIO DE RELACIONES EXTERIORES"/>
    <s v="Bogotá D.C"/>
    <s v="BOGOTÁ"/>
    <n v="6092"/>
    <n v="8617"/>
    <n v="-0.29302541487756761"/>
  </r>
  <r>
    <s v="20026"/>
    <s v="Territorial"/>
    <s v="No Aplica"/>
    <x v="0"/>
    <x v="50"/>
    <s v="ALCALDÍA DE POPAYÁN"/>
    <s v="Cauca"/>
    <s v="POPAYÁN"/>
    <n v="94"/>
    <n v="133"/>
    <n v="-0.2932330827067669"/>
  </r>
  <r>
    <s v="880"/>
    <s v="Nacional"/>
    <s v="Transporte"/>
    <x v="2"/>
    <x v="953"/>
    <s v="UNIDAD ADMINISTRATIVA ESPECIAL DE AERONÁUTICA CIVIL"/>
    <s v="Bogotá D.C"/>
    <s v="BOGOTÁ"/>
    <n v="48"/>
    <n v="68"/>
    <n v="-0.29411764705882354"/>
  </r>
  <r>
    <s v="14815"/>
    <s v="Territorial"/>
    <s v="No Aplica"/>
    <x v="4"/>
    <x v="194"/>
    <s v="GOBERNACIÓN DE CAUCA"/>
    <s v="Cauca"/>
    <s v="POPAYÁN"/>
    <n v="12"/>
    <n v="17"/>
    <n v="-0.29411764705882354"/>
  </r>
  <r>
    <s v="48741"/>
    <s v="Territorial"/>
    <s v="No Aplica"/>
    <x v="0"/>
    <x v="151"/>
    <s v="ALCALDÍA DE PALMIRA"/>
    <s v="Valle del Cauca"/>
    <s v="PALMIRA"/>
    <n v="12"/>
    <n v="17"/>
    <n v="-0.29411764705882354"/>
  </r>
  <r>
    <s v="23206"/>
    <s v="Territorial"/>
    <s v="No Aplica"/>
    <x v="1"/>
    <x v="954"/>
    <s v="GOBERNACIÓN DE SANTANDER"/>
    <s v="Santander"/>
    <s v="BUCARAMANGA"/>
    <n v="182"/>
    <n v="258"/>
    <n v="-0.29457364341085274"/>
  </r>
  <r>
    <s v="56474"/>
    <s v="Nacional"/>
    <s v="Hacienda y Crédito Público"/>
    <x v="2"/>
    <x v="955"/>
    <s v="UNIDAD ADMINISTRATIVA ESPECIAL DIRECCIÓN DE IMPUESTOS Y ADUANAS NACIONALES"/>
    <s v="Bogotá D.C"/>
    <s v="BOGOTÁ"/>
    <n v="91"/>
    <n v="129"/>
    <n v="-0.29457364341085274"/>
  </r>
  <r>
    <s v="42093"/>
    <s v="Nacional"/>
    <s v="Educación"/>
    <x v="2"/>
    <x v="956"/>
    <s v="INSTITUTO COLOMBIANO DE CRÉDITO EDUCATIVO Y ESTUDIOS TÉCNICOS EN EL EXTERIOR &quot;MARIANO OSPINA PÉREZ&quot;"/>
    <s v="Bogotá D.C"/>
    <s v="BOGOTÁ"/>
    <n v="45534"/>
    <n v="64571"/>
    <n v="-0.29482275324836227"/>
  </r>
  <r>
    <s v="27835"/>
    <s v="Territorial"/>
    <s v="No Aplica"/>
    <x v="4"/>
    <x v="158"/>
    <s v="UNIDAD EJECUTORA DE SANEAMIENTO DEL VALLE DEL CAUCA"/>
    <s v="Valle del Cauca"/>
    <s v="CALI"/>
    <n v="406"/>
    <n v="577"/>
    <n v="-0.29636048526863085"/>
  </r>
  <r>
    <s v="4530"/>
    <s v="Territorial"/>
    <s v="No Aplica"/>
    <x v="0"/>
    <x v="2"/>
    <s v="ALCALDÍA DE AGUAZUL"/>
    <s v="Casanare"/>
    <s v="AGUAZUL"/>
    <n v="173"/>
    <n v="246"/>
    <n v="-0.2967479674796748"/>
  </r>
  <r>
    <s v="1379"/>
    <s v="Nacional"/>
    <s v="Hacienda y Crédito Público"/>
    <x v="2"/>
    <x v="957"/>
    <s v="UNIDAD ADMINISTRATIVA ESPECIAL DE GESTIÓN PENSIONAL Y CONTRIBUCIONES PARAFISCALES DE LA PROTECCIÓN SOCIAL"/>
    <s v="Bogotá D.C"/>
    <s v="BOGOTÁ"/>
    <n v="9121"/>
    <n v="12972"/>
    <n v="-0.29687018193031145"/>
  </r>
  <r>
    <s v="44225"/>
    <s v="Territorial"/>
    <s v="No Aplica"/>
    <x v="4"/>
    <x v="308"/>
    <s v="HOSPITAL  SAN NICOLAS  -PLANETA RICA"/>
    <s v="Córdoba"/>
    <s v="PLANETA RICA"/>
    <n v="426"/>
    <n v="606"/>
    <n v="-0.29702970297029702"/>
  </r>
  <r>
    <s v="36398"/>
    <s v="Nacional"/>
    <s v="Hacienda y Crédito Público"/>
    <x v="0"/>
    <x v="124"/>
    <s v="SOCIEDAD DE ACTIVOS ESPECIALES S.A.S."/>
    <s v="Bogotá D.C"/>
    <s v="BOGOTÁ"/>
    <n v="52"/>
    <n v="74"/>
    <n v="-0.29729729729729731"/>
  </r>
  <r>
    <s v="3478"/>
    <s v="Territorial"/>
    <s v="No Aplica"/>
    <x v="0"/>
    <x v="70"/>
    <s v="ALCALDÍA DE PALMIRA"/>
    <s v="Valle del Cauca"/>
    <s v="PALMIRA"/>
    <n v="985"/>
    <n v="1402"/>
    <n v="-0.29743223965763194"/>
  </r>
  <r>
    <s v="7328"/>
    <s v="Nacional"/>
    <s v="Relaciones Exteriores"/>
    <x v="2"/>
    <x v="958"/>
    <s v="MINISTERIO DE RELACIONES EXTERIORES"/>
    <s v="Bogotá D.C"/>
    <s v="BOGOTÁ"/>
    <n v="4591"/>
    <n v="6535"/>
    <n v="-0.29747513389441471"/>
  </r>
  <r>
    <s v="8966"/>
    <s v="Nacional"/>
    <s v="Minas y Energía"/>
    <x v="2"/>
    <x v="959"/>
    <s v="AGENCIA NACIONAL DE MINERÍA"/>
    <s v="Bogotá D.C"/>
    <s v="BOGOTÁ"/>
    <n v="196"/>
    <n v="279"/>
    <n v="-0.29749103942652327"/>
  </r>
  <r>
    <s v="925"/>
    <s v="Nacional"/>
    <s v="Planeación"/>
    <x v="2"/>
    <x v="960"/>
    <s v="SUPERINTENDENCIA DE SERVICIOS PÚBLICOS DOMICILIARIOS"/>
    <s v="Bogotá D.C"/>
    <s v="BOGOTÁ"/>
    <n v="40"/>
    <n v="57"/>
    <n v="-0.2982456140350877"/>
  </r>
  <r>
    <s v="35807"/>
    <s v="Territorial"/>
    <s v="No Aplica"/>
    <x v="4"/>
    <x v="167"/>
    <s v="SALUD YOPAL - YOPAL"/>
    <s v="Casanare"/>
    <s v="YOPAL"/>
    <n v="34580"/>
    <n v="49281"/>
    <n v="-0.29830969339096203"/>
  </r>
  <r>
    <s v="1130"/>
    <s v="Nacional"/>
    <s v="Trabajo"/>
    <x v="2"/>
    <x v="961"/>
    <s v="ADMINISTRADORA COLOMBIANA DE PENSIONES"/>
    <s v="Bogotá D.C"/>
    <s v="BOGOTÁ"/>
    <n v="8369"/>
    <n v="11941"/>
    <n v="-0.29913742567624152"/>
  </r>
  <r>
    <s v="31100"/>
    <s v="Territorial"/>
    <s v="No Aplica"/>
    <x v="0"/>
    <x v="45"/>
    <s v="POLITECNICO COLOMBIANO  JAIME ISAZA CADAVID"/>
    <s v="Antioquia"/>
    <s v="MEDELLÍN"/>
    <n v="700"/>
    <n v="999"/>
    <n v="-0.29929929929929933"/>
  </r>
  <r>
    <s v="7694"/>
    <s v="Nacional"/>
    <s v="Inclusión Social y Reconciliación"/>
    <x v="2"/>
    <x v="962"/>
    <s v="INSTITUTO COLOMBIANO DE BIENESTAR FAMILIAR"/>
    <s v="Bogotá D.C"/>
    <s v="BOGOTÁ"/>
    <n v="7"/>
    <n v="10"/>
    <n v="-0.3"/>
  </r>
  <r>
    <s v="21304"/>
    <s v="Territorial"/>
    <s v="No Aplica"/>
    <x v="4"/>
    <x v="209"/>
    <s v="GOBERNACIÓN DE ANTIOQUIA"/>
    <s v="Antioquia"/>
    <s v="MEDELLÍN"/>
    <n v="7"/>
    <n v="10"/>
    <n v="-0.3"/>
  </r>
  <r>
    <s v="31415"/>
    <s v="Nacional"/>
    <s v="Educación"/>
    <x v="0"/>
    <x v="276"/>
    <s v="INSTITUTO NACIONAL DE FORMACIÓN TÉCNICA PROFESIONAL DE SAN JUAN DEL CESAR"/>
    <s v="La Guajira"/>
    <s v="SAN JUAN DEL CESAR"/>
    <n v="7"/>
    <n v="10"/>
    <n v="-0.3"/>
  </r>
  <r>
    <s v="29369"/>
    <s v="Territorial"/>
    <s v="No Aplica"/>
    <x v="4"/>
    <x v="152"/>
    <s v="HOSPITAL  NAZARETH  - URIBIA"/>
    <s v="La Guajira"/>
    <s v="URIBIA"/>
    <n v="28"/>
    <n v="40"/>
    <n v="-0.3"/>
  </r>
  <r>
    <s v="32127"/>
    <s v="Territorial"/>
    <s v="No Aplica"/>
    <x v="4"/>
    <x v="963"/>
    <s v="ALCALDÍA DE CHIVOR"/>
    <s v="Boyacá"/>
    <s v="CHIVOR"/>
    <n v="14"/>
    <n v="20"/>
    <n v="-0.3"/>
  </r>
  <r>
    <s v="21581"/>
    <s v="Nacional"/>
    <s v="Estadísticas"/>
    <x v="2"/>
    <x v="964"/>
    <s v="DEPARTAMENTO ADMINISTRATIVO NACIONAL DE ESTADÍSTICA"/>
    <s v="Bogotá D.C"/>
    <s v="BOGOTÁ"/>
    <n v="7"/>
    <n v="10"/>
    <n v="-0.3"/>
  </r>
  <r>
    <s v="46505"/>
    <s v="Territorial"/>
    <s v="No Aplica"/>
    <x v="4"/>
    <x v="560"/>
    <s v="ALCALDÍA DISTRITAL DE BARRANQUILLA, DISTRITO ESPECIAL, INDUSTRIAL Y PORTUARIO"/>
    <s v="Atlántico"/>
    <s v="BARRANQUILLA"/>
    <n v="42"/>
    <n v="60"/>
    <n v="-0.3"/>
  </r>
  <r>
    <s v="63164"/>
    <s v="Nacional"/>
    <s v="Minas y Energía"/>
    <x v="2"/>
    <x v="965"/>
    <s v="MINISTERIO DE MINAS Y ENERGÍA"/>
    <s v="Bogotá D.C"/>
    <s v="BOGOTÁ"/>
    <n v="14"/>
    <n v="20"/>
    <n v="-0.3"/>
  </r>
  <r>
    <s v="6655"/>
    <s v="Territorial"/>
    <s v="No Aplica"/>
    <x v="0"/>
    <x v="133"/>
    <s v="ALCALDÍA DE MEDELLÍN"/>
    <s v="Antioquia"/>
    <s v="MEDELLÍN"/>
    <n v="634"/>
    <n v="906"/>
    <n v="-0.30022075055187636"/>
  </r>
  <r>
    <s v="23315"/>
    <s v="Territorial"/>
    <s v="No Aplica"/>
    <x v="4"/>
    <x v="272"/>
    <s v="ALCALDÍA DISTRITAL DE BARRANQUILLA, DISTRITO ESPECIAL, INDUSTRIAL Y PORTUARIO"/>
    <s v="Atlántico"/>
    <s v="BARRANQUILLA"/>
    <n v="6847"/>
    <n v="9786"/>
    <n v="-0.30032699775189048"/>
  </r>
  <r>
    <s v="6865"/>
    <s v="Territorial"/>
    <s v="No Aplica"/>
    <x v="4"/>
    <x v="308"/>
    <s v="EMPRESA SOCIAL DEL ESTADO INSTITUTO DE SALUD DE BUCARAMANGA  - ISABU"/>
    <s v="Santander"/>
    <s v="BUCARAMANGA"/>
    <n v="1616"/>
    <n v="2313"/>
    <n v="-0.30134025075659315"/>
  </r>
  <r>
    <s v="58142"/>
    <s v="Territorial"/>
    <s v="No Aplica"/>
    <x v="4"/>
    <x v="167"/>
    <s v="HOSPITAL  MANUEL URIBE ANGEL  -ENVIGADO"/>
    <s v="Antioquia"/>
    <s v="ENVIGADO"/>
    <n v="68836"/>
    <n v="98614"/>
    <n v="-0.30196523820147242"/>
  </r>
  <r>
    <s v="16314"/>
    <s v="Territorial"/>
    <s v="No Aplica"/>
    <x v="4"/>
    <x v="113"/>
    <s v="ALCALDÍA DE MEDELLÍN"/>
    <s v="Antioquia"/>
    <s v="MEDELLÍN"/>
    <n v="76"/>
    <n v="109"/>
    <n v="-0.30275229357798167"/>
  </r>
  <r>
    <s v="34209"/>
    <s v="Territorial"/>
    <s v="No Aplica"/>
    <x v="2"/>
    <x v="966"/>
    <s v="FONDO DE PRESTACIONES ECONOMICAS, CESANTIAS Y PENSIONES -FONCEP-"/>
    <s v="Bogotá D.C"/>
    <s v="BOGOTÁ"/>
    <n v="23"/>
    <n v="33"/>
    <n v="-0.30303030303030304"/>
  </r>
  <r>
    <s v="20183"/>
    <s v="Territorial"/>
    <s v="No Aplica"/>
    <x v="0"/>
    <x v="597"/>
    <s v="GOBERNACIÓN DE ANTIOQUIA"/>
    <s v="Antioquia"/>
    <s v="MEDELLÍN"/>
    <n v="948"/>
    <n v="1362"/>
    <n v="-0.30396475770925108"/>
  </r>
  <r>
    <s v="26908"/>
    <s v="Territorial"/>
    <s v="No Aplica"/>
    <x v="0"/>
    <x v="45"/>
    <s v="UNIVERSIDAD DE CARTAGENA"/>
    <s v="Bolívar"/>
    <s v="CARTAGENA"/>
    <n v="414"/>
    <n v="595"/>
    <n v="-0.30420168067226888"/>
  </r>
  <r>
    <s v="59511"/>
    <s v="Territorial"/>
    <s v="No Aplica"/>
    <x v="2"/>
    <x v="967"/>
    <s v="ALCALDÍA DE MEDELLÍN"/>
    <s v="Antioquia"/>
    <s v="MEDELLÍN"/>
    <n v="16"/>
    <n v="23"/>
    <n v="-0.30434782608695654"/>
  </r>
  <r>
    <s v="71224"/>
    <s v="Territorial"/>
    <s v="No Aplica"/>
    <x v="0"/>
    <x v="298"/>
    <s v="EMPRESA DE SERVICIOS PUBLICOS AGUAS DE BARRANCABERMEJA S.A."/>
    <s v="Santander"/>
    <s v="BARRANCABERMEJA"/>
    <n v="982"/>
    <n v="1412"/>
    <n v="-0.30453257790368271"/>
  </r>
  <r>
    <s v="987"/>
    <s v="Nacional"/>
    <s v="Hacienda y Crédito Público"/>
    <x v="2"/>
    <x v="968"/>
    <s v="SUPERINTENDENCIA FINANCIERA DE COLOMBIA"/>
    <s v="Bogotá D.C"/>
    <s v="BOGOTÁ"/>
    <n v="25"/>
    <n v="36"/>
    <n v="-0.30555555555555558"/>
  </r>
  <r>
    <s v="11286"/>
    <s v="Territorial"/>
    <s v="No Aplica"/>
    <x v="0"/>
    <x v="50"/>
    <s v="ALCALDÍA DISTRITAL DE BARRANQUILLA, DISTRITO ESPECIAL, INDUSTRIAL Y PORTUARIO"/>
    <s v="Atlántico"/>
    <s v="BARRANQUILLA"/>
    <n v="1411"/>
    <n v="2037"/>
    <n v="-0.30731467844869909"/>
  </r>
  <r>
    <s v="10913"/>
    <s v="Territorial"/>
    <s v="No Aplica"/>
    <x v="4"/>
    <x v="41"/>
    <s v="ALCALDÍA DE SANTIAGO DE CALI"/>
    <s v="Valle del Cauca"/>
    <s v="CALI"/>
    <n v="112"/>
    <n v="162"/>
    <n v="-0.30864197530864196"/>
  </r>
  <r>
    <s v="29903"/>
    <s v="Territorial"/>
    <s v="No Aplica"/>
    <x v="0"/>
    <x v="7"/>
    <s v="ALCALDÍA DE FACATATIVÁ"/>
    <s v="Cundinamarca"/>
    <s v="FACATATIVÁ"/>
    <n v="190"/>
    <n v="275"/>
    <n v="-0.30909090909090908"/>
  </r>
  <r>
    <s v="25816"/>
    <s v="Territorial"/>
    <s v="No Aplica"/>
    <x v="4"/>
    <x v="152"/>
    <s v="HOSPITAL SAGRADO CORAZÓN DE JESÚS - QUIMBAYA"/>
    <s v="Quindio"/>
    <s v="QUIMBAYA"/>
    <n v="58"/>
    <n v="84"/>
    <n v="-0.30952380952380953"/>
  </r>
  <r>
    <s v="35375"/>
    <s v="Territorial"/>
    <s v="No Aplica"/>
    <x v="4"/>
    <x v="245"/>
    <s v="GOBERNACIÓN DE MAGDALENA"/>
    <s v="Magdalena"/>
    <s v="SANTA MARTA"/>
    <n v="742"/>
    <n v="1075"/>
    <n v="-0.30976744186046512"/>
  </r>
  <r>
    <s v="8633"/>
    <s v="Territorial"/>
    <s v="No Aplica"/>
    <x v="4"/>
    <x v="177"/>
    <s v="GOBERNACIÓN DE CAUCA"/>
    <s v="Cauca"/>
    <s v="POPAYÁN"/>
    <n v="40"/>
    <n v="58"/>
    <n v="-0.31034482758620691"/>
  </r>
  <r>
    <s v="3205"/>
    <s v="Nacional"/>
    <s v="Inclusión Social y Reconciliación"/>
    <x v="2"/>
    <x v="969"/>
    <s v="INSTITUTO COLOMBIANO DE BIENESTAR FAMILIAR"/>
    <s v="Bogotá D.C"/>
    <s v="BOGOTÁ"/>
    <n v="623"/>
    <n v="904"/>
    <n v="-0.31084070796460178"/>
  </r>
  <r>
    <s v="19557"/>
    <s v="Nacional"/>
    <s v="Educación"/>
    <x v="3"/>
    <x v="970"/>
    <s v="INSTITUTO COLOMBIANO DE CRÉDITO EDUCATIVO Y ESTUDIOS TÉCNICOS EN EL EXTERIOR &quot;MARIANO OSPINA PÉREZ&quot;"/>
    <s v="Bogotá D.C"/>
    <s v="BOGOTÁ"/>
    <n v="3794"/>
    <n v="5509"/>
    <n v="-0.3113087674714104"/>
  </r>
  <r>
    <s v="14936"/>
    <s v="Territorial"/>
    <s v="No Aplica"/>
    <x v="4"/>
    <x v="14"/>
    <s v="GOBERNACIÓN DE CASANARE"/>
    <s v="Casanare"/>
    <s v="YOPAL"/>
    <n v="283"/>
    <n v="411"/>
    <n v="-0.31143552311435524"/>
  </r>
  <r>
    <s v="34381"/>
    <s v="Nacional"/>
    <s v="Relaciones Exteriores"/>
    <x v="2"/>
    <x v="971"/>
    <s v="UNIDAD ADMINISTRATIVA ESPECIAL MIGRACIÓN COLOMBIA"/>
    <s v="Bogotá D.C"/>
    <s v="BOGOTÁ"/>
    <n v="4229"/>
    <n v="6147"/>
    <n v="-0.31202212461363266"/>
  </r>
  <r>
    <s v="14887"/>
    <s v="Territorial"/>
    <s v="No Aplica"/>
    <x v="0"/>
    <x v="229"/>
    <s v="GOBERNACIÓN DE SANTANDER"/>
    <s v="Santander"/>
    <s v="BUCARAMANGA"/>
    <n v="33"/>
    <n v="48"/>
    <n v="-0.3125"/>
  </r>
  <r>
    <s v="59381"/>
    <s v="Territorial"/>
    <s v="No Aplica"/>
    <x v="3"/>
    <x v="972"/>
    <s v="CAJA DE VIVIENDA POPULAR"/>
    <s v="Bogotá D.C"/>
    <s v="BOGOTÁ"/>
    <n v="11"/>
    <n v="16"/>
    <n v="-0.3125"/>
  </r>
  <r>
    <s v="30386"/>
    <s v="Territorial"/>
    <s v="No Aplica"/>
    <x v="0"/>
    <x v="1"/>
    <s v="ALCALDÍA DE PALMIRA"/>
    <s v="Valle del Cauca"/>
    <s v="PALMIRA"/>
    <n v="13946"/>
    <n v="20294"/>
    <n v="-0.31280181334384549"/>
  </r>
  <r>
    <s v="66004"/>
    <s v="Territorial"/>
    <s v="No Aplica"/>
    <x v="4"/>
    <x v="167"/>
    <s v="EMPRESA SOCIAL DEL ESTADO ESE BELLO SALUD"/>
    <s v="Antioquia"/>
    <s v="BELLO"/>
    <n v="41139"/>
    <n v="59872"/>
    <n v="-0.31288415285943344"/>
  </r>
  <r>
    <s v="15189"/>
    <s v="Territorial"/>
    <s v="No Aplica"/>
    <x v="0"/>
    <x v="446"/>
    <s v="ALCALDÍA DE MEDELLÍN"/>
    <s v="Antioquia"/>
    <s v="MEDELLÍN"/>
    <n v="125"/>
    <n v="182"/>
    <n v="-0.31318681318681318"/>
  </r>
  <r>
    <s v="24163"/>
    <s v="Territorial"/>
    <s v="No Aplica"/>
    <x v="4"/>
    <x v="68"/>
    <s v="ALCALDÍA DISTRITAL DE BARRANQUILLA, DISTRITO ESPECIAL, INDUSTRIAL Y PORTUARIO"/>
    <s v="Atlántico"/>
    <s v="BARRANQUILLA"/>
    <n v="5090"/>
    <n v="7418"/>
    <n v="-0.31383122135346453"/>
  </r>
  <r>
    <s v="24180"/>
    <s v="Territorial"/>
    <s v="No Aplica"/>
    <x v="0"/>
    <x v="11"/>
    <s v="ALCALDÍA DE SAN GIL"/>
    <s v="Santander"/>
    <s v="SAN GIL"/>
    <n v="5625"/>
    <n v="8199"/>
    <n v="-0.31394072447859495"/>
  </r>
  <r>
    <s v="7326"/>
    <s v="Nacional"/>
    <s v="Relaciones Exteriores"/>
    <x v="2"/>
    <x v="973"/>
    <s v="MINISTERIO DE RELACIONES EXTERIORES"/>
    <s v="Bogotá D.C"/>
    <s v="BOGOTÁ"/>
    <n v="4463"/>
    <n v="6506"/>
    <n v="-0.31401782969566555"/>
  </r>
  <r>
    <s v="25391"/>
    <s v="Nacional"/>
    <s v="Salud y Protección Social"/>
    <x v="2"/>
    <x v="974"/>
    <s v="MINISTERIO DE SALUD Y PROTECCIÓN SOCIAL"/>
    <s v="Bogotá D.C"/>
    <s v="BOGOTÁ"/>
    <n v="196"/>
    <n v="286"/>
    <n v="-0.31468531468531469"/>
  </r>
  <r>
    <s v="33617"/>
    <s v="Territorial"/>
    <s v="No Aplica"/>
    <x v="4"/>
    <x v="293"/>
    <s v="SECRETARÍA DISTRITAL DE MOVILIDAD"/>
    <s v="Bogotá D.C"/>
    <s v="BOGOTÁ"/>
    <n v="9052"/>
    <n v="13220"/>
    <n v="-0.3152798789712557"/>
  </r>
  <r>
    <s v="307"/>
    <s v="Nacional"/>
    <s v="Hacienda y Crédito Público"/>
    <x v="2"/>
    <x v="975"/>
    <s v="UNIDAD ADMINISTRATIVA ESPECIAL DIRECCIÓN DE IMPUESTOS Y ADUANAS NACIONALES"/>
    <s v="Bogotá D.C"/>
    <s v="BOGOTÁ"/>
    <n v="10337"/>
    <n v="15099"/>
    <n v="-0.31538512484270481"/>
  </r>
  <r>
    <s v="59118"/>
    <s v="Territorial"/>
    <s v="No Aplica"/>
    <x v="4"/>
    <x v="308"/>
    <s v="HOSPITAL  MANUEL URIBE ANGEL  -ENVIGADO"/>
    <s v="Antioquia"/>
    <s v="ENVIGADO"/>
    <n v="2743"/>
    <n v="4011"/>
    <n v="-0.31613064073797059"/>
  </r>
  <r>
    <s v="40765"/>
    <s v="Territorial"/>
    <s v="No Aplica"/>
    <x v="4"/>
    <x v="189"/>
    <s v="ALCALDÍA DISTRITAL DE BARRANQUILLA, DISTRITO ESPECIAL, INDUSTRIAL Y PORTUARIO"/>
    <s v="Atlántico"/>
    <s v="BARRANQUILLA"/>
    <n v="7558"/>
    <n v="11057"/>
    <n v="-0.31645111693949535"/>
  </r>
  <r>
    <s v="15697"/>
    <s v="Territorial"/>
    <s v="No Aplica"/>
    <x v="4"/>
    <x v="382"/>
    <s v="GOBERNACIÓN DE ANTIOQUIA"/>
    <s v="Antioquia"/>
    <s v="MEDELLÍN"/>
    <n v="216"/>
    <n v="316"/>
    <n v="-0.31645569620253167"/>
  </r>
  <r>
    <s v="39635"/>
    <s v="Nacional"/>
    <s v="Educación"/>
    <x v="2"/>
    <x v="976"/>
    <s v="INSTITUTO COLOMBIANO DE CRÉDITO EDUCATIVO Y ESTUDIOS TÉCNICOS EN EL EXTERIOR &quot;MARIANO OSPINA PÉREZ&quot;"/>
    <s v="Bogotá D.C"/>
    <s v="BOGOTÁ"/>
    <n v="3181"/>
    <n v="4655"/>
    <n v="-0.3166487647690655"/>
  </r>
  <r>
    <s v="54997"/>
    <s v="Territorial"/>
    <s v="No Aplica"/>
    <x v="4"/>
    <x v="241"/>
    <s v="ALCALDÍA DISTRITAL DE BARRANQUILLA, DISTRITO ESPECIAL, INDUSTRIAL Y PORTUARIO"/>
    <s v="Atlántico"/>
    <s v="BARRANQUILLA"/>
    <n v="125"/>
    <n v="183"/>
    <n v="-0.31693989071038253"/>
  </r>
  <r>
    <s v="34993"/>
    <s v="Territorial"/>
    <s v="No Aplica"/>
    <x v="4"/>
    <x v="653"/>
    <s v="GOBERNACIÓN DE ANTIOQUIA"/>
    <s v="Antioquia"/>
    <s v="MEDELLÍN"/>
    <n v="28"/>
    <n v="41"/>
    <n v="-0.31707317073170732"/>
  </r>
  <r>
    <s v="26581"/>
    <s v="Nacional"/>
    <s v="Educación"/>
    <x v="0"/>
    <x v="124"/>
    <s v="UNIVERSIDAD NACIONAL DE COLOMBIA"/>
    <s v="Bogotá D.C"/>
    <s v="BOGOTÁ"/>
    <n v="1944"/>
    <n v="2847"/>
    <n v="-0.3171759747102213"/>
  </r>
  <r>
    <s v="21494"/>
    <s v="Territorial"/>
    <s v="No Aplica"/>
    <x v="4"/>
    <x v="110"/>
    <s v="HOSPITAL DEPARTAMENTAL SAN ANTONIO - PITALITO"/>
    <s v="Huila"/>
    <s v="PITALITO"/>
    <n v="34509"/>
    <n v="50546"/>
    <n v="-0.31727535314367111"/>
  </r>
  <r>
    <s v="54895"/>
    <s v="Territorial"/>
    <s v="No Aplica"/>
    <x v="4"/>
    <x v="308"/>
    <s v="HOSPITAL  NAZARETH  - URIBIA"/>
    <s v="La Guajira"/>
    <s v="URIBIA"/>
    <n v="512"/>
    <n v="750"/>
    <n v="-0.31733333333333336"/>
  </r>
  <r>
    <s v="5683"/>
    <s v="Territorial"/>
    <s v="No Aplica"/>
    <x v="4"/>
    <x v="110"/>
    <s v="HOSPITAL DEPARTAMENTAL DE VILLAVICENCIO"/>
    <s v="Meta"/>
    <s v="VILLAVICENCIO"/>
    <n v="26157"/>
    <n v="38383"/>
    <n v="-0.31852643097204492"/>
  </r>
  <r>
    <s v="4794"/>
    <s v="Territorial"/>
    <s v="No Aplica"/>
    <x v="0"/>
    <x v="50"/>
    <s v="SECRETARÍA DISTRITAL DE PLANEACIÓN"/>
    <s v="Bogotá D.C"/>
    <s v="BOGOTÁ"/>
    <n v="76038"/>
    <n v="111614"/>
    <n v="-0.31874137652982598"/>
  </r>
  <r>
    <s v="50219"/>
    <s v="Territorial"/>
    <s v="No Aplica"/>
    <x v="0"/>
    <x v="11"/>
    <s v="HOSPITAL RUBÉN CRUZ VELEZ - TULUA"/>
    <s v="Valle del Cauca"/>
    <s v="TULUÁ"/>
    <n v="463"/>
    <n v="680"/>
    <n v="-0.31911764705882351"/>
  </r>
  <r>
    <s v="34902"/>
    <s v="Territorial"/>
    <s v="No Aplica"/>
    <x v="3"/>
    <x v="977"/>
    <s v="ALCALDÍA DE SANTIAGO DE CALI"/>
    <s v="Valle del Cauca"/>
    <s v="CALI"/>
    <n v="594"/>
    <n v="873"/>
    <n v="-0.31958762886597936"/>
  </r>
  <r>
    <s v="1011"/>
    <s v="Nacional"/>
    <s v="Relaciones Exteriores"/>
    <x v="2"/>
    <x v="978"/>
    <s v="UNIDAD ADMINISTRATIVA ESPECIAL MIGRACIÓN COLOMBIA"/>
    <s v="Bogotá D.C"/>
    <s v="BOGOTÁ"/>
    <n v="41232"/>
    <n v="60602"/>
    <n v="-0.31962641496980299"/>
  </r>
  <r>
    <s v="20923"/>
    <s v="Territorial"/>
    <s v="No Aplica"/>
    <x v="4"/>
    <x v="392"/>
    <s v="ALCALDÍA DE MEDELLÍN"/>
    <s v="Antioquia"/>
    <s v="MEDELLÍN"/>
    <n v="17"/>
    <n v="25"/>
    <n v="-0.32"/>
  </r>
  <r>
    <s v="305"/>
    <s v="Nacional"/>
    <s v="Hacienda y Crédito Público"/>
    <x v="2"/>
    <x v="979"/>
    <s v="UNIDAD ADMINISTRATIVA ESPECIAL DIRECCIÓN DE IMPUESTOS Y ADUANAS NACIONALES"/>
    <s v="Bogotá D.C"/>
    <s v="BOGOTÁ"/>
    <n v="310"/>
    <n v="456"/>
    <n v="-0.32017543859649122"/>
  </r>
  <r>
    <s v="21436"/>
    <s v="Territorial"/>
    <s v="No Aplica"/>
    <x v="4"/>
    <x v="234"/>
    <s v="ALCALDÍA DE MEDELLÍN"/>
    <s v="Antioquia"/>
    <s v="MEDELLÍN"/>
    <n v="32377"/>
    <n v="47636"/>
    <n v="-0.32032496431270469"/>
  </r>
  <r>
    <s v="73400"/>
    <s v="Territorial"/>
    <s v="No Aplica"/>
    <x v="4"/>
    <x v="33"/>
    <s v="ALCALDÍA DE FACATATIVÁ"/>
    <s v="Cundinamarca"/>
    <s v="FACATATIVÁ"/>
    <n v="1550"/>
    <n v="2281"/>
    <n v="-0.32047347654537484"/>
  </r>
  <r>
    <s v="672"/>
    <s v="Nacional"/>
    <s v="Relaciones Exteriores"/>
    <x v="2"/>
    <x v="980"/>
    <s v="MINISTERIO DE RELACIONES EXTERIORES"/>
    <s v="Bogotá D.C"/>
    <s v="BOGOTÁ"/>
    <n v="26695"/>
    <n v="39299"/>
    <n v="-0.32072062902363929"/>
  </r>
  <r>
    <s v="14940"/>
    <s v="Nacional"/>
    <s v="Tecnologías de la Información y las Comunicaciones"/>
    <x v="2"/>
    <x v="981"/>
    <s v="MINISTERIO DE TECNOLOGÍAS DE LA INFORMACIÓN Y LAS COMUNICACIONES"/>
    <s v="Bogotá D.C"/>
    <s v="BOGOTÁ"/>
    <n v="36"/>
    <n v="53"/>
    <n v="-0.32075471698113206"/>
  </r>
  <r>
    <s v="17604"/>
    <s v="Territorial"/>
    <s v="No Aplica"/>
    <x v="4"/>
    <x v="152"/>
    <s v="METROSALUD"/>
    <s v="Antioquia"/>
    <s v="MEDELLÍN"/>
    <n v="800"/>
    <n v="1178"/>
    <n v="-0.32088285229202035"/>
  </r>
  <r>
    <s v="35726"/>
    <s v="Territorial"/>
    <s v="No Aplica"/>
    <x v="0"/>
    <x v="982"/>
    <s v="EMPRESAS PÚBLICAS MUNICIPALES DE CALI -EMCALI"/>
    <s v="Valle del Cauca"/>
    <s v="CALI"/>
    <n v="1125"/>
    <n v="1661"/>
    <n v="-0.32269717037928958"/>
  </r>
  <r>
    <s v="35711"/>
    <s v="Territorial"/>
    <s v="No Aplica"/>
    <x v="0"/>
    <x v="114"/>
    <s v="EMPRESAS PÚBLICAS MUNICIPALES DE CALI -EMCALI"/>
    <s v="Valle del Cauca"/>
    <s v="CALI"/>
    <n v="1125"/>
    <n v="1661"/>
    <n v="-0.32269717037928958"/>
  </r>
  <r>
    <s v="21495"/>
    <s v="Territorial"/>
    <s v="No Aplica"/>
    <x v="0"/>
    <x v="70"/>
    <s v="ALCALDÍA DE ABEJORRAL"/>
    <s v="Antioquia"/>
    <s v="ABEJORRAL"/>
    <n v="109"/>
    <n v="161"/>
    <n v="-0.32298136645962733"/>
  </r>
  <r>
    <s v="26802"/>
    <s v="Territorial"/>
    <s v="No Aplica"/>
    <x v="4"/>
    <x v="214"/>
    <s v="ALCALDÍA DE SANTIAGO DE CALI"/>
    <s v="Valle del Cauca"/>
    <s v="CALI"/>
    <n v="111"/>
    <n v="164"/>
    <n v="-0.32317073170731708"/>
  </r>
  <r>
    <s v="65991"/>
    <s v="Territorial"/>
    <s v="No Aplica"/>
    <x v="4"/>
    <x v="395"/>
    <s v="HOSPITAL  SAN ANTONIO - BETANIA"/>
    <s v="Antioquia"/>
    <s v="BETANIA"/>
    <n v="902"/>
    <n v="1333"/>
    <n v="-0.32333083270817703"/>
  </r>
  <r>
    <s v="65944"/>
    <s v="Nacional"/>
    <s v="Hacienda y Crédito Público"/>
    <x v="2"/>
    <x v="983"/>
    <s v="MINISTERIO DE HACIENDA Y CRÉDITO PÚBLICO"/>
    <s v="Bogotá D.C"/>
    <s v="BOGOTÁ"/>
    <n v="2896"/>
    <n v="4281"/>
    <n v="-0.32352254146227516"/>
  </r>
  <r>
    <s v="40797"/>
    <s v="Territorial"/>
    <s v="No Aplica"/>
    <x v="4"/>
    <x v="653"/>
    <s v="ALCALDÍA DISTRITAL DE BARRANQUILLA, DISTRITO ESPECIAL, INDUSTRIAL Y PORTUARIO"/>
    <s v="Atlántico"/>
    <s v="BARRANQUILLA"/>
    <n v="163"/>
    <n v="241"/>
    <n v="-0.32365145228215769"/>
  </r>
  <r>
    <s v="37156"/>
    <s v="Territorial"/>
    <s v="No Aplica"/>
    <x v="4"/>
    <x v="42"/>
    <s v="HOSPITAL  SAN FRANCISCO  - GACHETA"/>
    <s v="Cundinamarca"/>
    <s v="GACHETÁ"/>
    <n v="5782"/>
    <n v="8557"/>
    <n v="-0.32429589809512682"/>
  </r>
  <r>
    <s v="33156"/>
    <s v="Territorial"/>
    <s v="No Aplica"/>
    <x v="2"/>
    <x v="984"/>
    <s v="ALCALDÍA DE MEDELLÍN"/>
    <s v="Antioquia"/>
    <s v="MEDELLÍN"/>
    <n v="25"/>
    <n v="37"/>
    <n v="-0.32432432432432434"/>
  </r>
  <r>
    <s v="10598"/>
    <s v="Territorial"/>
    <s v="No Aplica"/>
    <x v="4"/>
    <x v="77"/>
    <s v="ALCALDÍA DE ACACÍAS"/>
    <s v="Meta"/>
    <s v="ACACÍAS"/>
    <n v="258"/>
    <n v="382"/>
    <n v="-0.32460732984293195"/>
  </r>
  <r>
    <s v="42899"/>
    <s v="Territorial"/>
    <s v="No Aplica"/>
    <x v="4"/>
    <x v="237"/>
    <s v="CARMEN EMILIA OSPINA"/>
    <s v="Huila"/>
    <s v="NEIVA"/>
    <n v="410987"/>
    <n v="608987"/>
    <n v="-0.32513009308901503"/>
  </r>
  <r>
    <s v="418"/>
    <s v="Nacional"/>
    <s v="Justicia y del Derecho"/>
    <x v="2"/>
    <x v="985"/>
    <s v="SUPERINTENDENCIA DE NOTARIADO Y REGISTRO"/>
    <s v="Bogotá D.C"/>
    <s v="BOGOTÁ"/>
    <n v="255828"/>
    <n v="379761"/>
    <n v="-0.32634472734167014"/>
  </r>
  <r>
    <s v="7075"/>
    <s v="Territorial"/>
    <s v="No Aplica"/>
    <x v="4"/>
    <x v="167"/>
    <s v="EMPRESA SOCIAL DEL ESTADO INSTITUTO DE SALUD DE BUCARAMANGA  - ISABU"/>
    <s v="Santander"/>
    <s v="BUCARAMANGA"/>
    <n v="326653"/>
    <n v="484944"/>
    <n v="-0.32641088455574252"/>
  </r>
  <r>
    <s v="16285"/>
    <s v="Territorial"/>
    <s v="No Aplica"/>
    <x v="4"/>
    <x v="533"/>
    <s v="GOBERNACIÓN DE SANTANDER"/>
    <s v="Santander"/>
    <s v="BUCARAMANGA"/>
    <n v="420"/>
    <n v="624"/>
    <n v="-0.32692307692307693"/>
  </r>
  <r>
    <s v="21062"/>
    <s v="Territorial"/>
    <s v="No Aplica"/>
    <x v="4"/>
    <x v="73"/>
    <s v="ALCALDÍA DE MEDELLÍN"/>
    <s v="Antioquia"/>
    <s v="MEDELLÍN"/>
    <n v="30083"/>
    <n v="44730"/>
    <n v="-0.32745361055220212"/>
  </r>
  <r>
    <s v="27935"/>
    <s v="Territorial"/>
    <s v="No Aplica"/>
    <x v="4"/>
    <x v="82"/>
    <s v="ALCALDÍA DE SANTIAGO DE CALI"/>
    <s v="Valle del Cauca"/>
    <s v="CALI"/>
    <n v="537"/>
    <n v="799"/>
    <n v="-0.32790988735919901"/>
  </r>
  <r>
    <s v="498"/>
    <s v="Nacional"/>
    <s v="Defensa"/>
    <x v="2"/>
    <x v="986"/>
    <s v="CAJA PROMOTORA DE VIVIENDA MILITAR Y DE POLICÍA"/>
    <s v="Bogotá D.C"/>
    <s v="BOGOTÁ"/>
    <n v="17502"/>
    <n v="26061"/>
    <n v="-0.32842177967077241"/>
  </r>
  <r>
    <s v="33105"/>
    <s v="Territorial"/>
    <s v="No Aplica"/>
    <x v="4"/>
    <x v="67"/>
    <s v="ALCALDÍA DE MEDELLÍN"/>
    <s v="Antioquia"/>
    <s v="MEDELLÍN"/>
    <n v="147"/>
    <n v="219"/>
    <n v="-0.32876712328767121"/>
  </r>
  <r>
    <s v="32816"/>
    <s v="Territorial"/>
    <s v="No Aplica"/>
    <x v="4"/>
    <x v="110"/>
    <s v="EMPRESA SOCIAL DEL ESTADO PASTO SALUD"/>
    <s v="Nariño"/>
    <s v="PASTO"/>
    <n v="35208"/>
    <n v="52483"/>
    <n v="-0.32915420231312997"/>
  </r>
  <r>
    <s v="51578"/>
    <s v="Territorial"/>
    <s v="No Aplica"/>
    <x v="4"/>
    <x v="237"/>
    <s v="HOSPITAL  OSCAR E. VERGARA  -SAN PEDRO DE URABA"/>
    <s v="Antioquia"/>
    <s v="SAN PEDRO DE URABA"/>
    <n v="28624"/>
    <n v="42671"/>
    <n v="-0.32919312882285395"/>
  </r>
  <r>
    <s v="38993"/>
    <s v="Territorial"/>
    <s v="No Aplica"/>
    <x v="4"/>
    <x v="110"/>
    <s v="HOSPITAL  SAN RAFAEL    - FUSAGASUGA"/>
    <s v="Cundinamarca"/>
    <s v="FUSAGASUGÁ"/>
    <n v="46494"/>
    <n v="69323"/>
    <n v="-0.32931350345484184"/>
  </r>
  <r>
    <s v="11083"/>
    <s v="Territorial"/>
    <s v="No Aplica"/>
    <x v="4"/>
    <x v="64"/>
    <s v="ALCALDÍA DE MEDELLÍN"/>
    <s v="Antioquia"/>
    <s v="MEDELLÍN"/>
    <n v="910"/>
    <n v="1357"/>
    <n v="-0.32940309506263815"/>
  </r>
  <r>
    <s v="11459"/>
    <s v="Territorial"/>
    <s v="No Aplica"/>
    <x v="0"/>
    <x v="50"/>
    <s v="ALCALDÍA DE YACUANQUER"/>
    <s v="Nariño"/>
    <s v="YACUANQUER"/>
    <n v="59"/>
    <n v="88"/>
    <n v="-0.32954545454545453"/>
  </r>
  <r>
    <s v="27949"/>
    <s v="Nacional"/>
    <s v="Salud y Protección Social"/>
    <x v="4"/>
    <x v="395"/>
    <s v="SANATORIO DE AGUA DE DIOS, EMPRESA SOCIAL DEL ESTADO"/>
    <s v="Cundinamarca"/>
    <s v="AGUA DE DIOS"/>
    <n v="1244"/>
    <n v="1856"/>
    <n v="-0.32974137931034481"/>
  </r>
  <r>
    <s v="269"/>
    <s v="Nacional"/>
    <s v="Educación"/>
    <x v="2"/>
    <x v="987"/>
    <s v="MINISTERIO DE EDUCACIÓN NACIONAL"/>
    <s v="Bogotá D.C"/>
    <s v="BOGOTÁ"/>
    <n v="1370"/>
    <n v="2044"/>
    <n v="-0.32974559686888455"/>
  </r>
  <r>
    <s v="44018"/>
    <s v="Territorial"/>
    <s v="No Aplica"/>
    <x v="4"/>
    <x v="110"/>
    <s v="HOSPITAL SAN JUAN BAUTISTA DE CHAPARRAL"/>
    <s v="Tolima"/>
    <s v="CHAPARRAL"/>
    <n v="19375"/>
    <n v="28929"/>
    <n v="-0.33025683570119951"/>
  </r>
  <r>
    <s v="559"/>
    <s v="Nacional"/>
    <s v="Comercio, Industria y Turismo"/>
    <x v="2"/>
    <x v="988"/>
    <s v="MINISTERIO DE COMERCIO, INDUSTRIA Y TURISMO"/>
    <s v="Bogotá D.C"/>
    <s v="BOGOTÁ"/>
    <n v="148"/>
    <n v="221"/>
    <n v="-0.33031674208144796"/>
  </r>
  <r>
    <s v="53732"/>
    <s v="Territorial"/>
    <s v="No Aplica"/>
    <x v="4"/>
    <x v="36"/>
    <s v="ESE DAVID MOLINA MUÑOZ DE OPORAPA"/>
    <s v="Huila"/>
    <s v="OPORAPA"/>
    <n v="854016"/>
    <n v="1275977"/>
    <n v="-0.33069639969999459"/>
  </r>
  <r>
    <s v="27711"/>
    <s v="Territorial"/>
    <s v="No Aplica"/>
    <x v="4"/>
    <x v="68"/>
    <s v="ALCALDÍA DE SANTIAGO DE CALI"/>
    <s v="Valle del Cauca"/>
    <s v="CALI"/>
    <n v="15751"/>
    <n v="23568"/>
    <n v="-0.33167854718262052"/>
  </r>
  <r>
    <s v="47134"/>
    <s v="Territorial"/>
    <s v="No Aplica"/>
    <x v="4"/>
    <x v="942"/>
    <s v="ALCALDÍA DE SANTIAGO DE CALI"/>
    <s v="Valle del Cauca"/>
    <s v="CALI"/>
    <n v="143"/>
    <n v="214"/>
    <n v="-0.33177570093457942"/>
  </r>
  <r>
    <s v="1424"/>
    <s v="Nacional"/>
    <s v="Hacienda y Crédito Público"/>
    <x v="2"/>
    <x v="989"/>
    <s v="UNIDAD ADMINISTRATIVA ESPECIAL DE GESTIÓN PENSIONAL Y CONTRIBUCIONES PARAFISCALES DE LA PROTECCIÓN SOCIAL"/>
    <s v="Bogotá D.C"/>
    <s v="BOGOTÁ"/>
    <n v="9160"/>
    <n v="13709"/>
    <n v="-0.3318258078634474"/>
  </r>
  <r>
    <s v="14601"/>
    <s v="Territorial"/>
    <s v="No Aplica"/>
    <x v="0"/>
    <x v="227"/>
    <s v="ALCALDÍA DE PASTO"/>
    <s v="Nariño"/>
    <s v="PASTO"/>
    <n v="169"/>
    <n v="253"/>
    <n v="-0.33201581027667987"/>
  </r>
  <r>
    <s v="21817"/>
    <s v="Territorial"/>
    <s v="No Aplica"/>
    <x v="0"/>
    <x v="51"/>
    <s v="ALCALDÍA DE LA UNIÓN - VALLE DEL CAUCA"/>
    <s v="Valle del Cauca"/>
    <s v="LA UNIÓN"/>
    <n v="199"/>
    <n v="298"/>
    <n v="-0.33221476510067116"/>
  </r>
  <r>
    <s v="65982"/>
    <s v="Territorial"/>
    <s v="No Aplica"/>
    <x v="4"/>
    <x v="237"/>
    <s v="HOSPITAL  SAN ANTONIO - BETANIA"/>
    <s v="Antioquia"/>
    <s v="BETANIA"/>
    <n v="10394"/>
    <n v="15587"/>
    <n v="-0.33316225059344323"/>
  </r>
  <r>
    <s v="278"/>
    <s v="Nacional"/>
    <s v="Hacienda y Crédito Público"/>
    <x v="2"/>
    <x v="990"/>
    <s v="UNIDAD ADMINISTRATIVA ESPECIAL DIRECCIÓN DE IMPUESTOS Y ADUANAS NACIONALES"/>
    <s v="Bogotá D.C"/>
    <s v="BOGOTÁ"/>
    <n v="18"/>
    <n v="27"/>
    <n v="-0.33333333333333331"/>
  </r>
  <r>
    <s v="789"/>
    <s v="Nacional"/>
    <s v="Hacienda y Crédito Público"/>
    <x v="2"/>
    <x v="991"/>
    <s v="SUPERINTENDENCIA FINANCIERA DE COLOMBIA"/>
    <s v="Bogotá D.C"/>
    <s v="BOGOTÁ"/>
    <n v="4"/>
    <n v="6"/>
    <n v="-0.33333333333333331"/>
  </r>
  <r>
    <s v="1137"/>
    <s v="Territorial"/>
    <s v="No Aplica"/>
    <x v="0"/>
    <x v="992"/>
    <s v="ALCALDÍA DE YOPAL"/>
    <s v="Casanare"/>
    <s v="YOPAL"/>
    <n v="2"/>
    <n v="3"/>
    <n v="-0.33333333333333331"/>
  </r>
  <r>
    <s v="61418"/>
    <s v="Territorial"/>
    <s v="No Aplica"/>
    <x v="0"/>
    <x v="133"/>
    <s v="ALCALDÍA DE GUAPOTÁ"/>
    <s v="Santander"/>
    <s v="GUAPOTÁ"/>
    <n v="4"/>
    <n v="6"/>
    <n v="-0.33333333333333331"/>
  </r>
  <r>
    <s v="11186"/>
    <s v="Territorial"/>
    <s v="No Aplica"/>
    <x v="4"/>
    <x v="463"/>
    <s v="GOBERNACIÓN DE ANTIOQUIA"/>
    <s v="Antioquia"/>
    <s v="MEDELLÍN"/>
    <n v="66"/>
    <n v="99"/>
    <n v="-0.33333333333333331"/>
  </r>
  <r>
    <s v="16836"/>
    <s v="Territorial"/>
    <s v="No Aplica"/>
    <x v="4"/>
    <x v="993"/>
    <s v="ALCALDÍA DE ACACÍAS"/>
    <s v="Meta"/>
    <s v="ACACÍAS"/>
    <n v="2"/>
    <n v="3"/>
    <n v="-0.33333333333333331"/>
  </r>
  <r>
    <s v="17042"/>
    <s v="Territorial"/>
    <s v="No Aplica"/>
    <x v="4"/>
    <x v="136"/>
    <s v="ALCALDÍA DE FUENTE DE ORO"/>
    <s v="Meta"/>
    <s v="FUENTE DE ORO"/>
    <n v="4"/>
    <n v="6"/>
    <n v="-0.33333333333333331"/>
  </r>
  <r>
    <s v="20280"/>
    <s v="Territorial"/>
    <s v="No Aplica"/>
    <x v="0"/>
    <x v="208"/>
    <s v="GOBERNACIÓN DE CAUCA"/>
    <s v="Cauca"/>
    <s v="POPAYÁN"/>
    <n v="4"/>
    <n v="6"/>
    <n v="-0.33333333333333331"/>
  </r>
  <r>
    <s v="46693"/>
    <s v="Territorial"/>
    <s v="No Aplica"/>
    <x v="0"/>
    <x v="0"/>
    <s v="ALCALDÍA DE CARAMANTA"/>
    <s v="Antioquia"/>
    <s v="CARAMANTA"/>
    <n v="2"/>
    <n v="3"/>
    <n v="-0.33333333333333331"/>
  </r>
  <r>
    <s v="31335"/>
    <s v="Territorial"/>
    <s v="No Aplica"/>
    <x v="0"/>
    <x v="352"/>
    <s v="ALCALDÍA DE TULUÁ"/>
    <s v="Valle del Cauca"/>
    <s v="TULUÁ"/>
    <n v="26"/>
    <n v="39"/>
    <n v="-0.33333333333333331"/>
  </r>
  <r>
    <s v="23788"/>
    <s v="Territorial"/>
    <s v="No Aplica"/>
    <x v="4"/>
    <x v="354"/>
    <s v="ALCALDÍA DE TULUÁ"/>
    <s v="Valle del Cauca"/>
    <s v="TULUÁ"/>
    <n v="2"/>
    <n v="3"/>
    <n v="-0.33333333333333331"/>
  </r>
  <r>
    <s v="22685"/>
    <s v="Territorial"/>
    <s v="No Aplica"/>
    <x v="4"/>
    <x v="906"/>
    <s v="ALCALDÍA DE SANTIAGO DE CALI"/>
    <s v="Valle del Cauca"/>
    <s v="CALI"/>
    <n v="6"/>
    <n v="9"/>
    <n v="-0.33333333333333331"/>
  </r>
  <r>
    <s v="27774"/>
    <s v="Territorial"/>
    <s v="No Aplica"/>
    <x v="4"/>
    <x v="365"/>
    <s v="ALCALDÍA DE SANTIAGO DE CALI"/>
    <s v="Valle del Cauca"/>
    <s v="CALI"/>
    <n v="20"/>
    <n v="30"/>
    <n v="-0.33333333333333331"/>
  </r>
  <r>
    <s v="40566"/>
    <s v="Territorial"/>
    <s v="No Aplica"/>
    <x v="4"/>
    <x v="71"/>
    <s v="ALCALDÍA DE PASTO"/>
    <s v="Nariño"/>
    <s v="PASTO"/>
    <n v="6"/>
    <n v="9"/>
    <n v="-0.33333333333333331"/>
  </r>
  <r>
    <s v="32903"/>
    <s v="Territorial"/>
    <s v="No Aplica"/>
    <x v="0"/>
    <x v="685"/>
    <s v="ALCALDÍA DE JARDÍN"/>
    <s v="Antioquia"/>
    <s v="JARDÍN"/>
    <n v="2"/>
    <n v="3"/>
    <n v="-0.33333333333333331"/>
  </r>
  <r>
    <s v="45173"/>
    <s v="Territorial"/>
    <s v="No Aplica"/>
    <x v="0"/>
    <x v="297"/>
    <s v="ALCALDÍA DE CARAMANTA"/>
    <s v="Antioquia"/>
    <s v="CARAMANTA"/>
    <n v="2"/>
    <n v="3"/>
    <n v="-0.33333333333333331"/>
  </r>
  <r>
    <s v="20165"/>
    <s v="Territorial"/>
    <s v="No Aplica"/>
    <x v="4"/>
    <x v="115"/>
    <s v="ALCALDÍA DISTRITAL DE BARRANQUILLA, DISTRITO ESPECIAL, INDUSTRIAL Y PORTUARIO"/>
    <s v="Atlántico"/>
    <s v="BARRANQUILLA"/>
    <n v="2"/>
    <n v="3"/>
    <n v="-0.33333333333333331"/>
  </r>
  <r>
    <s v="29567"/>
    <s v="Territorial"/>
    <s v="No Aplica"/>
    <x v="2"/>
    <x v="994"/>
    <s v="ALCALDÍA DE SANTIAGO DE CALI"/>
    <s v="Valle del Cauca"/>
    <s v="CALI"/>
    <n v="4"/>
    <n v="6"/>
    <n v="-0.33333333333333331"/>
  </r>
  <r>
    <s v="34907"/>
    <s v="Territorial"/>
    <s v="No Aplica"/>
    <x v="1"/>
    <x v="11"/>
    <s v="HOSPITAL SAN RAFAEL -- RISARALDA, CALDAS"/>
    <s v="Caldas"/>
    <s v="RISARALDA"/>
    <n v="4"/>
    <n v="6"/>
    <n v="-0.33333333333333331"/>
  </r>
  <r>
    <s v="64748"/>
    <s v="Territorial"/>
    <s v="No Aplica"/>
    <x v="2"/>
    <x v="995"/>
    <s v="ALCALDÍA DE SANTIAGO DE CALI"/>
    <s v="Valle del Cauca"/>
    <s v="CALI"/>
    <n v="12"/>
    <n v="18"/>
    <n v="-0.33333333333333331"/>
  </r>
  <r>
    <s v="59142"/>
    <s v="Nacional"/>
    <s v="Inclusión Social y Reconciliación"/>
    <x v="2"/>
    <x v="996"/>
    <s v="INSTITUTO COLOMBIANO DE BIENESTAR FAMILIAR"/>
    <s v="Bogotá D.C"/>
    <s v="BOGOTÁ"/>
    <n v="16"/>
    <n v="24"/>
    <n v="-0.33333333333333331"/>
  </r>
  <r>
    <s v="66268"/>
    <s v="Territorial"/>
    <s v="No Aplica"/>
    <x v="4"/>
    <x v="237"/>
    <s v="HOSPITAL SAN JUAN DE DIOS DE HONDA"/>
    <s v="Tolima"/>
    <s v="HONDA"/>
    <n v="86680"/>
    <n v="130190"/>
    <n v="-0.33420385590291113"/>
  </r>
  <r>
    <s v="35635"/>
    <s v="Nacional"/>
    <s v="Tecnologías de la Información y las Comunicaciones"/>
    <x v="3"/>
    <x v="997"/>
    <s v="SERVICIOS POSTALES NACIONALES S.A."/>
    <s v="Bogotá D.C"/>
    <s v="BOGOTÁ"/>
    <n v="1852450"/>
    <n v="2782561"/>
    <n v="-0.3342643701252192"/>
  </r>
  <r>
    <s v="33772"/>
    <s v="Territorial"/>
    <s v="No Aplica"/>
    <x v="4"/>
    <x v="998"/>
    <s v="SECRETARÍA DISTRITAL DE MOVILIDAD"/>
    <s v="Bogotá D.C"/>
    <s v="BOGOTÁ"/>
    <n v="135"/>
    <n v="203"/>
    <n v="-0.33497536945812806"/>
  </r>
  <r>
    <s v="36784"/>
    <s v="Territorial"/>
    <s v="No Aplica"/>
    <x v="0"/>
    <x v="30"/>
    <s v="ALCALDÍA DISTRITAL DE BARRANQUILLA, DISTRITO ESPECIAL, INDUSTRIAL Y PORTUARIO"/>
    <s v="Atlántico"/>
    <s v="BARRANQUILLA"/>
    <n v="105"/>
    <n v="158"/>
    <n v="-0.33544303797468356"/>
  </r>
  <r>
    <s v="60708"/>
    <s v="Territorial"/>
    <s v="No Aplica"/>
    <x v="4"/>
    <x v="796"/>
    <s v="SECRETARÍA DE CULTURA, RECREACIÓN Y DEPORTE"/>
    <s v="Bogotá D.C"/>
    <s v="BOGOTÁ"/>
    <n v="103"/>
    <n v="155"/>
    <n v="-0.33548387096774196"/>
  </r>
  <r>
    <s v="1436"/>
    <s v="Nacional"/>
    <s v="Hacienda y Crédito Público"/>
    <x v="2"/>
    <x v="999"/>
    <s v="UNIDAD ADMINISTRATIVA ESPECIAL DE GESTIÓN PENSIONAL Y CONTRIBUCIONES PARAFISCALES DE LA PROTECCIÓN SOCIAL"/>
    <s v="Bogotá D.C"/>
    <s v="BOGOTÁ"/>
    <n v="10292"/>
    <n v="15501"/>
    <n v="-0.33604283594606799"/>
  </r>
  <r>
    <s v="5708"/>
    <s v="Territorial"/>
    <s v="No Aplica"/>
    <x v="4"/>
    <x v="167"/>
    <s v="HOSPITAL DEPARTAMENTAL DE VILLAVICENCIO"/>
    <s v="Meta"/>
    <s v="VILLAVICENCIO"/>
    <n v="31047"/>
    <n v="46766"/>
    <n v="-0.33612025830731729"/>
  </r>
  <r>
    <s v="15084"/>
    <s v="Nacional"/>
    <s v="Estadísticas"/>
    <x v="3"/>
    <x v="1000"/>
    <s v="INSTITUTO GEOGRÁFICO AGUSTÍN CODAZZI"/>
    <s v="Bogotá D.C"/>
    <s v="BOGOTÁ"/>
    <n v="18627"/>
    <n v="28073"/>
    <n v="-0.33647989171089659"/>
  </r>
  <r>
    <s v="14607"/>
    <s v="Territorial"/>
    <s v="No Aplica"/>
    <x v="4"/>
    <x v="60"/>
    <s v="ALCALDÍA DE SANTIAGO DE CALI"/>
    <s v="Valle del Cauca"/>
    <s v="CALI"/>
    <n v="23086"/>
    <n v="34804"/>
    <n v="-0.33668543845534998"/>
  </r>
  <r>
    <s v="33532"/>
    <s v="Territorial"/>
    <s v="No Aplica"/>
    <x v="4"/>
    <x v="110"/>
    <s v="HOSPITAL  SUSANA LOPEZ DE VALENCIA  -POPAYAN"/>
    <s v="Cauca"/>
    <s v="POPAYÁN"/>
    <n v="36423"/>
    <n v="54914"/>
    <n v="-0.33672651782787633"/>
  </r>
  <r>
    <s v="36872"/>
    <s v="Nacional"/>
    <s v="Salud y Protección Social"/>
    <x v="2"/>
    <x v="1001"/>
    <s v="INSTITUTO NACIONAL DE SALUD"/>
    <s v="Bogotá D.C"/>
    <s v="BOGOTÁ"/>
    <n v="177"/>
    <n v="267"/>
    <n v="-0.33707865168539325"/>
  </r>
  <r>
    <s v="20154"/>
    <s v="Territorial"/>
    <s v="No Aplica"/>
    <x v="4"/>
    <x v="232"/>
    <s v="ALCALDÍA DE MEDELLÍN"/>
    <s v="Antioquia"/>
    <s v="MEDELLÍN"/>
    <n v="110"/>
    <n v="166"/>
    <n v="-0.33734939759036142"/>
  </r>
  <r>
    <s v="1679"/>
    <s v="Nacional"/>
    <s v="Minas y Energía"/>
    <x v="2"/>
    <x v="1002"/>
    <s v="SERVICIO GEOLÓGICO COLOMBIANO"/>
    <s v="Bogotá D.C"/>
    <s v="BOGOTÁ"/>
    <n v="102"/>
    <n v="154"/>
    <n v="-0.33766233766233766"/>
  </r>
  <r>
    <s v="68412"/>
    <s v="Territorial"/>
    <s v="No Aplica"/>
    <x v="4"/>
    <x v="237"/>
    <s v="HOSPITAL  HECTOR ABAD GÓMEZ  -SAN JUAN DE URABA"/>
    <s v="Antioquia"/>
    <s v="SAN JUAN DE URABÁ"/>
    <n v="15232"/>
    <n v="23017"/>
    <n v="-0.33822826606421341"/>
  </r>
  <r>
    <s v="53787"/>
    <s v="Territorial"/>
    <s v="No Aplica"/>
    <x v="4"/>
    <x v="42"/>
    <s v="ESE DAVID MOLINA MUÑOZ DE OPORAPA"/>
    <s v="Huila"/>
    <s v="OPORAPA"/>
    <n v="43"/>
    <n v="65"/>
    <n v="-0.33846153846153848"/>
  </r>
  <r>
    <s v="42915"/>
    <s v="Territorial"/>
    <s v="No Aplica"/>
    <x v="4"/>
    <x v="110"/>
    <s v="CARMEN EMILIA OSPINA"/>
    <s v="Huila"/>
    <s v="NEIVA"/>
    <n v="117483"/>
    <n v="177670"/>
    <n v="-0.33875724658073958"/>
  </r>
  <r>
    <s v="49073"/>
    <s v="Territorial"/>
    <s v="No Aplica"/>
    <x v="4"/>
    <x v="59"/>
    <s v="GOBERNACIÓN DE CASANARE"/>
    <s v="Casanare"/>
    <s v="YOPAL"/>
    <n v="105"/>
    <n v="159"/>
    <n v="-0.33962264150943394"/>
  </r>
  <r>
    <s v="58461"/>
    <s v="Territorial"/>
    <s v="No Aplica"/>
    <x v="0"/>
    <x v="143"/>
    <s v="UNIDADES TECNOLOGICAS DE SANTANDER"/>
    <s v="Santander"/>
    <s v="BUCARAMANGA"/>
    <n v="2135"/>
    <n v="3234"/>
    <n v="-0.33982683982683981"/>
  </r>
  <r>
    <s v="28722"/>
    <s v="Territorial"/>
    <s v="No Aplica"/>
    <x v="4"/>
    <x v="194"/>
    <s v="GOBERNACIÓN DE MAGDALENA"/>
    <s v="Magdalena"/>
    <s v="SANTA MARTA"/>
    <n v="31"/>
    <n v="47"/>
    <n v="-0.34042553191489361"/>
  </r>
  <r>
    <s v="50040"/>
    <s v="Territorial"/>
    <s v="No Aplica"/>
    <x v="4"/>
    <x v="726"/>
    <s v="ALCALDÍA DE PASTO"/>
    <s v="Nariño"/>
    <s v="PASTO"/>
    <n v="31"/>
    <n v="47"/>
    <n v="-0.34042553191489361"/>
  </r>
  <r>
    <s v="29935"/>
    <s v="Territorial"/>
    <s v="No Aplica"/>
    <x v="4"/>
    <x v="202"/>
    <s v="HOSPITAL  SAN JOSÉ  -BÉLEN DE UMBRÍA"/>
    <s v="Risaralda"/>
    <s v="BELÉN DE UMBRÍA"/>
    <n v="6759"/>
    <n v="10267"/>
    <n v="-0.34167721827213404"/>
  </r>
  <r>
    <s v="33367"/>
    <s v="Territorial"/>
    <s v="No Aplica"/>
    <x v="4"/>
    <x v="603"/>
    <s v="SECRETARÍA DISTRITAL DE MOVILIDAD"/>
    <s v="Bogotá D.C"/>
    <s v="BOGOTÁ"/>
    <n v="405"/>
    <n v="616"/>
    <n v="-0.34253246753246752"/>
  </r>
  <r>
    <s v="43944"/>
    <s v="Territorial"/>
    <s v="No Aplica"/>
    <x v="4"/>
    <x v="433"/>
    <s v="ALCALDÍA DE SANTIAGO DE CALI"/>
    <s v="Valle del Cauca"/>
    <s v="CALI"/>
    <n v="2488"/>
    <n v="3786"/>
    <n v="-0.34284204965662968"/>
  </r>
  <r>
    <s v="4255"/>
    <s v="Nacional"/>
    <s v="Transporte"/>
    <x v="2"/>
    <x v="1003"/>
    <s v="UNIDAD ADMINISTRATIVA ESPECIAL DE AERONÁUTICA CIVIL"/>
    <s v="Bogotá D.C"/>
    <s v="BOGOTÁ"/>
    <n v="23"/>
    <n v="35"/>
    <n v="-0.34285714285714286"/>
  </r>
  <r>
    <s v="44109"/>
    <s v="Territorial"/>
    <s v="No Aplica"/>
    <x v="4"/>
    <x v="395"/>
    <s v="HOSPITAL SAN JUAN BAUTISTA DE CHAPARRAL"/>
    <s v="Tolima"/>
    <s v="CHAPARRAL"/>
    <n v="21334"/>
    <n v="32474"/>
    <n v="-0.34304366570179218"/>
  </r>
  <r>
    <s v="291"/>
    <s v="Nacional"/>
    <s v="Hacienda y Crédito Público"/>
    <x v="2"/>
    <x v="1004"/>
    <s v="UNIDAD ADMINISTRATIVA ESPECIAL DIRECCIÓN DE IMPUESTOS Y ADUANAS NACIONALES"/>
    <s v="Bogotá D.C"/>
    <s v="BOGOTÁ"/>
    <n v="1432"/>
    <n v="2181"/>
    <n v="-0.34342044933516735"/>
  </r>
  <r>
    <s v="935"/>
    <s v="Nacional"/>
    <s v="Relaciones Exteriores"/>
    <x v="2"/>
    <x v="1005"/>
    <s v="MINISTERIO DE RELACIONES EXTERIORES"/>
    <s v="Bogotá D.C"/>
    <s v="BOGOTÁ"/>
    <n v="15195"/>
    <n v="23143"/>
    <n v="-0.3434299788272912"/>
  </r>
  <r>
    <s v="64442"/>
    <s v="Territorial"/>
    <s v="No Aplica"/>
    <x v="3"/>
    <x v="1006"/>
    <s v="GOBERNACIÓN DE VALLE DEL CAUCA"/>
    <s v="Valle del Cauca"/>
    <s v="CALI"/>
    <n v="527"/>
    <n v="803"/>
    <n v="-0.34371108343711082"/>
  </r>
  <r>
    <s v="24620"/>
    <s v="Nacional"/>
    <s v="Defensa"/>
    <x v="4"/>
    <x v="42"/>
    <s v="HOSPITAL MILITAR CENTRAL"/>
    <s v="Bogotá D.C"/>
    <s v="BOGOTÁ"/>
    <n v="6231"/>
    <n v="9497"/>
    <n v="-0.34389807307570813"/>
  </r>
  <r>
    <s v="34628"/>
    <s v="Territorial"/>
    <s v="No Aplica"/>
    <x v="1"/>
    <x v="27"/>
    <s v="ALCALDÍA DE YACUANQUER"/>
    <s v="Nariño"/>
    <s v="YACUANQUER"/>
    <n v="309"/>
    <n v="471"/>
    <n v="-0.34394904458598724"/>
  </r>
  <r>
    <s v="63356"/>
    <s v="Territorial"/>
    <s v="No Aplica"/>
    <x v="2"/>
    <x v="1007"/>
    <s v="ALCALDÍA DE SANTIAGO DE CALI"/>
    <s v="Valle del Cauca"/>
    <s v="CALI"/>
    <n v="368"/>
    <n v="561"/>
    <n v="-0.34402852049910876"/>
  </r>
  <r>
    <s v="59386"/>
    <s v="Territorial"/>
    <s v="No Aplica"/>
    <x v="0"/>
    <x v="271"/>
    <s v="UNIDADES TECNOLOGICAS DE SANTANDER"/>
    <s v="Santander"/>
    <s v="BUCARAMANGA"/>
    <n v="286"/>
    <n v="436"/>
    <n v="-0.34403669724770641"/>
  </r>
  <r>
    <s v="51572"/>
    <s v="Territorial"/>
    <s v="No Aplica"/>
    <x v="4"/>
    <x v="36"/>
    <s v="HOSPITAL  OSCAR E. VERGARA  -SAN PEDRO DE URABA"/>
    <s v="Antioquia"/>
    <s v="SAN PEDRO DE URABA"/>
    <n v="42863"/>
    <n v="65347"/>
    <n v="-0.34407088313158984"/>
  </r>
  <r>
    <s v="1034"/>
    <s v="Nacional"/>
    <s v="Trabajo"/>
    <x v="2"/>
    <x v="1008"/>
    <s v="SERVICIO NACIONAL DE APRENDIZAJE"/>
    <s v="Bogotá D.C"/>
    <s v="BOGOTÁ"/>
    <n v="3382"/>
    <n v="5159"/>
    <n v="-0.34444659817794149"/>
  </r>
  <r>
    <s v="14313"/>
    <s v="Nacional"/>
    <s v="Estadísticas"/>
    <x v="3"/>
    <x v="1009"/>
    <s v="INSTITUTO GEOGRÁFICO AGUSTÍN CODAZZI"/>
    <s v="Bogotá D.C"/>
    <s v="BOGOTÁ"/>
    <n v="163161"/>
    <n v="249122"/>
    <n v="-0.34505583609637047"/>
  </r>
  <r>
    <s v="48212"/>
    <s v="Territorial"/>
    <s v="No Aplica"/>
    <x v="4"/>
    <x v="25"/>
    <s v="ALCALDÍA DE MEDELLÍN"/>
    <s v="Antioquia"/>
    <s v="MEDELLÍN"/>
    <n v="1535"/>
    <n v="2344"/>
    <n v="-0.34513651877133106"/>
  </r>
  <r>
    <s v="657"/>
    <s v="Nacional"/>
    <s v="Inclusión Social y Reconciliación"/>
    <x v="2"/>
    <x v="1010"/>
    <s v="DEPARTAMENTO ADMINISTRATIVO PARA LA PROSPERIDAD SOCIAL"/>
    <s v="Bogotá D.C"/>
    <s v="BOGOTÁ"/>
    <n v="7484274"/>
    <n v="11446264"/>
    <n v="-0.34613826834677236"/>
  </r>
  <r>
    <s v="45526"/>
    <s v="Territorial"/>
    <s v="No Aplica"/>
    <x v="4"/>
    <x v="73"/>
    <s v="ALCALDÍA DE PASTO"/>
    <s v="Nariño"/>
    <s v="PASTO"/>
    <n v="8051"/>
    <n v="12323"/>
    <n v="-0.34666883064188914"/>
  </r>
  <r>
    <s v="27211"/>
    <s v="Territorial"/>
    <s v="No Aplica"/>
    <x v="2"/>
    <x v="1011"/>
    <s v="ALCALDÍA DE MEDELLÍN"/>
    <s v="Antioquia"/>
    <s v="MEDELLÍN"/>
    <n v="645"/>
    <n v="988"/>
    <n v="-0.34716599190283398"/>
  </r>
  <r>
    <s v="20009"/>
    <s v="Territorial"/>
    <s v="No Aplica"/>
    <x v="1"/>
    <x v="10"/>
    <s v="GOBERNACIÓN DE SANTANDER"/>
    <s v="Santander"/>
    <s v="BUCARAMANGA"/>
    <n v="250"/>
    <n v="383"/>
    <n v="-0.3472584856396867"/>
  </r>
  <r>
    <s v="21182"/>
    <s v="Territorial"/>
    <s v="No Aplica"/>
    <x v="4"/>
    <x v="431"/>
    <s v="ALCALDÍA DE MEDELLÍN"/>
    <s v="Antioquia"/>
    <s v="MEDELLÍN"/>
    <n v="334"/>
    <n v="512"/>
    <n v="-0.34765625"/>
  </r>
  <r>
    <s v="20236"/>
    <s v="Territorial"/>
    <s v="No Aplica"/>
    <x v="4"/>
    <x v="554"/>
    <s v="ALCALDÍA DISTRITAL DE BARRANQUILLA, DISTRITO ESPECIAL, INDUSTRIAL Y PORTUARIO"/>
    <s v="Atlántico"/>
    <s v="BARRANQUILLA"/>
    <n v="371"/>
    <n v="569"/>
    <n v="-0.34797891036906853"/>
  </r>
  <r>
    <s v="28008"/>
    <s v="Territorial"/>
    <s v="No Aplica"/>
    <x v="4"/>
    <x v="42"/>
    <s v="HOSPITAL  SANTA MONICA  -DOSQUEBRADAS"/>
    <s v="Risaralda"/>
    <s v="DOSQUEBRADAS"/>
    <n v="5161"/>
    <n v="7916"/>
    <n v="-0.34802930773117735"/>
  </r>
  <r>
    <s v="43815"/>
    <s v="Territorial"/>
    <s v="No Aplica"/>
    <x v="4"/>
    <x v="87"/>
    <s v="ALCALDÍA DE MEDELLÍN"/>
    <s v="Antioquia"/>
    <s v="MEDELLÍN"/>
    <n v="7834"/>
    <n v="12026"/>
    <n v="-0.34857808082487945"/>
  </r>
  <r>
    <s v="29229"/>
    <s v="Territorial"/>
    <s v="No Aplica"/>
    <x v="0"/>
    <x v="1012"/>
    <s v="EMPRESA DE ACUEDUCTO, ALCANTARILLADO Y ASEO -FUNZA"/>
    <s v="Cundinamarca"/>
    <s v="FUNZA"/>
    <n v="127"/>
    <n v="195"/>
    <n v="-0.3487179487179487"/>
  </r>
  <r>
    <s v="4901"/>
    <s v="Territorial"/>
    <s v="No Aplica"/>
    <x v="4"/>
    <x v="140"/>
    <s v="ALCALDÍA DE LA DORADA"/>
    <s v="Caldas"/>
    <s v="LA DORADA"/>
    <n v="646"/>
    <n v="992"/>
    <n v="-0.34879032258064518"/>
  </r>
  <r>
    <s v="14719"/>
    <s v="Nacional"/>
    <s v="Tecnologías de la Información y las Comunicaciones"/>
    <x v="2"/>
    <x v="1013"/>
    <s v="MINISTERIO DE TECNOLOGÍAS DE LA INFORMACIÓN Y LAS COMUNICACIONES"/>
    <s v="Bogotá D.C"/>
    <s v="BOGOTÁ"/>
    <n v="4417"/>
    <n v="6783"/>
    <n v="-0.34881320949432404"/>
  </r>
  <r>
    <s v="738"/>
    <s v="Nacional"/>
    <s v="Defensa"/>
    <x v="2"/>
    <x v="1014"/>
    <s v="Direccion General Maritima 1"/>
    <s v="Bogotá D.C"/>
    <s v="BOGOTÁ"/>
    <n v="28"/>
    <n v="43"/>
    <n v="-0.34883720930232559"/>
  </r>
  <r>
    <s v="58093"/>
    <s v="Territorial"/>
    <s v="No Aplica"/>
    <x v="4"/>
    <x v="237"/>
    <s v="HOSPITAL  MANUEL URIBE ANGEL  -ENVIGADO"/>
    <s v="Antioquia"/>
    <s v="ENVIGADO"/>
    <n v="39227"/>
    <n v="60260"/>
    <n v="-0.349037504148689"/>
  </r>
  <r>
    <s v="9885"/>
    <s v="Territorial"/>
    <s v="No Aplica"/>
    <x v="4"/>
    <x v="140"/>
    <s v="ALCALDÍA DE SANTIAGO DE CALI"/>
    <s v="Valle del Cauca"/>
    <s v="CALI"/>
    <n v="8064"/>
    <n v="12392"/>
    <n v="-0.34925758553905745"/>
  </r>
  <r>
    <s v="388"/>
    <s v="Nacional"/>
    <s v="Hacienda y Crédito Público"/>
    <x v="2"/>
    <x v="1015"/>
    <s v="POSITIVA COMPAÑÍA DE SEGUROS S.A."/>
    <s v="Bogotá D.C"/>
    <s v="BOGOTÁ"/>
    <n v="4290"/>
    <n v="6594"/>
    <n v="-0.34940855323020931"/>
  </r>
  <r>
    <s v="38592"/>
    <s v="Territorial"/>
    <s v="No Aplica"/>
    <x v="4"/>
    <x v="87"/>
    <s v="ALCALDÍA DISTRITAL DE BARRANQUILLA, DISTRITO ESPECIAL, INDUSTRIAL Y PORTUARIO"/>
    <s v="Atlántico"/>
    <s v="BARRANQUILLA"/>
    <n v="4125"/>
    <n v="6341"/>
    <n v="-0.34947169216211954"/>
  </r>
  <r>
    <s v="60579"/>
    <s v="Nacional"/>
    <s v="Relaciones Exteriores"/>
    <x v="3"/>
    <x v="1016"/>
    <s v="UNIDAD ADMINISTRATIVA ESPECIAL MIGRACIÓN COLOMBIA"/>
    <s v="Bogotá D.C"/>
    <s v="BOGOTÁ"/>
    <n v="2829"/>
    <n v="4351"/>
    <n v="-0.34980464261089406"/>
  </r>
  <r>
    <s v="15110"/>
    <s v="Territorial"/>
    <s v="No Aplica"/>
    <x v="0"/>
    <x v="483"/>
    <s v="GOBERNACIÓN DE ANTIOQUIA"/>
    <s v="Antioquia"/>
    <s v="MEDELLÍN"/>
    <n v="159"/>
    <n v="245"/>
    <n v="-0.3510204081632653"/>
  </r>
  <r>
    <s v="395"/>
    <s v="Nacional"/>
    <s v="Hacienda y Crédito Público"/>
    <x v="2"/>
    <x v="1017"/>
    <s v="POSITIVA COMPAÑÍA DE SEGUROS S.A."/>
    <s v="Bogotá D.C"/>
    <s v="BOGOTÁ"/>
    <n v="2762"/>
    <n v="4264"/>
    <n v="-0.35225140712945591"/>
  </r>
  <r>
    <s v="10116"/>
    <s v="Territorial"/>
    <s v="No Aplica"/>
    <x v="4"/>
    <x v="47"/>
    <s v="ALCALDÍA DE SAN PEDRO DE CARTAGO"/>
    <s v="Nariño"/>
    <s v="SAN PEDRO DE CARTAGO"/>
    <n v="66"/>
    <n v="102"/>
    <n v="-0.35294117647058826"/>
  </r>
  <r>
    <s v="16613"/>
    <s v="Territorial"/>
    <s v="No Aplica"/>
    <x v="0"/>
    <x v="63"/>
    <s v="COLEGIO MAYOR DE ANTIOQUIA INSTITUCIÓN UNIVERSITARIA"/>
    <s v="Antioquia"/>
    <s v="MEDELLÍN"/>
    <n v="209"/>
    <n v="323"/>
    <n v="-0.35294117647058826"/>
  </r>
  <r>
    <s v="19205"/>
    <s v="Nacional"/>
    <s v="Ambiente y Desarrollo Sostenible"/>
    <x v="4"/>
    <x v="355"/>
    <s v="CORPORACION AUTONOMA REGIONAL PARA LA DEFENSA DE LA MESETA DE BUCARAMANGA"/>
    <s v="Santander"/>
    <s v="BUCARAMANGA"/>
    <n v="11"/>
    <n v="17"/>
    <n v="-0.35294117647058826"/>
  </r>
  <r>
    <s v="38040"/>
    <s v="Territorial"/>
    <s v="No Aplica"/>
    <x v="4"/>
    <x v="237"/>
    <s v="HOSPITAL  LA MISERICORDIA - CALARCA"/>
    <s v="Quindio"/>
    <s v="CALARCÁ"/>
    <n v="34803"/>
    <n v="53838"/>
    <n v="-0.35356068204613844"/>
  </r>
  <r>
    <s v="10435"/>
    <s v="Territorial"/>
    <s v="No Aplica"/>
    <x v="4"/>
    <x v="83"/>
    <s v="ALCALDÍA DE SANTIAGO DE CALI"/>
    <s v="Valle del Cauca"/>
    <s v="CALI"/>
    <n v="14369"/>
    <n v="22243"/>
    <n v="-0.35399901092478531"/>
  </r>
  <r>
    <s v="20224"/>
    <s v="Territorial"/>
    <s v="No Aplica"/>
    <x v="0"/>
    <x v="228"/>
    <s v="GOBERNACIÓN DE SANTANDER"/>
    <s v="Santander"/>
    <s v="BUCARAMANGA"/>
    <n v="1922"/>
    <n v="2978"/>
    <n v="-0.35460040295500334"/>
  </r>
  <r>
    <s v="34593"/>
    <s v="Nacional"/>
    <s v="Comercio, Industria y Turismo"/>
    <x v="2"/>
    <x v="1018"/>
    <s v="MINISTERIO DE COMERCIO, INDUSTRIA Y TURISMO"/>
    <s v="Bogotá D.C"/>
    <s v="BOGOTÁ"/>
    <n v="40"/>
    <n v="62"/>
    <n v="-0.35483870967741937"/>
  </r>
  <r>
    <s v="59551"/>
    <s v="Territorial"/>
    <s v="No Aplica"/>
    <x v="3"/>
    <x v="1019"/>
    <s v="ALCALDÍA DE MEDELLÍN"/>
    <s v="Antioquia"/>
    <s v="MEDELLÍN"/>
    <n v="140"/>
    <n v="217"/>
    <n v="-0.35483870967741937"/>
  </r>
  <r>
    <s v="18595"/>
    <s v="Territorial"/>
    <s v="No Aplica"/>
    <x v="0"/>
    <x v="125"/>
    <s v="GOBERNACIÓN DE SANTANDER"/>
    <s v="Santander"/>
    <s v="BUCARAMANGA"/>
    <n v="25212"/>
    <n v="39087"/>
    <n v="-0.3549773582009364"/>
  </r>
  <r>
    <s v="1033"/>
    <s v="Nacional"/>
    <s v="Trabajo"/>
    <x v="2"/>
    <x v="1020"/>
    <s v="SERVICIO NACIONAL DE APRENDIZAJE"/>
    <s v="Bogotá D.C"/>
    <s v="BOGOTÁ"/>
    <n v="2712361"/>
    <n v="4207341"/>
    <n v="-0.35532655898345294"/>
  </r>
  <r>
    <s v="689"/>
    <s v="Nacional"/>
    <s v="Relaciones Exteriores"/>
    <x v="2"/>
    <x v="1021"/>
    <s v="MINISTERIO DE RELACIONES EXTERIORES"/>
    <s v="Bogotá D.C"/>
    <s v="BOGOTÁ"/>
    <n v="14733"/>
    <n v="22855"/>
    <n v="-0.35537081601400133"/>
  </r>
  <r>
    <s v="42564"/>
    <s v="Territorial"/>
    <s v="No Aplica"/>
    <x v="4"/>
    <x v="726"/>
    <s v="ALCALDÍA DE SANTIAGO DE CALI"/>
    <s v="Valle del Cauca"/>
    <s v="CALI"/>
    <n v="163"/>
    <n v="253"/>
    <n v="-0.35573122529644269"/>
  </r>
  <r>
    <s v="28158"/>
    <s v="Territorial"/>
    <s v="No Aplica"/>
    <x v="4"/>
    <x v="272"/>
    <s v="ALCALDÍA DE SANTIAGO DE CALI"/>
    <s v="Valle del Cauca"/>
    <s v="CALI"/>
    <n v="17928"/>
    <n v="27861"/>
    <n v="-0.35651986648002582"/>
  </r>
  <r>
    <s v="19214"/>
    <s v="Territorial"/>
    <s v="No Aplica"/>
    <x v="0"/>
    <x v="1"/>
    <s v="ALCALDÍA DE BUCARAMANGA"/>
    <s v="Santander"/>
    <s v="BUCARAMANGA"/>
    <n v="8024"/>
    <n v="12494"/>
    <n v="-0.35777173043060667"/>
  </r>
  <r>
    <s v="27736"/>
    <s v="Territorial"/>
    <s v="No Aplica"/>
    <x v="0"/>
    <x v="29"/>
    <s v="ALCALDÍA DE EL ESPINAL"/>
    <s v="Tolima"/>
    <s v="ESPINAL"/>
    <n v="190"/>
    <n v="296"/>
    <n v="-0.35810810810810811"/>
  </r>
  <r>
    <s v="14703"/>
    <s v="Territorial"/>
    <s v="No Aplica"/>
    <x v="0"/>
    <x v="229"/>
    <s v="GOBERNACIÓN DE NORTE DE SANTANDER"/>
    <s v="Norte de Santander"/>
    <s v="CÚCUTA"/>
    <n v="34"/>
    <n v="53"/>
    <n v="-0.35849056603773582"/>
  </r>
  <r>
    <s v="1339"/>
    <s v="Nacional"/>
    <s v="Educación"/>
    <x v="2"/>
    <x v="1022"/>
    <s v="MINISTERIO DE EDUCACIÓN NACIONAL"/>
    <s v="Bogotá D.C"/>
    <s v="BOGOTÁ"/>
    <n v="4311"/>
    <n v="6725"/>
    <n v="-0.35895910780669144"/>
  </r>
  <r>
    <s v="65699"/>
    <s v="Territorial"/>
    <s v="No Aplica"/>
    <x v="0"/>
    <x v="449"/>
    <s v="ALCALDÍA DE NEIVA"/>
    <s v="Huila"/>
    <s v="NEIVA"/>
    <n v="502"/>
    <n v="784"/>
    <n v="-0.35969387755102039"/>
  </r>
  <r>
    <s v="14985"/>
    <s v="Territorial"/>
    <s v="No Aplica"/>
    <x v="0"/>
    <x v="56"/>
    <s v="GOBERNACIÓN DE ANTIOQUIA"/>
    <s v="Antioquia"/>
    <s v="MEDELLÍN"/>
    <n v="1856"/>
    <n v="2899"/>
    <n v="-0.35977923421869612"/>
  </r>
  <r>
    <s v="58679"/>
    <s v="Territorial"/>
    <s v="No Aplica"/>
    <x v="4"/>
    <x v="36"/>
    <s v="HOSPITAL  MANUEL URIBE ANGEL  -ENVIGADO"/>
    <s v="Antioquia"/>
    <s v="ENVIGADO"/>
    <n v="41833"/>
    <n v="65401"/>
    <n v="-0.36036146236296079"/>
  </r>
  <r>
    <s v="67251"/>
    <s v="Territorial"/>
    <s v="No Aplica"/>
    <x v="4"/>
    <x v="110"/>
    <s v="SALUD YOPAL - YOPAL"/>
    <s v="Casanare"/>
    <s v="YOPAL"/>
    <n v="10922"/>
    <n v="17092"/>
    <n v="-0.36098759653639129"/>
  </r>
  <r>
    <s v="38811"/>
    <s v="Territorial"/>
    <s v="No Aplica"/>
    <x v="4"/>
    <x v="293"/>
    <s v="ALCALDÍA DISTRITAL DE BARRANQUILLA, DISTRITO ESPECIAL, INDUSTRIAL Y PORTUARIO"/>
    <s v="Atlántico"/>
    <s v="BARRANQUILLA"/>
    <n v="593"/>
    <n v="928"/>
    <n v="-0.36099137931034481"/>
  </r>
  <r>
    <s v="309"/>
    <s v="Nacional"/>
    <s v="Hacienda y Crédito Público"/>
    <x v="2"/>
    <x v="1023"/>
    <s v="UNIDAD ADMINISTRATIVA ESPECIAL DIRECCIÓN DE IMPUESTOS Y ADUANAS NACIONALES"/>
    <s v="Bogotá D.C"/>
    <s v="BOGOTÁ"/>
    <n v="23"/>
    <n v="36"/>
    <n v="-0.3611111111111111"/>
  </r>
  <r>
    <s v="51213"/>
    <s v="Territorial"/>
    <s v="No Aplica"/>
    <x v="0"/>
    <x v="1"/>
    <s v="UNIDAD EJECUTORA DE SANEAMIENTO DEL VALLE DEL CAUCA"/>
    <s v="Valle del Cauca"/>
    <s v="CALI"/>
    <n v="48561"/>
    <n v="76131"/>
    <n v="-0.36213894471371716"/>
  </r>
  <r>
    <s v="32362"/>
    <s v="Territorial"/>
    <s v="No Aplica"/>
    <x v="2"/>
    <x v="1024"/>
    <s v="ALCALDÍA DE SANTIAGO DE CALI"/>
    <s v="Valle del Cauca"/>
    <s v="CALI"/>
    <n v="2505"/>
    <n v="3928"/>
    <n v="-0.36227087576374745"/>
  </r>
  <r>
    <s v="15869"/>
    <s v="Territorial"/>
    <s v="No Aplica"/>
    <x v="0"/>
    <x v="18"/>
    <s v="GOBERNACIÓN DE ANTIOQUIA"/>
    <s v="Antioquia"/>
    <s v="MEDELLÍN"/>
    <n v="363"/>
    <n v="570"/>
    <n v="-0.36315789473684212"/>
  </r>
  <r>
    <s v="61421"/>
    <s v="Territorial"/>
    <s v="No Aplica"/>
    <x v="0"/>
    <x v="70"/>
    <s v="ALCALDÍA DE GUAPOTÁ"/>
    <s v="Santander"/>
    <s v="GUAPOTÁ"/>
    <n v="7"/>
    <n v="11"/>
    <n v="-0.36363636363636365"/>
  </r>
  <r>
    <s v="27110"/>
    <s v="Territorial"/>
    <s v="No Aplica"/>
    <x v="0"/>
    <x v="351"/>
    <s v="ALCALDÍA DE NEIVA"/>
    <s v="Huila"/>
    <s v="NEIVA"/>
    <n v="77"/>
    <n v="121"/>
    <n v="-0.36363636363636365"/>
  </r>
  <r>
    <s v="31998"/>
    <s v="Territorial"/>
    <s v="No Aplica"/>
    <x v="4"/>
    <x v="690"/>
    <s v="SECRETARÍA DISTRITAL DE AMBIENTE"/>
    <s v="Bogotá D.C"/>
    <s v="BOGOTÁ"/>
    <n v="49"/>
    <n v="77"/>
    <n v="-0.36363636363636365"/>
  </r>
  <r>
    <s v="39037"/>
    <s v="Territorial"/>
    <s v="No Aplica"/>
    <x v="4"/>
    <x v="1025"/>
    <s v="EMPRESAS PÚBLICAS MUNICIPALES DE CALI -EMCALI"/>
    <s v="Valle del Cauca"/>
    <s v="CALI"/>
    <n v="490"/>
    <n v="770"/>
    <n v="-0.36363636363636365"/>
  </r>
  <r>
    <s v="178"/>
    <s v="Nacional"/>
    <s v="Hacienda y Crédito Público"/>
    <x v="2"/>
    <x v="1026"/>
    <s v="UNIDAD ADMINISTRATIVA ESPECIAL DIRECCIÓN DE IMPUESTOS Y ADUANAS NACIONALES"/>
    <s v="Bogotá D.C"/>
    <s v="BOGOTÁ"/>
    <n v="143"/>
    <n v="225"/>
    <n v="-0.36444444444444446"/>
  </r>
  <r>
    <s v="15519"/>
    <s v="Territorial"/>
    <s v="No Aplica"/>
    <x v="4"/>
    <x v="80"/>
    <s v="GOBERNACIÓN DE CASANARE"/>
    <s v="Casanare"/>
    <s v="YOPAL"/>
    <n v="988"/>
    <n v="1555"/>
    <n v="-0.36463022508038584"/>
  </r>
  <r>
    <s v="6925"/>
    <s v="Territorial"/>
    <s v="No Aplica"/>
    <x v="4"/>
    <x v="64"/>
    <s v="GOBERNACIÓN DE CAUCA"/>
    <s v="Cauca"/>
    <s v="POPAYÁN"/>
    <n v="739"/>
    <n v="1164"/>
    <n v="-0.36512027491408933"/>
  </r>
  <r>
    <s v="73458"/>
    <s v="Territorial"/>
    <s v="No Aplica"/>
    <x v="3"/>
    <x v="1027"/>
    <s v="FONDO DE PRESTACIONES ECONOMICAS, CESANTIAS Y PENSIONES -FONCEP-"/>
    <s v="Bogotá D.C"/>
    <s v="BOGOTÁ"/>
    <n v="259"/>
    <n v="408"/>
    <n v="-0.36519607843137253"/>
  </r>
  <r>
    <s v="8390"/>
    <s v="Nacional"/>
    <s v="Estadísticas"/>
    <x v="0"/>
    <x v="831"/>
    <s v="INSTITUTO GEOGRÁFICO AGUSTÍN CODAZZI"/>
    <s v="Bogotá D.C"/>
    <s v="BOGOTÁ"/>
    <n v="252267"/>
    <n v="397650"/>
    <n v="-0.36560543191248585"/>
  </r>
  <r>
    <s v="11613"/>
    <s v="Nacional"/>
    <s v="Educación"/>
    <x v="3"/>
    <x v="1028"/>
    <s v="INSTITUTO COLOMBIANO PARA LA EVALUACIÓN DE LA EDUCACIÓN"/>
    <s v="Bogotá D.C"/>
    <s v="BOGOTÁ"/>
    <n v="674815"/>
    <n v="1063826"/>
    <n v="-0.36567164179104478"/>
  </r>
  <r>
    <s v="58219"/>
    <s v="Nacional"/>
    <s v="Función Pública"/>
    <x v="2"/>
    <x v="1029"/>
    <s v="DEPARTAMENTO ADMINISTRATIVO DE LA FUNCIÓN PÚBLICA"/>
    <s v="Bogotá D.C"/>
    <s v="BOGOTÁ"/>
    <n v="26"/>
    <n v="41"/>
    <n v="-0.36585365853658536"/>
  </r>
  <r>
    <s v="47132"/>
    <s v="Territorial"/>
    <s v="No Aplica"/>
    <x v="4"/>
    <x v="1030"/>
    <s v="ALCALDÍA DE SANTIAGO DE CALI"/>
    <s v="Valle del Cauca"/>
    <s v="CALI"/>
    <n v="280"/>
    <n v="442"/>
    <n v="-0.36651583710407237"/>
  </r>
  <r>
    <s v="15611"/>
    <s v="Territorial"/>
    <s v="No Aplica"/>
    <x v="4"/>
    <x v="194"/>
    <s v="GOBERNACIÓN DE VALLE DEL CAUCA"/>
    <s v="Valle del Cauca"/>
    <s v="CALI"/>
    <n v="31"/>
    <n v="49"/>
    <n v="-0.36734693877551022"/>
  </r>
  <r>
    <s v="73398"/>
    <s v="Territorial"/>
    <s v="No Aplica"/>
    <x v="4"/>
    <x v="189"/>
    <s v="ALCALDÍA DE FACATATIVÁ"/>
    <s v="Cundinamarca"/>
    <s v="FACATATIVÁ"/>
    <n v="1660"/>
    <n v="2625"/>
    <n v="-0.36761904761904762"/>
  </r>
  <r>
    <s v="31861"/>
    <s v="Nacional"/>
    <s v="Relaciones Exteriores"/>
    <x v="2"/>
    <x v="1031"/>
    <s v="MINISTERIO DE RELACIONES EXTERIORES"/>
    <s v="Bogotá D.C"/>
    <s v="BOGOTÁ"/>
    <n v="8299"/>
    <n v="13129"/>
    <n v="-0.36788788178840737"/>
  </r>
  <r>
    <s v="96"/>
    <s v="Nacional"/>
    <s v="Trabajo"/>
    <x v="2"/>
    <x v="1032"/>
    <s v="ADMINISTRADORA COLOMBIANA DE PENSIONES"/>
    <s v="Bogotá D.C"/>
    <s v="BOGOTÁ"/>
    <n v="93449"/>
    <n v="147862"/>
    <n v="-0.36799853917842312"/>
  </r>
  <r>
    <s v="44114"/>
    <s v="Territorial"/>
    <s v="No Aplica"/>
    <x v="4"/>
    <x v="167"/>
    <s v="HOSPITAL SAN JUAN BAUTISTA DE CHAPARRAL"/>
    <s v="Tolima"/>
    <s v="CHAPARRAL"/>
    <n v="129661"/>
    <n v="205274"/>
    <n v="-0.36835156912224637"/>
  </r>
  <r>
    <s v="351"/>
    <s v="Nacional"/>
    <s v="Defensa"/>
    <x v="2"/>
    <x v="1033"/>
    <s v="INDUSTRIA MILITAR"/>
    <s v="Bogotá D.C"/>
    <s v="BOGOTÁ"/>
    <n v="263"/>
    <n v="417"/>
    <n v="-0.36930455635491605"/>
  </r>
  <r>
    <s v="1430"/>
    <s v="Nacional"/>
    <s v="Hacienda y Crédito Público"/>
    <x v="2"/>
    <x v="1034"/>
    <s v="UNIDAD ADMINISTRATIVA ESPECIAL DE GESTIÓN PENSIONAL Y CONTRIBUCIONES PARAFISCALES DE LA PROTECCIÓN SOCIAL"/>
    <s v="Bogotá D.C"/>
    <s v="BOGOTÁ"/>
    <n v="330"/>
    <n v="524"/>
    <n v="-0.37022900763358779"/>
  </r>
  <r>
    <s v="27922"/>
    <s v="Nacional"/>
    <s v="Salud y Protección Social"/>
    <x v="4"/>
    <x v="110"/>
    <s v="SANATORIO DE AGUA DE DIOS, EMPRESA SOCIAL DEL ESTADO"/>
    <s v="Cundinamarca"/>
    <s v="AGUA DE DIOS"/>
    <n v="4822"/>
    <n v="7669"/>
    <n v="-0.37123484156995695"/>
  </r>
  <r>
    <s v="69521"/>
    <s v="Territorial"/>
    <s v="No Aplica"/>
    <x v="2"/>
    <x v="1035"/>
    <s v="FONDO DE PRESTACIONES ECONOMICAS, CESANTIAS Y PENSIONES -FONCEP-"/>
    <s v="Bogotá D.C"/>
    <s v="BOGOTÁ"/>
    <n v="66"/>
    <n v="105"/>
    <n v="-0.37142857142857144"/>
  </r>
  <r>
    <s v="23216"/>
    <s v="Territorial"/>
    <s v="No Aplica"/>
    <x v="4"/>
    <x v="463"/>
    <s v="GOBERNACIÓN DE SANTANDER"/>
    <s v="Santander"/>
    <s v="BUCARAMANGA"/>
    <n v="137"/>
    <n v="218"/>
    <n v="-0.37155963302752293"/>
  </r>
  <r>
    <s v="18285"/>
    <s v="Nacional"/>
    <s v="Función Pública"/>
    <x v="3"/>
    <x v="1036"/>
    <s v="DEPARTAMENTO ADMINISTRATIVO DE LA FUNCIÓN PÚBLICA"/>
    <s v="Bogotá D.C"/>
    <s v="BOGOTÁ"/>
    <n v="319"/>
    <n v="508"/>
    <n v="-0.37204724409448819"/>
  </r>
  <r>
    <s v="15723"/>
    <s v="Nacional"/>
    <s v="Hacienda y Crédito Público"/>
    <x v="3"/>
    <x v="1037"/>
    <s v="POSITIVA COMPAÑÍA DE SEGUROS S.A."/>
    <s v="Bogotá D.C"/>
    <s v="BOGOTÁ"/>
    <n v="751"/>
    <n v="1197"/>
    <n v="-0.37259816207184626"/>
  </r>
  <r>
    <s v="13351"/>
    <s v="Territorial"/>
    <s v="No Aplica"/>
    <x v="4"/>
    <x v="77"/>
    <s v="ALCALDÍA DE FLORIDABLANCA"/>
    <s v="Santander"/>
    <s v="FLORIDABLANCA"/>
    <n v="1798"/>
    <n v="2866"/>
    <n v="-0.37264480111653875"/>
  </r>
  <r>
    <s v="8623"/>
    <s v="Territorial"/>
    <s v="No Aplica"/>
    <x v="4"/>
    <x v="62"/>
    <s v="GOBERNACIÓN DE CAUCA"/>
    <s v="Cauca"/>
    <s v="POPAYÁN"/>
    <n v="37"/>
    <n v="59"/>
    <n v="-0.3728813559322034"/>
  </r>
  <r>
    <s v="28616"/>
    <s v="Territorial"/>
    <s v="No Aplica"/>
    <x v="4"/>
    <x v="152"/>
    <s v="HOSPITAL FEDERICO LLERAS ACOSTA IBAGUÉ"/>
    <s v="Tolima"/>
    <s v="IBAGUÉ"/>
    <n v="894"/>
    <n v="1426"/>
    <n v="-0.37307152875175315"/>
  </r>
  <r>
    <s v="617"/>
    <s v="Nacional"/>
    <s v="Relaciones Exteriores"/>
    <x v="2"/>
    <x v="1038"/>
    <s v="MINISTERIO DE RELACIONES EXTERIORES"/>
    <s v="Bogotá D.C"/>
    <s v="BOGOTÁ"/>
    <n v="623"/>
    <n v="994"/>
    <n v="-0.37323943661971831"/>
  </r>
  <r>
    <s v="8038"/>
    <s v="Territorial"/>
    <s v="No Aplica"/>
    <x v="4"/>
    <x v="110"/>
    <s v="HOSPITAL SAN RAFAEL DE TUNJA"/>
    <s v="Boyacá"/>
    <s v="TUNJA"/>
    <n v="50481"/>
    <n v="80569"/>
    <n v="-0.37344388040065035"/>
  </r>
  <r>
    <s v="159"/>
    <s v="Nacional"/>
    <s v="Hacienda y Crédito Público"/>
    <x v="2"/>
    <x v="1039"/>
    <s v="UNIDAD ADMINISTRATIVA ESPECIAL DIRECCIÓN DE IMPUESTOS Y ADUANAS NACIONALES"/>
    <s v="Bogotá D.C"/>
    <s v="BOGOTÁ"/>
    <n v="629336"/>
    <n v="1004809"/>
    <n v="-0.37367599215373271"/>
  </r>
  <r>
    <s v="703"/>
    <s v="Nacional"/>
    <s v="Relaciones Exteriores"/>
    <x v="2"/>
    <x v="1040"/>
    <s v="UNIDAD ADMINISTRATIVA ESPECIAL MIGRACIÓN COLOMBIA"/>
    <s v="Bogotá D.C"/>
    <s v="BOGOTÁ"/>
    <n v="29866"/>
    <n v="47685"/>
    <n v="-0.37368145119010171"/>
  </r>
  <r>
    <s v="63247"/>
    <s v="Territorial"/>
    <s v="No Aplica"/>
    <x v="4"/>
    <x v="730"/>
    <s v="ALCALDÍA DE PASTO"/>
    <s v="Nariño"/>
    <s v="PASTO"/>
    <n v="212"/>
    <n v="339"/>
    <n v="-0.37463126843657818"/>
  </r>
  <r>
    <s v="23507"/>
    <s v="Territorial"/>
    <n v="0"/>
    <x v="0"/>
    <x v="117"/>
    <s v="INSTITUCIÓN UNIVERSITARIA ITSA"/>
    <s v="Atlántico"/>
    <s v="SOLEDAD"/>
    <n v="100"/>
    <n v="160"/>
    <n v="-0.375"/>
  </r>
  <r>
    <s v="25707"/>
    <s v="Nacional"/>
    <s v="Ambiente y Desarrollo Sostenible"/>
    <x v="4"/>
    <x v="1041"/>
    <s v="CORPORACION AUTONOMA REGIONAL DE RISARALDA"/>
    <s v="Risaralda"/>
    <s v="PEREIRA"/>
    <n v="5"/>
    <n v="8"/>
    <n v="-0.375"/>
  </r>
  <r>
    <s v="68496"/>
    <s v="Territorial"/>
    <s v="No Aplica"/>
    <x v="2"/>
    <x v="1042"/>
    <s v="FONDO DE PRESTACIONES ECONOMICAS, CESANTIAS Y PENSIONES -FONCEP-"/>
    <s v="Bogotá D.C"/>
    <s v="BOGOTÁ"/>
    <n v="5"/>
    <n v="8"/>
    <n v="-0.375"/>
  </r>
  <r>
    <s v="41792"/>
    <s v="Territorial"/>
    <s v="No Aplica"/>
    <x v="2"/>
    <x v="1043"/>
    <s v="ALCALDÍA DE SANTIAGO DE CALI"/>
    <s v="Valle del Cauca"/>
    <s v="CALI"/>
    <n v="15"/>
    <n v="24"/>
    <n v="-0.375"/>
  </r>
  <r>
    <s v="17857"/>
    <s v="Territorial"/>
    <s v="No Aplica"/>
    <x v="0"/>
    <x v="125"/>
    <s v="SECRETARÍA DE HACIENDA DE BOGOTÁ"/>
    <s v="Bogotá D.C"/>
    <s v="BOGOTÁ"/>
    <n v="92444"/>
    <n v="147918"/>
    <n v="-0.37503211238659256"/>
  </r>
  <r>
    <s v="32273"/>
    <s v="Nacional"/>
    <s v="Función Pública"/>
    <x v="2"/>
    <x v="1044"/>
    <s v="ESCUELA SUPERIOR DE ADMINISTRACIÓN PÚBLICA"/>
    <s v="Bogotá D.C"/>
    <s v="BOGOTÁ"/>
    <n v="207416"/>
    <n v="331892"/>
    <n v="-0.37504971496751954"/>
  </r>
  <r>
    <s v="49875"/>
    <s v="Territorial"/>
    <s v="No Aplica"/>
    <x v="4"/>
    <x v="40"/>
    <s v="ALCALDÍA DE PALMIRA"/>
    <s v="Valle del Cauca"/>
    <s v="PALMIRA"/>
    <n v="3024"/>
    <n v="4839"/>
    <n v="-0.37507749535027901"/>
  </r>
  <r>
    <s v="25023"/>
    <s v="Territorial"/>
    <s v="No Aplica"/>
    <x v="3"/>
    <x v="1045"/>
    <s v="ALCALDÍA DE MEDELLÍN"/>
    <s v="Antioquia"/>
    <s v="MEDELLÍN"/>
    <n v="3837"/>
    <n v="6140"/>
    <n v="-0.37508143322475568"/>
  </r>
  <r>
    <s v="14994"/>
    <s v="Territorial"/>
    <s v="No Aplica"/>
    <x v="4"/>
    <x v="146"/>
    <s v="ALCALDÍA DE MEDELLÍN"/>
    <s v="Antioquia"/>
    <s v="MEDELLÍN"/>
    <n v="233"/>
    <n v="373"/>
    <n v="-0.37533512064343161"/>
  </r>
  <r>
    <s v="24657"/>
    <s v="Territorial"/>
    <s v="No Aplica"/>
    <x v="0"/>
    <x v="70"/>
    <s v="ALCALDÍA DE SAN JERÓNIMO"/>
    <s v="Antioquia"/>
    <s v="SAN JERÓNIMO"/>
    <n v="234"/>
    <n v="375"/>
    <n v="-0.376"/>
  </r>
  <r>
    <s v="34858"/>
    <s v="Territorial"/>
    <s v="No Aplica"/>
    <x v="3"/>
    <x v="1046"/>
    <s v="ALCALDÍA DE SANTIAGO DE CALI"/>
    <s v="Valle del Cauca"/>
    <s v="CALI"/>
    <n v="365"/>
    <n v="585"/>
    <n v="-0.37606837606837606"/>
  </r>
  <r>
    <s v="27851"/>
    <s v="Territorial"/>
    <s v="No Aplica"/>
    <x v="0"/>
    <x v="122"/>
    <s v="UNIVERSIDAD DE CARTAGENA"/>
    <s v="Bolívar"/>
    <s v="CARTAGENA"/>
    <n v="237"/>
    <n v="380"/>
    <n v="-0.37631578947368421"/>
  </r>
  <r>
    <s v="31352"/>
    <s v="Nacional"/>
    <s v="Función Pública"/>
    <x v="0"/>
    <x v="95"/>
    <s v="ESCUELA SUPERIOR DE ADMINISTRACIÓN PÚBLICA"/>
    <s v="Bogotá D.C"/>
    <s v="BOGOTÁ"/>
    <n v="237"/>
    <n v="380"/>
    <n v="-0.37631578947368421"/>
  </r>
  <r>
    <s v="3348"/>
    <s v="Territorial"/>
    <s v="No Aplica"/>
    <x v="0"/>
    <x v="29"/>
    <s v="ALCALDÍA DE SAN GIL"/>
    <s v="Santander"/>
    <s v="SAN GIL"/>
    <n v="122"/>
    <n v="196"/>
    <n v="-0.37755102040816324"/>
  </r>
  <r>
    <s v="38089"/>
    <s v="Nacional"/>
    <s v="Agropecuario, Pesquero y de Desarrollo Rural"/>
    <x v="4"/>
    <x v="1047"/>
    <s v="AUTORIDAD NACIONAL DE ACUICULTURA Y PESCA"/>
    <s v="Bogotá D.C"/>
    <s v="BOGOTÁ"/>
    <n v="224"/>
    <n v="360"/>
    <n v="-0.37777777777777777"/>
  </r>
  <r>
    <s v="5162"/>
    <s v="Territorial"/>
    <s v="No Aplica"/>
    <x v="4"/>
    <x v="83"/>
    <s v="ALCALDÍA DE SAN GIL"/>
    <s v="Santander"/>
    <s v="SAN GIL"/>
    <n v="597"/>
    <n v="961"/>
    <n v="-0.37877211238293446"/>
  </r>
  <r>
    <s v="25901"/>
    <s v="Territorial"/>
    <s v="No Aplica"/>
    <x v="4"/>
    <x v="145"/>
    <s v="SECRETARÍA DISTRITAL DE SALUD"/>
    <s v="Bogotá D.C"/>
    <s v="BOGOTÁ"/>
    <n v="10084"/>
    <n v="16259"/>
    <n v="-0.37978965496032968"/>
  </r>
  <r>
    <s v="45053"/>
    <s v="Territorial"/>
    <s v="No Aplica"/>
    <x v="4"/>
    <x v="237"/>
    <s v="HOSPITAL SAN JUAN BAUTISTA DE CHAPARRAL"/>
    <s v="Tolima"/>
    <s v="CHAPARRAL"/>
    <n v="46896"/>
    <n v="75678"/>
    <n v="-0.38032189011337508"/>
  </r>
  <r>
    <s v="16051"/>
    <s v="Territorial"/>
    <s v="No Aplica"/>
    <x v="0"/>
    <x v="56"/>
    <s v="GOBERNACIÓN DE CASANARE"/>
    <s v="Casanare"/>
    <s v="YOPAL"/>
    <n v="13"/>
    <n v="21"/>
    <n v="-0.38095238095238093"/>
  </r>
  <r>
    <s v="70450"/>
    <s v="Territorial"/>
    <s v="No Aplica"/>
    <x v="4"/>
    <x v="42"/>
    <s v="HOSPITAL  SANTA ISABEL  -GÓMEZ PLATA"/>
    <s v="Antioquia"/>
    <s v="GÓMEZ PLATA"/>
    <n v="6538"/>
    <n v="10591"/>
    <n v="-0.38268341044282883"/>
  </r>
  <r>
    <s v="20449"/>
    <s v="Territorial"/>
    <s v="No Aplica"/>
    <x v="0"/>
    <x v="89"/>
    <s v="COLEGIO MAYOR DEL CAUCA - POPAYAN-"/>
    <s v="Cauca"/>
    <s v="POPAYÁN"/>
    <n v="53"/>
    <n v="86"/>
    <n v="-0.38372093023255816"/>
  </r>
  <r>
    <s v="72316"/>
    <s v="Territorial"/>
    <s v="No Aplica"/>
    <x v="0"/>
    <x v="124"/>
    <s v="GOBERNACIÓN DE CASANARE"/>
    <s v="Casanare"/>
    <s v="YOPAL"/>
    <n v="64"/>
    <n v="104"/>
    <n v="-0.38461538461538464"/>
  </r>
  <r>
    <s v="29329"/>
    <s v="Territorial"/>
    <s v="No Aplica"/>
    <x v="1"/>
    <x v="1048"/>
    <s v="UNIDADES TECNOLOGICAS DE SANTANDER"/>
    <s v="Santander"/>
    <s v="BUCARAMANGA"/>
    <n v="24"/>
    <n v="39"/>
    <n v="-0.38461538461538464"/>
  </r>
  <r>
    <s v="37196"/>
    <s v="Nacional"/>
    <s v="Interior"/>
    <x v="3"/>
    <x v="1049"/>
    <s v="MINISTERIO DEL INTERIOR"/>
    <s v="Bogotá D.C"/>
    <s v="BOGOTÁ"/>
    <n v="1553"/>
    <n v="2529"/>
    <n v="-0.3859232898378806"/>
  </r>
  <r>
    <s v="16879"/>
    <s v="Territorial"/>
    <s v="No Aplica"/>
    <x v="4"/>
    <x v="60"/>
    <s v="SECRETARÍA DISTRITAL DE MOVILIDAD"/>
    <s v="Bogotá D.C"/>
    <s v="BOGOTÁ"/>
    <n v="115149"/>
    <n v="187763"/>
    <n v="-0.38673221028637167"/>
  </r>
  <r>
    <s v="12023"/>
    <s v="Territorial"/>
    <s v="No Aplica"/>
    <x v="4"/>
    <x v="140"/>
    <s v="ALCALDÍA DE DOSQUEBRADAS"/>
    <s v="Risaralda"/>
    <s v="DOSQUEBRADAS"/>
    <n v="1075"/>
    <n v="1753"/>
    <n v="-0.3867655447803765"/>
  </r>
  <r>
    <s v="7294"/>
    <s v="Nacional"/>
    <s v="Relaciones Exteriores"/>
    <x v="2"/>
    <x v="1050"/>
    <s v="MINISTERIO DE RELACIONES EXTERIORES"/>
    <s v="Bogotá D.C"/>
    <s v="BOGOTÁ"/>
    <n v="14181"/>
    <n v="23141"/>
    <n v="-0.38719156475519639"/>
  </r>
  <r>
    <s v="24955"/>
    <s v="Territorial"/>
    <s v="No Aplica"/>
    <x v="4"/>
    <x v="31"/>
    <s v="ALCALDÍA DE FACATATIVÁ"/>
    <s v="Cundinamarca"/>
    <s v="FACATATIVÁ"/>
    <n v="87"/>
    <n v="142"/>
    <n v="-0.38732394366197181"/>
  </r>
  <r>
    <s v="66255"/>
    <s v="Territorial"/>
    <s v="No Aplica"/>
    <x v="4"/>
    <x v="36"/>
    <s v="HOSPITAL FEDERICO LLERAS ACOSTA IBAGUÉ"/>
    <s v="Tolima"/>
    <s v="IBAGUÉ"/>
    <n v="79"/>
    <n v="129"/>
    <n v="-0.38759689922480622"/>
  </r>
  <r>
    <s v="60018"/>
    <s v="Territorial"/>
    <s v="No Aplica"/>
    <x v="4"/>
    <x v="60"/>
    <s v="ALCALDÍA DE LA DORADA"/>
    <s v="Caldas"/>
    <s v="LA DORADA"/>
    <n v="529"/>
    <n v="864"/>
    <n v="-0.38773148148148145"/>
  </r>
  <r>
    <s v="16101"/>
    <s v="Territorial"/>
    <s v="No Aplica"/>
    <x v="0"/>
    <x v="227"/>
    <s v="ALCALDÍA DE ACACÍAS"/>
    <s v="Meta"/>
    <s v="ACACÍAS"/>
    <n v="30"/>
    <n v="49"/>
    <n v="-0.38775510204081631"/>
  </r>
  <r>
    <s v="34908"/>
    <s v="Territorial"/>
    <s v="No Aplica"/>
    <x v="3"/>
    <x v="1051"/>
    <s v="ALCALDÍA DE SANTIAGO DE CALI"/>
    <s v="Valle del Cauca"/>
    <s v="CALI"/>
    <n v="104"/>
    <n v="170"/>
    <n v="-0.38823529411764707"/>
  </r>
  <r>
    <s v="37932"/>
    <s v="Territorial"/>
    <s v="No Aplica"/>
    <x v="4"/>
    <x v="1052"/>
    <s v="EMPRESAS PÚBLICAS MUNICIPALES DE CALI -EMCALI"/>
    <s v="Valle del Cauca"/>
    <s v="CALI"/>
    <n v="74645"/>
    <n v="122133"/>
    <n v="-0.38882202189416454"/>
  </r>
  <r>
    <s v="33709"/>
    <s v="Nacional"/>
    <s v="Función Pública"/>
    <x v="1"/>
    <x v="1048"/>
    <s v="ESCUELA SUPERIOR DE ADMINISTRACIÓN PÚBLICA"/>
    <s v="Bogotá D.C"/>
    <s v="BOGOTÁ"/>
    <n v="33"/>
    <n v="54"/>
    <n v="-0.3888888888888889"/>
  </r>
  <r>
    <s v="310"/>
    <s v="Nacional"/>
    <s v="Minas y Energía"/>
    <x v="2"/>
    <x v="1053"/>
    <s v="AGENCIA NACIONAL DE MINERÍA"/>
    <s v="Bogotá D.C"/>
    <s v="BOGOTÁ"/>
    <n v="281"/>
    <n v="460"/>
    <n v="-0.38913043478260867"/>
  </r>
  <r>
    <s v="3214"/>
    <s v="Territorial"/>
    <s v="No Aplica"/>
    <x v="0"/>
    <x v="2"/>
    <s v="ALCALDÍA DE SAN GIL"/>
    <s v="Santander"/>
    <s v="SAN GIL"/>
    <n v="296"/>
    <n v="485"/>
    <n v="-0.38969072164948454"/>
  </r>
  <r>
    <s v="57699"/>
    <s v="Territorial"/>
    <s v="No Aplica"/>
    <x v="4"/>
    <x v="110"/>
    <s v="HOSPITAL  SAN VICENTE DE PAUL  -SAN JUAN DE RIOSECO"/>
    <s v="Cundinamarca"/>
    <s v="SAN JUAN DE RÍO SECO"/>
    <n v="1581"/>
    <n v="2592"/>
    <n v="-0.39004629629629628"/>
  </r>
  <r>
    <s v="20538"/>
    <s v="Territorial"/>
    <s v="No Aplica"/>
    <x v="4"/>
    <x v="59"/>
    <s v="ALCALDÍA DE MEDELLÍN"/>
    <s v="Antioquia"/>
    <s v="MEDELLÍN"/>
    <n v="644"/>
    <n v="1056"/>
    <n v="-0.39015151515151514"/>
  </r>
  <r>
    <s v="9020"/>
    <s v="Territorial"/>
    <s v="No Aplica"/>
    <x v="4"/>
    <x v="202"/>
    <s v="HOSPITAL DEPARTAMENTAL DE VILLAVICENCIO"/>
    <s v="Meta"/>
    <s v="VILLAVICENCIO"/>
    <n v="4897"/>
    <n v="8031"/>
    <n v="-0.3902378284148923"/>
  </r>
  <r>
    <s v="3221"/>
    <s v="Territorial"/>
    <s v="No Aplica"/>
    <x v="0"/>
    <x v="70"/>
    <s v="ALCALDÍA DE NEIVA"/>
    <s v="Huila"/>
    <s v="NEIVA"/>
    <n v="2066"/>
    <n v="3389"/>
    <n v="-0.39038064325759814"/>
  </r>
  <r>
    <s v="37218"/>
    <s v="Nacional"/>
    <s v="Educación"/>
    <x v="1"/>
    <x v="572"/>
    <s v="ESCUELA TECNOLÓGICA INSTITUTO TÉCNICO CENTRAL"/>
    <s v="Bogotá D.C"/>
    <s v="BOGOTÁ"/>
    <n v="447"/>
    <n v="734"/>
    <n v="-0.39100817438692098"/>
  </r>
  <r>
    <s v="22620"/>
    <s v="Territorial"/>
    <s v="No Aplica"/>
    <x v="2"/>
    <x v="1054"/>
    <s v="ALCALDÍA DE SANTIAGO DE CALI"/>
    <s v="Valle del Cauca"/>
    <s v="CALI"/>
    <n v="56"/>
    <n v="92"/>
    <n v="-0.39130434782608697"/>
  </r>
  <r>
    <s v="11428"/>
    <s v="Territorial"/>
    <s v="No Aplica"/>
    <x v="4"/>
    <x v="158"/>
    <s v="GOBERNACIÓN DE BOYACÁ"/>
    <s v="Boyacá"/>
    <s v="TUNJA"/>
    <n v="391"/>
    <n v="643"/>
    <n v="-0.39191290824261277"/>
  </r>
  <r>
    <s v="1405"/>
    <s v="Nacional"/>
    <s v="Hacienda y Crédito Público"/>
    <x v="2"/>
    <x v="1055"/>
    <s v="UNIDAD ADMINISTRATIVA ESPECIAL DE GESTIÓN PENSIONAL Y CONTRIBUCIONES PARAFISCALES DE LA PROTECCIÓN SOCIAL"/>
    <s v="Bogotá D.C"/>
    <s v="BOGOTÁ"/>
    <n v="2179"/>
    <n v="3584"/>
    <n v="-0.3920200892857143"/>
  </r>
  <r>
    <s v="12912"/>
    <s v="Territorial"/>
    <s v="No Aplica"/>
    <x v="4"/>
    <x v="83"/>
    <s v="ALCALDÍA DE EL ESPINAL"/>
    <s v="Tolima"/>
    <s v="ESPINAL"/>
    <n v="949"/>
    <n v="1562"/>
    <n v="-0.39244558258642764"/>
  </r>
  <r>
    <s v="21527"/>
    <s v="Territorial"/>
    <s v="No Aplica"/>
    <x v="4"/>
    <x v="146"/>
    <s v="GOBERNACIÓN DE ANTIOQUIA"/>
    <s v="Antioquia"/>
    <s v="MEDELLÍN"/>
    <n v="249"/>
    <n v="410"/>
    <n v="-0.39268292682926831"/>
  </r>
  <r>
    <s v="42516"/>
    <s v="Territorial"/>
    <s v="No Aplica"/>
    <x v="4"/>
    <x v="653"/>
    <s v="ALCALDÍA DE YOPAL"/>
    <s v="Casanare"/>
    <s v="YOPAL"/>
    <n v="17"/>
    <n v="28"/>
    <n v="-0.39285714285714285"/>
  </r>
  <r>
    <s v="33315"/>
    <s v="Territorial"/>
    <s v="No Aplica"/>
    <x v="4"/>
    <x v="730"/>
    <s v="SECRETARÍA DISTRITAL DE MOVILIDAD"/>
    <s v="Bogotá D.C"/>
    <s v="BOGOTÁ"/>
    <n v="3106"/>
    <n v="5127"/>
    <n v="-0.39418763409401208"/>
  </r>
  <r>
    <s v="67065"/>
    <s v="Territorial"/>
    <s v="No Aplica"/>
    <x v="2"/>
    <x v="1056"/>
    <s v="HOSPITAL  SAN JUAN DE DIOS  -SONSÓN"/>
    <s v="Antioquia"/>
    <s v="SONSON"/>
    <n v="8411"/>
    <n v="13902"/>
    <n v="-0.39497913969213061"/>
  </r>
  <r>
    <s v="15867"/>
    <s v="Territorial"/>
    <s v="No Aplica"/>
    <x v="4"/>
    <x v="223"/>
    <s v="GOBERNACIÓN DE ANTIOQUIA"/>
    <s v="Antioquia"/>
    <s v="MEDELLÍN"/>
    <n v="29"/>
    <n v="48"/>
    <n v="-0.39583333333333331"/>
  </r>
  <r>
    <s v="21818"/>
    <s v="Territorial"/>
    <s v="No Aplica"/>
    <x v="0"/>
    <x v="449"/>
    <s v="ALCALDÍA DE LA UNIÓN - VALLE DEL CAUCA"/>
    <s v="Valle del Cauca"/>
    <s v="LA UNIÓN"/>
    <n v="29"/>
    <n v="48"/>
    <n v="-0.39583333333333331"/>
  </r>
  <r>
    <s v="3445"/>
    <s v="Territorial"/>
    <s v="No Aplica"/>
    <x v="0"/>
    <x v="12"/>
    <s v="ALCALDÍA DE AGUAZUL"/>
    <s v="Casanare"/>
    <s v="AGUAZUL"/>
    <n v="12061"/>
    <n v="19965"/>
    <n v="-0.39589281242173802"/>
  </r>
  <r>
    <s v="15238"/>
    <s v="Territorial"/>
    <s v="No Aplica"/>
    <x v="0"/>
    <x v="118"/>
    <s v="GOBERNACIÓN DE CUNDINAMARCA"/>
    <s v="Bogotá D.C"/>
    <s v="BOGOTÁ"/>
    <n v="193697"/>
    <n v="320756"/>
    <n v="-0.3961235331529262"/>
  </r>
  <r>
    <s v="14812"/>
    <s v="Territorial"/>
    <s v="No Aplica"/>
    <x v="4"/>
    <x v="13"/>
    <s v="GOBERNACIÓN DE CAUCA"/>
    <s v="Cauca"/>
    <s v="POPAYÁN"/>
    <n v="32"/>
    <n v="53"/>
    <n v="-0.39622641509433965"/>
  </r>
  <r>
    <s v="24811"/>
    <s v="Territorial"/>
    <s v="No Aplica"/>
    <x v="0"/>
    <x v="70"/>
    <s v="ALCALDÍA DE JARDÍN"/>
    <s v="Antioquia"/>
    <s v="JARDÍN"/>
    <n v="195"/>
    <n v="323"/>
    <n v="-0.39628482972136225"/>
  </r>
  <r>
    <s v="69520"/>
    <s v="Territorial"/>
    <s v="No Aplica"/>
    <x v="2"/>
    <x v="1057"/>
    <s v="FONDO DE PRESTACIONES ECONOMICAS, CESANTIAS Y PENSIONES -FONCEP-"/>
    <s v="Bogotá D.C"/>
    <s v="BOGOTÁ"/>
    <n v="376"/>
    <n v="623"/>
    <n v="-0.39646869983948635"/>
  </r>
  <r>
    <s v="33778"/>
    <s v="Territorial"/>
    <s v="No Aplica"/>
    <x v="4"/>
    <x v="272"/>
    <s v="SECRETARÍA DISTRITAL DE MOVILIDAD"/>
    <s v="Bogotá D.C"/>
    <s v="BOGOTÁ"/>
    <n v="52718"/>
    <n v="87389"/>
    <n v="-0.39674329721131951"/>
  </r>
  <r>
    <s v="45356"/>
    <s v="Territorial"/>
    <s v="No Aplica"/>
    <x v="0"/>
    <x v="387"/>
    <s v="ALCALDÍA DE MEDELLÍN"/>
    <s v="Antioquia"/>
    <s v="MEDELLÍN"/>
    <n v="1299"/>
    <n v="2154"/>
    <n v="-0.39693593314763231"/>
  </r>
  <r>
    <s v="21804"/>
    <s v="Territorial"/>
    <s v="No Aplica"/>
    <x v="4"/>
    <x v="152"/>
    <s v="HOSPITAL  SAN JUAN DE DIOS  -SONSÓN"/>
    <s v="Antioquia"/>
    <s v="SONSON"/>
    <n v="79"/>
    <n v="131"/>
    <n v="-0.39694656488549618"/>
  </r>
  <r>
    <s v="20962"/>
    <s v="Nacional"/>
    <s v="Interior"/>
    <x v="3"/>
    <x v="1058"/>
    <s v="MINISTERIO DEL INTERIOR"/>
    <s v="Bogotá D.C"/>
    <s v="BOGOTÁ"/>
    <n v="59880"/>
    <n v="99312"/>
    <n v="-0.39705171580473658"/>
  </r>
  <r>
    <s v="56468"/>
    <s v="Territorial"/>
    <s v="No Aplica"/>
    <x v="4"/>
    <x v="42"/>
    <s v="HOSPITAL SANTA MARÍA DE EL TAMBO"/>
    <s v="Cauca"/>
    <s v="EL TAMBO"/>
    <n v="115"/>
    <n v="191"/>
    <n v="-0.39790575916230364"/>
  </r>
  <r>
    <s v="38972"/>
    <s v="Territorial"/>
    <s v="No Aplica"/>
    <x v="4"/>
    <x v="42"/>
    <s v="HOSPITAL  SAN RAFAEL    - FUSAGASUGA"/>
    <s v="Cundinamarca"/>
    <s v="FUSAGASUGÁ"/>
    <n v="4200"/>
    <n v="6983"/>
    <n v="-0.39853930975225549"/>
  </r>
  <r>
    <s v="4846"/>
    <s v="Territorial"/>
    <s v="No Aplica"/>
    <x v="0"/>
    <x v="70"/>
    <s v="ALCALDÍA DE LA DORADA"/>
    <s v="Caldas"/>
    <s v="LA DORADA"/>
    <n v="421"/>
    <n v="700"/>
    <n v="-0.39857142857142858"/>
  </r>
  <r>
    <s v="643"/>
    <s v="Nacional"/>
    <s v="Presidencia de la República"/>
    <x v="2"/>
    <x v="1059"/>
    <s v="AGENCIA PARA LA REINCORPORACIÓN Y LA NORMALIZACIÓN"/>
    <s v="Bogotá D.C"/>
    <s v="BOGOTÁ"/>
    <n v="775"/>
    <n v="1289"/>
    <n v="-0.39875872769588827"/>
  </r>
  <r>
    <s v="22811"/>
    <s v="Territorial"/>
    <s v="No Aplica"/>
    <x v="4"/>
    <x v="78"/>
    <s v="SECRETARÍA DISTRITAL DE MOVILIDAD"/>
    <s v="Bogotá D.C"/>
    <s v="BOGOTÁ"/>
    <n v="2552"/>
    <n v="4251"/>
    <n v="-0.39967066572571158"/>
  </r>
  <r>
    <s v="565"/>
    <s v="Nacional"/>
    <s v="Comercio, Industria y Turismo"/>
    <x v="2"/>
    <x v="1060"/>
    <s v="MINISTERIO DE COMERCIO, INDUSTRIA Y TURISMO"/>
    <s v="Bogotá D.C"/>
    <s v="BOGOTÁ"/>
    <n v="3"/>
    <n v="5"/>
    <n v="-0.4"/>
  </r>
  <r>
    <s v="680"/>
    <s v="Nacional"/>
    <s v="Vivienda Ciudad y Territorio"/>
    <x v="2"/>
    <x v="1061"/>
    <s v="FONDO NACIONAL DE AHORRO"/>
    <s v="Bogotá D.C"/>
    <s v="BOGOTÁ"/>
    <n v="3"/>
    <n v="5"/>
    <n v="-0.4"/>
  </r>
  <r>
    <s v="2016"/>
    <s v="Nacional"/>
    <s v="Transporte"/>
    <x v="2"/>
    <x v="1062"/>
    <s v="UNIDAD ADMINISTRATIVA ESPECIAL DE AERONÁUTICA CIVIL"/>
    <s v="Bogotá D.C"/>
    <s v="BOGOTÁ"/>
    <n v="21"/>
    <n v="35"/>
    <n v="-0.4"/>
  </r>
  <r>
    <s v="10929"/>
    <s v="Territorial"/>
    <s v="No Aplica"/>
    <x v="4"/>
    <x v="256"/>
    <s v="ALCALDÍA DE BUCARAMANGA"/>
    <s v="Santander"/>
    <s v="BUCARAMANGA"/>
    <n v="3"/>
    <n v="5"/>
    <n v="-0.4"/>
  </r>
  <r>
    <s v="68919"/>
    <s v="Territorial"/>
    <s v="No Aplica"/>
    <x v="0"/>
    <x v="0"/>
    <s v="ALCALDÍA DE SANTA ROSA DE OSOS"/>
    <s v="Antioquia"/>
    <s v="SANTA ROSA DE OSOS"/>
    <n v="3"/>
    <n v="5"/>
    <n v="-0.4"/>
  </r>
  <r>
    <s v="48573"/>
    <s v="Territorial"/>
    <s v="No Aplica"/>
    <x v="4"/>
    <x v="1063"/>
    <s v="ALCALDÍA DE PALMIRA"/>
    <s v="Valle del Cauca"/>
    <s v="PALMIRA"/>
    <n v="3"/>
    <n v="5"/>
    <n v="-0.4"/>
  </r>
  <r>
    <s v="29355"/>
    <s v="Nacional"/>
    <s v="Ambiente y Desarrollo Sostenible"/>
    <x v="4"/>
    <x v="108"/>
    <s v="CORPORACION AUTONOMA REGIONAL DE RISARALDA"/>
    <s v="Risaralda"/>
    <s v="PEREIRA"/>
    <n v="6"/>
    <n v="10"/>
    <n v="-0.4"/>
  </r>
  <r>
    <s v="50739"/>
    <s v="Territorial"/>
    <s v="No Aplica"/>
    <x v="4"/>
    <x v="293"/>
    <s v="GOBERNACIÓN DE NORTE DE SANTANDER"/>
    <s v="Norte de Santander"/>
    <s v="CÚCUTA"/>
    <n v="3"/>
    <n v="5"/>
    <n v="-0.4"/>
  </r>
  <r>
    <s v="494"/>
    <s v="Nacional"/>
    <s v="Defensa"/>
    <x v="2"/>
    <x v="1064"/>
    <s v="CAJA PROMOTORA DE VIVIENDA MILITAR Y DE POLICÍA"/>
    <s v="Bogotá D.C"/>
    <s v="BOGOTÁ"/>
    <n v="3497"/>
    <n v="5830"/>
    <n v="-0.40017152658662092"/>
  </r>
  <r>
    <s v="28604"/>
    <s v="Territorial"/>
    <s v="No Aplica"/>
    <x v="0"/>
    <x v="449"/>
    <s v="ALCALDÍA DE SANTIAGO DE CALI"/>
    <s v="Valle del Cauca"/>
    <s v="CALI"/>
    <n v="2118"/>
    <n v="3534"/>
    <n v="-0.40067911714770799"/>
  </r>
  <r>
    <s v="11607"/>
    <s v="Nacional"/>
    <s v="Educación"/>
    <x v="3"/>
    <x v="1065"/>
    <s v="INSTITUTO COLOMBIANO PARA LA EVALUACIÓN DE LA EDUCACIÓN"/>
    <s v="Bogotá D.C"/>
    <s v="BOGOTÁ"/>
    <n v="353022"/>
    <n v="589722"/>
    <n v="-0.40137556340106018"/>
  </r>
  <r>
    <s v="70426"/>
    <s v="Nacional"/>
    <s v="Educación"/>
    <x v="0"/>
    <x v="572"/>
    <s v="UNIVERSIDAD NACIONAL DE COLOMBIA"/>
    <s v="Bogotá D.C"/>
    <s v="BOGOTÁ"/>
    <n v="27187"/>
    <n v="45440"/>
    <n v="-0.40169454225352114"/>
  </r>
  <r>
    <s v="22039"/>
    <s v="Territorial"/>
    <s v="No Aplica"/>
    <x v="3"/>
    <x v="1066"/>
    <s v="ALCALDÍA DISTRITAL DE BARRANQUILLA, DISTRITO ESPECIAL, INDUSTRIAL Y PORTUARIO"/>
    <s v="Atlántico"/>
    <s v="BARRANQUILLA"/>
    <n v="410"/>
    <n v="686"/>
    <n v="-0.40233236151603496"/>
  </r>
  <r>
    <s v="26228"/>
    <s v="Territorial"/>
    <s v="No Aplica"/>
    <x v="0"/>
    <x v="11"/>
    <s v="HOSPITAL SAN RAFAEL DE TUNJA"/>
    <s v="Boyacá"/>
    <s v="TUNJA"/>
    <n v="40266"/>
    <n v="67574"/>
    <n v="-0.40411992778287509"/>
  </r>
  <r>
    <s v="30845"/>
    <s v="Territorial"/>
    <s v="No Aplica"/>
    <x v="2"/>
    <x v="1067"/>
    <s v="INSTITUTO DE DESARROLLO URBANO - IDU"/>
    <s v="Bogotá D.C"/>
    <s v="BOGOTÁ"/>
    <n v="84"/>
    <n v="141"/>
    <n v="-0.40425531914893614"/>
  </r>
  <r>
    <s v="10899"/>
    <s v="Territorial"/>
    <s v="No Aplica"/>
    <x v="4"/>
    <x v="79"/>
    <s v="ALCALDÍA DE SANTIAGO DE CALI"/>
    <s v="Valle del Cauca"/>
    <s v="CALI"/>
    <n v="194"/>
    <n v="326"/>
    <n v="-0.40490797546012269"/>
  </r>
  <r>
    <s v="5490"/>
    <s v="Territorial"/>
    <s v="No Aplica"/>
    <x v="0"/>
    <x v="51"/>
    <s v="ALCALDÍA DE NEIVA"/>
    <s v="Huila"/>
    <s v="NEIVA"/>
    <n v="1218"/>
    <n v="2047"/>
    <n v="-0.40498290180752322"/>
  </r>
  <r>
    <s v="34155"/>
    <s v="Territorial"/>
    <s v="No Aplica"/>
    <x v="4"/>
    <x v="202"/>
    <s v="HOSPITAL  SUSANA LOPEZ DE VALENCIA  -POPAYAN"/>
    <s v="Cauca"/>
    <s v="POPAYÁN"/>
    <n v="11227"/>
    <n v="18877"/>
    <n v="-0.40525507231021879"/>
  </r>
  <r>
    <s v="5949"/>
    <s v="Territorial"/>
    <s v="No Aplica"/>
    <x v="0"/>
    <x v="29"/>
    <s v="ALCALDÍA DE LA ESTRELLA"/>
    <s v="Antioquia"/>
    <s v="LA ESTRELLA"/>
    <n v="154"/>
    <n v="259"/>
    <n v="-0.40540540540540543"/>
  </r>
  <r>
    <s v="63233"/>
    <s v="Territorial"/>
    <s v="No Aplica"/>
    <x v="4"/>
    <x v="202"/>
    <s v="HOSPITAL  SAN ANTONIO  -ROLDANILLO (VALLE)"/>
    <s v="Valle del Cauca"/>
    <s v="ROLDANILLO"/>
    <n v="13114"/>
    <n v="22069"/>
    <n v="-0.40577280347999456"/>
  </r>
  <r>
    <s v="14419"/>
    <s v="Territorial"/>
    <s v="No Aplica"/>
    <x v="4"/>
    <x v="365"/>
    <s v="ALCALDÍA DISTRITAL DE BARRANQUILLA, DISTRITO ESPECIAL, INDUSTRIAL Y PORTUARIO"/>
    <s v="Atlántico"/>
    <s v="BARRANQUILLA"/>
    <n v="19"/>
    <n v="32"/>
    <n v="-0.40625"/>
  </r>
  <r>
    <s v="1135"/>
    <s v="Nacional"/>
    <s v="Trabajo"/>
    <x v="2"/>
    <x v="1068"/>
    <s v="ADMINISTRADORA COLOMBIANA DE PENSIONES"/>
    <s v="Bogotá D.C"/>
    <s v="BOGOTÁ"/>
    <n v="2134"/>
    <n v="3595"/>
    <n v="-0.40639777468706539"/>
  </r>
  <r>
    <s v="51417"/>
    <s v="Territorial"/>
    <s v="No Aplica"/>
    <x v="0"/>
    <x v="1012"/>
    <s v="EMPRESAS PÚBLICAS MUNICIPALES DE CALI -EMCALI"/>
    <s v="Valle del Cauca"/>
    <s v="CALI"/>
    <n v="43058"/>
    <n v="72580"/>
    <n v="-0.40675117112152109"/>
  </r>
  <r>
    <s v="21077"/>
    <s v="Territorial"/>
    <s v="No Aplica"/>
    <x v="4"/>
    <x v="68"/>
    <s v="ALCALDÍA DE MEDELLÍN"/>
    <s v="Antioquia"/>
    <s v="MEDELLÍN"/>
    <n v="10696"/>
    <n v="18075"/>
    <n v="-0.40824343015214387"/>
  </r>
  <r>
    <s v="42550"/>
    <s v="Territorial"/>
    <s v="No Aplica"/>
    <x v="4"/>
    <x v="653"/>
    <s v="ALCALDÍA DE SANTIAGO DE CALI"/>
    <s v="Valle del Cauca"/>
    <s v="CALI"/>
    <n v="297"/>
    <n v="502"/>
    <n v="-0.40836653386454186"/>
  </r>
  <r>
    <s v="15055"/>
    <s v="Nacional"/>
    <s v="Estadísticas"/>
    <x v="3"/>
    <x v="1069"/>
    <s v="INSTITUTO GEOGRÁFICO AGUSTÍN CODAZZI"/>
    <s v="Bogotá D.C"/>
    <s v="BOGOTÁ"/>
    <n v="195"/>
    <n v="330"/>
    <n v="-0.40909090909090912"/>
  </r>
  <r>
    <s v="34941"/>
    <s v="Nacional"/>
    <s v="Trabajo"/>
    <x v="2"/>
    <x v="1070"/>
    <s v="MINISTERIO DEL TRABAJO"/>
    <s v="Bogotá D.C"/>
    <s v="BOGOTÁ"/>
    <n v="13"/>
    <n v="22"/>
    <n v="-0.40909090909090912"/>
  </r>
  <r>
    <s v="675"/>
    <s v="Nacional"/>
    <s v="Relaciones Exteriores"/>
    <x v="2"/>
    <x v="1071"/>
    <s v="MINISTERIO DE RELACIONES EXTERIORES"/>
    <s v="Bogotá D.C"/>
    <s v="BOGOTÁ"/>
    <n v="450747"/>
    <n v="765016"/>
    <n v="-0.41080055841969321"/>
  </r>
  <r>
    <s v="300"/>
    <s v="Nacional"/>
    <s v="Hacienda y Crédito Público"/>
    <x v="2"/>
    <x v="1072"/>
    <s v="UNIDAD ADMINISTRATIVA ESPECIAL DIRECCIÓN DE IMPUESTOS Y ADUANAS NACIONALES"/>
    <s v="Bogotá D.C"/>
    <s v="BOGOTÁ"/>
    <n v="219"/>
    <n v="372"/>
    <n v="-0.41129032258064518"/>
  </r>
  <r>
    <s v="1878"/>
    <s v="Nacional"/>
    <s v="Salud y Protección Social"/>
    <x v="2"/>
    <x v="1073"/>
    <s v="FONDO DE PREVISIÓN SOCIAL DEL CONGRESO DE LA REPÚBLICA"/>
    <s v="Bogotá D.C"/>
    <s v="BOGOTÁ"/>
    <n v="20"/>
    <n v="34"/>
    <n v="-0.41176470588235292"/>
  </r>
  <r>
    <s v="17528"/>
    <s v="Territorial"/>
    <s v="No Aplica"/>
    <x v="4"/>
    <x v="237"/>
    <s v="EMPRESA SOCIAL DEL ESTADO INSTITUTO DE SALUD DE BUCARAMANGA  - ISABU"/>
    <s v="Santander"/>
    <s v="BUCARAMANGA"/>
    <n v="284743"/>
    <n v="484506"/>
    <n v="-0.41230242762731523"/>
  </r>
  <r>
    <s v="34652"/>
    <s v="Territorial"/>
    <s v="No Aplica"/>
    <x v="0"/>
    <x v="372"/>
    <s v="ALCALDÍA DE SANTIAGO DE CALI"/>
    <s v="Valle del Cauca"/>
    <s v="CALI"/>
    <n v="163"/>
    <n v="278"/>
    <n v="-0.41366906474820142"/>
  </r>
  <r>
    <s v="8018"/>
    <s v="Nacional"/>
    <s v="Defensa"/>
    <x v="3"/>
    <x v="1074"/>
    <s v="FUERZA AÉREA COLOMBIANA"/>
    <s v="Bogotá D.C"/>
    <s v="BOGOTÁ"/>
    <n v="102"/>
    <n v="174"/>
    <n v="-0.41379310344827586"/>
  </r>
  <r>
    <s v="5945"/>
    <s v="Nacional"/>
    <s v="Hacienda y Crédito Público"/>
    <x v="2"/>
    <x v="1075"/>
    <s v="UNIDAD ADMINISTRATIVA ESPECIAL DIRECCIÓN DE IMPUESTOS Y ADUANAS NACIONALES"/>
    <s v="Bogotá D.C"/>
    <s v="BOGOTÁ"/>
    <n v="17"/>
    <n v="29"/>
    <n v="-0.41379310344827586"/>
  </r>
  <r>
    <s v="15324"/>
    <s v="Territorial"/>
    <s v="No Aplica"/>
    <x v="4"/>
    <x v="463"/>
    <s v="GOBERNACIÓN DE CUNDINAMARCA"/>
    <s v="Bogotá D.C"/>
    <s v="BOGOTÁ"/>
    <n v="34"/>
    <n v="58"/>
    <n v="-0.41379310344827586"/>
  </r>
  <r>
    <s v="11345"/>
    <s v="Territorial"/>
    <s v="No Aplica"/>
    <x v="4"/>
    <x v="158"/>
    <s v="SECRETARÍA DISTRITAL DE SALUD"/>
    <s v="Bogotá D.C"/>
    <s v="BOGOTÁ"/>
    <n v="4348"/>
    <n v="7430"/>
    <n v="-0.41480484522207267"/>
  </r>
  <r>
    <s v="27145"/>
    <s v="Territorial"/>
    <s v="No Aplica"/>
    <x v="0"/>
    <x v="133"/>
    <s v="ALCALDÍA DE EL ESPINAL"/>
    <s v="Tolima"/>
    <s v="ESPINAL"/>
    <n v="318"/>
    <n v="544"/>
    <n v="-0.41544117647058826"/>
  </r>
  <r>
    <s v="7013"/>
    <s v="Nacional"/>
    <s v="Defensa"/>
    <x v="2"/>
    <x v="1076"/>
    <s v="HOSPITAL MILITAR CENTRAL"/>
    <s v="Bogotá D.C"/>
    <s v="BOGOTÁ"/>
    <n v="251473"/>
    <n v="430565"/>
    <n v="-0.415946488915727"/>
  </r>
  <r>
    <s v="70214"/>
    <s v="Territorial"/>
    <s v="No Aplica"/>
    <x v="4"/>
    <x v="202"/>
    <s v="HOSPITAL NUESTRA SEÑORA DE LA CANDELARIA -GUARNE"/>
    <s v="Antioquia"/>
    <s v="GUARNE"/>
    <n v="4094"/>
    <n v="7011"/>
    <n v="-0.4160604763942376"/>
  </r>
  <r>
    <s v="70115"/>
    <s v="Territorial"/>
    <s v="No Aplica"/>
    <x v="2"/>
    <x v="1077"/>
    <s v="ALCALDÍA DISTRITAL DE BARRANQUILLA, DISTRITO ESPECIAL, INDUSTRIAL Y PORTUARIO"/>
    <s v="Atlántico"/>
    <s v="BARRANQUILLA"/>
    <n v="281"/>
    <n v="482"/>
    <n v="-0.4170124481327801"/>
  </r>
  <r>
    <s v="27475"/>
    <s v="Nacional"/>
    <s v="Ambiente y Desarrollo Sostenible"/>
    <x v="4"/>
    <x v="1078"/>
    <s v="CORPORACION AUTONOMA REGIONAL DE RISARALDA"/>
    <s v="Risaralda"/>
    <s v="PEREIRA"/>
    <n v="252"/>
    <n v="433"/>
    <n v="-0.41801385681293302"/>
  </r>
  <r>
    <s v="10004"/>
    <s v="Territorial"/>
    <s v="No Aplica"/>
    <x v="4"/>
    <x v="47"/>
    <s v="ALCALDÍA DE EL DONCELLO"/>
    <s v="Caquetá"/>
    <s v="EL DONCELLO"/>
    <n v="402"/>
    <n v="691"/>
    <n v="-0.41823444283646888"/>
  </r>
  <r>
    <s v="64436"/>
    <s v="Territorial"/>
    <s v="No Aplica"/>
    <x v="3"/>
    <x v="1079"/>
    <s v="GOBERNACIÓN DE VALLE DEL CAUCA"/>
    <s v="Valle del Cauca"/>
    <s v="CALI"/>
    <n v="25"/>
    <n v="43"/>
    <n v="-0.41860465116279072"/>
  </r>
  <r>
    <s v="24628"/>
    <s v="Nacional"/>
    <s v="Trabajo"/>
    <x v="3"/>
    <x v="1080"/>
    <s v="SUPERINTENDENCIA DEL SUBSIDIO FAMILIAR"/>
    <s v="Bogotá D.C"/>
    <s v="BOGOTÁ"/>
    <n v="6703"/>
    <n v="11531"/>
    <n v="-0.41869742433440293"/>
  </r>
  <r>
    <s v="34199"/>
    <s v="Territorial"/>
    <s v="No Aplica"/>
    <x v="0"/>
    <x v="1081"/>
    <s v="UNIVERSIDAD DE CARTAGENA"/>
    <s v="Bolívar"/>
    <s v="CARTAGENA"/>
    <n v="1434"/>
    <n v="2467"/>
    <n v="-0.41872719902715849"/>
  </r>
  <r>
    <s v="15063"/>
    <s v="Territorial"/>
    <s v="No Aplica"/>
    <x v="4"/>
    <x v="20"/>
    <s v="GOBERNACIÓN DE CASANARE"/>
    <s v="Casanare"/>
    <s v="YOPAL"/>
    <n v="61"/>
    <n v="105"/>
    <n v="-0.41904761904761906"/>
  </r>
  <r>
    <s v="34715"/>
    <s v="Territorial"/>
    <s v="No Aplica"/>
    <x v="4"/>
    <x v="433"/>
    <s v="ALCALDÍA DE MEDELLÍN"/>
    <s v="Antioquia"/>
    <s v="MEDELLÍN"/>
    <n v="978"/>
    <n v="1689"/>
    <n v="-0.42095914742451157"/>
  </r>
  <r>
    <s v="200"/>
    <s v="Nacional"/>
    <s v="Defensa"/>
    <x v="2"/>
    <x v="1082"/>
    <s v="CAJA DE RETIRO DE LAS FUERZAS MILITARES"/>
    <s v="Bogotá D.C"/>
    <s v="BOGOTÁ"/>
    <n v="140"/>
    <n v="242"/>
    <n v="-0.42148760330578511"/>
  </r>
  <r>
    <s v="2695"/>
    <s v="Territorial"/>
    <s v="No Aplica"/>
    <x v="0"/>
    <x v="244"/>
    <s v="GOBERNACIÓN DE MAGDALENA"/>
    <s v="Magdalena"/>
    <s v="SANTA MARTA"/>
    <n v="104"/>
    <n v="180"/>
    <n v="-0.42222222222222222"/>
  </r>
  <r>
    <s v="65438"/>
    <s v="Territorial"/>
    <s v="No Aplica"/>
    <x v="0"/>
    <x v="30"/>
    <s v="ALCALDÍA DE AGUAZUL"/>
    <s v="Casanare"/>
    <s v="AGUAZUL"/>
    <n v="26"/>
    <n v="45"/>
    <n v="-0.42222222222222222"/>
  </r>
  <r>
    <s v="20169"/>
    <s v="Territorial"/>
    <s v="No Aplica"/>
    <x v="0"/>
    <x v="387"/>
    <s v="GOBERNACIÓN DE ANTIOQUIA"/>
    <s v="Antioquia"/>
    <s v="MEDELLÍN"/>
    <n v="2521"/>
    <n v="4371"/>
    <n v="-0.42324410889956532"/>
  </r>
  <r>
    <s v="34909"/>
    <s v="Territorial"/>
    <s v="No Aplica"/>
    <x v="1"/>
    <x v="1"/>
    <s v="ALCALDÍA DE SANTIAGO DE CALI"/>
    <s v="Valle del Cauca"/>
    <s v="CALI"/>
    <n v="48258"/>
    <n v="83695"/>
    <n v="-0.42340641615389213"/>
  </r>
  <r>
    <s v="772"/>
    <s v="Nacional"/>
    <s v="Hacienda y Crédito Público"/>
    <x v="2"/>
    <x v="1083"/>
    <s v="SUPERINTENDENCIA FINANCIERA DE COLOMBIA"/>
    <s v="Bogotá D.C"/>
    <s v="BOGOTÁ"/>
    <n v="53"/>
    <n v="92"/>
    <n v="-0.42391304347826086"/>
  </r>
  <r>
    <s v="26509"/>
    <s v="Territorial"/>
    <s v="No Aplica"/>
    <x v="4"/>
    <x v="237"/>
    <s v="HOSPITAL SAGRADO CORAZÓN DE JESÚS - QUIMBAYA"/>
    <s v="Quindio"/>
    <s v="QUIMBAYA"/>
    <n v="24872"/>
    <n v="43189"/>
    <n v="-0.42411262126930466"/>
  </r>
  <r>
    <s v="44315"/>
    <s v="Territorial"/>
    <s v="No Aplica"/>
    <x v="4"/>
    <x v="110"/>
    <s v="HOSPITAL  SAN NICOLAS  -PLANETA RICA"/>
    <s v="Córdoba"/>
    <s v="PLANETA RICA"/>
    <n v="17096"/>
    <n v="29691"/>
    <n v="-0.42420262032265671"/>
  </r>
  <r>
    <s v="45461"/>
    <s v="Territorial"/>
    <s v="No Aplica"/>
    <x v="4"/>
    <x v="395"/>
    <s v="CARMEN EMILIA OSPINA"/>
    <s v="Huila"/>
    <s v="NEIVA"/>
    <n v="25604"/>
    <n v="44478"/>
    <n v="-0.42434461981204191"/>
  </r>
  <r>
    <s v="15765"/>
    <s v="Territorial"/>
    <s v="No Aplica"/>
    <x v="4"/>
    <x v="857"/>
    <s v="GOBERNACIÓN DE ANTIOQUIA"/>
    <s v="Antioquia"/>
    <s v="MEDELLÍN"/>
    <n v="65"/>
    <n v="113"/>
    <n v="-0.4247787610619469"/>
  </r>
  <r>
    <s v="15870"/>
    <s v="Territorial"/>
    <s v="No Aplica"/>
    <x v="4"/>
    <x v="80"/>
    <s v="ALCALDÍA DE MEDELLÍN"/>
    <s v="Antioquia"/>
    <s v="MEDELLÍN"/>
    <n v="6153"/>
    <n v="10707"/>
    <n v="-0.4253292238722331"/>
  </r>
  <r>
    <s v="21463"/>
    <s v="Territorial"/>
    <s v="No Aplica"/>
    <x v="4"/>
    <x v="365"/>
    <s v="GOBERNACIÓN DE ANTIOQUIA"/>
    <s v="Antioquia"/>
    <s v="MEDELLÍN"/>
    <n v="35"/>
    <n v="61"/>
    <n v="-0.42622950819672129"/>
  </r>
  <r>
    <s v="18978"/>
    <s v="Territorial"/>
    <s v="No Aplica"/>
    <x v="4"/>
    <x v="1084"/>
    <s v="GOBERNACIÓN DE SANTANDER"/>
    <s v="Santander"/>
    <s v="BUCARAMANGA"/>
    <n v="39"/>
    <n v="68"/>
    <n v="-0.4264705882352941"/>
  </r>
  <r>
    <s v="14624"/>
    <s v="Nacional"/>
    <s v="Vivienda Ciudad y Territorio"/>
    <x v="3"/>
    <x v="1085"/>
    <s v="FONDO NACIONAL DE AHORRO"/>
    <s v="Bogotá D.C"/>
    <s v="BOGOTÁ"/>
    <n v="48519"/>
    <n v="84618"/>
    <n v="-0.42661135928525845"/>
  </r>
  <r>
    <s v="33320"/>
    <s v="Territorial"/>
    <s v="No Aplica"/>
    <x v="4"/>
    <x v="770"/>
    <s v="SECRETARÍA DISTRITAL DE MOVILIDAD"/>
    <s v="Bogotá D.C"/>
    <s v="BOGOTÁ"/>
    <n v="29882"/>
    <n v="52127"/>
    <n v="-0.42674621597252865"/>
  </r>
  <r>
    <s v="39379"/>
    <s v="Territorial"/>
    <s v="No Aplica"/>
    <x v="3"/>
    <x v="1086"/>
    <s v="GOBERNACIÓN DE ANTIOQUIA"/>
    <s v="Antioquia"/>
    <s v="MEDELLÍN"/>
    <n v="536"/>
    <n v="936"/>
    <n v="-0.42735042735042733"/>
  </r>
  <r>
    <s v="53515"/>
    <s v="Territorial"/>
    <s v="No Aplica"/>
    <x v="4"/>
    <x v="142"/>
    <s v="ALCALDÍA DE JARDÍN"/>
    <s v="Antioquia"/>
    <s v="JARDÍN"/>
    <n v="285"/>
    <n v="498"/>
    <n v="-0.42771084337349397"/>
  </r>
  <r>
    <s v="74897"/>
    <s v="Territorial"/>
    <s v="No Aplica"/>
    <x v="4"/>
    <x v="36"/>
    <s v="HOSPITAL  SAN ANTONIO  -ROLDANILLO (VALLE)"/>
    <s v="Valle del Cauca"/>
    <s v="ROLDANILLO"/>
    <n v="22500"/>
    <n v="39352"/>
    <n v="-0.42823744663549501"/>
  </r>
  <r>
    <s v="1012"/>
    <s v="Nacional"/>
    <s v="Hacienda y Crédito Público"/>
    <x v="2"/>
    <x v="1087"/>
    <s v="SUPERINTENDENCIA FINANCIERA DE COLOMBIA"/>
    <s v="Bogotá D.C"/>
    <s v="BOGOTÁ"/>
    <n v="8"/>
    <n v="14"/>
    <n v="-0.42857142857142855"/>
  </r>
  <r>
    <s v="1431"/>
    <s v="Nacional"/>
    <s v="Hacienda y Crédito Público"/>
    <x v="2"/>
    <x v="1088"/>
    <s v="UNIDAD ADMINISTRATIVA ESPECIAL DE GESTIÓN PENSIONAL Y CONTRIBUCIONES PARAFISCALES DE LA PROTECCIÓN SOCIAL"/>
    <s v="Bogotá D.C"/>
    <s v="BOGOTÁ"/>
    <n v="8"/>
    <n v="14"/>
    <n v="-0.42857142857142855"/>
  </r>
  <r>
    <s v="68521"/>
    <s v="Territorial"/>
    <s v="No Aplica"/>
    <x v="0"/>
    <x v="0"/>
    <s v="ALCALDÍA DE JUNÍN"/>
    <s v="Cundinamarca"/>
    <s v="JUNÍN"/>
    <n v="4"/>
    <n v="7"/>
    <n v="-0.42857142857142855"/>
  </r>
  <r>
    <s v="161"/>
    <s v="Nacional"/>
    <s v="Hacienda y Crédito Público"/>
    <x v="2"/>
    <x v="1089"/>
    <s v="UNIDAD ADMINISTRATIVA ESPECIAL DIRECCIÓN DE IMPUESTOS Y ADUANAS NACIONALES"/>
    <s v="Bogotá D.C"/>
    <s v="BOGOTÁ"/>
    <n v="437"/>
    <n v="765"/>
    <n v="-0.4287581699346405"/>
  </r>
  <r>
    <s v="281"/>
    <s v="Nacional"/>
    <s v="Hacienda y Crédito Público"/>
    <x v="2"/>
    <x v="1090"/>
    <s v="UNIDAD ADMINISTRATIVA ESPECIAL DIRECCIÓN DE IMPUESTOS Y ADUANAS NACIONALES"/>
    <s v="Bogotá D.C"/>
    <s v="BOGOTÁ"/>
    <n v="258"/>
    <n v="452"/>
    <n v="-0.42920353982300885"/>
  </r>
  <r>
    <s v="40827"/>
    <s v="Territorial"/>
    <s v="No Aplica"/>
    <x v="4"/>
    <x v="770"/>
    <s v="ALCALDÍA DISTRITAL DE BARRANQUILLA, DISTRITO ESPECIAL, INDUSTRIAL Y PORTUARIO"/>
    <s v="Atlántico"/>
    <s v="BARRANQUILLA"/>
    <n v="3008"/>
    <n v="5275"/>
    <n v="-0.42976303317535547"/>
  </r>
  <r>
    <s v="9"/>
    <s v="Nacional"/>
    <s v="Trabajo"/>
    <x v="2"/>
    <x v="1091"/>
    <s v="MINISTERIO DEL TRABAJO"/>
    <s v="Bogotá D.C"/>
    <s v="BOGOTÁ"/>
    <n v="3829"/>
    <n v="6726"/>
    <n v="-0.43071662206363365"/>
  </r>
  <r>
    <s v="105"/>
    <s v="Nacional"/>
    <s v="Interior"/>
    <x v="2"/>
    <x v="1092"/>
    <s v="MINISTERIO DEL INTERIOR"/>
    <s v="Bogotá D.C"/>
    <s v="BOGOTÁ"/>
    <n v="550"/>
    <n v="967"/>
    <n v="-0.43123061013443642"/>
  </r>
  <r>
    <s v="42556"/>
    <s v="Territorial"/>
    <s v="No Aplica"/>
    <x v="4"/>
    <x v="161"/>
    <s v="ALCALDÍA DE SANTIAGO DE CALI"/>
    <s v="Valle del Cauca"/>
    <s v="CALI"/>
    <n v="29"/>
    <n v="51"/>
    <n v="-0.43137254901960786"/>
  </r>
  <r>
    <s v="25043"/>
    <s v="Territorial"/>
    <s v="No Aplica"/>
    <x v="0"/>
    <x v="133"/>
    <s v="ALCALDÍA DE FACATATIVÁ"/>
    <s v="Cundinamarca"/>
    <s v="FACATATIVÁ"/>
    <n v="788"/>
    <n v="1386"/>
    <n v="-0.43145743145743148"/>
  </r>
  <r>
    <s v="21141"/>
    <s v="Territorial"/>
    <s v="No Aplica"/>
    <x v="4"/>
    <x v="272"/>
    <s v="ALCALDÍA DE MEDELLÍN"/>
    <s v="Antioquia"/>
    <s v="MEDELLÍN"/>
    <n v="10043"/>
    <n v="17670"/>
    <n v="-0.43163554046406338"/>
  </r>
  <r>
    <s v="44957"/>
    <s v="Nacional"/>
    <s v="Trabajo"/>
    <x v="3"/>
    <x v="1093"/>
    <s v="SERVICIO NACIONAL DE APRENDIZAJE"/>
    <s v="Bogotá D.C"/>
    <s v="BOGOTÁ"/>
    <n v="151106"/>
    <n v="266245"/>
    <n v="-0.43245506957877144"/>
  </r>
  <r>
    <s v="43907"/>
    <s v="Territorial"/>
    <s v="No Aplica"/>
    <x v="4"/>
    <x v="237"/>
    <s v="RAFAEL TOVAR POVEDA"/>
    <s v="Caquetá"/>
    <s v="BELÉN DE LOS ANDAQUIES"/>
    <n v="57195"/>
    <n v="100821"/>
    <n v="-0.43270747165769036"/>
  </r>
  <r>
    <s v="803"/>
    <s v="Nacional"/>
    <s v="Agropecuario, Pesquero y de Desarrollo Rural"/>
    <x v="2"/>
    <x v="1094"/>
    <s v="BANCO AGRARIO DE COLOMBIA S.A."/>
    <s v="Bogotá D.C"/>
    <s v="BOGOTÁ"/>
    <n v="120"/>
    <n v="212"/>
    <n v="-0.43396226415094341"/>
  </r>
  <r>
    <s v="36929"/>
    <s v="Territorial"/>
    <s v="No Aplica"/>
    <x v="0"/>
    <x v="18"/>
    <s v="ALCALDÍA DISTRITAL DE BARRANQUILLA, DISTRITO ESPECIAL, INDUSTRIAL Y PORTUARIO"/>
    <s v="Atlántico"/>
    <s v="BARRANQUILLA"/>
    <n v="570"/>
    <n v="1007"/>
    <n v="-0.43396226415094341"/>
  </r>
  <r>
    <s v="50039"/>
    <s v="Territorial"/>
    <s v="No Aplica"/>
    <x v="4"/>
    <x v="653"/>
    <s v="ALCALDÍA DE PASTO"/>
    <s v="Nariño"/>
    <s v="PASTO"/>
    <n v="73"/>
    <n v="129"/>
    <n v="-0.43410852713178294"/>
  </r>
  <r>
    <s v="7063"/>
    <s v="Territorial"/>
    <s v="No Aplica"/>
    <x v="4"/>
    <x v="304"/>
    <s v="ALCALDÍA DE MEDELLÍN"/>
    <s v="Antioquia"/>
    <s v="MEDELLÍN"/>
    <n v="43"/>
    <n v="76"/>
    <n v="-0.43421052631578949"/>
  </r>
  <r>
    <s v="22439"/>
    <s v="Territorial"/>
    <s v="No Aplica"/>
    <x v="4"/>
    <x v="31"/>
    <s v="ALCALDÍA DE LA ESTRELLA"/>
    <s v="Antioquia"/>
    <s v="LA ESTRELLA"/>
    <n v="39"/>
    <n v="69"/>
    <n v="-0.43478260869565216"/>
  </r>
  <r>
    <s v="1434"/>
    <s v="Nacional"/>
    <s v="Hacienda y Crédito Público"/>
    <x v="2"/>
    <x v="1095"/>
    <s v="UNIDAD ADMINISTRATIVA ESPECIAL DE GESTIÓN PENSIONAL Y CONTRIBUCIONES PARAFISCALES DE LA PROTECCIÓN SOCIAL"/>
    <s v="Bogotá D.C"/>
    <s v="BOGOTÁ"/>
    <n v="1039"/>
    <n v="1839"/>
    <n v="-0.43501903208265363"/>
  </r>
  <r>
    <s v="11190"/>
    <s v="Territorial"/>
    <s v="No Aplica"/>
    <x v="4"/>
    <x v="258"/>
    <s v="GOBERNACIÓN DE ANTIOQUIA"/>
    <s v="Antioquia"/>
    <s v="MEDELLÍN"/>
    <n v="144"/>
    <n v="255"/>
    <n v="-0.43529411764705883"/>
  </r>
  <r>
    <s v="34076"/>
    <s v="Territorial"/>
    <s v="No Aplica"/>
    <x v="4"/>
    <x v="59"/>
    <s v="ALCALDÍA DE PASTO"/>
    <s v="Nariño"/>
    <s v="PASTO"/>
    <n v="485"/>
    <n v="859"/>
    <n v="-0.43538998835855647"/>
  </r>
  <r>
    <s v="69826"/>
    <s v="Territorial"/>
    <s v="No Aplica"/>
    <x v="3"/>
    <x v="1096"/>
    <s v="FONDO DE PRESTACIONES ECONOMICAS, CESANTIAS Y PENSIONES -FONCEP-"/>
    <s v="Bogotá D.C"/>
    <s v="BOGOTÁ"/>
    <n v="705"/>
    <n v="1249"/>
    <n v="-0.4355484387510008"/>
  </r>
  <r>
    <s v="44107"/>
    <s v="Territorial"/>
    <s v="No Aplica"/>
    <x v="0"/>
    <x v="51"/>
    <s v="ALCALDÍA DE PASTO"/>
    <s v="Nariño"/>
    <s v="PASTO"/>
    <n v="2668"/>
    <n v="4733"/>
    <n v="-0.436298330868371"/>
  </r>
  <r>
    <s v="32359"/>
    <s v="Territorial"/>
    <s v="No Aplica"/>
    <x v="3"/>
    <x v="1097"/>
    <s v="ALCALDÍA DE SANTIAGO DE CALI"/>
    <s v="Valle del Cauca"/>
    <s v="CALI"/>
    <n v="2488"/>
    <n v="4418"/>
    <n v="-0.43684925305568129"/>
  </r>
  <r>
    <s v="43941"/>
    <s v="Territorial"/>
    <s v="No Aplica"/>
    <x v="4"/>
    <x v="322"/>
    <s v="ALCALDÍA DE SANTIAGO DE CALI"/>
    <s v="Valle del Cauca"/>
    <s v="CALI"/>
    <n v="1425"/>
    <n v="2531"/>
    <n v="-0.43698143026471753"/>
  </r>
  <r>
    <s v="31865"/>
    <s v="Territorial"/>
    <s v="No Aplica"/>
    <x v="1"/>
    <x v="324"/>
    <s v="NO APLICA -1436"/>
    <s v="Antioquia"/>
    <s v="ENVIGADO"/>
    <n v="371"/>
    <n v="659"/>
    <n v="-0.43702579666160851"/>
  </r>
  <r>
    <s v="72252"/>
    <s v="Territorial"/>
    <s v="No Aplica"/>
    <x v="2"/>
    <x v="1098"/>
    <s v="HOSPITAL  MANUEL URIBE ANGEL  -ENVIGADO"/>
    <s v="Antioquia"/>
    <s v="ENVIGADO"/>
    <n v="8162"/>
    <n v="14500"/>
    <n v="-0.43710344827586206"/>
  </r>
  <r>
    <s v="48132"/>
    <s v="Territorial"/>
    <s v="No Aplica"/>
    <x v="1"/>
    <x v="954"/>
    <s v="GOBERNACIÓN DE CAUCA"/>
    <s v="Cauca"/>
    <s v="POPAYÁN"/>
    <n v="224"/>
    <n v="398"/>
    <n v="-0.43718592964824121"/>
  </r>
  <r>
    <s v="19204"/>
    <s v="Nacional"/>
    <s v="Ambiente y Desarrollo Sostenible"/>
    <x v="4"/>
    <x v="139"/>
    <s v="CORPORACION AUTONOMA REGIONAL PARA LA DEFENSA DE LA MESETA DE BUCARAMANGA"/>
    <s v="Santander"/>
    <s v="BUCARAMANGA"/>
    <n v="9"/>
    <n v="16"/>
    <n v="-0.4375"/>
  </r>
  <r>
    <s v="31062"/>
    <s v="Territorial"/>
    <s v="No Aplica"/>
    <x v="4"/>
    <x v="237"/>
    <s v="HOSPITAL  SUSANA LOPEZ DE VALENCIA  -POPAYAN"/>
    <s v="Cauca"/>
    <s v="POPAYÁN"/>
    <n v="51729"/>
    <n v="92126"/>
    <n v="-0.43849727547055123"/>
  </r>
  <r>
    <s v="4783"/>
    <s v="Territorial"/>
    <s v="No Aplica"/>
    <x v="4"/>
    <x v="906"/>
    <s v="SECRETARÍA DISTRITAL DE SALUD"/>
    <s v="Bogotá D.C"/>
    <s v="BOGOTÁ"/>
    <n v="2114"/>
    <n v="3766"/>
    <n v="-0.43866171003717475"/>
  </r>
  <r>
    <s v="8103"/>
    <s v="Territorial"/>
    <s v="No Aplica"/>
    <x v="0"/>
    <x v="17"/>
    <s v="ALCALDÍA DISTRITAL DE BARRANQUILLA, DISTRITO ESPECIAL, INDUSTRIAL Y PORTUARIO"/>
    <s v="Atlántico"/>
    <s v="BARRANQUILLA"/>
    <n v="325"/>
    <n v="579"/>
    <n v="-0.43868739205526769"/>
  </r>
  <r>
    <s v="15224"/>
    <s v="Territorial"/>
    <s v="No Aplica"/>
    <x v="0"/>
    <x v="22"/>
    <s v="ALCALDÍA DE MEDELLÍN"/>
    <s v="Antioquia"/>
    <s v="MEDELLÍN"/>
    <n v="23254"/>
    <n v="41438"/>
    <n v="-0.43882426758048171"/>
  </r>
  <r>
    <s v="29815"/>
    <s v="Territorial"/>
    <s v="No Aplica"/>
    <x v="4"/>
    <x v="110"/>
    <s v="HOSPITAL  SAN JOSÉ  -BÉLEN DE UMBRÍA"/>
    <s v="Risaralda"/>
    <s v="BELÉN DE UMBRÍA"/>
    <n v="15028"/>
    <n v="26792"/>
    <n v="-0.43908629441624364"/>
  </r>
  <r>
    <s v="36592"/>
    <s v="Territorial"/>
    <s v="No Aplica"/>
    <x v="1"/>
    <x v="954"/>
    <s v="GOBERNACIÓN DE VALLE DEL CAUCA"/>
    <s v="Valle del Cauca"/>
    <s v="CALI"/>
    <n v="74"/>
    <n v="132"/>
    <n v="-0.43939393939393939"/>
  </r>
  <r>
    <s v="20537"/>
    <s v="Territorial"/>
    <s v="No Aplica"/>
    <x v="4"/>
    <x v="291"/>
    <s v="ALCALDÍA DE MEDELLÍN"/>
    <s v="Antioquia"/>
    <s v="MEDELLÍN"/>
    <n v="335"/>
    <n v="598"/>
    <n v="-0.43979933110367891"/>
  </r>
  <r>
    <s v="669"/>
    <s v="Nacional"/>
    <s v="Relaciones Exteriores"/>
    <x v="2"/>
    <x v="1099"/>
    <s v="MINISTERIO DE RELACIONES EXTERIORES"/>
    <s v="Bogotá D.C"/>
    <s v="BOGOTÁ"/>
    <n v="128418"/>
    <n v="229382"/>
    <n v="-0.44015659467612978"/>
  </r>
  <r>
    <s v="11046"/>
    <s v="Territorial"/>
    <s v="No Aplica"/>
    <x v="4"/>
    <x v="82"/>
    <s v="ALCALDÍA DE MEDELLÍN"/>
    <s v="Antioquia"/>
    <s v="MEDELLÍN"/>
    <n v="1161"/>
    <n v="2074"/>
    <n v="-0.44021215043394407"/>
  </r>
  <r>
    <s v="37153"/>
    <s v="Territorial"/>
    <s v="No Aplica"/>
    <x v="4"/>
    <x v="152"/>
    <s v="HOSPITAL  SAN FRANCISCO  - GACHETA"/>
    <s v="Cundinamarca"/>
    <s v="GACHETÁ"/>
    <n v="38"/>
    <n v="68"/>
    <n v="-0.44117647058823528"/>
  </r>
  <r>
    <s v="51100"/>
    <s v="Nacional"/>
    <s v="Cultura"/>
    <x v="2"/>
    <x v="1100"/>
    <s v="INSTITUTO COLOMBIANO DE ANTROPOLOGÍA E HISTORIA"/>
    <s v="Bogotá D.C"/>
    <s v="BOGOTÁ"/>
    <n v="76"/>
    <n v="136"/>
    <n v="-0.44117647058823528"/>
  </r>
  <r>
    <s v="14595"/>
    <s v="Nacional"/>
    <s v="Vivienda Ciudad y Territorio"/>
    <x v="3"/>
    <x v="1101"/>
    <s v="FONDO NACIONAL DE AHORRO"/>
    <s v="Bogotá D.C"/>
    <s v="BOGOTÁ"/>
    <n v="590955"/>
    <n v="1057683"/>
    <n v="-0.44127399230204134"/>
  </r>
  <r>
    <s v="20044"/>
    <s v="Territorial"/>
    <s v="No Aplica"/>
    <x v="4"/>
    <x v="146"/>
    <s v="ALCALDÍA DISTRITAL DE BARRANQUILLA, DISTRITO ESPECIAL, INDUSTRIAL Y PORTUARIO"/>
    <s v="Atlántico"/>
    <s v="BARRANQUILLA"/>
    <n v="143"/>
    <n v="256"/>
    <n v="-0.44140625"/>
  </r>
  <r>
    <s v="1140"/>
    <s v="Territorial"/>
    <s v="No Aplica"/>
    <x v="0"/>
    <x v="29"/>
    <s v="ALCALDÍA DE YOPAL"/>
    <s v="Casanare"/>
    <s v="YOPAL"/>
    <n v="115"/>
    <n v="206"/>
    <n v="-0.44174757281553401"/>
  </r>
  <r>
    <s v="60280"/>
    <s v="Territorial"/>
    <s v="No Aplica"/>
    <x v="2"/>
    <x v="1102"/>
    <s v="GOBERNACIÓN DE CUNDINAMARCA"/>
    <s v="Bogotá D.C"/>
    <s v="BOGOTÁ"/>
    <n v="72"/>
    <n v="129"/>
    <n v="-0.44186046511627908"/>
  </r>
  <r>
    <s v="10"/>
    <s v="Nacional"/>
    <s v="Trabajo"/>
    <x v="2"/>
    <x v="1103"/>
    <s v="ADMINISTRADORA COLOMBIANA DE PENSIONES"/>
    <s v="Bogotá D.C"/>
    <s v="BOGOTÁ"/>
    <n v="14587"/>
    <n v="26176"/>
    <n v="-0.44273380195599021"/>
  </r>
  <r>
    <s v="20157"/>
    <s v="Territorial"/>
    <s v="No Aplica"/>
    <x v="4"/>
    <x v="20"/>
    <s v="ALCALDÍA DE MEDELLÍN"/>
    <s v="Antioquia"/>
    <s v="MEDELLÍN"/>
    <n v="284"/>
    <n v="510"/>
    <n v="-0.44313725490196076"/>
  </r>
  <r>
    <s v="67038"/>
    <s v="Territorial"/>
    <s v="No Aplica"/>
    <x v="2"/>
    <x v="1104"/>
    <s v="SECRETARÍA DISTRITAL DE AMBIENTE"/>
    <s v="Bogotá D.C"/>
    <s v="BOGOTÁ"/>
    <n v="194"/>
    <n v="349"/>
    <n v="-0.44412607449856734"/>
  </r>
  <r>
    <s v="20234"/>
    <s v="Territorial"/>
    <s v="No Aplica"/>
    <x v="4"/>
    <x v="392"/>
    <s v="ALCALDÍA DISTRITAL DE BARRANQUILLA, DISTRITO ESPECIAL, INDUSTRIAL Y PORTUARIO"/>
    <s v="Atlántico"/>
    <s v="BARRANQUILLA"/>
    <n v="10"/>
    <n v="18"/>
    <n v="-0.44444444444444442"/>
  </r>
  <r>
    <s v="16456"/>
    <s v="Territorial"/>
    <s v="No Aplica"/>
    <x v="4"/>
    <x v="209"/>
    <s v="GOBERNACIÓN DE VALLE DEL CAUCA"/>
    <s v="Valle del Cauca"/>
    <s v="CALI"/>
    <n v="15"/>
    <n v="27"/>
    <n v="-0.44444444444444442"/>
  </r>
  <r>
    <s v="23467"/>
    <s v="Territorial"/>
    <n v="0"/>
    <x v="0"/>
    <x v="215"/>
    <s v="INSTITUCIÓN UNIVERSITARIA ITSA"/>
    <s v="Atlántico"/>
    <s v="SOLEDAD"/>
    <n v="50"/>
    <n v="90"/>
    <n v="-0.44444444444444442"/>
  </r>
  <r>
    <s v="54958"/>
    <s v="Territorial"/>
    <s v="No Aplica"/>
    <x v="4"/>
    <x v="409"/>
    <s v="ALCALDÍA DISTRITAL DE BARRANQUILLA, DISTRITO ESPECIAL, INDUSTRIAL Y PORTUARIO"/>
    <s v="Atlántico"/>
    <s v="BARRANQUILLA"/>
    <n v="15"/>
    <n v="27"/>
    <n v="-0.44444444444444442"/>
  </r>
  <r>
    <s v="28624"/>
    <s v="Territorial"/>
    <s v="No Aplica"/>
    <x v="4"/>
    <x v="42"/>
    <s v="HOSPITAL FEDERICO LLERAS ACOSTA IBAGUÉ"/>
    <s v="Tolima"/>
    <s v="IBAGUÉ"/>
    <n v="1554"/>
    <n v="2801"/>
    <n v="-0.44519814352017134"/>
  </r>
  <r>
    <s v="29796"/>
    <s v="Territorial"/>
    <s v="No Aplica"/>
    <x v="4"/>
    <x v="68"/>
    <s v="ALCALDÍA DE FACATATIVÁ"/>
    <s v="Cundinamarca"/>
    <s v="FACATATIVÁ"/>
    <n v="132"/>
    <n v="238"/>
    <n v="-0.44537815126050423"/>
  </r>
  <r>
    <s v="306"/>
    <s v="Nacional"/>
    <s v="Hacienda y Crédito Público"/>
    <x v="2"/>
    <x v="1105"/>
    <s v="UNIDAD ADMINISTRATIVA ESPECIAL DIRECCIÓN DE IMPUESTOS Y ADUANAS NACIONALES"/>
    <s v="Bogotá D.C"/>
    <s v="BOGOTÁ"/>
    <n v="457"/>
    <n v="824"/>
    <n v="-0.44538834951456313"/>
  </r>
  <r>
    <s v="19016"/>
    <s v="Territorial"/>
    <s v="No Aplica"/>
    <x v="4"/>
    <x v="167"/>
    <s v="HOSPITAL UNIVERSITARIO  HERNANDO MONCALEANO PERDOMO  - NEIVA"/>
    <s v="Huila"/>
    <s v="NEIVA"/>
    <n v="4697"/>
    <n v="8485"/>
    <n v="-0.44643488509133766"/>
  </r>
  <r>
    <s v="27745"/>
    <s v="Territorial"/>
    <s v="No Aplica"/>
    <x v="0"/>
    <x v="352"/>
    <s v="ALCALDÍA DE EL ESPINAL"/>
    <s v="Tolima"/>
    <s v="ESPINAL"/>
    <n v="21"/>
    <n v="38"/>
    <n v="-0.44736842105263158"/>
  </r>
  <r>
    <s v="14622"/>
    <s v="Territorial"/>
    <s v="No Aplica"/>
    <x v="4"/>
    <x v="142"/>
    <s v="ALCALDÍA DE PASTO"/>
    <s v="Nariño"/>
    <s v="PASTO"/>
    <n v="79"/>
    <n v="143"/>
    <n v="-0.44755244755244755"/>
  </r>
  <r>
    <s v="688"/>
    <s v="Nacional"/>
    <s v="Salud y Protección Social"/>
    <x v="2"/>
    <x v="1106"/>
    <s v="FONDO DE PREVISIÓN SOCIAL DEL CONGRESO DE LA REPÚBLICA"/>
    <s v="Bogotá D.C"/>
    <s v="BOGOTÁ"/>
    <n v="37"/>
    <n v="67"/>
    <n v="-0.44776119402985076"/>
  </r>
  <r>
    <s v="7099"/>
    <s v="Territorial"/>
    <s v="No Aplica"/>
    <x v="0"/>
    <x v="51"/>
    <s v="ALCALDÍA DE MANIZALES"/>
    <s v="Caldas"/>
    <s v="MANIZALES"/>
    <n v="719"/>
    <n v="1302"/>
    <n v="-0.44777265745007683"/>
  </r>
  <r>
    <s v="53727"/>
    <s v="Territorial"/>
    <s v="No Aplica"/>
    <x v="4"/>
    <x v="237"/>
    <s v="ESE DAVID MOLINA MUÑOZ DE OPORAPA"/>
    <s v="Huila"/>
    <s v="OPORAPA"/>
    <n v="5762"/>
    <n v="10440"/>
    <n v="-0.44808429118773946"/>
  </r>
  <r>
    <s v="15389"/>
    <s v="Nacional"/>
    <s v="Salud y Protección Social"/>
    <x v="3"/>
    <x v="1107"/>
    <s v="INSTITUTO NACIONAL DE CANCEROLOGÍA, EMPRESA SOCIAL DEL ESTADO"/>
    <s v="Bogotá D.C"/>
    <s v="BOGOTÁ"/>
    <n v="705"/>
    <n v="1281"/>
    <n v="-0.44964871194379391"/>
  </r>
  <r>
    <s v="70643"/>
    <s v="Territorial"/>
    <s v="No Aplica"/>
    <x v="4"/>
    <x v="110"/>
    <s v="HOSPITAL SAN ANTONIO DE HUILA"/>
    <s v="Huila"/>
    <s v="AGRADO"/>
    <n v="3552"/>
    <n v="6461"/>
    <n v="-0.4502399009441263"/>
  </r>
  <r>
    <s v="2741"/>
    <s v="Nacional"/>
    <s v="Transporte"/>
    <x v="2"/>
    <x v="1108"/>
    <s v="UNIDAD ADMINISTRATIVA ESPECIAL DE AERONÁUTICA CIVIL"/>
    <s v="Bogotá D.C"/>
    <s v="BOGOTÁ"/>
    <n v="145"/>
    <n v="264"/>
    <n v="-0.45075757575757575"/>
  </r>
  <r>
    <s v="30881"/>
    <s v="Territorial"/>
    <s v="No Aplica"/>
    <x v="0"/>
    <x v="449"/>
    <s v="ALCALDÍA DE EL DONCELLO"/>
    <s v="Caquetá"/>
    <s v="EL DONCELLO"/>
    <n v="73"/>
    <n v="133"/>
    <n v="-0.45112781954887216"/>
  </r>
  <r>
    <s v="7105"/>
    <s v="Territorial"/>
    <s v="No Aplica"/>
    <x v="4"/>
    <x v="367"/>
    <s v="ALCALDÍA DE MEDELLÍN"/>
    <s v="Antioquia"/>
    <s v="MEDELLÍN"/>
    <n v="223"/>
    <n v="407"/>
    <n v="-0.45208845208845211"/>
  </r>
  <r>
    <s v="138"/>
    <s v="Nacional"/>
    <s v="Salud y Protección Social"/>
    <x v="2"/>
    <x v="1109"/>
    <s v="SANATORIO DE AGUA DE DIOS, EMPRESA SOCIAL DEL ESTADO"/>
    <s v="Cundinamarca"/>
    <s v="AGUA DE DIOS"/>
    <n v="9893"/>
    <n v="18089"/>
    <n v="-0.45309303996904193"/>
  </r>
  <r>
    <s v="15100"/>
    <s v="Territorial"/>
    <s v="No Aplica"/>
    <x v="0"/>
    <x v="51"/>
    <s v="ALCALDÍA DE MEDELLÍN"/>
    <s v="Antioquia"/>
    <s v="MEDELLÍN"/>
    <n v="4611"/>
    <n v="8433"/>
    <n v="-0.45321949484169333"/>
  </r>
  <r>
    <s v="142"/>
    <s v="Nacional"/>
    <s v="Salud y Protección Social"/>
    <x v="2"/>
    <x v="1110"/>
    <s v="MINISTERIO DE SALUD Y PROTECCIÓN SOCIAL"/>
    <s v="Bogotá D.C"/>
    <s v="BOGOTÁ"/>
    <n v="6"/>
    <n v="11"/>
    <n v="-0.45454545454545453"/>
  </r>
  <r>
    <s v="14979"/>
    <s v="Territorial"/>
    <s v="No Aplica"/>
    <x v="4"/>
    <x v="57"/>
    <s v="ALCALDÍA DE MEDELLÍN"/>
    <s v="Antioquia"/>
    <s v="MEDELLÍN"/>
    <n v="12"/>
    <n v="22"/>
    <n v="-0.45454545454545453"/>
  </r>
  <r>
    <s v="16501"/>
    <s v="Territorial"/>
    <s v="No Aplica"/>
    <x v="4"/>
    <x v="836"/>
    <s v="DIRECCIÓN TERRITORIAL DE SALUD DE CALDAS"/>
    <s v="Caldas"/>
    <s v="MANIZALES"/>
    <n v="24"/>
    <n v="44"/>
    <n v="-0.45454545454545453"/>
  </r>
  <r>
    <s v="26988"/>
    <s v="Territorial"/>
    <s v="No Aplica"/>
    <x v="4"/>
    <x v="113"/>
    <s v="ALCALDÍA DE NEIVA"/>
    <s v="Huila"/>
    <s v="NEIVA"/>
    <n v="6"/>
    <n v="11"/>
    <n v="-0.45454545454545453"/>
  </r>
  <r>
    <s v="18864"/>
    <s v="Territorial"/>
    <s v="No Aplica"/>
    <x v="4"/>
    <x v="42"/>
    <s v="HOSPITAL UNIVERSITARIO  HERNANDO MONCALEANO PERDOMO  - NEIVA"/>
    <s v="Huila"/>
    <s v="NEIVA"/>
    <n v="1018"/>
    <n v="1869"/>
    <n v="-0.45532370251471377"/>
  </r>
  <r>
    <s v="42545"/>
    <s v="Territorial"/>
    <s v="No Aplica"/>
    <x v="4"/>
    <x v="34"/>
    <s v="ALCALDÍA DE SANTIAGO DE CALI"/>
    <s v="Valle del Cauca"/>
    <s v="CALI"/>
    <n v="98"/>
    <n v="180"/>
    <n v="-0.45555555555555555"/>
  </r>
  <r>
    <s v="13430"/>
    <s v="Territorial"/>
    <s v="No Aplica"/>
    <x v="4"/>
    <x v="77"/>
    <s v="ALCALDÍA DE LA UNIÓN - VALLE DEL CAUCA"/>
    <s v="Valle del Cauca"/>
    <s v="LA UNIÓN"/>
    <n v="56"/>
    <n v="103"/>
    <n v="-0.4563106796116505"/>
  </r>
  <r>
    <s v="29864"/>
    <s v="Territorial"/>
    <s v="No Aplica"/>
    <x v="4"/>
    <x v="36"/>
    <s v="HOSPITAL  SAN JOSÉ  -BÉLEN DE UMBRÍA"/>
    <s v="Risaralda"/>
    <s v="BELÉN DE UMBRÍA"/>
    <n v="42281"/>
    <n v="77843"/>
    <n v="-0.4568426191179682"/>
  </r>
  <r>
    <s v="19310"/>
    <s v="Territorial"/>
    <s v="No Aplica"/>
    <x v="4"/>
    <x v="167"/>
    <s v="HOSPITAL  GENERAL DE MEDELLÍN"/>
    <s v="Antioquia"/>
    <s v="MEDELLÍN"/>
    <n v="311575"/>
    <n v="573715"/>
    <n v="-0.45691676180682045"/>
  </r>
  <r>
    <s v="43909"/>
    <s v="Territorial"/>
    <s v="No Aplica"/>
    <x v="4"/>
    <x v="395"/>
    <s v="RAFAEL TOVAR POVEDA"/>
    <s v="Caquetá"/>
    <s v="BELÉN DE LOS ANDAQUIES"/>
    <n v="1745"/>
    <n v="3215"/>
    <n v="-0.4572317262830482"/>
  </r>
  <r>
    <s v="68519"/>
    <s v="Territorial"/>
    <s v="No Aplica"/>
    <x v="0"/>
    <x v="96"/>
    <s v="ALCALDÍA DE JUNÍN"/>
    <s v="Cundinamarca"/>
    <s v="JUNÍN"/>
    <n v="115"/>
    <n v="212"/>
    <n v="-0.45754716981132076"/>
  </r>
  <r>
    <s v="15221"/>
    <s v="Territorial"/>
    <s v="No Aplica"/>
    <x v="0"/>
    <x v="29"/>
    <s v="ALCALDÍA DE MEDELLÍN"/>
    <s v="Antioquia"/>
    <s v="MEDELLÍN"/>
    <n v="1719"/>
    <n v="3172"/>
    <n v="-0.45807061790668346"/>
  </r>
  <r>
    <s v="52345"/>
    <s v="Nacional"/>
    <s v="Agropecuario, Pesquero y de Desarrollo Rural"/>
    <x v="2"/>
    <x v="1111"/>
    <s v="UNIDAD ADMINISTRATIVA ESPECIAL DE GESTIÓN DE RESTITUCIÓN DE TIERRAS DESPOJADAS"/>
    <s v="Bogotá D.C"/>
    <s v="BOGOTÁ"/>
    <n v="1318"/>
    <n v="2433"/>
    <n v="-0.458281956432388"/>
  </r>
  <r>
    <s v="32528"/>
    <s v="Territorial"/>
    <s v="No Aplica"/>
    <x v="0"/>
    <x v="143"/>
    <s v="POLITECNICO COLOMBIANO  JAIME ISAZA CADAVID"/>
    <s v="Antioquia"/>
    <s v="MEDELLÍN"/>
    <n v="3141"/>
    <n v="5800"/>
    <n v="-0.45844827586206899"/>
  </r>
  <r>
    <s v="70480"/>
    <s v="Territorial"/>
    <s v="No Aplica"/>
    <x v="4"/>
    <x v="237"/>
    <s v="HOSPITAL  SANTA ISABEL  -GÓMEZ PLATA"/>
    <s v="Antioquia"/>
    <s v="GÓMEZ PLATA"/>
    <n v="7270"/>
    <n v="13440"/>
    <n v="-0.45907738095238093"/>
  </r>
  <r>
    <s v="28108"/>
    <s v="Nacional"/>
    <s v="Ambiente y Desarrollo Sostenible"/>
    <x v="4"/>
    <x v="369"/>
    <s v="CORPORACION AUTONOMA REGIONAL DEL CENTRO DE ANTIOQUIA."/>
    <s v="Antioquia"/>
    <s v="MEDELLÍN"/>
    <n v="34"/>
    <n v="63"/>
    <n v="-0.46031746031746029"/>
  </r>
  <r>
    <s v="16713"/>
    <s v="Territorial"/>
    <s v="No Aplica"/>
    <x v="0"/>
    <x v="279"/>
    <s v="COLEGIO MAYOR DE ANTIOQUIA INSTITUCIÓN UNIVERSITARIA"/>
    <s v="Antioquia"/>
    <s v="MEDELLÍN"/>
    <n v="326"/>
    <n v="605"/>
    <n v="-0.46115702479338844"/>
  </r>
  <r>
    <s v="3472"/>
    <s v="Territorial"/>
    <s v="No Aplica"/>
    <x v="0"/>
    <x v="171"/>
    <s v="ALCALDÍA DE AGUAZUL"/>
    <s v="Casanare"/>
    <s v="AGUAZUL"/>
    <n v="70"/>
    <n v="130"/>
    <n v="-0.46153846153846156"/>
  </r>
  <r>
    <s v="21607"/>
    <s v="Territorial"/>
    <s v="No Aplica"/>
    <x v="4"/>
    <x v="57"/>
    <s v="GOBERNACIÓN DE ANTIOQUIA"/>
    <s v="Antioquia"/>
    <s v="MEDELLÍN"/>
    <n v="28"/>
    <n v="52"/>
    <n v="-0.46153846153846156"/>
  </r>
  <r>
    <s v="19232"/>
    <s v="Territorial"/>
    <s v="No Aplica"/>
    <x v="4"/>
    <x v="479"/>
    <s v="SECRETARÍA DISTRITAL DE AMBIENTE"/>
    <s v="Bogotá D.C"/>
    <s v="BOGOTÁ"/>
    <n v="21"/>
    <n v="39"/>
    <n v="-0.46153846153846156"/>
  </r>
  <r>
    <s v="23277"/>
    <s v="Territorial"/>
    <s v="No Aplica"/>
    <x v="4"/>
    <x v="197"/>
    <s v="ALCALDÍA DE BUCARAMANGA"/>
    <s v="Santander"/>
    <s v="BUCARAMANGA"/>
    <n v="514"/>
    <n v="955"/>
    <n v="-0.46178010471204189"/>
  </r>
  <r>
    <s v="193"/>
    <s v="Nacional"/>
    <s v="Defensa"/>
    <x v="2"/>
    <x v="1112"/>
    <s v="Direccion General Maritima 1"/>
    <s v="Bogotá D.C"/>
    <s v="BOGOTÁ"/>
    <n v="64"/>
    <n v="119"/>
    <n v="-0.46218487394957986"/>
  </r>
  <r>
    <s v="31854"/>
    <s v="Nacional"/>
    <s v="Relaciones Exteriores"/>
    <x v="3"/>
    <x v="1113"/>
    <s v="MINISTERIO DE RELACIONES EXTERIORES"/>
    <s v="Bogotá D.C"/>
    <s v="BOGOTÁ"/>
    <n v="11021"/>
    <n v="20493"/>
    <n v="-0.46220660713414335"/>
  </r>
  <r>
    <s v="125"/>
    <s v="Nacional"/>
    <s v="Trabajo"/>
    <x v="2"/>
    <x v="1114"/>
    <s v="ADMINISTRADORA COLOMBIANA DE PENSIONES"/>
    <s v="Bogotá D.C"/>
    <s v="BOGOTÁ"/>
    <n v="65205"/>
    <n v="121282"/>
    <n v="-0.46236869444765094"/>
  </r>
  <r>
    <s v="18436"/>
    <s v="Territorial"/>
    <s v="No Aplica"/>
    <x v="4"/>
    <x v="237"/>
    <s v="HOSPITAL  GENERAL DE MEDELLÍN"/>
    <s v="Antioquia"/>
    <s v="MEDELLÍN"/>
    <n v="190002"/>
    <n v="353671"/>
    <n v="-0.4627718981765539"/>
  </r>
  <r>
    <s v="14953"/>
    <s v="Territorial"/>
    <s v="No Aplica"/>
    <x v="4"/>
    <x v="554"/>
    <s v="ALCALDÍA DE MEDELLÍN"/>
    <s v="Antioquia"/>
    <s v="MEDELLÍN"/>
    <n v="343"/>
    <n v="640"/>
    <n v="-0.46406249999999999"/>
  </r>
  <r>
    <s v="986"/>
    <s v="Nacional"/>
    <s v="Hacienda y Crédito Público"/>
    <x v="2"/>
    <x v="1115"/>
    <s v="SUPERINTENDENCIA FINANCIERA DE COLOMBIA"/>
    <s v="Bogotá D.C"/>
    <s v="BOGOTÁ"/>
    <n v="30"/>
    <n v="56"/>
    <n v="-0.4642857142857143"/>
  </r>
  <r>
    <s v="58080"/>
    <s v="Territorial"/>
    <s v="No Aplica"/>
    <x v="4"/>
    <x v="110"/>
    <s v="HOSPITAL  SAN RAFAEL  -ITAGUÍ"/>
    <s v="Antioquia"/>
    <s v="ITAGUI"/>
    <n v="15695"/>
    <n v="29414"/>
    <n v="-0.46641055279798738"/>
  </r>
  <r>
    <s v="28075"/>
    <s v="Territorial"/>
    <s v="No Aplica"/>
    <x v="4"/>
    <x v="152"/>
    <s v="HOSPITAL  SANTA MONICA  -DOSQUEBRADAS"/>
    <s v="Risaralda"/>
    <s v="DOSQUEBRADAS"/>
    <n v="167"/>
    <n v="313"/>
    <n v="-0.46645367412140576"/>
  </r>
  <r>
    <s v="4362"/>
    <s v="Territorial"/>
    <s v="No Aplica"/>
    <x v="4"/>
    <x v="140"/>
    <s v="ALCALDÍA DE PALMIRA"/>
    <s v="Valle del Cauca"/>
    <s v="PALMIRA"/>
    <n v="3632"/>
    <n v="6808"/>
    <n v="-0.46650998824911866"/>
  </r>
  <r>
    <s v="10475"/>
    <s v="Territorial"/>
    <s v="No Aplica"/>
    <x v="4"/>
    <x v="77"/>
    <s v="ALCALDÍA DE PEQUE"/>
    <s v="Antioquia"/>
    <s v="PEQUE"/>
    <n v="16"/>
    <n v="30"/>
    <n v="-0.46666666666666667"/>
  </r>
  <r>
    <s v="18811"/>
    <s v="Territorial"/>
    <s v="No Aplica"/>
    <x v="0"/>
    <x v="517"/>
    <s v="ALCALDÍA DE PALMIRA"/>
    <s v="Valle del Cauca"/>
    <s v="PALMIRA"/>
    <n v="8"/>
    <n v="15"/>
    <n v="-0.46666666666666667"/>
  </r>
  <r>
    <s v="16536"/>
    <s v="Territorial"/>
    <s v="No Aplica"/>
    <x v="4"/>
    <x v="441"/>
    <s v="GOBERNACIÓN DE ANTIOQUIA"/>
    <s v="Antioquia"/>
    <s v="MEDELLÍN"/>
    <n v="526"/>
    <n v="987"/>
    <n v="-0.46707193515704154"/>
  </r>
  <r>
    <s v="34994"/>
    <s v="Territorial"/>
    <s v="No Aplica"/>
    <x v="4"/>
    <x v="433"/>
    <s v="GOBERNACIÓN DE ANTIOQUIA"/>
    <s v="Antioquia"/>
    <s v="MEDELLÍN"/>
    <n v="65"/>
    <n v="122"/>
    <n v="-0.46721311475409838"/>
  </r>
  <r>
    <s v="25158"/>
    <s v="Territorial"/>
    <s v="No Aplica"/>
    <x v="0"/>
    <x v="2"/>
    <s v="ALCALDÍA DE MEDELLÍN"/>
    <s v="Antioquia"/>
    <s v="MEDELLÍN"/>
    <n v="1029"/>
    <n v="1932"/>
    <n v="-0.46739130434782611"/>
  </r>
  <r>
    <s v="20661"/>
    <s v="Territorial"/>
    <s v="No Aplica"/>
    <x v="1"/>
    <x v="11"/>
    <s v="ALCALDÍA DE MEDELLÍN"/>
    <s v="Antioquia"/>
    <s v="MEDELLÍN"/>
    <n v="62012"/>
    <n v="116580"/>
    <n v="-0.46807342597358037"/>
  </r>
  <r>
    <s v="51864"/>
    <s v="Territorial"/>
    <s v="No Aplica"/>
    <x v="4"/>
    <x v="42"/>
    <s v="HOSPITAL  SAN ROQUE  -SAN ROQUE"/>
    <s v="Antioquia"/>
    <s v="SAN ROQUE"/>
    <n v="2343"/>
    <n v="4406"/>
    <n v="-0.46822514752610078"/>
  </r>
  <r>
    <s v="14724"/>
    <s v="Territorial"/>
    <s v="No Aplica"/>
    <x v="4"/>
    <x v="14"/>
    <s v="GOBERNACIÓN DE NORTE DE SANTANDER"/>
    <s v="Norte de Santander"/>
    <s v="CÚCUTA"/>
    <n v="314"/>
    <n v="591"/>
    <n v="-0.46869712351945853"/>
  </r>
  <r>
    <s v="20271"/>
    <s v="Territorial"/>
    <s v="No Aplica"/>
    <x v="4"/>
    <x v="269"/>
    <s v="ALCALDÍA DE MEDELLÍN"/>
    <s v="Antioquia"/>
    <s v="MEDELLÍN"/>
    <n v="17"/>
    <n v="32"/>
    <n v="-0.46875"/>
  </r>
  <r>
    <s v="21442"/>
    <s v="Territorial"/>
    <s v="No Aplica"/>
    <x v="4"/>
    <x v="64"/>
    <s v="GOBERNACIÓN DE ANTIOQUIA"/>
    <s v="Antioquia"/>
    <s v="MEDELLÍN"/>
    <n v="1340"/>
    <n v="2523"/>
    <n v="-0.46888624653190647"/>
  </r>
  <r>
    <s v="377"/>
    <s v="Nacional"/>
    <s v="Justicia y del Derecho"/>
    <x v="2"/>
    <x v="1116"/>
    <s v="INSTITUTO NACIONAL PENITENCIARIO Y CARCELARIO"/>
    <s v="Bogotá D.C"/>
    <s v="BOGOTÁ"/>
    <n v="239"/>
    <n v="450"/>
    <n v="-0.46888888888888891"/>
  </r>
  <r>
    <s v="28441"/>
    <s v="Territorial"/>
    <s v="No Aplica"/>
    <x v="0"/>
    <x v="575"/>
    <s v="ALCALDÍA DE BUCARAMANGA"/>
    <s v="Santander"/>
    <s v="BUCARAMANGA"/>
    <n v="3830"/>
    <n v="7212"/>
    <n v="-0.46894065446478095"/>
  </r>
  <r>
    <s v="16547"/>
    <s v="Territorial"/>
    <s v="No Aplica"/>
    <x v="4"/>
    <x v="158"/>
    <s v="INSTITUTO DEPARTAMENTAL DE SALUD DE NORTE DE SANTANDER"/>
    <s v="Norte de Santander"/>
    <s v="CÚCUTA"/>
    <n v="292"/>
    <n v="550"/>
    <n v="-0.46909090909090911"/>
  </r>
  <r>
    <s v="40851"/>
    <s v="Territorial"/>
    <s v="No Aplica"/>
    <x v="4"/>
    <x v="942"/>
    <s v="ALCALDÍA DISTRITAL DE BARRANQUILLA, DISTRITO ESPECIAL, INDUSTRIAL Y PORTUARIO"/>
    <s v="Atlántico"/>
    <s v="BARRANQUILLA"/>
    <n v="96"/>
    <n v="181"/>
    <n v="-0.46961325966850831"/>
  </r>
  <r>
    <s v="23665"/>
    <s v="Territorial"/>
    <n v="0"/>
    <x v="1"/>
    <x v="324"/>
    <s v="INSTITUCIÓN UNIVERSITARIA ITSA"/>
    <s v="Atlántico"/>
    <s v="SOLEDAD"/>
    <n v="1844"/>
    <n v="3477"/>
    <n v="-0.46965775093471385"/>
  </r>
  <r>
    <s v="10572"/>
    <s v="Territorial"/>
    <s v="No Aplica"/>
    <x v="4"/>
    <x v="77"/>
    <s v="ALCALDÍA DE JUNÍN"/>
    <s v="Cundinamarca"/>
    <s v="JUNÍN"/>
    <n v="44"/>
    <n v="83"/>
    <n v="-0.46987951807228917"/>
  </r>
  <r>
    <s v="34086"/>
    <s v="Territorial"/>
    <s v="No Aplica"/>
    <x v="4"/>
    <x v="68"/>
    <s v="ALCALDÍA DE PASTO"/>
    <s v="Nariño"/>
    <s v="PASTO"/>
    <n v="1981"/>
    <n v="3738"/>
    <n v="-0.47003745318352058"/>
  </r>
  <r>
    <s v="27834"/>
    <s v="Territorial"/>
    <s v="No Aplica"/>
    <x v="4"/>
    <x v="291"/>
    <s v="ALCALDÍA DE SANTIAGO DE CALI"/>
    <s v="Valle del Cauca"/>
    <s v="CALI"/>
    <n v="186"/>
    <n v="351"/>
    <n v="-0.47008547008547008"/>
  </r>
  <r>
    <s v="216"/>
    <s v="Nacional"/>
    <s v="Defensa"/>
    <x v="2"/>
    <x v="1117"/>
    <s v="ARMADA NACIONAL"/>
    <s v="Bogotá D.C"/>
    <s v="BOGOTÁ"/>
    <n v="4325"/>
    <n v="8170"/>
    <n v="-0.47062423500611994"/>
  </r>
  <r>
    <s v="21500"/>
    <s v="Territorial"/>
    <s v="No Aplica"/>
    <x v="4"/>
    <x v="202"/>
    <s v="HOSPITAL DEPARTAMENTAL SAN ANTONIO - PITALITO"/>
    <s v="Huila"/>
    <s v="PITALITO"/>
    <n v="1458"/>
    <n v="2755"/>
    <n v="-0.47078039927404719"/>
  </r>
  <r>
    <s v="22413"/>
    <s v="Territorial"/>
    <s v="No Aplica"/>
    <x v="4"/>
    <x v="59"/>
    <s v="SECRETARÍA DISTRITAL DE MOVILIDAD"/>
    <s v="Bogotá D.C"/>
    <s v="BOGOTÁ"/>
    <n v="8274"/>
    <n v="15645"/>
    <n v="-0.47114093959731546"/>
  </r>
  <r>
    <s v="14539"/>
    <s v="Territorial"/>
    <s v="No Aplica"/>
    <x v="3"/>
    <x v="1118"/>
    <s v="TERMINAL DE TRANSPORTE S.A."/>
    <s v="Bogotá D.C"/>
    <s v="BOGOTÁ"/>
    <n v="76"/>
    <n v="144"/>
    <n v="-0.47222222222222221"/>
  </r>
  <r>
    <s v="56462"/>
    <s v="Territorial"/>
    <s v="No Aplica"/>
    <x v="4"/>
    <x v="237"/>
    <s v="HOSPITAL LUIS FELIPE CABRERA - ALGECIRAS"/>
    <s v="Huila"/>
    <s v="ALGECIRAS"/>
    <n v="17777"/>
    <n v="33688"/>
    <n v="-0.47230467822369981"/>
  </r>
  <r>
    <s v="67397"/>
    <s v="Territorial"/>
    <s v="No Aplica"/>
    <x v="2"/>
    <x v="1119"/>
    <s v="HOSPITAL  OSCAR E. VERGARA  -SAN PEDRO DE URABA"/>
    <s v="Antioquia"/>
    <s v="SAN PEDRO DE URABA"/>
    <n v="14515"/>
    <n v="27509"/>
    <n v="-0.47235450216292851"/>
  </r>
  <r>
    <s v="15843"/>
    <s v="Territorial"/>
    <s v="No Aplica"/>
    <x v="0"/>
    <x v="352"/>
    <s v="SECRETARÍA DE HACIENDA DE BOGOTÁ"/>
    <s v="Bogotá D.C"/>
    <s v="BOGOTÁ"/>
    <n v="506"/>
    <n v="959"/>
    <n v="-0.47236704900938475"/>
  </r>
  <r>
    <s v="59441"/>
    <s v="Territorial"/>
    <s v="No Aplica"/>
    <x v="2"/>
    <x v="1120"/>
    <s v="ALCALDÍA DE BUCARAMANGA"/>
    <s v="Santander"/>
    <s v="BUCARAMANGA"/>
    <n v="183"/>
    <n v="347"/>
    <n v="-0.47262247838616717"/>
  </r>
  <r>
    <s v="29380"/>
    <s v="Territorial"/>
    <s v="No Aplica"/>
    <x v="3"/>
    <x v="1121"/>
    <s v="ALCALDÍA DE SANTIAGO DE CALI"/>
    <s v="Valle del Cauca"/>
    <s v="CALI"/>
    <n v="97"/>
    <n v="184"/>
    <n v="-0.47282608695652173"/>
  </r>
  <r>
    <s v="704"/>
    <s v="Nacional"/>
    <s v="Relaciones Exteriores"/>
    <x v="2"/>
    <x v="1122"/>
    <s v="UNIDAD ADMINISTRATIVA ESPECIAL MIGRACIÓN COLOMBIA"/>
    <s v="Bogotá D.C"/>
    <s v="BOGOTÁ"/>
    <n v="16970"/>
    <n v="32223"/>
    <n v="-0.47335753964559474"/>
  </r>
  <r>
    <s v="33094"/>
    <s v="Territorial"/>
    <s v="No Aplica"/>
    <x v="1"/>
    <x v="27"/>
    <s v="ALCALDÍA DE LA DORADA"/>
    <s v="Caldas"/>
    <s v="LA DORADA"/>
    <n v="89"/>
    <n v="169"/>
    <n v="-0.47337278106508873"/>
  </r>
  <r>
    <s v="23174"/>
    <s v="Nacional"/>
    <s v="Trabajo"/>
    <x v="2"/>
    <x v="1123"/>
    <s v="ADMINISTRADORA COLOMBIANA DE PENSIONES"/>
    <s v="Bogotá D.C"/>
    <s v="BOGOTÁ"/>
    <n v="75577"/>
    <n v="143541"/>
    <n v="-0.47348144432601136"/>
  </r>
  <r>
    <s v="1618"/>
    <s v="Nacional"/>
    <s v="Transporte"/>
    <x v="2"/>
    <x v="1124"/>
    <s v="UNIDAD ADMINISTRATIVA ESPECIAL DE AERONÁUTICA CIVIL"/>
    <s v="Bogotá D.C"/>
    <s v="BOGOTÁ"/>
    <n v="91"/>
    <n v="173"/>
    <n v="-0.47398843930635837"/>
  </r>
  <r>
    <s v="55844"/>
    <s v="Territorial"/>
    <s v="No Aplica"/>
    <x v="4"/>
    <x v="167"/>
    <s v="HOSPITAL  SAN JOSE  - ORTEGA"/>
    <s v="Tolima"/>
    <s v="ORTEGA"/>
    <n v="14802"/>
    <n v="28149"/>
    <n v="-0.47415538740274965"/>
  </r>
  <r>
    <s v="17530"/>
    <s v="Territorial"/>
    <s v="No Aplica"/>
    <x v="4"/>
    <x v="36"/>
    <s v="EMPRESA SOCIAL DEL ESTADO INSTITUTO DE SALUD DE BUCARAMANGA  - ISABU"/>
    <s v="Santander"/>
    <s v="BUCARAMANGA"/>
    <n v="113709"/>
    <n v="216682"/>
    <n v="-0.47522636859545325"/>
  </r>
  <r>
    <s v="25457"/>
    <s v="Territorial"/>
    <s v="No Aplica"/>
    <x v="0"/>
    <x v="449"/>
    <s v="ALCALDÍA DE FACATATIVÁ"/>
    <s v="Cundinamarca"/>
    <s v="FACATATIVÁ"/>
    <n v="32"/>
    <n v="61"/>
    <n v="-0.47540983606557374"/>
  </r>
  <r>
    <s v="14975"/>
    <s v="Territorial"/>
    <s v="No Aplica"/>
    <x v="4"/>
    <x v="60"/>
    <s v="ALCALDÍA DE MEDELLÍN"/>
    <s v="Antioquia"/>
    <s v="MEDELLÍN"/>
    <n v="9078"/>
    <n v="17306"/>
    <n v="-0.47544204322200395"/>
  </r>
  <r>
    <s v="6183"/>
    <s v="Territorial"/>
    <s v="No Aplica"/>
    <x v="0"/>
    <x v="18"/>
    <s v="ALCALDÍA DE AGUAZUL"/>
    <s v="Casanare"/>
    <s v="AGUAZUL"/>
    <n v="11"/>
    <n v="21"/>
    <n v="-0.47619047619047616"/>
  </r>
  <r>
    <s v="7876"/>
    <s v="Territorial"/>
    <s v="No Aplica"/>
    <x v="4"/>
    <x v="140"/>
    <s v="ALCALDÍA DE VILLANUEVA - CASANARE"/>
    <s v="Casanare"/>
    <s v="VILLANUEVA"/>
    <n v="243"/>
    <n v="465"/>
    <n v="-0.47741935483870968"/>
  </r>
  <r>
    <s v="3927"/>
    <s v="Territorial"/>
    <s v="No Aplica"/>
    <x v="4"/>
    <x v="47"/>
    <s v="ALCALDÍA DE OCAÑA"/>
    <s v="Norte de Santander"/>
    <s v="OCAÑA"/>
    <n v="256"/>
    <n v="490"/>
    <n v="-0.47755102040816327"/>
  </r>
  <r>
    <s v="14746"/>
    <s v="Nacional"/>
    <s v="Salud y Protección Social"/>
    <x v="3"/>
    <x v="1125"/>
    <s v="INSTITUTO NACIONAL DE SALUD"/>
    <s v="Bogotá D.C"/>
    <s v="BOGOTÁ"/>
    <n v="10173"/>
    <n v="19474"/>
    <n v="-0.47761117387285612"/>
  </r>
  <r>
    <s v="23325"/>
    <s v="Territorial"/>
    <s v="No Aplica"/>
    <x v="4"/>
    <x v="80"/>
    <s v="ALCALDÍA DISTRITAL DE BARRANQUILLA, DISTRITO ESPECIAL, INDUSTRIAL Y PORTUARIO"/>
    <s v="Atlántico"/>
    <s v="BARRANQUILLA"/>
    <n v="11174"/>
    <n v="21391"/>
    <n v="-0.47763077929970549"/>
  </r>
  <r>
    <s v="20330"/>
    <s v="Territorial"/>
    <s v="No Aplica"/>
    <x v="4"/>
    <x v="59"/>
    <s v="ALCALDÍA DE DOSQUEBRADAS"/>
    <s v="Risaralda"/>
    <s v="DOSQUEBRADAS"/>
    <n v="95"/>
    <n v="182"/>
    <n v="-0.47802197802197804"/>
  </r>
  <r>
    <s v="63976"/>
    <s v="Nacional"/>
    <s v="Educación"/>
    <x v="1"/>
    <x v="324"/>
    <s v="UNIVERSIDAD NACIONAL DE COLOMBIA"/>
    <s v="Bogotá D.C"/>
    <s v="BOGOTÁ"/>
    <n v="23563"/>
    <n v="45272"/>
    <n v="-0.47952376745007952"/>
  </r>
  <r>
    <s v="2135"/>
    <s v="Nacional"/>
    <s v="Hacienda y Crédito Público"/>
    <x v="2"/>
    <x v="1126"/>
    <s v="FONDO DE GARANTÍAS DE INSTITUCIONES FINANCIERAS"/>
    <s v="Bogotá D.C"/>
    <s v="BOGOTÁ"/>
    <n v="13"/>
    <n v="25"/>
    <n v="-0.48"/>
  </r>
  <r>
    <s v="60928"/>
    <s v="Territorial"/>
    <s v="No Aplica"/>
    <x v="4"/>
    <x v="237"/>
    <s v="HOSPITAL  SAN ROQUE  -SAN ROQUE"/>
    <s v="Antioquia"/>
    <s v="SAN ROQUE"/>
    <n v="11938"/>
    <n v="22959"/>
    <n v="-0.48002961801472188"/>
  </r>
  <r>
    <s v="4864"/>
    <s v="Territorial"/>
    <s v="No Aplica"/>
    <x v="0"/>
    <x v="133"/>
    <s v="ALCALDÍA DE LA DORADA"/>
    <s v="Caldas"/>
    <s v="LA DORADA"/>
    <n v="457"/>
    <n v="879"/>
    <n v="-0.48009101251422071"/>
  </r>
  <r>
    <s v="33756"/>
    <s v="Nacional"/>
    <s v="Minas y Energía"/>
    <x v="2"/>
    <x v="1127"/>
    <s v="AGENCIA NACIONAL DE MINERÍA"/>
    <s v="Bogotá D.C"/>
    <s v="BOGOTÁ"/>
    <n v="80"/>
    <n v="154"/>
    <n v="-0.48051948051948051"/>
  </r>
  <r>
    <s v="295"/>
    <s v="Nacional"/>
    <s v="Hacienda y Crédito Público"/>
    <x v="2"/>
    <x v="1128"/>
    <s v="UNIDAD ADMINISTRATIVA ESPECIAL DIRECCIÓN DE IMPUESTOS Y ADUANAS NACIONALES"/>
    <s v="Bogotá D.C"/>
    <s v="BOGOTÁ"/>
    <n v="3039"/>
    <n v="5884"/>
    <n v="-0.48351461590754591"/>
  </r>
  <r>
    <s v="9739"/>
    <s v="Territorial"/>
    <s v="No Aplica"/>
    <x v="4"/>
    <x v="140"/>
    <s v="ALCALDÍA DE EL DONCELLO"/>
    <s v="Caquetá"/>
    <s v="EL DONCELLO"/>
    <n v="141"/>
    <n v="273"/>
    <n v="-0.48351648351648352"/>
  </r>
  <r>
    <s v="29090"/>
    <s v="Territorial"/>
    <s v="No Aplica"/>
    <x v="1"/>
    <x v="572"/>
    <s v="UNIDADES TECNOLOGICAS DE SANTANDER"/>
    <s v="Santander"/>
    <s v="BUCARAMANGA"/>
    <n v="727"/>
    <n v="1408"/>
    <n v="-0.48366477272727271"/>
  </r>
  <r>
    <s v="66679"/>
    <s v="Territorial"/>
    <s v="No Aplica"/>
    <x v="4"/>
    <x v="395"/>
    <s v="HOSPITAL SAN JUAN DE DIOS DE HONDA"/>
    <s v="Tolima"/>
    <s v="HONDA"/>
    <n v="9240"/>
    <n v="17902"/>
    <n v="-0.48385655234052061"/>
  </r>
  <r>
    <s v="5543"/>
    <s v="Territorial"/>
    <s v="No Aplica"/>
    <x v="4"/>
    <x v="142"/>
    <s v="ALCALDÍA DE YOPAL"/>
    <s v="Casanare"/>
    <s v="YOPAL"/>
    <n v="16"/>
    <n v="31"/>
    <n v="-0.4838709677419355"/>
  </r>
  <r>
    <s v="16615"/>
    <s v="Territorial"/>
    <s v="No Aplica"/>
    <x v="0"/>
    <x v="266"/>
    <s v="COLEGIO MAYOR DE ANTIOQUIA INSTITUCIÓN UNIVERSITARIA"/>
    <s v="Antioquia"/>
    <s v="MEDELLÍN"/>
    <n v="1140"/>
    <n v="2211"/>
    <n v="-0.48439620081411128"/>
  </r>
  <r>
    <s v="23552"/>
    <s v="Territorial"/>
    <s v="No Aplica"/>
    <x v="1"/>
    <x v="324"/>
    <s v="UNIVERSIDAD DISTRITAL FRANCISCO JOSÉ DE CALDAS"/>
    <s v="Bogotá D.C"/>
    <s v="BOGOTÁ"/>
    <n v="3433"/>
    <n v="6674"/>
    <n v="-0.48561582259514535"/>
  </r>
  <r>
    <s v="27962"/>
    <s v="Nacional"/>
    <s v="Defensa"/>
    <x v="2"/>
    <x v="1129"/>
    <s v="Direccion General Maritima 1"/>
    <s v="Bogotá D.C"/>
    <s v="BOGOTÁ"/>
    <n v="513"/>
    <n v="998"/>
    <n v="-0.48597194388777554"/>
  </r>
  <r>
    <s v="1021"/>
    <s v="Nacional"/>
    <s v="Hacienda y Crédito Público"/>
    <x v="2"/>
    <x v="1130"/>
    <s v="SUPERINTENDENCIA FINANCIERA DE COLOMBIA"/>
    <s v="Bogotá D.C"/>
    <s v="BOGOTÁ"/>
    <n v="55"/>
    <n v="107"/>
    <n v="-0.48598130841121495"/>
  </r>
  <r>
    <s v="14626"/>
    <s v="Nacional"/>
    <s v="Vivienda Ciudad y Territorio"/>
    <x v="3"/>
    <x v="1131"/>
    <s v="FONDO NACIONAL DE AHORRO"/>
    <s v="Bogotá D.C"/>
    <s v="BOGOTÁ"/>
    <n v="253222"/>
    <n v="492652"/>
    <n v="-0.48600228964867698"/>
  </r>
  <r>
    <s v="14964"/>
    <s v="Territorial"/>
    <s v="No Aplica"/>
    <x v="0"/>
    <x v="30"/>
    <s v="ALCALDÍA DE ACACÍAS"/>
    <s v="Meta"/>
    <s v="ACACÍAS"/>
    <n v="248"/>
    <n v="483"/>
    <n v="-0.48654244306418221"/>
  </r>
  <r>
    <s v="56752"/>
    <s v="Territorial"/>
    <s v="No Aplica"/>
    <x v="4"/>
    <x v="237"/>
    <s v="HOSPITAL UNIVERSITARIO SAN JORGE"/>
    <s v="Risaralda"/>
    <s v="PEREIRA"/>
    <n v="16380"/>
    <n v="31954"/>
    <n v="-0.4873881204231082"/>
  </r>
  <r>
    <s v="437"/>
    <s v="Nacional"/>
    <s v="Hacienda y Crédito Público"/>
    <x v="2"/>
    <x v="1132"/>
    <s v="MINISTERIO DE HACIENDA Y CRÉDITO PÚBLICO"/>
    <s v="Bogotá D.C"/>
    <s v="BOGOTÁ"/>
    <n v="61"/>
    <n v="119"/>
    <n v="-0.48739495798319327"/>
  </r>
  <r>
    <s v="34910"/>
    <s v="Territorial"/>
    <s v="No Aplica"/>
    <x v="4"/>
    <x v="237"/>
    <s v="HOSPITAL SAN RAFAEL -- RISARALDA, CALDAS"/>
    <s v="Caldas"/>
    <s v="RISARALDA"/>
    <n v="5751"/>
    <n v="11224"/>
    <n v="-0.48761582323592301"/>
  </r>
  <r>
    <s v="35359"/>
    <s v="Territorial"/>
    <s v="No Aplica"/>
    <x v="4"/>
    <x v="64"/>
    <s v="ALCALDÍA DE PASTO"/>
    <s v="Nariño"/>
    <s v="PASTO"/>
    <n v="211"/>
    <n v="412"/>
    <n v="-0.48786407766990292"/>
  </r>
  <r>
    <s v="31605"/>
    <s v="Nacional"/>
    <s v="Ambiente y Desarrollo Sostenible"/>
    <x v="4"/>
    <x v="1133"/>
    <s v="CORPORACION AUTONOMA REGIONAL DE RISARALDA"/>
    <s v="Risaralda"/>
    <s v="PEREIRA"/>
    <n v="65"/>
    <n v="127"/>
    <n v="-0.48818897637795278"/>
  </r>
  <r>
    <s v="7076"/>
    <s v="Territorial"/>
    <s v="No Aplica"/>
    <x v="4"/>
    <x v="395"/>
    <s v="EMPRESA SOCIAL DEL ESTADO INSTITUTO DE SALUD DE BUCARAMANGA  - ISABU"/>
    <s v="Santander"/>
    <s v="BUCARAMANGA"/>
    <n v="22824"/>
    <n v="44648"/>
    <n v="-0.48880129009138146"/>
  </r>
  <r>
    <s v="21293"/>
    <s v="Territorial"/>
    <s v="No Aplica"/>
    <x v="4"/>
    <x v="177"/>
    <s v="GOBERNACIÓN DE ANTIOQUIA"/>
    <s v="Antioquia"/>
    <s v="MEDELLÍN"/>
    <n v="46"/>
    <n v="90"/>
    <n v="-0.48888888888888887"/>
  </r>
  <r>
    <s v="34191"/>
    <s v="Territorial"/>
    <s v="No Aplica"/>
    <x v="2"/>
    <x v="1134"/>
    <s v="FONDO DE PRESTACIONES ECONOMICAS, CESANTIAS Y PENSIONES -FONCEP-"/>
    <s v="Bogotá D.C"/>
    <s v="BOGOTÁ"/>
    <n v="23"/>
    <n v="45"/>
    <n v="-0.48888888888888887"/>
  </r>
  <r>
    <s v="20017"/>
    <s v="Territorial"/>
    <s v="No Aplica"/>
    <x v="4"/>
    <x v="20"/>
    <s v="ALCALDÍA DISTRITAL DE BARRANQUILLA, DISTRITO ESPECIAL, INDUSTRIAL Y PORTUARIO"/>
    <s v="Atlántico"/>
    <s v="BARRANQUILLA"/>
    <n v="93"/>
    <n v="182"/>
    <n v="-0.48901098901098899"/>
  </r>
  <r>
    <s v="51602"/>
    <s v="Territorial"/>
    <s v="No Aplica"/>
    <x v="4"/>
    <x v="110"/>
    <s v="HOSPITAL  OSCAR E. VERGARA  -SAN PEDRO DE URABA"/>
    <s v="Antioquia"/>
    <s v="SAN PEDRO DE URABA"/>
    <n v="6694"/>
    <n v="13128"/>
    <n v="-0.49009750152346132"/>
  </r>
  <r>
    <s v="7"/>
    <s v="Nacional"/>
    <s v="Agropecuario, Pesquero y de Desarrollo Rural"/>
    <x v="2"/>
    <x v="1135"/>
    <s v="BANCO AGRARIO DE COLOMBIA S.A."/>
    <s v="Bogotá D.C"/>
    <s v="BOGOTÁ"/>
    <n v="98583"/>
    <n v="193496"/>
    <n v="-0.49051659982635298"/>
  </r>
  <r>
    <s v="22714"/>
    <s v="Nacional"/>
    <s v="Hacienda y Crédito Público"/>
    <x v="0"/>
    <x v="123"/>
    <s v="UNIDAD ADMINISTRATIVA ESPECIAL DIRECCIÓN DE IMPUESTOS Y ADUANAS NACIONALES"/>
    <s v="Bogotá D.C"/>
    <s v="BOGOTÁ"/>
    <n v="42126"/>
    <n v="82990"/>
    <n v="-0.49239667429810818"/>
  </r>
  <r>
    <s v="17667"/>
    <s v="Territorial"/>
    <s v="No Aplica"/>
    <x v="0"/>
    <x v="117"/>
    <s v="COLEGIO MAYOR DE ANTIOQUIA INSTITUCIÓN UNIVERSITARIA"/>
    <s v="Antioquia"/>
    <s v="MEDELLÍN"/>
    <n v="34"/>
    <n v="67"/>
    <n v="-0.4925373134328358"/>
  </r>
  <r>
    <s v="50242"/>
    <s v="Territorial"/>
    <s v="No Aplica"/>
    <x v="4"/>
    <x v="42"/>
    <s v="HOSPITAL RUBÉN CRUZ VELEZ - TULUA"/>
    <s v="Valle del Cauca"/>
    <s v="TULUÁ"/>
    <n v="247"/>
    <n v="487"/>
    <n v="-0.49281314168377821"/>
  </r>
  <r>
    <s v="34997"/>
    <s v="Territorial"/>
    <s v="No Aplica"/>
    <x v="4"/>
    <x v="322"/>
    <s v="GOBERNACIÓN DE ANTIOQUIA"/>
    <s v="Antioquia"/>
    <s v="MEDELLÍN"/>
    <n v="108"/>
    <n v="213"/>
    <n v="-0.49295774647887325"/>
  </r>
  <r>
    <s v="40876"/>
    <s v="Territorial"/>
    <s v="No Aplica"/>
    <x v="4"/>
    <x v="552"/>
    <s v="ALCALDÍA DISTRITAL DE BARRANQUILLA, DISTRITO ESPECIAL, INDUSTRIAL Y PORTUARIO"/>
    <s v="Atlántico"/>
    <s v="BARRANQUILLA"/>
    <n v="36"/>
    <n v="71"/>
    <n v="-0.49295774647887325"/>
  </r>
  <r>
    <s v="56020"/>
    <s v="Territorial"/>
    <s v="No Aplica"/>
    <x v="4"/>
    <x v="36"/>
    <s v="HOSPITAL REGIONAL ALFONSO JARAMILLO SALAZAR E.S.E."/>
    <s v="Tolima"/>
    <s v="IBAGUÉ"/>
    <n v="7791"/>
    <n v="15380"/>
    <n v="-0.4934330299089727"/>
  </r>
  <r>
    <s v="16408"/>
    <s v="Territorial"/>
    <s v="No Aplica"/>
    <x v="4"/>
    <x v="42"/>
    <s v="HOSPITAL UNIVERSITARIO SAN JORGE"/>
    <s v="Risaralda"/>
    <s v="PEREIRA"/>
    <n v="3026"/>
    <n v="5974"/>
    <n v="-0.49347171074656848"/>
  </r>
  <r>
    <s v="28949"/>
    <s v="Territorial"/>
    <s v="No Aplica"/>
    <x v="4"/>
    <x v="237"/>
    <s v="EMPRESA SOCIAL DEL ESTADO JAIME ALVARADO Y CASTILLA - ARAUCA"/>
    <s v="Arauca"/>
    <s v="ARAUCA"/>
    <n v="46527"/>
    <n v="92278"/>
    <n v="-0.49579531415938793"/>
  </r>
  <r>
    <s v="7923"/>
    <s v="Territorial"/>
    <s v="No Aplica"/>
    <x v="0"/>
    <x v="17"/>
    <s v="SECRETARÍA DE HACIENDA DE BOGOTÁ"/>
    <s v="Bogotá D.C"/>
    <s v="BOGOTÁ"/>
    <n v="16607"/>
    <n v="32958"/>
    <n v="-0.4961162691910917"/>
  </r>
  <r>
    <s v="934"/>
    <s v="Nacional"/>
    <s v="Relaciones Exteriores"/>
    <x v="2"/>
    <x v="1136"/>
    <s v="MINISTERIO DE RELACIONES EXTERIORES"/>
    <s v="Bogotá D.C"/>
    <s v="BOGOTÁ"/>
    <n v="7756"/>
    <n v="15407"/>
    <n v="-0.49659245797364832"/>
  </r>
  <r>
    <s v="32160"/>
    <s v="Territorial"/>
    <s v="No Aplica"/>
    <x v="4"/>
    <x v="726"/>
    <s v="ALCALDÍA DE MEDELLÍN"/>
    <s v="Antioquia"/>
    <s v="MEDELLÍN"/>
    <n v="81"/>
    <n v="161"/>
    <n v="-0.49689440993788819"/>
  </r>
  <r>
    <s v="28629"/>
    <s v="Territorial"/>
    <s v="No Aplica"/>
    <x v="4"/>
    <x v="110"/>
    <s v="HOSPITAL FEDERICO LLERAS ACOSTA IBAGUÉ"/>
    <s v="Tolima"/>
    <s v="IBAGUÉ"/>
    <n v="16717"/>
    <n v="33293"/>
    <n v="-0.49788243774967711"/>
  </r>
  <r>
    <s v="29924"/>
    <s v="Nacional"/>
    <s v="Trabajo"/>
    <x v="2"/>
    <x v="1137"/>
    <s v="MINISTERIO DEL TRABAJO"/>
    <s v="Bogotá D.C"/>
    <s v="BOGOTÁ"/>
    <n v="770"/>
    <n v="1534"/>
    <n v="-0.49804432855280312"/>
  </r>
  <r>
    <s v="31"/>
    <s v="Nacional"/>
    <s v="Trabajo"/>
    <x v="2"/>
    <x v="1138"/>
    <s v="MINISTERIO DEL TRABAJO"/>
    <s v="Bogotá D.C"/>
    <s v="BOGOTÁ"/>
    <n v="134"/>
    <n v="267"/>
    <n v="-0.49812734082397003"/>
  </r>
  <r>
    <s v="12864"/>
    <s v="Territorial"/>
    <s v="No Aplica"/>
    <x v="4"/>
    <x v="83"/>
    <s v="ALCALDÍA DE DOSQUEBRADAS"/>
    <s v="Risaralda"/>
    <s v="DOSQUEBRADAS"/>
    <n v="1286"/>
    <n v="2570"/>
    <n v="-0.49961089494163424"/>
  </r>
  <r>
    <s v="303"/>
    <s v="Nacional"/>
    <s v="Hacienda y Crédito Público"/>
    <x v="2"/>
    <x v="1139"/>
    <s v="UNIDAD ADMINISTRATIVA ESPECIAL DIRECCIÓN DE IMPUESTOS Y ADUANAS NACIONALES"/>
    <s v="Bogotá D.C"/>
    <s v="BOGOTÁ"/>
    <n v="4"/>
    <n v="8"/>
    <n v="-0.5"/>
  </r>
  <r>
    <s v="538"/>
    <s v="Nacional"/>
    <s v="Hacienda y Crédito Público"/>
    <x v="2"/>
    <x v="1140"/>
    <s v="MINISTERIO DE HACIENDA Y CRÉDITO PÚBLICO"/>
    <s v="Bogotá D.C"/>
    <s v="BOGOTÁ"/>
    <n v="3"/>
    <n v="6"/>
    <n v="-0.5"/>
  </r>
  <r>
    <s v="867"/>
    <s v="Nacional"/>
    <s v="Transporte"/>
    <x v="2"/>
    <x v="1141"/>
    <s v="UNIDAD ADMINISTRATIVA ESPECIAL DE AERONÁUTICA CIVIL"/>
    <s v="Bogotá D.C"/>
    <s v="BOGOTÁ"/>
    <n v="6"/>
    <n v="12"/>
    <n v="-0.5"/>
  </r>
  <r>
    <s v="478"/>
    <s v="Nacional"/>
    <s v="Hacienda y Crédito Público"/>
    <x v="2"/>
    <x v="1142"/>
    <s v="MINISTERIO DE HACIENDA Y CRÉDITO PÚBLICO"/>
    <s v="Bogotá D.C"/>
    <s v="BOGOTÁ"/>
    <n v="13"/>
    <n v="26"/>
    <n v="-0.5"/>
  </r>
  <r>
    <s v="525"/>
    <s v="Nacional"/>
    <s v="Vivienda Ciudad y Territorio"/>
    <x v="2"/>
    <x v="1143"/>
    <s v="FONDO NACIONAL DE AHORRO"/>
    <s v="Bogotá D.C"/>
    <s v="BOGOTÁ"/>
    <n v="2"/>
    <n v="4"/>
    <n v="-0.5"/>
  </r>
  <r>
    <s v="982"/>
    <s v="Nacional"/>
    <s v="Hacienda y Crédito Público"/>
    <x v="2"/>
    <x v="1144"/>
    <s v="SUPERINTENDENCIA FINANCIERA DE COLOMBIA"/>
    <s v="Bogotá D.C"/>
    <s v="BOGOTÁ"/>
    <n v="2"/>
    <n v="4"/>
    <n v="-0.5"/>
  </r>
  <r>
    <s v="1291"/>
    <s v="Territorial"/>
    <s v="No Aplica"/>
    <x v="0"/>
    <x v="171"/>
    <s v="ALCALDÍA DE CHIVOR"/>
    <s v="Boyacá"/>
    <s v="CHIVOR"/>
    <n v="3"/>
    <n v="6"/>
    <n v="-0.5"/>
  </r>
  <r>
    <s v="1406"/>
    <s v="Nacional"/>
    <s v="Hacienda y Crédito Público"/>
    <x v="2"/>
    <x v="1145"/>
    <s v="UNIDAD ADMINISTRATIVA ESPECIAL DE GESTIÓN PENSIONAL Y CONTRIBUCIONES PARAFISCALES DE LA PROTECCIÓN SOCIAL"/>
    <s v="Bogotá D.C"/>
    <s v="BOGOTÁ"/>
    <n v="21"/>
    <n v="42"/>
    <n v="-0.5"/>
  </r>
  <r>
    <s v="6663"/>
    <s v="Territorial"/>
    <s v="No Aplica"/>
    <x v="4"/>
    <x v="113"/>
    <s v="ALCALDÍA DE YOPAL"/>
    <s v="Casanare"/>
    <s v="YOPAL"/>
    <n v="1"/>
    <n v="2"/>
    <n v="-0.5"/>
  </r>
  <r>
    <s v="11461"/>
    <s v="Territorial"/>
    <s v="No Aplica"/>
    <x v="4"/>
    <x v="79"/>
    <s v="ALCALDÍA DE YACUANQUER"/>
    <s v="Nariño"/>
    <s v="YACUANQUER"/>
    <n v="62"/>
    <n v="124"/>
    <n v="-0.5"/>
  </r>
  <r>
    <s v="5293"/>
    <s v="Territorial"/>
    <s v="No Aplica"/>
    <x v="4"/>
    <x v="197"/>
    <s v="ALCALDÍA DE YOPAL"/>
    <s v="Casanare"/>
    <s v="YOPAL"/>
    <n v="7"/>
    <n v="14"/>
    <n v="-0.5"/>
  </r>
  <r>
    <s v="27170"/>
    <s v="Territorial"/>
    <s v="No Aplica"/>
    <x v="4"/>
    <x v="367"/>
    <s v="ALCALDÍA DE NEIVA"/>
    <s v="Huila"/>
    <s v="NEIVA"/>
    <n v="7"/>
    <n v="14"/>
    <n v="-0.5"/>
  </r>
  <r>
    <s v="8112"/>
    <s v="Territorial"/>
    <s v="No Aplica"/>
    <x v="0"/>
    <x v="297"/>
    <s v="ALCALDÍA DISTRITAL DE BARRANQUILLA, DISTRITO ESPECIAL, INDUSTRIAL Y PORTUARIO"/>
    <s v="Atlántico"/>
    <s v="BARRANQUILLA"/>
    <n v="1"/>
    <n v="2"/>
    <n v="-0.5"/>
  </r>
  <r>
    <s v="12980"/>
    <s v="Territorial"/>
    <s v="No Aplica"/>
    <x v="4"/>
    <x v="77"/>
    <s v="ALCALDÍA DE JARDÍN"/>
    <s v="Antioquia"/>
    <s v="JARDÍN"/>
    <n v="51"/>
    <n v="102"/>
    <n v="-0.5"/>
  </r>
  <r>
    <s v="15859"/>
    <s v="Territorial"/>
    <s v="No Aplica"/>
    <x v="4"/>
    <x v="878"/>
    <s v="ALCALDÍA DE YOPAL"/>
    <s v="Casanare"/>
    <s v="YOPAL"/>
    <n v="1"/>
    <n v="2"/>
    <n v="-0.5"/>
  </r>
  <r>
    <s v="15778"/>
    <s v="Territorial"/>
    <s v="No Aplica"/>
    <x v="4"/>
    <x v="232"/>
    <s v="GOBERNACIÓN DE CASANARE"/>
    <s v="Casanare"/>
    <s v="YOPAL"/>
    <n v="2"/>
    <n v="4"/>
    <n v="-0.5"/>
  </r>
  <r>
    <s v="15779"/>
    <s v="Territorial"/>
    <s v="No Aplica"/>
    <x v="4"/>
    <x v="62"/>
    <s v="GOBERNACIÓN DE CASANARE"/>
    <s v="Casanare"/>
    <s v="YOPAL"/>
    <n v="2"/>
    <n v="4"/>
    <n v="-0.5"/>
  </r>
  <r>
    <s v="17670"/>
    <s v="Nacional"/>
    <s v="Defensa"/>
    <x v="2"/>
    <x v="1146"/>
    <s v="MINISTERIO DE DEFENSA NACIONAL"/>
    <s v="Bogotá D.C"/>
    <s v="BOGOTÁ"/>
    <n v="7"/>
    <n v="14"/>
    <n v="-0.5"/>
  </r>
  <r>
    <s v="16244"/>
    <s v="Territorial"/>
    <s v="No Aplica"/>
    <x v="4"/>
    <x v="778"/>
    <s v="ALCALDÍA DE SAN GIL"/>
    <s v="Santander"/>
    <s v="SAN GIL"/>
    <n v="1"/>
    <n v="2"/>
    <n v="-0.5"/>
  </r>
  <r>
    <s v="16331"/>
    <s v="Territorial"/>
    <s v="No Aplica"/>
    <x v="0"/>
    <x v="771"/>
    <s v="ALCALDÍA DE MEDELLÍN"/>
    <s v="Antioquia"/>
    <s v="MEDELLÍN"/>
    <n v="11"/>
    <n v="22"/>
    <n v="-0.5"/>
  </r>
  <r>
    <s v="21596"/>
    <s v="Territorial"/>
    <s v="No Aplica"/>
    <x v="4"/>
    <x v="115"/>
    <s v="GOBERNACIÓN DE ANTIOQUIA"/>
    <s v="Antioquia"/>
    <s v="MEDELLÍN"/>
    <n v="10"/>
    <n v="20"/>
    <n v="-0.5"/>
  </r>
  <r>
    <s v="21262"/>
    <s v="Territorial"/>
    <s v="No Aplica"/>
    <x v="0"/>
    <x v="1147"/>
    <s v="SECRETARÍA DISTRITAL DE PLANEACIÓN"/>
    <s v="Bogotá D.C"/>
    <s v="BOGOTÁ"/>
    <n v="1"/>
    <n v="2"/>
    <n v="-0.5"/>
  </r>
  <r>
    <s v="21118"/>
    <s v="Territorial"/>
    <s v="No Aplica"/>
    <x v="0"/>
    <x v="72"/>
    <s v="GOBERNACIÓN DE SANTANDER"/>
    <s v="Santander"/>
    <s v="BUCARAMANGA"/>
    <n v="1"/>
    <n v="2"/>
    <n v="-0.5"/>
  </r>
  <r>
    <s v="72910"/>
    <s v="Territorial"/>
    <s v="No Aplica"/>
    <x v="4"/>
    <x v="488"/>
    <s v="GOBERNACIÓN DE MAGDALENA"/>
    <s v="Magdalena"/>
    <s v="SANTA MARTA"/>
    <n v="54"/>
    <n v="108"/>
    <n v="-0.5"/>
  </r>
  <r>
    <s v="45181"/>
    <s v="Territorial"/>
    <s v="No Aplica"/>
    <x v="0"/>
    <x v="28"/>
    <s v="ALCALDÍA DE CARAMANTA"/>
    <s v="Antioquia"/>
    <s v="CARAMANTA"/>
    <n v="3"/>
    <n v="6"/>
    <n v="-0.5"/>
  </r>
  <r>
    <s v="37942"/>
    <s v="Territorial"/>
    <s v="No Aplica"/>
    <x v="0"/>
    <x v="320"/>
    <s v="ALCALDÍA DISTRITAL DE BARRANQUILLA, DISTRITO ESPECIAL, INDUSTRIAL Y PORTUARIO"/>
    <s v="Atlántico"/>
    <s v="BARRANQUILLA"/>
    <n v="1"/>
    <n v="2"/>
    <n v="-0.5"/>
  </r>
  <r>
    <s v="69002"/>
    <s v="Territorial"/>
    <s v="No Aplica"/>
    <x v="0"/>
    <x v="70"/>
    <s v="ALCALDÍA DE JUNÍN"/>
    <s v="Cundinamarca"/>
    <s v="JUNÍN"/>
    <n v="60"/>
    <n v="120"/>
    <n v="-0.5"/>
  </r>
  <r>
    <s v="26987"/>
    <s v="Territorial"/>
    <s v="No Aplica"/>
    <x v="4"/>
    <x v="878"/>
    <s v="ALCALDÍA DE NEIVA"/>
    <s v="Huila"/>
    <s v="NEIVA"/>
    <n v="8"/>
    <n v="16"/>
    <n v="-0.5"/>
  </r>
  <r>
    <s v="59679"/>
    <s v="Territorial"/>
    <s v="No Aplica"/>
    <x v="4"/>
    <x v="778"/>
    <s v="ALCALDÍA DE FACATATIVÁ"/>
    <s v="Cundinamarca"/>
    <s v="FACATATIVÁ"/>
    <n v="1"/>
    <n v="2"/>
    <n v="-0.5"/>
  </r>
  <r>
    <s v="29023"/>
    <s v="Territorial"/>
    <s v="No Aplica"/>
    <x v="0"/>
    <x v="686"/>
    <s v="ALCALDÍA DISTRITAL DE BARRANQUILLA, DISTRITO ESPECIAL, INDUSTRIAL Y PORTUARIO"/>
    <s v="Atlántico"/>
    <s v="BARRANQUILLA"/>
    <n v="1"/>
    <n v="2"/>
    <n v="-0.5"/>
  </r>
  <r>
    <s v="18804"/>
    <s v="Territorial"/>
    <s v="No Aplica"/>
    <x v="0"/>
    <x v="102"/>
    <s v="ALCALDÍA DE PALMIRA"/>
    <s v="Valle del Cauca"/>
    <s v="PALMIRA"/>
    <n v="58"/>
    <n v="116"/>
    <n v="-0.5"/>
  </r>
  <r>
    <s v="28821"/>
    <s v="Territorial"/>
    <s v="No Aplica"/>
    <x v="4"/>
    <x v="778"/>
    <s v="ALCALDÍA DE SAN JERÓNIMO"/>
    <s v="Antioquia"/>
    <s v="SAN JERÓNIMO"/>
    <n v="1"/>
    <n v="2"/>
    <n v="-0.5"/>
  </r>
  <r>
    <s v="30510"/>
    <s v="Territorial"/>
    <s v="No Aplica"/>
    <x v="0"/>
    <x v="483"/>
    <s v="ALCALDÍA DE TULUÁ"/>
    <s v="Valle del Cauca"/>
    <s v="TULUÁ"/>
    <n v="3"/>
    <n v="6"/>
    <n v="-0.5"/>
  </r>
  <r>
    <s v="39999"/>
    <s v="Territorial"/>
    <s v="No Aplica"/>
    <x v="0"/>
    <x v="106"/>
    <s v="ALCALDÍA DE PASTO"/>
    <s v="Nariño"/>
    <s v="PASTO"/>
    <n v="1"/>
    <n v="2"/>
    <n v="-0.5"/>
  </r>
  <r>
    <s v="54397"/>
    <s v="Territorial"/>
    <s v="No Aplica"/>
    <x v="4"/>
    <x v="128"/>
    <s v="ALCALDÍA DE VENECIA - ANTIOQUIA"/>
    <s v="Antioquia"/>
    <s v="VENECIA"/>
    <n v="1"/>
    <n v="2"/>
    <n v="-0.5"/>
  </r>
  <r>
    <s v="30825"/>
    <s v="Territorial"/>
    <s v="No Aplica"/>
    <x v="0"/>
    <x v="208"/>
    <s v="ALCALDÍA DE TULUÁ"/>
    <s v="Valle del Cauca"/>
    <s v="TULUÁ"/>
    <n v="1"/>
    <n v="2"/>
    <n v="-0.5"/>
  </r>
  <r>
    <s v="35361"/>
    <s v="Territorial"/>
    <s v="No Aplica"/>
    <x v="4"/>
    <x v="269"/>
    <s v="ALCALDÍA DE PASTO"/>
    <s v="Nariño"/>
    <s v="PASTO"/>
    <n v="6"/>
    <n v="12"/>
    <n v="-0.5"/>
  </r>
  <r>
    <s v="19985"/>
    <s v="Territorial"/>
    <s v="No Aplica"/>
    <x v="4"/>
    <x v="181"/>
    <s v="ALCALDÍA DISTRITAL DE BARRANQUILLA, DISTRITO ESPECIAL, INDUSTRIAL Y PORTUARIO"/>
    <s v="Atlántico"/>
    <s v="BARRANQUILLA"/>
    <n v="12"/>
    <n v="24"/>
    <n v="-0.5"/>
  </r>
  <r>
    <s v="58184"/>
    <s v="Territorial"/>
    <s v="No Aplica"/>
    <x v="0"/>
    <x v="449"/>
    <s v="ALCALDÍA DE SAN PEDRO DE CARTAGO"/>
    <s v="Nariño"/>
    <s v="SAN PEDRO DE CARTAGO"/>
    <n v="4"/>
    <n v="8"/>
    <n v="-0.5"/>
  </r>
  <r>
    <s v="21538"/>
    <s v="Territorial"/>
    <s v="No Aplica"/>
    <x v="4"/>
    <x v="78"/>
    <s v="GOBERNACIÓN DE ANTIOQUIA"/>
    <s v="Antioquia"/>
    <s v="MEDELLÍN"/>
    <n v="1"/>
    <n v="2"/>
    <n v="-0.5"/>
  </r>
  <r>
    <s v="22203"/>
    <s v="Nacional"/>
    <s v="Minas y Energía"/>
    <x v="2"/>
    <x v="1148"/>
    <s v="SERVICIO GEOLÓGICO COLOMBIANO"/>
    <s v="Bogotá D.C"/>
    <s v="BOGOTÁ"/>
    <n v="27"/>
    <n v="54"/>
    <n v="-0.5"/>
  </r>
  <r>
    <s v="26288"/>
    <s v="Territorial"/>
    <s v="No Aplica"/>
    <x v="4"/>
    <x v="479"/>
    <s v="ALCALDÍA DE SANTIAGO DE CALI"/>
    <s v="Valle del Cauca"/>
    <s v="CALI"/>
    <n v="12"/>
    <n v="24"/>
    <n v="-0.5"/>
  </r>
  <r>
    <s v="40931"/>
    <s v="Territorial"/>
    <s v="No Aplica"/>
    <x v="4"/>
    <x v="506"/>
    <s v="ALCALDÍA DISTRITAL DE BARRANQUILLA, DISTRITO ESPECIAL, INDUSTRIAL Y PORTUARIO"/>
    <s v="Atlántico"/>
    <s v="BARRANQUILLA"/>
    <n v="1"/>
    <n v="2"/>
    <n v="-0.5"/>
  </r>
  <r>
    <s v="67963"/>
    <s v="Territorial"/>
    <s v="No Aplica"/>
    <x v="4"/>
    <x v="1149"/>
    <s v="PERSONERÍA DE SOPETRAN"/>
    <s v="Antioquia"/>
    <s v="SOPETRÁN"/>
    <n v="2"/>
    <n v="4"/>
    <n v="-0.5"/>
  </r>
  <r>
    <s v="59896"/>
    <s v="Territorial"/>
    <s v="No Aplica"/>
    <x v="2"/>
    <x v="1150"/>
    <s v="GOBERNACIÓN DE CUNDINAMARCA"/>
    <s v="Bogotá D.C"/>
    <s v="BOGOTÁ"/>
    <n v="3"/>
    <n v="6"/>
    <n v="-0.5"/>
  </r>
  <r>
    <s v="71915"/>
    <s v="Territorial"/>
    <s v="No Aplica"/>
    <x v="4"/>
    <x v="162"/>
    <s v="PERSONERÍA DE GOMEZ PLATA"/>
    <s v="Antioquia"/>
    <s v="GÓMEZ PLATA"/>
    <n v="4"/>
    <n v="8"/>
    <n v="-0.5"/>
  </r>
  <r>
    <s v="34160"/>
    <s v="Territorial"/>
    <s v="No Aplica"/>
    <x v="1"/>
    <x v="11"/>
    <s v="UNIVERSIDAD DE CARTAGENA"/>
    <s v="Bolívar"/>
    <s v="CARTAGENA"/>
    <n v="3088"/>
    <n v="6182"/>
    <n v="-0.50048527984471047"/>
  </r>
  <r>
    <s v="56518"/>
    <s v="Territorial"/>
    <s v="No Aplica"/>
    <x v="4"/>
    <x v="202"/>
    <s v="HOSPITAL SANTA MARÍA DE EL TAMBO"/>
    <s v="Cauca"/>
    <s v="EL TAMBO"/>
    <n v="5150"/>
    <n v="10318"/>
    <n v="-0.50087226206629187"/>
  </r>
  <r>
    <s v="59158"/>
    <s v="Territorial"/>
    <s v="No Aplica"/>
    <x v="4"/>
    <x v="110"/>
    <s v="HOSPITAL  SAN JUAN DE DIOS  -SONSÓN"/>
    <s v="Antioquia"/>
    <s v="SONSON"/>
    <n v="4521"/>
    <n v="9058"/>
    <n v="-0.50088319717376906"/>
  </r>
  <r>
    <s v="15707"/>
    <s v="Nacional"/>
    <s v="Hacienda y Crédito Público"/>
    <x v="3"/>
    <x v="1151"/>
    <s v="UNIDAD ADMINISTRATIVA ESPECIAL DIRECCIÓN DE IMPUESTOS Y ADUANAS NACIONALES"/>
    <s v="Bogotá D.C"/>
    <s v="BOGOTÁ"/>
    <n v="5092"/>
    <n v="10222"/>
    <n v="-0.5018587360594795"/>
  </r>
  <r>
    <s v="20841"/>
    <s v="Territorial"/>
    <s v="No Aplica"/>
    <x v="0"/>
    <x v="483"/>
    <s v="ALCALDÍA DE MEDELLÍN"/>
    <s v="Antioquia"/>
    <s v="MEDELLÍN"/>
    <n v="89"/>
    <n v="179"/>
    <n v="-0.5027932960893855"/>
  </r>
  <r>
    <s v="9818"/>
    <s v="Territorial"/>
    <s v="No Aplica"/>
    <x v="4"/>
    <x v="140"/>
    <s v="ALCALDÍA DE PASTO"/>
    <s v="Nariño"/>
    <s v="PASTO"/>
    <n v="460"/>
    <n v="926"/>
    <n v="-0.5032397408207343"/>
  </r>
  <r>
    <s v="873"/>
    <s v="Nacional"/>
    <s v="Transporte"/>
    <x v="2"/>
    <x v="1152"/>
    <s v="UNIDAD ADMINISTRATIVA ESPECIAL DE AERONÁUTICA CIVIL"/>
    <s v="Bogotá D.C"/>
    <s v="BOGOTÁ"/>
    <n v="535"/>
    <n v="1078"/>
    <n v="-0.50371057513914652"/>
  </r>
  <r>
    <s v="1402"/>
    <s v="Nacional"/>
    <s v="Hacienda y Crédito Público"/>
    <x v="2"/>
    <x v="1153"/>
    <s v="UNIDAD ADMINISTRATIVA ESPECIAL DE GESTIÓN PENSIONAL Y CONTRIBUCIONES PARAFISCALES DE LA PROTECCIÓN SOCIAL"/>
    <s v="Bogotá D.C"/>
    <s v="BOGOTÁ"/>
    <n v="319"/>
    <n v="644"/>
    <n v="-0.50465838509316774"/>
  </r>
  <r>
    <s v="5515"/>
    <s v="Territorial"/>
    <s v="No Aplica"/>
    <x v="4"/>
    <x v="237"/>
    <s v="HOSPITAL DEPARTAMENTAL DE VILLAVICENCIO"/>
    <s v="Meta"/>
    <s v="VILLAVICENCIO"/>
    <n v="40810"/>
    <n v="82527"/>
    <n v="-0.50549517127727894"/>
  </r>
  <r>
    <s v="14725"/>
    <s v="Territorial"/>
    <s v="No Aplica"/>
    <x v="4"/>
    <x v="127"/>
    <s v="ALCALDÍA DISTRITAL DE BARRANQUILLA, DISTRITO ESPECIAL, INDUSTRIAL Y PORTUARIO"/>
    <s v="Atlántico"/>
    <s v="BARRANQUILLA"/>
    <n v="44"/>
    <n v="89"/>
    <n v="-0.5056179775280899"/>
  </r>
  <r>
    <s v="55744"/>
    <s v="Territorial"/>
    <s v="No Aplica"/>
    <x v="0"/>
    <x v="135"/>
    <s v="ALCALDÍA DE FACATATIVÁ"/>
    <s v="Cundinamarca"/>
    <s v="FACATATIVÁ"/>
    <n v="204"/>
    <n v="413"/>
    <n v="-0.50605326876513312"/>
  </r>
  <r>
    <s v="24907"/>
    <s v="Territorial"/>
    <s v="No Aplica"/>
    <x v="4"/>
    <x v="210"/>
    <s v="ALCALDÍA DE FACATATIVÁ"/>
    <s v="Cundinamarca"/>
    <s v="FACATATIVÁ"/>
    <n v="204"/>
    <n v="413"/>
    <n v="-0.50605326876513312"/>
  </r>
  <r>
    <s v="60703"/>
    <s v="Territorial"/>
    <s v="No Aplica"/>
    <x v="3"/>
    <x v="1154"/>
    <s v="ALCALDÍA DISTRITAL DE BARRANQUILLA, DISTRITO ESPECIAL, INDUSTRIAL Y PORTUARIO"/>
    <s v="Atlántico"/>
    <s v="BARRANQUILLA"/>
    <n v="298"/>
    <n v="604"/>
    <n v="-0.50662251655629142"/>
  </r>
  <r>
    <s v="15715"/>
    <s v="Territorial"/>
    <s v="No Aplica"/>
    <x v="4"/>
    <x v="431"/>
    <s v="ALCALDÍA DE BUCARAMANGA"/>
    <s v="Santander"/>
    <s v="BUCARAMANGA"/>
    <n v="872"/>
    <n v="1769"/>
    <n v="-0.50706613906161668"/>
  </r>
  <r>
    <s v="14518"/>
    <s v="Territorial"/>
    <s v="No Aplica"/>
    <x v="0"/>
    <x v="85"/>
    <s v="ALCALDÍA DE PASTO"/>
    <s v="Nariño"/>
    <s v="PASTO"/>
    <n v="5396"/>
    <n v="10948"/>
    <n v="-0.50712458896602119"/>
  </r>
  <r>
    <s v="10085"/>
    <s v="Territorial"/>
    <s v="No Aplica"/>
    <x v="4"/>
    <x v="47"/>
    <s v="ALCALDÍA DE ACACÍAS"/>
    <s v="Meta"/>
    <s v="ACACÍAS"/>
    <n v="2455"/>
    <n v="4981"/>
    <n v="-0.50712708291507724"/>
  </r>
  <r>
    <s v="1620"/>
    <s v="Nacional"/>
    <s v="Transporte"/>
    <x v="2"/>
    <x v="1155"/>
    <s v="UNIDAD ADMINISTRATIVA ESPECIAL DE AERONÁUTICA CIVIL"/>
    <s v="Bogotá D.C"/>
    <s v="BOGOTÁ"/>
    <n v="31"/>
    <n v="63"/>
    <n v="-0.50793650793650791"/>
  </r>
  <r>
    <s v="514"/>
    <s v="Nacional"/>
    <s v="Tecnologías de la Información y las Comunicaciones"/>
    <x v="2"/>
    <x v="1156"/>
    <s v="COMISIÓN DE REGULACIÓN DE COMUNICACIONES"/>
    <s v="Bogotá D.C"/>
    <s v="BOGOTÁ"/>
    <n v="27"/>
    <n v="55"/>
    <n v="-0.50909090909090904"/>
  </r>
  <r>
    <s v="33543"/>
    <s v="Territorial"/>
    <s v="No Aplica"/>
    <x v="0"/>
    <x v="95"/>
    <s v="UNIVERSIDAD DE CARTAGENA"/>
    <s v="Bolívar"/>
    <s v="CARTAGENA"/>
    <n v="182"/>
    <n v="372"/>
    <n v="-0.510752688172043"/>
  </r>
  <r>
    <s v="22780"/>
    <s v="Territorial"/>
    <s v="No Aplica"/>
    <x v="0"/>
    <x v="123"/>
    <s v="GOBERNACIÓN DE SANTANDER"/>
    <s v="Santander"/>
    <s v="BUCARAMANGA"/>
    <n v="21"/>
    <n v="43"/>
    <n v="-0.51162790697674421"/>
  </r>
  <r>
    <s v="21550"/>
    <s v="Territorial"/>
    <s v="No Aplica"/>
    <x v="0"/>
    <x v="63"/>
    <s v="NO APLICA -1436"/>
    <s v="Antioquia"/>
    <s v="ENVIGADO"/>
    <n v="42"/>
    <n v="86"/>
    <n v="-0.51162790697674421"/>
  </r>
  <r>
    <s v="29252"/>
    <s v="Territorial"/>
    <s v="No Aplica"/>
    <x v="1"/>
    <x v="324"/>
    <s v="UNIDADES TECNOLOGICAS DE SANTANDER"/>
    <s v="Santander"/>
    <s v="BUCARAMANGA"/>
    <n v="2476"/>
    <n v="5073"/>
    <n v="-0.51192588212103296"/>
  </r>
  <r>
    <s v="65997"/>
    <s v="Territorial"/>
    <s v="No Aplica"/>
    <x v="4"/>
    <x v="167"/>
    <s v="HOSPITAL  SAN ANTONIO - BETANIA"/>
    <s v="Antioquia"/>
    <s v="BETANIA"/>
    <n v="2006"/>
    <n v="4111"/>
    <n v="-0.5120408659693505"/>
  </r>
  <r>
    <s v="8030"/>
    <s v="Nacional"/>
    <s v="Hacienda y Crédito Público"/>
    <x v="2"/>
    <x v="1157"/>
    <s v="UNIDAD ADMINISTRATIVA ESPECIAL DIRECCIÓN DE IMPUESTOS Y ADUANAS NACIONALES"/>
    <s v="Bogotá D.C"/>
    <s v="BOGOTÁ"/>
    <n v="8778"/>
    <n v="17990"/>
    <n v="-0.51206225680933848"/>
  </r>
  <r>
    <s v="30125"/>
    <s v="Territorial"/>
    <s v="No Aplica"/>
    <x v="1"/>
    <x v="11"/>
    <s v="ALCALDÍA DE TAURAMENA"/>
    <s v="Casanare"/>
    <s v="TAURAMENA"/>
    <n v="885"/>
    <n v="1814"/>
    <n v="-0.51212789415656013"/>
  </r>
  <r>
    <s v="14813"/>
    <s v="Territorial"/>
    <s v="No Aplica"/>
    <x v="4"/>
    <x v="14"/>
    <s v="GOBERNACIÓN DE CAUCA"/>
    <s v="Cauca"/>
    <s v="POPAYÁN"/>
    <n v="80"/>
    <n v="164"/>
    <n v="-0.51219512195121952"/>
  </r>
  <r>
    <s v="29595"/>
    <s v="Territorial"/>
    <s v="No Aplica"/>
    <x v="4"/>
    <x v="42"/>
    <s v="HOSPITAL MARCO FIDEL SUAREZ DE BELLO"/>
    <s v="Antioquia"/>
    <s v="BELLO"/>
    <n v="118"/>
    <n v="242"/>
    <n v="-0.51239669421487599"/>
  </r>
  <r>
    <s v="16964"/>
    <s v="Territorial"/>
    <s v="No Aplica"/>
    <x v="4"/>
    <x v="258"/>
    <s v="GOBERNACIÓN DE BOYACÁ"/>
    <s v="Boyacá"/>
    <s v="TUNJA"/>
    <n v="77"/>
    <n v="158"/>
    <n v="-0.51265822784810122"/>
  </r>
  <r>
    <s v="15533"/>
    <s v="Territorial"/>
    <s v="No Aplica"/>
    <x v="0"/>
    <x v="12"/>
    <s v="ALCALDÍA DE SONSÓN"/>
    <s v="Antioquia"/>
    <s v="SONSON"/>
    <n v="13800"/>
    <n v="28366"/>
    <n v="-0.51350207995487551"/>
  </r>
  <r>
    <s v="22906"/>
    <s v="Territorial"/>
    <s v="No Aplica"/>
    <x v="4"/>
    <x v="197"/>
    <s v="ALCALDÍA DE LA ESTRELLA"/>
    <s v="Antioquia"/>
    <s v="LA ESTRELLA"/>
    <n v="18"/>
    <n v="37"/>
    <n v="-0.51351351351351349"/>
  </r>
  <r>
    <s v="7842"/>
    <s v="Territorial"/>
    <s v="No Aplica"/>
    <x v="4"/>
    <x v="42"/>
    <s v="HOSPITAL SAN RAFAEL DE TUNJA"/>
    <s v="Boyacá"/>
    <s v="TUNJA"/>
    <n v="1392"/>
    <n v="2865"/>
    <n v="-0.51413612565445022"/>
  </r>
  <r>
    <s v="15902"/>
    <s v="Territorial"/>
    <s v="No Aplica"/>
    <x v="4"/>
    <x v="160"/>
    <s v="GOBERNACIÓN DE CAUCA"/>
    <s v="Cauca"/>
    <s v="POPAYÁN"/>
    <n v="67"/>
    <n v="138"/>
    <n v="-0.51449275362318836"/>
  </r>
  <r>
    <s v="17531"/>
    <s v="Territorial"/>
    <s v="No Aplica"/>
    <x v="4"/>
    <x v="202"/>
    <s v="EMPRESA SOCIAL DEL ESTADO INSTITUTO DE SALUD DE BUCARAMANGA  - ISABU"/>
    <s v="Santander"/>
    <s v="BUCARAMANGA"/>
    <n v="10395"/>
    <n v="21422"/>
    <n v="-0.51475119036504524"/>
  </r>
  <r>
    <s v="7077"/>
    <s v="Territorial"/>
    <s v="No Aplica"/>
    <x v="4"/>
    <x v="42"/>
    <s v="EMPRESA SOCIAL DEL ESTADO INSTITUTO DE SALUD DE BUCARAMANGA  - ISABU"/>
    <s v="Santander"/>
    <s v="BUCARAMANGA"/>
    <n v="20194"/>
    <n v="41616"/>
    <n v="-0.5147539407920031"/>
  </r>
  <r>
    <s v="29793"/>
    <s v="Territorial"/>
    <s v="No Aplica"/>
    <x v="2"/>
    <x v="1158"/>
    <s v="FONDO DE PRESTACIONES ECONOMICAS, CESANTIAS Y PENSIONES -FONCEP-"/>
    <s v="Bogotá D.C"/>
    <s v="BOGOTÁ"/>
    <n v="180"/>
    <n v="371"/>
    <n v="-0.51482479784366575"/>
  </r>
  <r>
    <s v="20793"/>
    <s v="Territorial"/>
    <s v="No Aplica"/>
    <x v="0"/>
    <x v="208"/>
    <s v="ALCALDÍA DE MEDELLÍN"/>
    <s v="Antioquia"/>
    <s v="MEDELLÍN"/>
    <n v="16"/>
    <n v="33"/>
    <n v="-0.51515151515151514"/>
  </r>
  <r>
    <s v="15989"/>
    <s v="Territorial"/>
    <s v="No Aplica"/>
    <x v="0"/>
    <x v="15"/>
    <s v="UNIDADES TECNOLOGICAS DE SANTANDER"/>
    <s v="Santander"/>
    <s v="BUCARAMANGA"/>
    <n v="4213"/>
    <n v="8693"/>
    <n v="-0.51535718394110208"/>
  </r>
  <r>
    <s v="21597"/>
    <s v="Territorial"/>
    <s v="No Aplica"/>
    <x v="4"/>
    <x v="269"/>
    <s v="GOBERNACIÓN DE ANTIOQUIA"/>
    <s v="Antioquia"/>
    <s v="MEDELLÍN"/>
    <n v="15"/>
    <n v="31"/>
    <n v="-0.5161290322580645"/>
  </r>
  <r>
    <s v="70471"/>
    <s v="Territorial"/>
    <s v="No Aplica"/>
    <x v="4"/>
    <x v="202"/>
    <s v="HOSPITAL  SANTA ISABEL  -GÓMEZ PLATA"/>
    <s v="Antioquia"/>
    <s v="GÓMEZ PLATA"/>
    <n v="385"/>
    <n v="796"/>
    <n v="-0.51633165829145733"/>
  </r>
  <r>
    <s v="25520"/>
    <s v="Territorial"/>
    <s v="No Aplica"/>
    <x v="1"/>
    <x v="11"/>
    <s v="ALCALDÍA DE FACATATIVÁ"/>
    <s v="Cundinamarca"/>
    <s v="FACATATIVÁ"/>
    <n v="1646"/>
    <n v="3410"/>
    <n v="-0.51730205278592378"/>
  </r>
  <r>
    <s v="18267"/>
    <s v="Territorial"/>
    <s v="No Aplica"/>
    <x v="4"/>
    <x v="142"/>
    <s v="ALCALDÍA DE FLORIDABLANCA"/>
    <s v="Santander"/>
    <s v="FLORIDABLANCA"/>
    <n v="93"/>
    <n v="193"/>
    <n v="-0.51813471502590669"/>
  </r>
  <r>
    <s v="14895"/>
    <s v="Territorial"/>
    <s v="No Aplica"/>
    <x v="0"/>
    <x v="18"/>
    <s v="ALCALDÍA DE ACACÍAS"/>
    <s v="Meta"/>
    <s v="ACACÍAS"/>
    <n v="13"/>
    <n v="27"/>
    <n v="-0.51851851851851849"/>
  </r>
  <r>
    <s v="14805"/>
    <s v="Territorial"/>
    <s v="No Aplica"/>
    <x v="4"/>
    <x v="58"/>
    <s v="GOBERNACIÓN DE CAUCA"/>
    <s v="Cauca"/>
    <s v="POPAYÁN"/>
    <n v="13"/>
    <n v="27"/>
    <n v="-0.51851851851851849"/>
  </r>
  <r>
    <s v="52135"/>
    <s v="Territorial"/>
    <s v="No Aplica"/>
    <x v="3"/>
    <x v="1159"/>
    <s v="ALCALDÍA DE BUCARAMANGA"/>
    <s v="Santander"/>
    <s v="BUCARAMANGA"/>
    <n v="26"/>
    <n v="54"/>
    <n v="-0.51851851851851849"/>
  </r>
  <r>
    <s v="23198"/>
    <s v="Territorial"/>
    <s v="No Aplica"/>
    <x v="1"/>
    <x v="572"/>
    <s v="ESCUELA NACIONAL DEL DEPORTE"/>
    <s v="Valle del Cauca"/>
    <s v="CALI"/>
    <n v="193"/>
    <n v="401"/>
    <n v="-0.51870324189526185"/>
  </r>
  <r>
    <s v="16821"/>
    <s v="Territorial"/>
    <s v="No Aplica"/>
    <x v="0"/>
    <x v="266"/>
    <s v="UNIVERSIDAD DISTRITAL FRANCISCO JOSÉ DE CALDAS"/>
    <s v="Bogotá D.C"/>
    <s v="BOGOTÁ"/>
    <n v="3233"/>
    <n v="6718"/>
    <n v="-0.51875558201845784"/>
  </r>
  <r>
    <s v="16835"/>
    <s v="Territorial"/>
    <s v="No Aplica"/>
    <x v="4"/>
    <x v="127"/>
    <s v="ALCALDÍA DE ACACÍAS"/>
    <s v="Meta"/>
    <s v="ACACÍAS"/>
    <n v="38"/>
    <n v="79"/>
    <n v="-0.51898734177215189"/>
  </r>
  <r>
    <s v="28893"/>
    <s v="Nacional"/>
    <s v="Ambiente y Desarrollo Sostenible"/>
    <x v="4"/>
    <x v="689"/>
    <s v="CORPORACION AUTONOMA REGIONAL DE RISARALDA"/>
    <s v="Risaralda"/>
    <s v="PEREIRA"/>
    <n v="114"/>
    <n v="237"/>
    <n v="-0.51898734177215189"/>
  </r>
  <r>
    <s v="23397"/>
    <s v="Territorial"/>
    <s v="No Aplica"/>
    <x v="0"/>
    <x v="11"/>
    <s v="ALCALDÍA DE CHIVOR"/>
    <s v="Boyacá"/>
    <s v="CHIVOR"/>
    <n v="61"/>
    <n v="127"/>
    <n v="-0.51968503937007871"/>
  </r>
  <r>
    <s v="32156"/>
    <s v="Territorial"/>
    <s v="No Aplica"/>
    <x v="4"/>
    <x v="653"/>
    <s v="ALCALDÍA DE MEDELLÍN"/>
    <s v="Antioquia"/>
    <s v="MEDELLÍN"/>
    <n v="278"/>
    <n v="579"/>
    <n v="-0.51986183074265979"/>
  </r>
  <r>
    <s v="34698"/>
    <s v="Territorial"/>
    <s v="No Aplica"/>
    <x v="1"/>
    <x v="10"/>
    <s v="GOBERNACIÓN DE VALLE DEL CAUCA"/>
    <s v="Valle del Cauca"/>
    <s v="CALI"/>
    <n v="84"/>
    <n v="175"/>
    <n v="-0.52"/>
  </r>
  <r>
    <s v="48608"/>
    <s v="Territorial"/>
    <s v="No Aplica"/>
    <x v="0"/>
    <x v="123"/>
    <s v="ALCALDÍA DE MEDELLÍN"/>
    <s v="Antioquia"/>
    <s v="MEDELLÍN"/>
    <n v="12"/>
    <n v="25"/>
    <n v="-0.52"/>
  </r>
  <r>
    <s v="24622"/>
    <s v="Territorial"/>
    <s v="No Aplica"/>
    <x v="0"/>
    <x v="50"/>
    <s v="ALCALDÍA DE FACATATIVÁ"/>
    <s v="Cundinamarca"/>
    <s v="FACATATIVÁ"/>
    <n v="387"/>
    <n v="808"/>
    <n v="-0.52103960396039606"/>
  </r>
  <r>
    <s v="41771"/>
    <s v="Territorial"/>
    <s v="No Aplica"/>
    <x v="2"/>
    <x v="1160"/>
    <s v="ALCALDÍA DE SANTIAGO DE CALI"/>
    <s v="Valle del Cauca"/>
    <s v="CALI"/>
    <n v="216"/>
    <n v="451"/>
    <n v="-0.52106430155210648"/>
  </r>
  <r>
    <s v="7605"/>
    <s v="Nacional"/>
    <s v="Relaciones Exteriores"/>
    <x v="2"/>
    <x v="1161"/>
    <s v="MINISTERIO DE RELACIONES EXTERIORES"/>
    <s v="Bogotá D.C"/>
    <s v="BOGOTÁ"/>
    <n v="1532"/>
    <n v="3200"/>
    <n v="-0.52124999999999999"/>
  </r>
  <r>
    <s v="21850"/>
    <s v="Territorial"/>
    <s v="No Aplica"/>
    <x v="4"/>
    <x v="277"/>
    <s v="SECRETARÍA DISTRITAL DE SALUD"/>
    <s v="Bogotá D.C"/>
    <s v="BOGOTÁ"/>
    <n v="11"/>
    <n v="23"/>
    <n v="-0.52173913043478259"/>
  </r>
  <r>
    <s v="16334"/>
    <s v="Territorial"/>
    <s v="No Aplica"/>
    <x v="0"/>
    <x v="203"/>
    <s v="UNIDAD ADMINISTRATIVA ESPECIAL DE CATASTRO DISTRITAL"/>
    <s v="Bogotá D.C"/>
    <s v="BOGOTÁ"/>
    <n v="2997"/>
    <n v="6278"/>
    <n v="-0.52261866836572157"/>
  </r>
  <r>
    <s v="567"/>
    <s v="Nacional"/>
    <s v="Comercio, Industria y Turismo"/>
    <x v="2"/>
    <x v="1162"/>
    <s v="MINISTERIO DE COMERCIO, INDUSTRIA Y TURISMO"/>
    <s v="Bogotá D.C"/>
    <s v="BOGOTÁ"/>
    <n v="10746"/>
    <n v="22538"/>
    <n v="-0.52320525334989798"/>
  </r>
  <r>
    <s v="24623"/>
    <s v="Territorial"/>
    <s v="No Aplica"/>
    <x v="0"/>
    <x v="51"/>
    <s v="ALCALDÍA DE FACATATIVÁ"/>
    <s v="Cundinamarca"/>
    <s v="FACATATIVÁ"/>
    <n v="892"/>
    <n v="1873"/>
    <n v="-0.52375867592098235"/>
  </r>
  <r>
    <s v="15104"/>
    <s v="Territorial"/>
    <s v="No Aplica"/>
    <x v="4"/>
    <x v="906"/>
    <s v="ALCALDÍA DISTRITAL DE BARRANQUILLA, DISTRITO ESPECIAL, INDUSTRIAL Y PORTUARIO"/>
    <s v="Atlántico"/>
    <s v="BARRANQUILLA"/>
    <n v="810"/>
    <n v="1702"/>
    <n v="-0.52408930669800236"/>
  </r>
  <r>
    <s v="7760"/>
    <s v="Nacional"/>
    <s v="Inclusión Social y Reconciliación"/>
    <x v="2"/>
    <x v="1163"/>
    <s v="INSTITUTO COLOMBIANO DE BIENESTAR FAMILIAR"/>
    <s v="Bogotá D.C"/>
    <s v="BOGOTÁ"/>
    <n v="429"/>
    <n v="902"/>
    <n v="-0.52439024390243905"/>
  </r>
  <r>
    <s v="23201"/>
    <s v="Nacional"/>
    <s v="Interior"/>
    <x v="3"/>
    <x v="1164"/>
    <s v="MINISTERIO DEL INTERIOR"/>
    <s v="Bogotá D.C"/>
    <s v="BOGOTÁ"/>
    <n v="87"/>
    <n v="183"/>
    <n v="-0.52459016393442626"/>
  </r>
  <r>
    <s v="63179"/>
    <s v="Territorial"/>
    <s v="No Aplica"/>
    <x v="0"/>
    <x v="360"/>
    <s v="GOBERNACIÓN DE NORTE DE SANTANDER"/>
    <s v="Norte de Santander"/>
    <s v="CÚCUTA"/>
    <n v="28"/>
    <n v="59"/>
    <n v="-0.52542372881355937"/>
  </r>
  <r>
    <s v="36873"/>
    <s v="Nacional"/>
    <s v="Salud y Protección Social"/>
    <x v="2"/>
    <x v="1165"/>
    <s v="INSTITUTO NACIONAL DE SALUD"/>
    <s v="Bogotá D.C"/>
    <s v="BOGOTÁ"/>
    <n v="336"/>
    <n v="708"/>
    <n v="-0.52542372881355937"/>
  </r>
  <r>
    <s v="5139"/>
    <s v="Territorial"/>
    <s v="No Aplica"/>
    <x v="0"/>
    <x v="381"/>
    <s v="UNIDADES TECNOLOGICAS DE SANTANDER"/>
    <s v="Santander"/>
    <s v="BUCARAMANGA"/>
    <n v="10156"/>
    <n v="21407"/>
    <n v="-0.52557574625122627"/>
  </r>
  <r>
    <s v="55841"/>
    <s v="Territorial"/>
    <s v="No Aplica"/>
    <x v="4"/>
    <x v="110"/>
    <s v="HOSPITAL  SAN JOSE  - ORTEGA"/>
    <s v="Tolima"/>
    <s v="ORTEGA"/>
    <n v="4539"/>
    <n v="9571"/>
    <n v="-0.52575488454706931"/>
  </r>
  <r>
    <s v="19100"/>
    <s v="Territorial"/>
    <s v="No Aplica"/>
    <x v="4"/>
    <x v="237"/>
    <s v="HOSPITAL UNIVERSITARIO  HERNANDO MONCALEANO PERDOMO  - NEIVA"/>
    <s v="Huila"/>
    <s v="NEIVA"/>
    <n v="53451"/>
    <n v="112810"/>
    <n v="-0.52618562184203532"/>
  </r>
  <r>
    <s v="57700"/>
    <s v="Territorial"/>
    <s v="No Aplica"/>
    <x v="4"/>
    <x v="395"/>
    <s v="HOSPITAL  SAN VICENTE DE PAUL  -SAN JUAN DE RIOSECO"/>
    <s v="Cundinamarca"/>
    <s v="SAN JUAN DE RÍO SECO"/>
    <n v="805"/>
    <n v="1699"/>
    <n v="-0.52619187757504415"/>
  </r>
  <r>
    <s v="353"/>
    <s v="Nacional"/>
    <s v="Defensa"/>
    <x v="2"/>
    <x v="1166"/>
    <s v="INDUSTRIA MILITAR"/>
    <s v="Bogotá D.C"/>
    <s v="BOGOTÁ"/>
    <n v="713"/>
    <n v="1506"/>
    <n v="-0.52656042496679945"/>
  </r>
  <r>
    <s v="60773"/>
    <s v="Territorial"/>
    <s v="No Aplica"/>
    <x v="4"/>
    <x v="59"/>
    <s v="ALCALDÍA DE FACATATIVÁ"/>
    <s v="Cundinamarca"/>
    <s v="FACATATIVÁ"/>
    <n v="53"/>
    <n v="112"/>
    <n v="-0.5267857142857143"/>
  </r>
  <r>
    <s v="46677"/>
    <s v="Territorial"/>
    <s v="No Aplica"/>
    <x v="3"/>
    <x v="1167"/>
    <s v="ALCALDÍA DE MEDELLÍN"/>
    <s v="Antioquia"/>
    <s v="MEDELLÍN"/>
    <n v="2823"/>
    <n v="5971"/>
    <n v="-0.527214871880757"/>
  </r>
  <r>
    <s v="51687"/>
    <s v="Territorial"/>
    <s v="No Aplica"/>
    <x v="4"/>
    <x v="132"/>
    <s v="ALCALDÍA DE PASTO"/>
    <s v="Nariño"/>
    <s v="PASTO"/>
    <n v="1780"/>
    <n v="3765"/>
    <n v="-0.52722443559096943"/>
  </r>
  <r>
    <s v="21327"/>
    <s v="Territorial"/>
    <s v="No Aplica"/>
    <x v="4"/>
    <x v="59"/>
    <s v="GOBERNACIÓN DE ANTIOQUIA"/>
    <s v="Antioquia"/>
    <s v="MEDELLÍN"/>
    <n v="120"/>
    <n v="254"/>
    <n v="-0.52755905511811019"/>
  </r>
  <r>
    <s v="8614"/>
    <s v="Territorial"/>
    <s v="No Aplica"/>
    <x v="4"/>
    <x v="20"/>
    <s v="GOBERNACIÓN DE CAUCA"/>
    <s v="Cauca"/>
    <s v="POPAYÁN"/>
    <n v="119"/>
    <n v="252"/>
    <n v="-0.52777777777777779"/>
  </r>
  <r>
    <s v="23558"/>
    <s v="Territorial"/>
    <s v="No Aplica"/>
    <x v="1"/>
    <x v="324"/>
    <s v="COLEGIO MAYOR DE ANTIOQUIA INSTITUCIÓN UNIVERSITARIA"/>
    <s v="Antioquia"/>
    <s v="MEDELLÍN"/>
    <n v="1816"/>
    <n v="3846"/>
    <n v="-0.52782111284451383"/>
  </r>
  <r>
    <s v="1611"/>
    <s v="Nacional"/>
    <s v="Transporte"/>
    <x v="2"/>
    <x v="1168"/>
    <s v="UNIDAD ADMINISTRATIVA ESPECIAL DE AERONÁUTICA CIVIL"/>
    <s v="Bogotá D.C"/>
    <s v="BOGOTÁ"/>
    <n v="41"/>
    <n v="87"/>
    <n v="-0.52873563218390807"/>
  </r>
  <r>
    <s v="26514"/>
    <s v="Territorial"/>
    <s v="No Aplica"/>
    <x v="3"/>
    <x v="1169"/>
    <s v="EMPRESA DE TRANSPORTE DEL TERCER MILENIO TRANSMILENIO S.A."/>
    <s v="Bogotá D.C"/>
    <s v="BOGOTÁ"/>
    <n v="238519"/>
    <n v="506472"/>
    <n v="-0.52905787486771239"/>
  </r>
  <r>
    <s v="14860"/>
    <s v="Territorial"/>
    <s v="No Aplica"/>
    <x v="4"/>
    <x v="878"/>
    <s v="ALCALDÍA DE POPAYÁN"/>
    <s v="Cauca"/>
    <s v="POPAYÁN"/>
    <n v="16"/>
    <n v="34"/>
    <n v="-0.52941176470588236"/>
  </r>
  <r>
    <s v="70737"/>
    <s v="Territorial"/>
    <s v="No Aplica"/>
    <x v="4"/>
    <x v="398"/>
    <s v="PERSONERÍA DE RETIRO"/>
    <s v="Antioquia"/>
    <s v="RETIRO"/>
    <n v="168"/>
    <n v="357"/>
    <n v="-0.52941176470588236"/>
  </r>
  <r>
    <s v="15736"/>
    <s v="Nacional"/>
    <s v="Hacienda y Crédito Público"/>
    <x v="3"/>
    <x v="1170"/>
    <s v="SUPERINTENDENCIA FINANCIERA DE COLOMBIA"/>
    <s v="Bogotá D.C"/>
    <s v="BOGOTÁ"/>
    <n v="79"/>
    <n v="168"/>
    <n v="-0.52976190476190477"/>
  </r>
  <r>
    <s v="70160"/>
    <s v="Territorial"/>
    <s v="No Aplica"/>
    <x v="0"/>
    <x v="298"/>
    <s v="EMPRESA SANITARIA DEL QUINDIO S. A. -ESAQUIN"/>
    <s v="Quindio"/>
    <s v="ARMENIA"/>
    <n v="158"/>
    <n v="336"/>
    <n v="-0.52976190476190477"/>
  </r>
  <r>
    <s v="44118"/>
    <s v="Territorial"/>
    <s v="No Aplica"/>
    <x v="4"/>
    <x v="189"/>
    <s v="ALCALDÍA DE YOPAL"/>
    <s v="Casanare"/>
    <s v="YOPAL"/>
    <n v="1631"/>
    <n v="3470"/>
    <n v="-0.52997118155619594"/>
  </r>
  <r>
    <s v="27769"/>
    <s v="Territorial"/>
    <s v="No Aplica"/>
    <x v="2"/>
    <x v="1171"/>
    <s v="ALCALDÍA DE SANTIAGO DE CALI"/>
    <s v="Valle del Cauca"/>
    <s v="CALI"/>
    <n v="391"/>
    <n v="832"/>
    <n v="-0.53004807692307687"/>
  </r>
  <r>
    <s v="10921"/>
    <s v="Territorial"/>
    <s v="No Aplica"/>
    <x v="4"/>
    <x v="41"/>
    <s v="GOBERNACIÓN DE RISARALDA"/>
    <s v="Risaralda"/>
    <s v="PEREIRA"/>
    <n v="31"/>
    <n v="66"/>
    <n v="-0.53030303030303028"/>
  </r>
  <r>
    <s v="29791"/>
    <s v="Territorial"/>
    <s v="No Aplica"/>
    <x v="2"/>
    <x v="1172"/>
    <s v="FONDO DE PRESTACIONES ECONOMICAS, CESANTIAS Y PENSIONES -FONCEP-"/>
    <s v="Bogotá D.C"/>
    <s v="BOGOTÁ"/>
    <n v="23"/>
    <n v="49"/>
    <n v="-0.53061224489795922"/>
  </r>
  <r>
    <s v="42532"/>
    <s v="Territorial"/>
    <s v="No Aplica"/>
    <x v="0"/>
    <x v="7"/>
    <s v="ALCALDÍA DE PASTO"/>
    <s v="Nariño"/>
    <s v="PASTO"/>
    <n v="4291"/>
    <n v="9143"/>
    <n v="-0.5306792081373729"/>
  </r>
  <r>
    <s v="35374"/>
    <s v="Territorial"/>
    <s v="No Aplica"/>
    <x v="4"/>
    <x v="441"/>
    <s v="GOBERNACIÓN DE MAGDALENA"/>
    <s v="Magdalena"/>
    <s v="SANTA MARTA"/>
    <n v="239"/>
    <n v="510"/>
    <n v="-0.53137254901960784"/>
  </r>
  <r>
    <s v="40493"/>
    <s v="Nacional"/>
    <s v="Educación"/>
    <x v="2"/>
    <x v="1173"/>
    <s v="INSTITUTO COLOMBIANO DE CRÉDITO EDUCATIVO Y ESTUDIOS TÉCNICOS EN EL EXTERIOR &quot;MARIANO OSPINA PÉREZ&quot;"/>
    <s v="Bogotá D.C"/>
    <s v="BOGOTÁ"/>
    <n v="4524"/>
    <n v="9658"/>
    <n v="-0.53158003727479808"/>
  </r>
  <r>
    <s v="63176"/>
    <s v="Territorial"/>
    <s v="No Aplica"/>
    <x v="4"/>
    <x v="441"/>
    <s v="GOBERNACIÓN DE NORTE DE SANTANDER"/>
    <s v="Norte de Santander"/>
    <s v="CÚCUTA"/>
    <n v="107"/>
    <n v="229"/>
    <n v="-0.53275109170305679"/>
  </r>
  <r>
    <s v="29318"/>
    <s v="Territorial"/>
    <s v="No Aplica"/>
    <x v="3"/>
    <x v="1174"/>
    <s v="ALCALDÍA DE BUCARAMANGA"/>
    <s v="Santander"/>
    <s v="BUCARAMANGA"/>
    <n v="57"/>
    <n v="122"/>
    <n v="-0.53278688524590168"/>
  </r>
  <r>
    <s v="14973"/>
    <s v="Nacional"/>
    <s v="Estadísticas"/>
    <x v="3"/>
    <x v="1175"/>
    <s v="INSTITUTO GEOGRÁFICO AGUSTÍN CODAZZI"/>
    <s v="Bogotá D.C"/>
    <s v="BOGOTÁ"/>
    <n v="92"/>
    <n v="197"/>
    <n v="-0.53299492385786806"/>
  </r>
  <r>
    <s v="1018"/>
    <s v="Nacional"/>
    <s v="Hacienda y Crédito Público"/>
    <x v="2"/>
    <x v="1176"/>
    <s v="SUPERINTENDENCIA FINANCIERA DE COLOMBIA"/>
    <s v="Bogotá D.C"/>
    <s v="BOGOTÁ"/>
    <n v="7"/>
    <n v="15"/>
    <n v="-0.53333333333333333"/>
  </r>
  <r>
    <s v="21614"/>
    <s v="Territorial"/>
    <s v="No Aplica"/>
    <x v="2"/>
    <x v="1177"/>
    <s v="SECRETARÍA DISTRITAL DE PLANEACIÓN"/>
    <s v="Bogotá D.C"/>
    <s v="BOGOTÁ"/>
    <n v="7"/>
    <n v="15"/>
    <n v="-0.53333333333333333"/>
  </r>
  <r>
    <s v="67268"/>
    <s v="Territorial"/>
    <s v="No Aplica"/>
    <x v="4"/>
    <x v="152"/>
    <s v="SALUD YOPAL - YOPAL"/>
    <s v="Casanare"/>
    <s v="YOPAL"/>
    <n v="7"/>
    <n v="15"/>
    <n v="-0.53333333333333333"/>
  </r>
  <r>
    <s v="31421"/>
    <s v="Nacional"/>
    <s v="Función Pública"/>
    <x v="1"/>
    <x v="191"/>
    <s v="ESCUELA SUPERIOR DE ADMINISTRACIÓN PÚBLICA"/>
    <s v="Bogotá D.C"/>
    <s v="BOGOTÁ"/>
    <n v="78407"/>
    <n v="168306"/>
    <n v="-0.5341401970220907"/>
  </r>
  <r>
    <s v="32564"/>
    <s v="Territorial"/>
    <s v="No Aplica"/>
    <x v="3"/>
    <x v="1178"/>
    <s v="ALCALDÍA DE SANTIAGO DE CALI"/>
    <s v="Valle del Cauca"/>
    <s v="CALI"/>
    <n v="20"/>
    <n v="43"/>
    <n v="-0.53488372093023251"/>
  </r>
  <r>
    <s v="45241"/>
    <s v="Territorial"/>
    <s v="No Aplica"/>
    <x v="0"/>
    <x v="1179"/>
    <s v="ALCALDÍA DE CARAMANTA"/>
    <s v="Antioquia"/>
    <s v="CARAMANTA"/>
    <n v="72"/>
    <n v="155"/>
    <n v="-0.53548387096774197"/>
  </r>
  <r>
    <s v="791"/>
    <s v="Nacional"/>
    <s v="Transporte"/>
    <x v="2"/>
    <x v="1180"/>
    <s v="UNIDAD ADMINISTRATIVA ESPECIAL DE AERONÁUTICA CIVIL"/>
    <s v="Bogotá D.C"/>
    <s v="BOGOTÁ"/>
    <n v="676"/>
    <n v="1456"/>
    <n v="-0.5357142857142857"/>
  </r>
  <r>
    <s v="7739"/>
    <s v="Territorial"/>
    <s v="No Aplica"/>
    <x v="0"/>
    <x v="133"/>
    <s v="ALCALDÍA DE PALMIRA"/>
    <s v="Valle del Cauca"/>
    <s v="PALMIRA"/>
    <n v="1034"/>
    <n v="2228"/>
    <n v="-0.53590664272890487"/>
  </r>
  <r>
    <s v="26862"/>
    <s v="Territorial"/>
    <s v="No Aplica"/>
    <x v="3"/>
    <x v="1181"/>
    <s v="ALCALDÍA DE MEDELLÍN"/>
    <s v="Antioquia"/>
    <s v="MEDELLÍN"/>
    <n v="5202"/>
    <n v="11216"/>
    <n v="-0.53619828815977177"/>
  </r>
  <r>
    <s v="16614"/>
    <s v="Territorial"/>
    <s v="No Aplica"/>
    <x v="0"/>
    <x v="381"/>
    <s v="COLEGIO MAYOR DE ANTIOQUIA INSTITUCIÓN UNIVERSITARIA"/>
    <s v="Antioquia"/>
    <s v="MEDELLÍN"/>
    <n v="1356"/>
    <n v="2933"/>
    <n v="-0.5376747357654279"/>
  </r>
  <r>
    <s v="58283"/>
    <s v="Territorial"/>
    <s v="No Aplica"/>
    <x v="4"/>
    <x v="42"/>
    <s v="HOSPITAL  MANUEL URIBE ANGEL  -ENVIGADO"/>
    <s v="Antioquia"/>
    <s v="ENVIGADO"/>
    <n v="2205"/>
    <n v="4771"/>
    <n v="-0.53783273946761689"/>
  </r>
  <r>
    <s v="27771"/>
    <s v="Territorial"/>
    <s v="No Aplica"/>
    <x v="4"/>
    <x v="21"/>
    <s v="ALCALDÍA DE EL ESPINAL"/>
    <s v="Tolima"/>
    <s v="ESPINAL"/>
    <n v="61"/>
    <n v="132"/>
    <n v="-0.53787878787878785"/>
  </r>
  <r>
    <s v="35823"/>
    <s v="Territorial"/>
    <s v="No Aplica"/>
    <x v="4"/>
    <x v="395"/>
    <s v="SALUD YOPAL - YOPAL"/>
    <s v="Casanare"/>
    <s v="YOPAL"/>
    <n v="2908"/>
    <n v="6295"/>
    <n v="-0.53804606830818114"/>
  </r>
  <r>
    <s v="1432"/>
    <s v="Nacional"/>
    <s v="Hacienda y Crédito Público"/>
    <x v="2"/>
    <x v="1182"/>
    <s v="UNIDAD ADMINISTRATIVA ESPECIAL DE GESTIÓN PENSIONAL Y CONTRIBUCIONES PARAFISCALES DE LA PROTECCIÓN SOCIAL"/>
    <s v="Bogotá D.C"/>
    <s v="BOGOTÁ"/>
    <n v="326"/>
    <n v="706"/>
    <n v="-0.5382436260623229"/>
  </r>
  <r>
    <s v="22393"/>
    <s v="Territorial"/>
    <s v="No Aplica"/>
    <x v="3"/>
    <x v="1183"/>
    <s v="ALCALDÍA DE MEDELLÍN"/>
    <s v="Antioquia"/>
    <s v="MEDELLÍN"/>
    <n v="619"/>
    <n v="1341"/>
    <n v="-0.53840417598806856"/>
  </r>
  <r>
    <s v="8636"/>
    <s v="Territorial"/>
    <s v="No Aplica"/>
    <x v="4"/>
    <x v="71"/>
    <s v="GOBERNACIÓN DE CAUCA"/>
    <s v="Cauca"/>
    <s v="POPAYÁN"/>
    <n v="12"/>
    <n v="26"/>
    <n v="-0.53846153846153844"/>
  </r>
  <r>
    <s v="28569"/>
    <s v="Territorial"/>
    <s v="No Aplica"/>
    <x v="4"/>
    <x v="258"/>
    <s v="GOBERNACIÓN DE CASANARE"/>
    <s v="Casanare"/>
    <s v="YOPAL"/>
    <n v="12"/>
    <n v="26"/>
    <n v="-0.53846153846153844"/>
  </r>
  <r>
    <s v="58091"/>
    <s v="Territorial"/>
    <s v="No Aplica"/>
    <x v="4"/>
    <x v="167"/>
    <s v="HOSPITAL  SAN RAFAEL  -ITAGUÍ"/>
    <s v="Antioquia"/>
    <s v="ITAGUI"/>
    <n v="186"/>
    <n v="403"/>
    <n v="-0.53846153846153844"/>
  </r>
  <r>
    <s v="72763"/>
    <s v="Territorial"/>
    <s v="No Aplica"/>
    <x v="2"/>
    <x v="1184"/>
    <s v="SECRETARÍA DISTRITAL DE AMBIENTE"/>
    <s v="Bogotá D.C"/>
    <s v="BOGOTÁ"/>
    <n v="6"/>
    <n v="13"/>
    <n v="-0.53846153846153844"/>
  </r>
  <r>
    <s v="59160"/>
    <s v="Territorial"/>
    <s v="No Aplica"/>
    <x v="4"/>
    <x v="36"/>
    <s v="HOSPITAL  SAN JUAN DE DIOS  -SONSÓN"/>
    <s v="Antioquia"/>
    <s v="SONSON"/>
    <n v="45100"/>
    <n v="97752"/>
    <n v="-0.53862836566003769"/>
  </r>
  <r>
    <s v="11483"/>
    <s v="Territorial"/>
    <s v="No Aplica"/>
    <x v="0"/>
    <x v="50"/>
    <s v="ALCALDÍA DE SANTIAGO DE CALI"/>
    <s v="Valle del Cauca"/>
    <s v="CALI"/>
    <n v="517"/>
    <n v="1121"/>
    <n v="-0.5388046387154326"/>
  </r>
  <r>
    <s v="19485"/>
    <s v="Territorial"/>
    <s v="No Aplica"/>
    <x v="0"/>
    <x v="467"/>
    <s v="COLEGIO MAYOR DEL CAUCA - POPAYAN-"/>
    <s v="Cauca"/>
    <s v="POPAYÁN"/>
    <n v="309"/>
    <n v="670"/>
    <n v="-0.53880597014925369"/>
  </r>
  <r>
    <s v="34912"/>
    <s v="Territorial"/>
    <s v="No Aplica"/>
    <x v="4"/>
    <x v="36"/>
    <s v="HOSPITAL SAN RAFAEL -- RISARALDA, CALDAS"/>
    <s v="Caldas"/>
    <s v="RISARALDA"/>
    <n v="5554"/>
    <n v="12054"/>
    <n v="-0.5392400862784138"/>
  </r>
  <r>
    <s v="51418"/>
    <s v="Territorial"/>
    <s v="No Aplica"/>
    <x v="0"/>
    <x v="841"/>
    <s v="EMPRESAS PÚBLICAS MUNICIPALES DE CALI -EMCALI"/>
    <s v="Valle del Cauca"/>
    <s v="CALI"/>
    <n v="708"/>
    <n v="1537"/>
    <n v="-0.53936239427456079"/>
  </r>
  <r>
    <s v="70024"/>
    <s v="Territorial"/>
    <s v="No Aplica"/>
    <x v="4"/>
    <x v="33"/>
    <s v="ALCALDÍA DE PASTO"/>
    <s v="Nariño"/>
    <s v="PASTO"/>
    <n v="3560"/>
    <n v="7734"/>
    <n v="-0.53969485389190586"/>
  </r>
  <r>
    <s v="85"/>
    <s v="Nacional"/>
    <s v="Interior"/>
    <x v="2"/>
    <x v="1185"/>
    <s v="MINISTERIO DEL INTERIOR"/>
    <s v="Bogotá D.C"/>
    <s v="BOGOTÁ"/>
    <n v="345"/>
    <n v="750"/>
    <n v="-0.54"/>
  </r>
  <r>
    <s v="8292"/>
    <s v="Territorial"/>
    <s v="No Aplica"/>
    <x v="4"/>
    <x v="41"/>
    <s v="GOBERNACIÓN DE CAUCA"/>
    <s v="Cauca"/>
    <s v="POPAYÁN"/>
    <n v="40"/>
    <n v="87"/>
    <n v="-0.54022988505747127"/>
  </r>
  <r>
    <s v="21551"/>
    <s v="Territorial"/>
    <s v="No Aplica"/>
    <x v="0"/>
    <x v="279"/>
    <s v="NO APLICA -1436"/>
    <s v="Antioquia"/>
    <s v="ENVIGADO"/>
    <n v="457"/>
    <n v="996"/>
    <n v="-0.54116465863453811"/>
  </r>
  <r>
    <s v="10981"/>
    <s v="Territorial"/>
    <s v="No Aplica"/>
    <x v="4"/>
    <x v="304"/>
    <s v="GOBERNACIÓN DE VALLE DEL CAUCA"/>
    <s v="Valle del Cauca"/>
    <s v="CALI"/>
    <n v="61"/>
    <n v="133"/>
    <n v="-0.54135338345864659"/>
  </r>
  <r>
    <s v="61335"/>
    <s v="Territorial"/>
    <s v="No Aplica"/>
    <x v="3"/>
    <x v="1186"/>
    <s v="ALCALDÍA DE BUCARAMANGA"/>
    <s v="Santander"/>
    <s v="BUCARAMANGA"/>
    <n v="2824"/>
    <n v="6158"/>
    <n v="-0.54140954855472556"/>
  </r>
  <r>
    <s v="16618"/>
    <s v="Territorial"/>
    <s v="No Aplica"/>
    <x v="0"/>
    <x v="122"/>
    <s v="COLEGIO MAYOR DE ANTIOQUIA INSTITUCIÓN UNIVERSITARIA"/>
    <s v="Antioquia"/>
    <s v="MEDELLÍN"/>
    <n v="149"/>
    <n v="325"/>
    <n v="-0.54153846153846152"/>
  </r>
  <r>
    <s v="21851"/>
    <s v="Territorial"/>
    <s v="No Aplica"/>
    <x v="4"/>
    <x v="301"/>
    <s v="SECRETARÍA DISTRITAL DE SALUD"/>
    <s v="Bogotá D.C"/>
    <s v="BOGOTÁ"/>
    <n v="11"/>
    <n v="24"/>
    <n v="-0.54166666666666663"/>
  </r>
  <r>
    <s v="43828"/>
    <s v="Nacional"/>
    <s v="Ambiente y Desarrollo Sostenible"/>
    <x v="3"/>
    <x v="1187"/>
    <s v="INSTITUTO DE INVESTIGACIONES MARINAS Y COSTERAS JOSÉ BENITO VIVES DE ANDRÉIS"/>
    <s v="Magdalena"/>
    <s v="SANTA MARTA"/>
    <n v="11"/>
    <n v="24"/>
    <n v="-0.54166666666666663"/>
  </r>
  <r>
    <s v="57705"/>
    <s v="Territorial"/>
    <s v="No Aplica"/>
    <x v="4"/>
    <x v="167"/>
    <s v="HOSPITAL  SAN VICENTE DE PAUL  -SAN JUAN DE RIOSECO"/>
    <s v="Cundinamarca"/>
    <s v="SAN JUAN DE RÍO SECO"/>
    <n v="1767"/>
    <n v="3857"/>
    <n v="-0.54187192118226601"/>
  </r>
  <r>
    <s v="16312"/>
    <s v="Territorial"/>
    <s v="No Aplica"/>
    <x v="0"/>
    <x v="831"/>
    <s v="ALCALDÍA DE MEDELLÍN"/>
    <s v="Antioquia"/>
    <s v="MEDELLÍN"/>
    <n v="2504"/>
    <n v="5471"/>
    <n v="-0.54231401937488577"/>
  </r>
  <r>
    <s v="59259"/>
    <s v="Territorial"/>
    <s v="No Aplica"/>
    <x v="4"/>
    <x v="167"/>
    <s v="HOSPITAL  SAN JUAN DE DIOS  -SONSÓN"/>
    <s v="Antioquia"/>
    <s v="SONSON"/>
    <n v="56435"/>
    <n v="123343"/>
    <n v="-0.54245478057125252"/>
  </r>
  <r>
    <s v="66597"/>
    <s v="Territorial"/>
    <s v="No Aplica"/>
    <x v="4"/>
    <x v="9"/>
    <s v="ALCALDÍA DISTRITAL DE BARRANQUILLA, DISTRITO ESPECIAL, INDUSTRIAL Y PORTUARIO"/>
    <s v="Atlántico"/>
    <s v="BARRANQUILLA"/>
    <n v="156"/>
    <n v="341"/>
    <n v="-0.54252199413489732"/>
  </r>
  <r>
    <s v="36877"/>
    <s v="Territorial"/>
    <s v="No Aplica"/>
    <x v="3"/>
    <x v="1188"/>
    <s v="ALCALDÍA DE SANTIAGO DE CALI"/>
    <s v="Valle del Cauca"/>
    <s v="CALI"/>
    <n v="279"/>
    <n v="610"/>
    <n v="-0.54262295081967216"/>
  </r>
  <r>
    <s v="15040"/>
    <s v="Nacional"/>
    <s v="Estadísticas"/>
    <x v="3"/>
    <x v="1189"/>
    <s v="INSTITUTO GEOGRÁFICO AGUSTÍN CODAZZI"/>
    <s v="Bogotá D.C"/>
    <s v="BOGOTÁ"/>
    <n v="609"/>
    <n v="1332"/>
    <n v="-0.5427927927927928"/>
  </r>
  <r>
    <s v="42301"/>
    <s v="Territorial"/>
    <s v="No Aplica"/>
    <x v="2"/>
    <x v="1190"/>
    <s v="ALCALDÍA DISTRITAL DE BARRANQUILLA, DISTRITO ESPECIAL, INDUSTRIAL Y PORTUARIO"/>
    <s v="Atlántico"/>
    <s v="BARRANQUILLA"/>
    <n v="16"/>
    <n v="35"/>
    <n v="-0.54285714285714282"/>
  </r>
  <r>
    <s v="8135"/>
    <s v="Territorial"/>
    <s v="No Aplica"/>
    <x v="0"/>
    <x v="455"/>
    <s v="GOBERNACIÓN DE VALLE DEL CAUCA"/>
    <s v="Valle del Cauca"/>
    <s v="CALI"/>
    <n v="15844"/>
    <n v="34663"/>
    <n v="-0.54291319274153993"/>
  </r>
  <r>
    <s v="58663"/>
    <s v="Territorial"/>
    <s v="No Aplica"/>
    <x v="2"/>
    <x v="1191"/>
    <s v="GOBERNACIÓN DE CUNDINAMARCA"/>
    <s v="Bogotá D.C"/>
    <s v="BOGOTÁ"/>
    <n v="652"/>
    <n v="1430"/>
    <n v="-0.54405594405594404"/>
  </r>
  <r>
    <s v="14662"/>
    <s v="Territorial"/>
    <s v="No Aplica"/>
    <x v="0"/>
    <x v="279"/>
    <s v="UNIDADES TECNOLOGICAS DE SANTANDER"/>
    <s v="Santander"/>
    <s v="BUCARAMANGA"/>
    <n v="1693"/>
    <n v="3714"/>
    <n v="-0.5441572428648358"/>
  </r>
  <r>
    <s v="16450"/>
    <s v="Territorial"/>
    <s v="No Aplica"/>
    <x v="4"/>
    <x v="857"/>
    <s v="GOBERNACIÓN DE VALLE DEL CAUCA"/>
    <s v="Valle del Cauca"/>
    <s v="CALI"/>
    <n v="36"/>
    <n v="79"/>
    <n v="-0.54430379746835444"/>
  </r>
  <r>
    <s v="22087"/>
    <s v="Nacional"/>
    <s v="Educación"/>
    <x v="1"/>
    <x v="572"/>
    <s v="INSTITUTO NACIONAL DE FORMACIÓN TÉCNICA PROFESIONAL DE SAN JUAN DEL CESAR"/>
    <s v="La Guajira"/>
    <s v="SAN JUAN DEL CESAR"/>
    <n v="36"/>
    <n v="79"/>
    <n v="-0.54430379746835444"/>
  </r>
  <r>
    <s v="104"/>
    <s v="Nacional"/>
    <s v="Trabajo"/>
    <x v="2"/>
    <x v="1192"/>
    <s v="MINISTERIO DEL TRABAJO"/>
    <s v="Bogotá D.C"/>
    <s v="BOGOTÁ"/>
    <n v="1045"/>
    <n v="2297"/>
    <n v="-0.54505877231171096"/>
  </r>
  <r>
    <s v="58088"/>
    <s v="Territorial"/>
    <s v="No Aplica"/>
    <x v="4"/>
    <x v="202"/>
    <s v="HOSPITAL  SAN RAFAEL  -ITAGUÍ"/>
    <s v="Antioquia"/>
    <s v="ITAGUI"/>
    <n v="8685"/>
    <n v="19094"/>
    <n v="-0.54514507175028803"/>
  </r>
  <r>
    <s v="274"/>
    <s v="Nacional"/>
    <s v="Hacienda y Crédito Público"/>
    <x v="2"/>
    <x v="1193"/>
    <s v="UNIDAD ADMINISTRATIVA ESPECIAL DIRECCIÓN DE IMPUESTOS Y ADUANAS NACIONALES"/>
    <s v="Bogotá D.C"/>
    <s v="BOGOTÁ"/>
    <n v="30"/>
    <n v="66"/>
    <n v="-0.54545454545454541"/>
  </r>
  <r>
    <s v="1898"/>
    <s v="Territorial"/>
    <s v="No Aplica"/>
    <x v="0"/>
    <x v="22"/>
    <s v="ALCALDÍA DE FUENTE DE ORO"/>
    <s v="Meta"/>
    <s v="FUENTE DE ORO"/>
    <n v="10"/>
    <n v="22"/>
    <n v="-0.54545454545454541"/>
  </r>
  <r>
    <s v="36538"/>
    <s v="Territorial"/>
    <s v="No Aplica"/>
    <x v="4"/>
    <x v="99"/>
    <s v="ALCALDÍA DE LA ESTRELLA"/>
    <s v="Antioquia"/>
    <s v="LA ESTRELLA"/>
    <n v="5"/>
    <n v="11"/>
    <n v="-0.54545454545454541"/>
  </r>
  <r>
    <s v="28024"/>
    <s v="Territorial"/>
    <s v="No Aplica"/>
    <x v="2"/>
    <x v="1194"/>
    <s v="ALCALDÍA DE MEDELLÍN"/>
    <s v="Antioquia"/>
    <s v="MEDELLÍN"/>
    <n v="426"/>
    <n v="938"/>
    <n v="-0.54584221748400852"/>
  </r>
  <r>
    <s v="20381"/>
    <s v="Territorial"/>
    <s v="No Aplica"/>
    <x v="3"/>
    <x v="1195"/>
    <s v="INSTITUTO DISTRITAL DE PATRIMONIO CULTURAL"/>
    <s v="Bogotá D.C"/>
    <s v="BOGOTÁ"/>
    <n v="1220"/>
    <n v="2687"/>
    <n v="-0.54596203944919985"/>
  </r>
  <r>
    <s v="32191"/>
    <s v="Territorial"/>
    <s v="No Aplica"/>
    <x v="0"/>
    <x v="85"/>
    <s v="INSTITUTO DEPARTAMENTAL DE SALUD DE NORTE DE SANTANDER"/>
    <s v="Norte de Santander"/>
    <s v="CÚCUTA"/>
    <n v="74"/>
    <n v="163"/>
    <n v="-0.54601226993865026"/>
  </r>
  <r>
    <s v="5452"/>
    <s v="Nacional"/>
    <s v="Transporte"/>
    <x v="2"/>
    <x v="1196"/>
    <s v="MINISTERIO DE TRANSPORTE"/>
    <s v="Bogotá D.C"/>
    <s v="BOGOTÁ"/>
    <n v="28417"/>
    <n v="62621"/>
    <n v="-0.54620654413056324"/>
  </r>
  <r>
    <s v="32269"/>
    <s v="Territorial"/>
    <s v="No Aplica"/>
    <x v="4"/>
    <x v="431"/>
    <s v="ALCALDÍA DE LA DORADA"/>
    <s v="Caldas"/>
    <s v="LA DORADA"/>
    <n v="67"/>
    <n v="148"/>
    <n v="-0.54729729729729726"/>
  </r>
  <r>
    <s v="13995"/>
    <s v="Territorial"/>
    <s v="No Aplica"/>
    <x v="4"/>
    <x v="210"/>
    <s v="ALCALDÍA DE YACUANQUER"/>
    <s v="Nariño"/>
    <s v="YACUANQUER"/>
    <n v="38"/>
    <n v="84"/>
    <n v="-0.54761904761904767"/>
  </r>
  <r>
    <s v="8204"/>
    <s v="Territorial"/>
    <s v="No Aplica"/>
    <x v="0"/>
    <x v="575"/>
    <s v="ALCALDÍA DISTRITAL DE BARRANQUILLA, DISTRITO ESPECIAL, INDUSTRIAL Y PORTUARIO"/>
    <s v="Atlántico"/>
    <s v="BARRANQUILLA"/>
    <n v="3220"/>
    <n v="7121"/>
    <n v="-0.54781631793287455"/>
  </r>
  <r>
    <s v="49083"/>
    <s v="Territorial"/>
    <s v="No Aplica"/>
    <x v="4"/>
    <x v="433"/>
    <s v="GOBERNACIÓN DE CASANARE"/>
    <s v="Casanare"/>
    <s v="YOPAL"/>
    <n v="94"/>
    <n v="208"/>
    <n v="-0.54807692307692313"/>
  </r>
  <r>
    <s v="40542"/>
    <s v="Territorial"/>
    <s v="No Aplica"/>
    <x v="3"/>
    <x v="1197"/>
    <s v="GOBERNACIÓN DE ANTIOQUIA"/>
    <s v="Antioquia"/>
    <s v="MEDELLÍN"/>
    <n v="455"/>
    <n v="1007"/>
    <n v="-0.54816285998013903"/>
  </r>
  <r>
    <s v="4335"/>
    <s v="Territorial"/>
    <s v="No Aplica"/>
    <x v="4"/>
    <x v="1198"/>
    <s v="ALCALDÍA DE PALMIRA"/>
    <s v="Valle del Cauca"/>
    <s v="PALMIRA"/>
    <n v="2797"/>
    <n v="6195"/>
    <n v="-0.54850686037126717"/>
  </r>
  <r>
    <s v="74681"/>
    <s v="Territorial"/>
    <s v="No Aplica"/>
    <x v="2"/>
    <x v="1199"/>
    <s v="SECRETARÍA DISTRITAL DE AMBIENTE"/>
    <s v="Bogotá D.C"/>
    <s v="BOGOTÁ"/>
    <n v="92"/>
    <n v="204"/>
    <n v="-0.5490196078431373"/>
  </r>
  <r>
    <s v="6477"/>
    <s v="Territorial"/>
    <s v="No Aplica"/>
    <x v="0"/>
    <x v="7"/>
    <s v="GOBERNACIÓN DE CASANARE"/>
    <s v="Casanare"/>
    <s v="YOPAL"/>
    <n v="27"/>
    <n v="60"/>
    <n v="-0.55000000000000004"/>
  </r>
  <r>
    <s v="54456"/>
    <s v="Territorial"/>
    <s v="No Aplica"/>
    <x v="4"/>
    <x v="99"/>
    <s v="ALCALDÍA DE VENECIA - ANTIOQUIA"/>
    <s v="Antioquia"/>
    <s v="VENECIA"/>
    <n v="9"/>
    <n v="20"/>
    <n v="-0.55000000000000004"/>
  </r>
  <r>
    <s v="54354"/>
    <s v="Territorial"/>
    <s v="No Aplica"/>
    <x v="4"/>
    <x v="367"/>
    <s v="ALCALDÍA DE VENECIA - ANTIOQUIA"/>
    <s v="Antioquia"/>
    <s v="VENECIA"/>
    <n v="9"/>
    <n v="20"/>
    <n v="-0.55000000000000004"/>
  </r>
  <r>
    <s v="49763"/>
    <s v="Territorial"/>
    <s v="No Aplica"/>
    <x v="4"/>
    <x v="132"/>
    <s v="ALCALDÍA DE SANTIAGO DE CALI"/>
    <s v="Valle del Cauca"/>
    <s v="CALI"/>
    <n v="332"/>
    <n v="738"/>
    <n v="-0.55013550135501355"/>
  </r>
  <r>
    <s v="8278"/>
    <s v="Territorial"/>
    <s v="No Aplica"/>
    <x v="4"/>
    <x v="256"/>
    <s v="GOBERNACIÓN DE CAUCA"/>
    <s v="Cauca"/>
    <s v="POPAYÁN"/>
    <n v="76"/>
    <n v="169"/>
    <n v="-0.55029585798816572"/>
  </r>
  <r>
    <s v="29927"/>
    <s v="Nacional"/>
    <s v="Trabajo"/>
    <x v="2"/>
    <x v="1200"/>
    <s v="MINISTERIO DEL TRABAJO"/>
    <s v="Bogotá D.C"/>
    <s v="BOGOTÁ"/>
    <n v="49"/>
    <n v="109"/>
    <n v="-0.55045871559633031"/>
  </r>
  <r>
    <s v="21276"/>
    <s v="Territorial"/>
    <s v="No Aplica"/>
    <x v="4"/>
    <x v="62"/>
    <s v="GOBERNACIÓN DE ANTIOQUIA"/>
    <s v="Antioquia"/>
    <s v="MEDELLÍN"/>
    <n v="40"/>
    <n v="89"/>
    <n v="-0.550561797752809"/>
  </r>
  <r>
    <s v="41229"/>
    <s v="Territorial"/>
    <s v="No Aplica"/>
    <x v="4"/>
    <x v="322"/>
    <s v="ALCALDÍA DISTRITAL DE BARRANQUILLA, DISTRITO ESPECIAL, INDUSTRIAL Y PORTUARIO"/>
    <s v="Atlántico"/>
    <s v="BARRANQUILLA"/>
    <n v="239"/>
    <n v="533"/>
    <n v="-0.55159474671669795"/>
  </r>
  <r>
    <s v="73020"/>
    <s v="Territorial"/>
    <s v="No Aplica"/>
    <x v="2"/>
    <x v="1201"/>
    <s v="EMPRESA DE ACUEDUCTO Y ALCANTARILLADO DE BOGOTÁ"/>
    <s v="Bogotá D.C"/>
    <s v="BOGOTÁ"/>
    <n v="13"/>
    <n v="29"/>
    <n v="-0.55172413793103448"/>
  </r>
  <r>
    <s v="29867"/>
    <s v="Territorial"/>
    <s v="No Aplica"/>
    <x v="4"/>
    <x v="80"/>
    <s v="ALCALDÍA DE FACATATIVÁ"/>
    <s v="Cundinamarca"/>
    <s v="FACATATIVÁ"/>
    <n v="1350"/>
    <n v="3017"/>
    <n v="-0.55253563142194229"/>
  </r>
  <r>
    <s v="23527"/>
    <s v="Territorial"/>
    <s v="No Aplica"/>
    <x v="0"/>
    <x v="279"/>
    <s v="POLITECNICO COLOMBIANO  JAIME ISAZA CADAVID"/>
    <s v="Antioquia"/>
    <s v="MEDELLÍN"/>
    <n v="962"/>
    <n v="2152"/>
    <n v="-0.55297397769516732"/>
  </r>
  <r>
    <s v="766"/>
    <s v="Nacional"/>
    <s v="Interior"/>
    <x v="2"/>
    <x v="1202"/>
    <s v="MINISTERIO DEL INTERIOR"/>
    <s v="Bogotá D.C"/>
    <s v="BOGOTÁ"/>
    <n v="87"/>
    <n v="195"/>
    <n v="-0.55384615384615388"/>
  </r>
  <r>
    <s v="32078"/>
    <s v="Territorial"/>
    <s v="No Aplica"/>
    <x v="0"/>
    <x v="17"/>
    <s v="ALCALDÍA DE TULUÁ"/>
    <s v="Valle del Cauca"/>
    <s v="TULUÁ"/>
    <n v="427"/>
    <n v="958"/>
    <n v="-0.55427974947807934"/>
  </r>
  <r>
    <s v="16760"/>
    <s v="Territorial"/>
    <s v="No Aplica"/>
    <x v="0"/>
    <x v="215"/>
    <s v="COLEGIO MAYOR DE ANTIOQUIA INSTITUCIÓN UNIVERSITARIA"/>
    <s v="Antioquia"/>
    <s v="MEDELLÍN"/>
    <n v="123"/>
    <n v="276"/>
    <n v="-0.55434782608695654"/>
  </r>
  <r>
    <s v="71917"/>
    <s v="Territorial"/>
    <s v="No Aplica"/>
    <x v="4"/>
    <x v="502"/>
    <s v="PERSONERÍA DE GOMEZ PLATA"/>
    <s v="Antioquia"/>
    <s v="GÓMEZ PLATA"/>
    <n v="41"/>
    <n v="92"/>
    <n v="-0.55434782608695654"/>
  </r>
  <r>
    <s v="33"/>
    <s v="Nacional"/>
    <s v="Agropecuario, Pesquero y de Desarrollo Rural"/>
    <x v="2"/>
    <x v="1203"/>
    <s v="BANCO AGRARIO DE COLOMBIA S.A."/>
    <s v="Bogotá D.C"/>
    <s v="BOGOTÁ"/>
    <n v="442"/>
    <n v="992"/>
    <n v="-0.55443548387096775"/>
  </r>
  <r>
    <s v="3273"/>
    <s v="Territorial"/>
    <s v="No Aplica"/>
    <x v="0"/>
    <x v="17"/>
    <s v="ALCALDÍA DE SAN GIL"/>
    <s v="Santander"/>
    <s v="SAN GIL"/>
    <n v="16"/>
    <n v="36"/>
    <n v="-0.55555555555555558"/>
  </r>
  <r>
    <s v="27749"/>
    <s v="Territorial"/>
    <s v="No Aplica"/>
    <x v="0"/>
    <x v="227"/>
    <s v="ALCALDÍA DE EL ESPINAL"/>
    <s v="Tolima"/>
    <s v="ESPINAL"/>
    <n v="12"/>
    <n v="27"/>
    <n v="-0.55555555555555558"/>
  </r>
  <r>
    <s v="19017"/>
    <s v="Territorial"/>
    <s v="No Aplica"/>
    <x v="0"/>
    <x v="351"/>
    <s v="ALCALDÍA DE MEDELLÍN"/>
    <s v="Antioquia"/>
    <s v="MEDELLÍN"/>
    <n v="24"/>
    <n v="54"/>
    <n v="-0.55555555555555558"/>
  </r>
  <r>
    <s v="34942"/>
    <s v="Nacional"/>
    <s v="Trabajo"/>
    <x v="2"/>
    <x v="1204"/>
    <s v="MINISTERIO DEL TRABAJO"/>
    <s v="Bogotá D.C"/>
    <s v="BOGOTÁ"/>
    <n v="4"/>
    <n v="9"/>
    <n v="-0.55555555555555558"/>
  </r>
  <r>
    <s v="53987"/>
    <s v="Territorial"/>
    <s v="No Aplica"/>
    <x v="4"/>
    <x v="552"/>
    <s v="ALCALDÍA DE PASTO"/>
    <s v="Nariño"/>
    <s v="PASTO"/>
    <n v="12"/>
    <n v="27"/>
    <n v="-0.55555555555555558"/>
  </r>
  <r>
    <s v="36883"/>
    <s v="Territorial"/>
    <s v="No Aplica"/>
    <x v="0"/>
    <x v="123"/>
    <s v="ALCALDÍA DISTRITAL DE BARRANQUILLA, DISTRITO ESPECIAL, INDUSTRIAL Y PORTUARIO"/>
    <s v="Atlántico"/>
    <s v="BARRANQUILLA"/>
    <n v="1471"/>
    <n v="3317"/>
    <n v="-0.55652698221284291"/>
  </r>
  <r>
    <s v="34921"/>
    <s v="Territorial"/>
    <s v="No Aplica"/>
    <x v="4"/>
    <x v="167"/>
    <s v="HOSPITAL SAN RAFAEL -- RISARALDA, CALDAS"/>
    <s v="Caldas"/>
    <s v="RISARALDA"/>
    <n v="2856"/>
    <n v="6443"/>
    <n v="-0.55672823218997358"/>
  </r>
  <r>
    <s v="3475"/>
    <s v="Territorial"/>
    <s v="No Aplica"/>
    <x v="0"/>
    <x v="51"/>
    <s v="ALCALDÍA DE PALMIRA"/>
    <s v="Valle del Cauca"/>
    <s v="PALMIRA"/>
    <n v="768"/>
    <n v="1733"/>
    <n v="-0.55683785343335257"/>
  </r>
  <r>
    <s v="770"/>
    <s v="Nacional"/>
    <s v="Relaciones Exteriores"/>
    <x v="2"/>
    <x v="1205"/>
    <s v="MINISTERIO DE RELACIONES EXTERIORES"/>
    <s v="Bogotá D.C"/>
    <s v="BOGOTÁ"/>
    <n v="27"/>
    <n v="61"/>
    <n v="-0.55737704918032782"/>
  </r>
  <r>
    <s v="32775"/>
    <s v="Territorial"/>
    <s v="No Aplica"/>
    <x v="4"/>
    <x v="158"/>
    <s v="GOBERNACIÓN DE MAGDALENA"/>
    <s v="Magdalena"/>
    <s v="SANTA MARTA"/>
    <n v="227"/>
    <n v="513"/>
    <n v="-0.55750487329434695"/>
  </r>
  <r>
    <s v="15898"/>
    <s v="Territorial"/>
    <s v="No Aplica"/>
    <x v="4"/>
    <x v="382"/>
    <s v="GOBERNACIÓN DE CAUCA"/>
    <s v="Cauca"/>
    <s v="POPAYÁN"/>
    <n v="23"/>
    <n v="52"/>
    <n v="-0.55769230769230771"/>
  </r>
  <r>
    <s v="32780"/>
    <s v="Territorial"/>
    <s v="No Aplica"/>
    <x v="0"/>
    <x v="276"/>
    <s v="POLITECNICO COLOMBIANO  JAIME ISAZA CADAVID"/>
    <s v="Antioquia"/>
    <s v="MEDELLÍN"/>
    <n v="11400"/>
    <n v="25800"/>
    <n v="-0.55813953488372092"/>
  </r>
  <r>
    <s v="15866"/>
    <s v="Territorial"/>
    <s v="No Aplica"/>
    <x v="4"/>
    <x v="60"/>
    <s v="GOBERNACIÓN DE ANTIOQUIA"/>
    <s v="Antioquia"/>
    <s v="MEDELLÍN"/>
    <n v="488"/>
    <n v="1105"/>
    <n v="-0.55837104072398192"/>
  </r>
  <r>
    <s v="16310"/>
    <s v="Territorial"/>
    <s v="No Aplica"/>
    <x v="0"/>
    <x v="135"/>
    <s v="ALCALDÍA DE VILLANUEVA - CASANARE"/>
    <s v="Casanare"/>
    <s v="VILLANUEVA"/>
    <n v="68"/>
    <n v="154"/>
    <n v="-0.55844155844155841"/>
  </r>
  <r>
    <s v="27256"/>
    <s v="Territorial"/>
    <s v="No Aplica"/>
    <x v="0"/>
    <x v="298"/>
    <s v="ALCALDÍA DE EL ESPINAL"/>
    <s v="Tolima"/>
    <s v="ESPINAL"/>
    <n v="154"/>
    <n v="349"/>
    <n v="-0.55873925501432664"/>
  </r>
  <r>
    <s v="29354"/>
    <s v="Nacional"/>
    <s v="Ambiente y Desarrollo Sostenible"/>
    <x v="4"/>
    <x v="1206"/>
    <s v="CORPORACION AUTONOMA REGIONAL DE RISARALDA"/>
    <s v="Risaralda"/>
    <s v="PEREIRA"/>
    <n v="93"/>
    <n v="211"/>
    <n v="-0.55924170616113744"/>
  </r>
  <r>
    <s v="21328"/>
    <s v="Territorial"/>
    <s v="No Aplica"/>
    <x v="4"/>
    <x v="291"/>
    <s v="GOBERNACIÓN DE ANTIOQUIA"/>
    <s v="Antioquia"/>
    <s v="MEDELLÍN"/>
    <n v="48"/>
    <n v="109"/>
    <n v="-0.55963302752293576"/>
  </r>
  <r>
    <s v="59409"/>
    <s v="Territorial"/>
    <s v="No Aplica"/>
    <x v="4"/>
    <x v="441"/>
    <s v="GOBERNACIÓN DE VALLE DEL CAUCA"/>
    <s v="Valle del Cauca"/>
    <s v="CALI"/>
    <n v="302"/>
    <n v="686"/>
    <n v="-0.55976676384839652"/>
  </r>
  <r>
    <s v="60437"/>
    <s v="Territorial"/>
    <s v="No Aplica"/>
    <x v="4"/>
    <x v="179"/>
    <s v="ALCALDÍA DISTRITAL DE BARRANQUILLA, DISTRITO ESPECIAL, INDUSTRIAL Y PORTUARIO"/>
    <s v="Atlántico"/>
    <s v="BARRANQUILLA"/>
    <n v="11"/>
    <n v="25"/>
    <n v="-0.56000000000000005"/>
  </r>
  <r>
    <s v="35756"/>
    <s v="Territorial"/>
    <s v="No Aplica"/>
    <x v="4"/>
    <x v="42"/>
    <s v="SALUD YOPAL - YOPAL"/>
    <s v="Casanare"/>
    <s v="YOPAL"/>
    <n v="553"/>
    <n v="1257"/>
    <n v="-0.56006364359586314"/>
  </r>
  <r>
    <s v="21490"/>
    <s v="Territorial"/>
    <s v="No Aplica"/>
    <x v="0"/>
    <x v="611"/>
    <s v="NO APLICA -1436"/>
    <s v="Antioquia"/>
    <s v="ENVIGADO"/>
    <n v="799"/>
    <n v="1817"/>
    <n v="-0.56026417171161258"/>
  </r>
  <r>
    <s v="49119"/>
    <s v="Territorial"/>
    <s v="No Aplica"/>
    <x v="4"/>
    <x v="291"/>
    <s v="GOBERNACIÓN DE NORTE DE SANTANDER"/>
    <s v="Norte de Santander"/>
    <s v="CÚCUTA"/>
    <n v="18"/>
    <n v="41"/>
    <n v="-0.56097560975609762"/>
  </r>
  <r>
    <s v="865"/>
    <s v="Nacional"/>
    <s v="Transporte"/>
    <x v="2"/>
    <x v="1207"/>
    <s v="UNIDAD ADMINISTRATIVA ESPECIAL DE AERONÁUTICA CIVIL"/>
    <s v="Bogotá D.C"/>
    <s v="BOGOTÁ"/>
    <n v="1216"/>
    <n v="2790"/>
    <n v="-0.56415770609318994"/>
  </r>
  <r>
    <s v="33128"/>
    <s v="Territorial"/>
    <s v="No Aplica"/>
    <x v="4"/>
    <x v="237"/>
    <s v="SALUD PEREIRA"/>
    <s v="Risaralda"/>
    <s v="PEREIRA"/>
    <n v="39041"/>
    <n v="89850"/>
    <n v="-0.56548692264885925"/>
  </r>
  <r>
    <s v="11608"/>
    <s v="Nacional"/>
    <s v="Educación"/>
    <x v="3"/>
    <x v="1208"/>
    <s v="INSTITUTO COLOMBIANO PARA LA EVALUACIÓN DE LA EDUCACIÓN"/>
    <s v="Bogotá D.C"/>
    <s v="BOGOTÁ"/>
    <n v="59000"/>
    <n v="135886"/>
    <n v="-0.5658125193176633"/>
  </r>
  <r>
    <s v="6110"/>
    <s v="Territorial"/>
    <s v="No Aplica"/>
    <x v="0"/>
    <x v="118"/>
    <s v="GOBERNACIÓN DE SANTANDER"/>
    <s v="Santander"/>
    <s v="BUCARAMANGA"/>
    <n v="57664"/>
    <n v="132826"/>
    <n v="-0.56586812822790722"/>
  </r>
  <r>
    <s v="20561"/>
    <s v="Territorial"/>
    <s v="No Aplica"/>
    <x v="0"/>
    <x v="435"/>
    <s v="GOBERNACIÓN DE SANTANDER"/>
    <s v="Santander"/>
    <s v="BUCARAMANGA"/>
    <n v="160"/>
    <n v="369"/>
    <n v="-0.56639566395663954"/>
  </r>
  <r>
    <s v="792"/>
    <s v="Nacional"/>
    <s v="Transporte"/>
    <x v="2"/>
    <x v="1209"/>
    <s v="UNIDAD ADMINISTRATIVA ESPECIAL DE AERONÁUTICA CIVIL"/>
    <s v="Bogotá D.C"/>
    <s v="BOGOTÁ"/>
    <n v="965"/>
    <n v="2226"/>
    <n v="-0.56648697214734955"/>
  </r>
  <r>
    <s v="63172"/>
    <s v="Territorial"/>
    <s v="No Aplica"/>
    <x v="0"/>
    <x v="228"/>
    <s v="GOBERNACIÓN DE NORTE DE SANTANDER"/>
    <s v="Norte de Santander"/>
    <s v="CÚCUTA"/>
    <n v="4950721"/>
    <n v="11427984"/>
    <n v="-0.5667896454877781"/>
  </r>
  <r>
    <s v="60103"/>
    <s v="Territorial"/>
    <s v="No Aplica"/>
    <x v="2"/>
    <x v="1210"/>
    <s v="GOBERNACIÓN DE CUNDINAMARCA"/>
    <s v="Bogotá D.C"/>
    <s v="BOGOTÁ"/>
    <n v="68"/>
    <n v="157"/>
    <n v="-0.56687898089171973"/>
  </r>
  <r>
    <s v="60275"/>
    <s v="Territorial"/>
    <s v="No Aplica"/>
    <x v="2"/>
    <x v="1211"/>
    <s v="GOBERNACIÓN DE CUNDINAMARCA"/>
    <s v="Bogotá D.C"/>
    <s v="BOGOTÁ"/>
    <n v="19"/>
    <n v="44"/>
    <n v="-0.56818181818181823"/>
  </r>
  <r>
    <s v="662"/>
    <s v="Nacional"/>
    <s v="Inclusión Social y Reconciliación"/>
    <x v="2"/>
    <x v="1212"/>
    <s v="CENTRO DE MEMORIA HISTÓRICA"/>
    <s v="Bogotá D.C"/>
    <s v="BOGOTÁ"/>
    <n v="802"/>
    <n v="1859"/>
    <n v="-0.56858526089295325"/>
  </r>
  <r>
    <s v="21802"/>
    <s v="Territorial"/>
    <s v="No Aplica"/>
    <x v="4"/>
    <x v="237"/>
    <s v="HOSPITAL  SAN JUAN DE DIOS  -SONSÓN"/>
    <s v="Antioquia"/>
    <s v="SONSON"/>
    <n v="20083"/>
    <n v="46578"/>
    <n v="-0.56883077847911034"/>
  </r>
  <r>
    <s v="17529"/>
    <s v="Territorial"/>
    <s v="No Aplica"/>
    <x v="4"/>
    <x v="110"/>
    <s v="EMPRESA SOCIAL DEL ESTADO INSTITUTO DE SALUD DE BUCARAMANGA  - ISABU"/>
    <s v="Santander"/>
    <s v="BUCARAMANGA"/>
    <n v="44069"/>
    <n v="102418"/>
    <n v="-0.56971430803179124"/>
  </r>
  <r>
    <s v="19112"/>
    <s v="Territorial"/>
    <s v="No Aplica"/>
    <x v="4"/>
    <x v="110"/>
    <s v="HOSPITAL  GENERAL DE MEDELLÍN"/>
    <s v="Antioquia"/>
    <s v="MEDELLÍN"/>
    <n v="25881"/>
    <n v="60302"/>
    <n v="-0.57081025504958371"/>
  </r>
  <r>
    <s v="53430"/>
    <s v="Territorial"/>
    <s v="No Aplica"/>
    <x v="4"/>
    <x v="237"/>
    <s v="HOSPITAL FRAY LUIS DE LEON  - PLATO"/>
    <s v="Magdalena"/>
    <s v="PLATO"/>
    <n v="9221"/>
    <n v="21491"/>
    <n v="-0.57093667116467361"/>
  </r>
  <r>
    <s v="11463"/>
    <s v="Territorial"/>
    <s v="No Aplica"/>
    <x v="0"/>
    <x v="517"/>
    <s v="SECRETARÍA DISTRITAL DE PLANEACIÓN"/>
    <s v="Bogotá D.C"/>
    <s v="BOGOTÁ"/>
    <n v="9"/>
    <n v="21"/>
    <n v="-0.5714285714285714"/>
  </r>
  <r>
    <s v="21606"/>
    <s v="Territorial"/>
    <s v="No Aplica"/>
    <x v="4"/>
    <x v="181"/>
    <s v="GOBERNACIÓN DE ANTIOQUIA"/>
    <s v="Antioquia"/>
    <s v="MEDELLÍN"/>
    <n v="3"/>
    <n v="7"/>
    <n v="-0.5714285714285714"/>
  </r>
  <r>
    <s v="26984"/>
    <s v="Territorial"/>
    <s v="No Aplica"/>
    <x v="4"/>
    <x v="82"/>
    <s v="ALCALDÍA DE NEIVA"/>
    <s v="Huila"/>
    <s v="NEIVA"/>
    <n v="9"/>
    <n v="21"/>
    <n v="-0.5714285714285714"/>
  </r>
  <r>
    <s v="22072"/>
    <s v="Nacional"/>
    <s v="Defensa"/>
    <x v="3"/>
    <x v="1213"/>
    <s v="CAJA DE RETIRO DE LAS FUERZAS MILITARES"/>
    <s v="Bogotá D.C"/>
    <s v="BOGOTÁ"/>
    <n v="13976"/>
    <n v="32631"/>
    <n v="-0.57169562685789588"/>
  </r>
  <r>
    <s v="28625"/>
    <s v="Territorial"/>
    <s v="No Aplica"/>
    <x v="4"/>
    <x v="202"/>
    <s v="HOSPITAL MARCO FIDEL SUAREZ DE BELLO"/>
    <s v="Antioquia"/>
    <s v="BELLO"/>
    <n v="1204"/>
    <n v="2819"/>
    <n v="-0.57289819084781834"/>
  </r>
  <r>
    <s v="28099"/>
    <s v="Territorial"/>
    <s v="No Aplica"/>
    <x v="4"/>
    <x v="463"/>
    <s v="UNIDAD EJECUTORA DE SANEAMIENTO DEL VALLE DEL CAUCA"/>
    <s v="Valle del Cauca"/>
    <s v="CALI"/>
    <n v="272"/>
    <n v="637"/>
    <n v="-0.57299843014128726"/>
  </r>
  <r>
    <s v="27737"/>
    <s v="Territorial"/>
    <s v="No Aplica"/>
    <x v="0"/>
    <x v="17"/>
    <s v="ALCALDÍA DE EL ESPINAL"/>
    <s v="Tolima"/>
    <s v="ESPINAL"/>
    <n v="216"/>
    <n v="506"/>
    <n v="-0.5731225296442688"/>
  </r>
  <r>
    <s v="543"/>
    <s v="Nacional"/>
    <s v="Vivienda Ciudad y Territorio"/>
    <x v="2"/>
    <x v="1214"/>
    <s v="FONDO NACIONAL DE AHORRO"/>
    <s v="Bogotá D.C"/>
    <s v="BOGOTÁ"/>
    <n v="11648"/>
    <n v="27292"/>
    <n v="-0.57320826615858123"/>
  </r>
  <r>
    <s v="14647"/>
    <s v="Territorial"/>
    <s v="No Aplica"/>
    <x v="0"/>
    <x v="381"/>
    <s v="COLEGIO MAYOR DEL CAUCA - POPAYAN-"/>
    <s v="Cauca"/>
    <s v="POPAYÁN"/>
    <n v="637"/>
    <n v="1495"/>
    <n v="-0.57391304347826089"/>
  </r>
  <r>
    <s v="17989"/>
    <s v="Territorial"/>
    <s v="No Aplica"/>
    <x v="0"/>
    <x v="133"/>
    <s v="ALCALDÍA DE BUCARAMANGA"/>
    <s v="Santander"/>
    <s v="BUCARAMANGA"/>
    <n v="196"/>
    <n v="460"/>
    <n v="-0.57391304347826089"/>
  </r>
  <r>
    <s v="14508"/>
    <s v="Territorial"/>
    <s v="No Aplica"/>
    <x v="4"/>
    <x v="60"/>
    <s v="ALCALDÍA DE PASTO"/>
    <s v="Nariño"/>
    <s v="PASTO"/>
    <n v="2473"/>
    <n v="5804"/>
    <n v="-0.57391454169538247"/>
  </r>
  <r>
    <s v="65879"/>
    <s v="Territorial"/>
    <s v="No Aplica"/>
    <x v="3"/>
    <x v="1215"/>
    <s v="ALCALDÍA DISTRITAL DE BARRANQUILLA, DISTRITO ESPECIAL, INDUSTRIAL Y PORTUARIO"/>
    <s v="Atlántico"/>
    <s v="BARRANQUILLA"/>
    <n v="217"/>
    <n v="511"/>
    <n v="-0.57534246575342463"/>
  </r>
  <r>
    <s v="27054"/>
    <s v="Nacional"/>
    <s v="Educación"/>
    <x v="0"/>
    <x v="266"/>
    <s v="INSTITUTO TOLIMENSE DE FORMACIÓN TÉCNICA PROFESIONAL"/>
    <s v="Tolima"/>
    <s v="ESPINAL"/>
    <n v="1143"/>
    <n v="2692"/>
    <n v="-0.57540861812778599"/>
  </r>
  <r>
    <s v="42091"/>
    <s v="Territorial"/>
    <s v="No Aplica"/>
    <x v="3"/>
    <x v="1216"/>
    <s v="ALCALDÍA DE SANTIAGO DE CALI"/>
    <s v="Valle del Cauca"/>
    <s v="CALI"/>
    <n v="71"/>
    <n v="168"/>
    <n v="-0.57738095238095233"/>
  </r>
  <r>
    <s v="697"/>
    <s v="Nacional"/>
    <s v="Vivienda Ciudad y Territorio"/>
    <x v="2"/>
    <x v="1217"/>
    <s v="FONDO NACIONAL DE AHORRO"/>
    <s v="Bogotá D.C"/>
    <s v="BOGOTÁ"/>
    <n v="9310"/>
    <n v="22054"/>
    <n v="-0.57785435748617031"/>
  </r>
  <r>
    <s v="32367"/>
    <s v="Territorial"/>
    <s v="No Aplica"/>
    <x v="2"/>
    <x v="1218"/>
    <s v="ALCALDÍA DE SANTIAGO DE CALI"/>
    <s v="Valle del Cauca"/>
    <s v="CALI"/>
    <n v="27"/>
    <n v="64"/>
    <n v="-0.578125"/>
  </r>
  <r>
    <s v="55783"/>
    <s v="Territorial"/>
    <s v="No Aplica"/>
    <x v="4"/>
    <x v="395"/>
    <s v="HOSPITAL  SAN JOSE  - ORTEGA"/>
    <s v="Tolima"/>
    <s v="ORTEGA"/>
    <n v="677"/>
    <n v="1605"/>
    <n v="-0.57819314641744546"/>
  </r>
  <r>
    <s v="53291"/>
    <s v="Territorial"/>
    <s v="No Aplica"/>
    <x v="4"/>
    <x v="237"/>
    <s v="HOSPITAL LOCAL MUNICIPIO DE LOS PATIOS"/>
    <s v="Norte de Santander"/>
    <s v="LOS PATIOS"/>
    <n v="37688"/>
    <n v="89452"/>
    <n v="-0.57867906810356395"/>
  </r>
  <r>
    <s v="26309"/>
    <s v="Territorial"/>
    <s v="No Aplica"/>
    <x v="2"/>
    <x v="1219"/>
    <s v="SECRETARÍA DISTRITAL DE SALUD"/>
    <s v="Bogotá D.C"/>
    <s v="BOGOTÁ"/>
    <n v="1396"/>
    <n v="3315"/>
    <n v="-0.57888386123680247"/>
  </r>
  <r>
    <s v="4258"/>
    <s v="Nacional"/>
    <s v="Transporte"/>
    <x v="2"/>
    <x v="1220"/>
    <s v="UNIDAD ADMINISTRATIVA ESPECIAL DE AERONÁUTICA CIVIL"/>
    <s v="Bogotá D.C"/>
    <s v="BOGOTÁ"/>
    <n v="8"/>
    <n v="19"/>
    <n v="-0.57894736842105265"/>
  </r>
  <r>
    <s v="8400"/>
    <s v="Territorial"/>
    <s v="No Aplica"/>
    <x v="0"/>
    <x v="125"/>
    <s v="GOBERNACIÓN DE CAUCA"/>
    <s v="Cauca"/>
    <s v="POPAYÁN"/>
    <n v="2655"/>
    <n v="6317"/>
    <n v="-0.57970555643501664"/>
  </r>
  <r>
    <s v="1180"/>
    <s v="Territorial"/>
    <s v="No Aplica"/>
    <x v="0"/>
    <x v="18"/>
    <s v="ALCALDÍA DE YOPAL"/>
    <s v="Casanare"/>
    <s v="YOPAL"/>
    <n v="21"/>
    <n v="50"/>
    <n v="-0.57999999999999996"/>
  </r>
  <r>
    <s v="32066"/>
    <s v="Territorial"/>
    <s v="No Aplica"/>
    <x v="2"/>
    <x v="1221"/>
    <s v="GOBERNACIÓN DE ANTIOQUIA"/>
    <s v="Antioquia"/>
    <s v="MEDELLÍN"/>
    <n v="42"/>
    <n v="100"/>
    <n v="-0.57999999999999996"/>
  </r>
  <r>
    <s v="8964"/>
    <s v="Territorial"/>
    <s v="No Aplica"/>
    <x v="0"/>
    <x v="282"/>
    <s v="GOBERNACIÓN DE CALDAS"/>
    <s v="Caldas"/>
    <s v="MANIZALES"/>
    <n v="26"/>
    <n v="62"/>
    <n v="-0.58064516129032262"/>
  </r>
  <r>
    <s v="16892"/>
    <s v="Territorial"/>
    <s v="No Aplica"/>
    <x v="4"/>
    <x v="142"/>
    <s v="ALCALDÍA DE ACACÍAS"/>
    <s v="Meta"/>
    <s v="ACACÍAS"/>
    <n v="13"/>
    <n v="31"/>
    <n v="-0.58064516129032262"/>
  </r>
  <r>
    <s v="19561"/>
    <s v="Nacional"/>
    <s v="Educación"/>
    <x v="2"/>
    <x v="1222"/>
    <s v="INSTITUTO COLOMBIANO DE CRÉDITO EDUCATIVO Y ESTUDIOS TÉCNICOS EN EL EXTERIOR &quot;MARIANO OSPINA PÉREZ&quot;"/>
    <s v="Bogotá D.C"/>
    <s v="BOGOTÁ"/>
    <n v="3453"/>
    <n v="8249"/>
    <n v="-0.58140380652200263"/>
  </r>
  <r>
    <s v="44285"/>
    <s v="Territorial"/>
    <s v="No Aplica"/>
    <x v="4"/>
    <x v="202"/>
    <s v="HOSPITAL  SAN NICOLAS  -PLANETA RICA"/>
    <s v="Córdoba"/>
    <s v="PLANETA RICA"/>
    <n v="4199"/>
    <n v="10039"/>
    <n v="-0.58173124813228405"/>
  </r>
  <r>
    <s v="73424"/>
    <s v="Territorial"/>
    <s v="No Aplica"/>
    <x v="4"/>
    <x v="87"/>
    <s v="ALCALDÍA DE FACATATIVÁ"/>
    <s v="Cundinamarca"/>
    <s v="FACATATIVÁ"/>
    <n v="133"/>
    <n v="318"/>
    <n v="-0.58176100628930816"/>
  </r>
  <r>
    <s v="10947"/>
    <s v="Territorial"/>
    <s v="No Aplica"/>
    <x v="4"/>
    <x v="256"/>
    <s v="GOBERNACIÓN DE RISARALDA"/>
    <s v="Risaralda"/>
    <s v="PEREIRA"/>
    <n v="23"/>
    <n v="55"/>
    <n v="-0.58181818181818179"/>
  </r>
  <r>
    <s v="26511"/>
    <s v="Territorial"/>
    <s v="No Aplica"/>
    <x v="4"/>
    <x v="167"/>
    <s v="HOSPITAL SAGRADO CORAZÓN DE JESÚS - QUIMBAYA"/>
    <s v="Quindio"/>
    <s v="QUIMBAYA"/>
    <n v="22890"/>
    <n v="54746"/>
    <n v="-0.58188726116976586"/>
  </r>
  <r>
    <s v="40667"/>
    <s v="Territorial"/>
    <s v="No Aplica"/>
    <x v="4"/>
    <x v="730"/>
    <s v="ALCALDÍA DISTRITAL DE BARRANQUILLA, DISTRITO ESPECIAL, INDUSTRIAL Y PORTUARIO"/>
    <s v="Atlántico"/>
    <s v="BARRANQUILLA"/>
    <n v="229"/>
    <n v="548"/>
    <n v="-0.58211678832116787"/>
  </r>
  <r>
    <s v="34918"/>
    <s v="Territorial"/>
    <s v="No Aplica"/>
    <x v="4"/>
    <x v="395"/>
    <s v="HOSPITAL SAN RAFAEL -- RISARALDA, CALDAS"/>
    <s v="Caldas"/>
    <s v="RISARALDA"/>
    <n v="355"/>
    <n v="850"/>
    <n v="-0.58235294117647063"/>
  </r>
  <r>
    <s v="47470"/>
    <s v="Nacional"/>
    <s v="Hacienda y Crédito Público"/>
    <x v="2"/>
    <x v="1223"/>
    <s v="MINISTERIO DE HACIENDA Y CRÉDITO PÚBLICO"/>
    <s v="Bogotá D.C"/>
    <s v="BOGOTÁ"/>
    <n v="543"/>
    <n v="1303"/>
    <n v="-0.58326937835763626"/>
  </r>
  <r>
    <s v="7913"/>
    <s v="Territorial"/>
    <s v="No Aplica"/>
    <x v="0"/>
    <x v="30"/>
    <s v="ALCALDÍA DE SAN GIL"/>
    <s v="Santander"/>
    <s v="SAN GIL"/>
    <n v="10"/>
    <n v="24"/>
    <n v="-0.58333333333333337"/>
  </r>
  <r>
    <s v="24690"/>
    <s v="Territorial"/>
    <s v="No Aplica"/>
    <x v="4"/>
    <x v="146"/>
    <s v="ALCALDÍA DE FACATATIVÁ"/>
    <s v="Cundinamarca"/>
    <s v="FACATATIVÁ"/>
    <n v="5"/>
    <n v="12"/>
    <n v="-0.58333333333333337"/>
  </r>
  <r>
    <s v="36215"/>
    <s v="Territorial"/>
    <s v="No Aplica"/>
    <x v="4"/>
    <x v="1224"/>
    <s v="ALCALDÍA DE VILLANUEVA - CASANARE"/>
    <s v="Casanare"/>
    <s v="VILLANUEVA"/>
    <n v="5"/>
    <n v="12"/>
    <n v="-0.58333333333333337"/>
  </r>
  <r>
    <s v="29604"/>
    <s v="Nacional"/>
    <s v="Cultura"/>
    <x v="0"/>
    <x v="95"/>
    <s v="INSTITUTO CARO Y CUERVO"/>
    <s v="Bogotá D.C"/>
    <s v="BOGOTÁ"/>
    <n v="10"/>
    <n v="24"/>
    <n v="-0.58333333333333337"/>
  </r>
  <r>
    <s v="54133"/>
    <s v="Territorial"/>
    <s v="No Aplica"/>
    <x v="4"/>
    <x v="770"/>
    <s v="GOBERNACIÓN DE NORTE DE SANTANDER"/>
    <s v="Norte de Santander"/>
    <s v="CÚCUTA"/>
    <n v="10"/>
    <n v="24"/>
    <n v="-0.58333333333333337"/>
  </r>
  <r>
    <s v="65424"/>
    <s v="Territorial"/>
    <s v="No Aplica"/>
    <x v="4"/>
    <x v="132"/>
    <s v="ALCALDÍA DE AGUAZUL"/>
    <s v="Casanare"/>
    <s v="AGUAZUL"/>
    <n v="30"/>
    <n v="72"/>
    <n v="-0.58333333333333337"/>
  </r>
  <r>
    <s v="73801"/>
    <s v="Territorial"/>
    <s v="No Aplica"/>
    <x v="4"/>
    <x v="942"/>
    <s v="ALCALDÍA DE FACATATIVÁ"/>
    <s v="Cundinamarca"/>
    <s v="FACATATIVÁ"/>
    <n v="5"/>
    <n v="12"/>
    <n v="-0.58333333333333337"/>
  </r>
  <r>
    <s v="10971"/>
    <s v="Territorial"/>
    <s v="No Aplica"/>
    <x v="4"/>
    <x v="304"/>
    <s v="GOBERNACIÓN DE RISARALDA"/>
    <s v="Risaralda"/>
    <s v="PEREIRA"/>
    <n v="47"/>
    <n v="113"/>
    <n v="-0.58407079646017701"/>
  </r>
  <r>
    <s v="44288"/>
    <s v="Territorial"/>
    <s v="No Aplica"/>
    <x v="4"/>
    <x v="395"/>
    <s v="HOSPITAL  SAN NICOLAS  -PLANETA RICA"/>
    <s v="Córdoba"/>
    <s v="PLANETA RICA"/>
    <n v="5112"/>
    <n v="12298"/>
    <n v="-0.58432265409009598"/>
  </r>
  <r>
    <s v="11462"/>
    <s v="Territorial"/>
    <s v="No Aplica"/>
    <x v="0"/>
    <x v="1225"/>
    <s v="ALCALDÍA DE YOPAL"/>
    <s v="Casanare"/>
    <s v="YOPAL"/>
    <n v="27"/>
    <n v="65"/>
    <n v="-0.58461538461538465"/>
  </r>
  <r>
    <s v="21480"/>
    <s v="Territorial"/>
    <s v="No Aplica"/>
    <x v="4"/>
    <x v="232"/>
    <s v="GOBERNACIÓN DE ANTIOQUIA"/>
    <s v="Antioquia"/>
    <s v="MEDELLÍN"/>
    <n v="78"/>
    <n v="188"/>
    <n v="-0.58510638297872342"/>
  </r>
  <r>
    <s v="14888"/>
    <s v="Territorial"/>
    <s v="No Aplica"/>
    <x v="0"/>
    <x v="101"/>
    <s v="GOBERNACIÓN DE SANTANDER"/>
    <s v="Santander"/>
    <s v="BUCARAMANGA"/>
    <n v="140204"/>
    <n v="338268"/>
    <n v="-0.58552390412335786"/>
  </r>
  <r>
    <s v="702"/>
    <s v="Nacional"/>
    <s v="Inclusión Social y Reconciliación"/>
    <x v="2"/>
    <x v="1226"/>
    <s v="INSTITUTO COLOMBIANO DE BIENESTAR FAMILIAR"/>
    <s v="Bogotá D.C"/>
    <s v="BOGOTÁ"/>
    <n v="4581"/>
    <n v="11055"/>
    <n v="-0.58561736770691997"/>
  </r>
  <r>
    <s v="26977"/>
    <s v="Territorial"/>
    <s v="No Aplica"/>
    <x v="4"/>
    <x v="31"/>
    <s v="ALCALDÍA DE NEIVA"/>
    <s v="Huila"/>
    <s v="NEIVA"/>
    <n v="29"/>
    <n v="70"/>
    <n v="-0.58571428571428574"/>
  </r>
  <r>
    <s v="58206"/>
    <s v="Territorial"/>
    <s v="No Aplica"/>
    <x v="0"/>
    <x v="11"/>
    <s v="HOSPITAL  SAN RAFAEL  -ITAGUÍ"/>
    <s v="Antioquia"/>
    <s v="ITAGUI"/>
    <n v="67"/>
    <n v="163"/>
    <n v="-0.58895705521472397"/>
  </r>
  <r>
    <s v="14977"/>
    <s v="Nacional"/>
    <s v="Estadísticas"/>
    <x v="3"/>
    <x v="1227"/>
    <s v="INSTITUTO GEOGRÁFICO AGUSTÍN CODAZZI"/>
    <s v="Bogotá D.C"/>
    <s v="BOGOTÁ"/>
    <n v="241"/>
    <n v="587"/>
    <n v="-0.58943781942078366"/>
  </r>
  <r>
    <s v="33970"/>
    <s v="Territorial"/>
    <s v="No Aplica"/>
    <x v="0"/>
    <x v="449"/>
    <s v="ALCALDÍA DE PALMIRA"/>
    <s v="Valle del Cauca"/>
    <s v="PALMIRA"/>
    <n v="71"/>
    <n v="173"/>
    <n v="-0.58959537572254339"/>
  </r>
  <r>
    <s v="18531"/>
    <s v="Territorial"/>
    <s v="No Aplica"/>
    <x v="0"/>
    <x v="70"/>
    <s v="ALCALDÍA DE PASTO"/>
    <s v="Nariño"/>
    <s v="PASTO"/>
    <n v="2008"/>
    <n v="4901"/>
    <n v="-0.5902876963884921"/>
  </r>
  <r>
    <s v="36363"/>
    <s v="Territorial"/>
    <s v="No Aplica"/>
    <x v="1"/>
    <x v="11"/>
    <s v="ALCALDÍA DE VILLANUEVA - CASANARE"/>
    <s v="Casanare"/>
    <s v="VILLANUEVA"/>
    <n v="317"/>
    <n v="774"/>
    <n v="-0.59043927648578809"/>
  </r>
  <r>
    <s v="32932"/>
    <s v="Territorial"/>
    <s v="No Aplica"/>
    <x v="4"/>
    <x v="42"/>
    <s v="HOSPITAL  SUSANA LOPEZ DE VALENCIA  -POPAYAN"/>
    <s v="Cauca"/>
    <s v="POPAYÁN"/>
    <n v="439"/>
    <n v="1072"/>
    <n v="-0.59048507462686572"/>
  </r>
  <r>
    <s v="20287"/>
    <s v="Territorial"/>
    <s v="No Aplica"/>
    <x v="0"/>
    <x v="55"/>
    <s v="GOBERNACIÓN DE CAUCA"/>
    <s v="Cauca"/>
    <s v="POPAYÁN"/>
    <n v="9"/>
    <n v="22"/>
    <n v="-0.59090909090909094"/>
  </r>
  <r>
    <s v="684"/>
    <s v="Nacional"/>
    <s v="Vivienda Ciudad y Territorio"/>
    <x v="2"/>
    <x v="1228"/>
    <s v="COMISIÓN DE REGULACIÓN DE AGUA POTABLE Y SANEAMIENTO BÁSICO"/>
    <s v="Bogotá D.C"/>
    <s v="BOGOTÁ"/>
    <n v="357"/>
    <n v="875"/>
    <n v="-0.59199999999999997"/>
  </r>
  <r>
    <s v="6991"/>
    <s v="Territorial"/>
    <s v="No Aplica"/>
    <x v="4"/>
    <x v="256"/>
    <s v="ALCALDÍA DE MEDELLÍN"/>
    <s v="Antioquia"/>
    <s v="MEDELLÍN"/>
    <n v="22"/>
    <n v="54"/>
    <n v="-0.59259259259259256"/>
  </r>
  <r>
    <s v="28745"/>
    <s v="Territorial"/>
    <s v="No Aplica"/>
    <x v="0"/>
    <x v="449"/>
    <s v="ALCALDÍA DE SAN GIL"/>
    <s v="Santander"/>
    <s v="SAN GIL"/>
    <n v="22"/>
    <n v="54"/>
    <n v="-0.59259259259259256"/>
  </r>
  <r>
    <s v="446"/>
    <s v="Nacional"/>
    <s v="Hacienda y Crédito Público"/>
    <x v="2"/>
    <x v="1229"/>
    <s v="MINISTERIO DE HACIENDA Y CRÉDITO PÚBLICO"/>
    <s v="Bogotá D.C"/>
    <s v="BOGOTÁ"/>
    <n v="473"/>
    <n v="1164"/>
    <n v="-0.5936426116838488"/>
  </r>
  <r>
    <s v="46499"/>
    <s v="Territorial"/>
    <s v="No Aplica"/>
    <x v="4"/>
    <x v="1030"/>
    <s v="ALCALDÍA DISTRITAL DE BARRANQUILLA, DISTRITO ESPECIAL, INDUSTRIAL Y PORTUARIO"/>
    <s v="Atlántico"/>
    <s v="BARRANQUILLA"/>
    <n v="136"/>
    <n v="335"/>
    <n v="-0.59402985074626868"/>
  </r>
  <r>
    <s v="7395"/>
    <s v="Nacional"/>
    <s v="Relaciones Exteriores"/>
    <x v="2"/>
    <x v="1230"/>
    <s v="MINISTERIO DE RELACIONES EXTERIORES"/>
    <s v="Bogotá D.C"/>
    <s v="BOGOTÁ"/>
    <n v="12891"/>
    <n v="31764"/>
    <n v="-0.59416320362674724"/>
  </r>
  <r>
    <s v="20660"/>
    <s v="Territorial"/>
    <s v="No Aplica"/>
    <x v="0"/>
    <x v="11"/>
    <s v="ALCALDÍA DE SONSÓN"/>
    <s v="Antioquia"/>
    <s v="SONSON"/>
    <n v="819"/>
    <n v="2020"/>
    <n v="-0.59455445544554453"/>
  </r>
  <r>
    <s v="14976"/>
    <s v="Territorial"/>
    <s v="No Aplica"/>
    <x v="4"/>
    <x v="181"/>
    <s v="ALCALDÍA DE MEDELLÍN"/>
    <s v="Antioquia"/>
    <s v="MEDELLÍN"/>
    <n v="15"/>
    <n v="37"/>
    <n v="-0.59459459459459463"/>
  </r>
  <r>
    <s v="20594"/>
    <s v="Territorial"/>
    <s v="No Aplica"/>
    <x v="0"/>
    <x v="46"/>
    <s v="ESCUELA NACIONAL DEL DEPORTE"/>
    <s v="Valle del Cauca"/>
    <s v="CALI"/>
    <n v="66"/>
    <n v="163"/>
    <n v="-0.59509202453987731"/>
  </r>
  <r>
    <s v="16527"/>
    <s v="Territorial"/>
    <s v="No Aplica"/>
    <x v="4"/>
    <x v="136"/>
    <s v="ALCALDÍA DE YOPAL"/>
    <s v="Casanare"/>
    <s v="YOPAL"/>
    <n v="51"/>
    <n v="126"/>
    <n v="-0.59523809523809523"/>
  </r>
  <r>
    <s v="15904"/>
    <s v="Territorial"/>
    <s v="No Aplica"/>
    <x v="4"/>
    <x v="857"/>
    <s v="GOBERNACIÓN DE CAUCA"/>
    <s v="Cauca"/>
    <s v="POPAYÁN"/>
    <n v="36"/>
    <n v="89"/>
    <n v="-0.5955056179775281"/>
  </r>
  <r>
    <s v="29866"/>
    <s v="Territorial"/>
    <s v="No Aplica"/>
    <x v="4"/>
    <x v="60"/>
    <s v="ALCALDÍA DE FACATATIVÁ"/>
    <s v="Cundinamarca"/>
    <s v="FACATATIVÁ"/>
    <n v="613"/>
    <n v="1516"/>
    <n v="-0.59564643799472294"/>
  </r>
  <r>
    <s v="28006"/>
    <s v="Territorial"/>
    <s v="No Aplica"/>
    <x v="0"/>
    <x v="276"/>
    <s v="ESCUELA NACIONAL DEL DEPORTE"/>
    <s v="Valle del Cauca"/>
    <s v="CALI"/>
    <n v="2458"/>
    <n v="6098"/>
    <n v="-0.59691702197441787"/>
  </r>
  <r>
    <s v="17141"/>
    <s v="Territorial"/>
    <s v="No Aplica"/>
    <x v="4"/>
    <x v="441"/>
    <s v="GOBERNACIÓN DE CUNDINAMARCA"/>
    <s v="Bogotá D.C"/>
    <s v="BOGOTÁ"/>
    <n v="626"/>
    <n v="1556"/>
    <n v="-0.59768637532133673"/>
  </r>
  <r>
    <s v="15701"/>
    <s v="Territorial"/>
    <s v="No Aplica"/>
    <x v="3"/>
    <x v="1231"/>
    <s v="ALCALDÍA DE MEDELLÍN"/>
    <s v="Antioquia"/>
    <s v="MEDELLÍN"/>
    <n v="4410"/>
    <n v="10967"/>
    <n v="-0.59788456277924684"/>
  </r>
  <r>
    <s v="21556"/>
    <s v="Territorial"/>
    <s v="No Aplica"/>
    <x v="0"/>
    <x v="467"/>
    <s v="NO APLICA -1436"/>
    <s v="Antioquia"/>
    <s v="ENVIGADO"/>
    <n v="1359"/>
    <n v="3383"/>
    <n v="-0.59828554537392842"/>
  </r>
  <r>
    <s v="30268"/>
    <s v="Nacional"/>
    <s v="Defensa"/>
    <x v="3"/>
    <x v="1232"/>
    <s v="Direccion General De La Policia Nacional 1"/>
    <s v="Bogotá D.C"/>
    <s v="BOGOTÁ"/>
    <n v="12679"/>
    <n v="31574"/>
    <n v="-0.59843542154937612"/>
  </r>
  <r>
    <s v="8556"/>
    <s v="Territorial"/>
    <s v="No Aplica"/>
    <x v="4"/>
    <x v="57"/>
    <s v="GOBERNACIÓN DE CAUCA"/>
    <s v="Cauca"/>
    <s v="POPAYÁN"/>
    <n v="12"/>
    <n v="30"/>
    <n v="-0.6"/>
  </r>
  <r>
    <s v="7440"/>
    <s v="Territorial"/>
    <s v="No Aplica"/>
    <x v="4"/>
    <x v="77"/>
    <s v="ALCALDÍA DE ABEJORRAL"/>
    <s v="Antioquia"/>
    <s v="ABEJORRAL"/>
    <n v="24"/>
    <n v="60"/>
    <n v="-0.6"/>
  </r>
  <r>
    <s v="11351"/>
    <s v="Territorial"/>
    <s v="No Aplica"/>
    <x v="4"/>
    <x v="82"/>
    <s v="SECRETARÍA DISTRITAL DE PLANEACIÓN"/>
    <s v="Bogotá D.C"/>
    <s v="BOGOTÁ"/>
    <n v="32"/>
    <n v="80"/>
    <n v="-0.6"/>
  </r>
  <r>
    <s v="15948"/>
    <s v="Territorial"/>
    <s v="No Aplica"/>
    <x v="4"/>
    <x v="39"/>
    <s v="ALCALDÍA DISTRITAL DE BARRANQUILLA, DISTRITO ESPECIAL, INDUSTRIAL Y PORTUARIO"/>
    <s v="Atlántico"/>
    <s v="BARRANQUILLA"/>
    <n v="10"/>
    <n v="25"/>
    <n v="-0.6"/>
  </r>
  <r>
    <s v="63049"/>
    <s v="Territorial"/>
    <s v="No Aplica"/>
    <x v="0"/>
    <x v="29"/>
    <s v="ALCALDÍA DE YACUANQUER"/>
    <s v="Nariño"/>
    <s v="YACUANQUER"/>
    <n v="2"/>
    <n v="5"/>
    <n v="-0.6"/>
  </r>
  <r>
    <s v="45180"/>
    <s v="Territorial"/>
    <s v="No Aplica"/>
    <x v="0"/>
    <x v="123"/>
    <s v="ALCALDÍA DE CARAMANTA"/>
    <s v="Antioquia"/>
    <s v="CARAMANTA"/>
    <n v="2"/>
    <n v="5"/>
    <n v="-0.6"/>
  </r>
  <r>
    <s v="20336"/>
    <s v="Territorial"/>
    <n v="0"/>
    <x v="0"/>
    <x v="95"/>
    <s v="INSTITUCIÓN UNIVERSITARIA ITSA"/>
    <s v="Atlántico"/>
    <s v="SOLEDAD"/>
    <n v="208"/>
    <n v="520"/>
    <n v="-0.6"/>
  </r>
  <r>
    <s v="70821"/>
    <s v="Territorial"/>
    <s v="No Aplica"/>
    <x v="4"/>
    <x v="152"/>
    <s v="HOSPITAL  LA MISERICORDIA  -ANGELÓPOLIS"/>
    <s v="Antioquia"/>
    <s v="ANGELÓPOLIS"/>
    <n v="2"/>
    <n v="5"/>
    <n v="-0.6"/>
  </r>
  <r>
    <s v="19226"/>
    <s v="Nacional"/>
    <s v="Ambiente y Desarrollo Sostenible"/>
    <x v="4"/>
    <x v="688"/>
    <s v="CORPORACION AUTONOMA REGIONAL PARA LA DEFENSA DE LA MESETA DE BUCARAMANGA"/>
    <s v="Santander"/>
    <s v="BUCARAMANGA"/>
    <n v="2"/>
    <n v="5"/>
    <n v="-0.6"/>
  </r>
  <r>
    <s v="70977"/>
    <s v="Territorial"/>
    <s v="No Aplica"/>
    <x v="1"/>
    <x v="11"/>
    <s v="HOSPITAL  LA MARIA - MEDELLÍN"/>
    <s v="Antioquia"/>
    <s v="MEDELLÍN"/>
    <n v="6"/>
    <n v="15"/>
    <n v="-0.6"/>
  </r>
  <r>
    <s v="26969"/>
    <s v="Nacional"/>
    <s v="Minas y Energía"/>
    <x v="2"/>
    <x v="1233"/>
    <s v="SERVICIO GEOLÓGICO COLOMBIANO"/>
    <s v="Bogotá D.C"/>
    <s v="BOGOTÁ"/>
    <n v="2"/>
    <n v="5"/>
    <n v="-0.6"/>
  </r>
  <r>
    <s v="34116"/>
    <s v="Territorial"/>
    <s v="No Aplica"/>
    <x v="2"/>
    <x v="1234"/>
    <s v="SECRETARÍA DISTRITAL DE PLANEACIÓN"/>
    <s v="Bogotá D.C"/>
    <s v="BOGOTÁ"/>
    <n v="30"/>
    <n v="75"/>
    <n v="-0.6"/>
  </r>
  <r>
    <s v="64528"/>
    <s v="Nacional"/>
    <s v="Hacienda y Crédito Público"/>
    <x v="3"/>
    <x v="1235"/>
    <s v="UNIDAD ADMINISTRATIVA ESPECIAL DIRECCIÓN DE IMPUESTOS Y ADUANAS NACIONALES"/>
    <s v="Bogotá D.C"/>
    <s v="BOGOTÁ"/>
    <n v="4"/>
    <n v="10"/>
    <n v="-0.6"/>
  </r>
  <r>
    <s v="71983"/>
    <s v="Territorial"/>
    <s v="No Aplica"/>
    <x v="4"/>
    <x v="162"/>
    <s v="PERSONERÍA DE SANTA BARBARA -- SANTA BÁRBARA, ANTIOQUIA"/>
    <s v="Antioquia"/>
    <s v="SANTA BÁRBARA"/>
    <n v="4"/>
    <n v="10"/>
    <n v="-0.6"/>
  </r>
  <r>
    <s v="3421"/>
    <s v="Nacional"/>
    <s v="Inclusión Social y Reconciliación"/>
    <x v="2"/>
    <x v="1236"/>
    <s v="INSTITUTO COLOMBIANO DE BIENESTAR FAMILIAR"/>
    <s v="Bogotá D.C"/>
    <s v="BOGOTÁ"/>
    <n v="2349"/>
    <n v="5876"/>
    <n v="-0.60023825731790337"/>
  </r>
  <r>
    <s v="17505"/>
    <s v="Territorial"/>
    <s v="No Aplica"/>
    <x v="4"/>
    <x v="36"/>
    <s v="METROSALUD"/>
    <s v="Antioquia"/>
    <s v="MEDELLÍN"/>
    <n v="798678"/>
    <n v="2004314"/>
    <n v="-0.60152052023784697"/>
  </r>
  <r>
    <s v="14658"/>
    <s v="Nacional"/>
    <s v="Vivienda Ciudad y Territorio"/>
    <x v="3"/>
    <x v="1237"/>
    <s v="FONDO NACIONAL DE AHORRO"/>
    <s v="Bogotá D.C"/>
    <s v="BOGOTÁ"/>
    <n v="20815"/>
    <n v="52390"/>
    <n v="-0.60269135331170076"/>
  </r>
  <r>
    <s v="31774"/>
    <s v="Nacional"/>
    <s v="Función Pública"/>
    <x v="0"/>
    <x v="117"/>
    <s v="ESCUELA SUPERIOR DE ADMINISTRACIÓN PÚBLICA"/>
    <s v="Bogotá D.C"/>
    <s v="BOGOTÁ"/>
    <n v="52"/>
    <n v="131"/>
    <n v="-0.60305343511450382"/>
  </r>
  <r>
    <s v="33874"/>
    <s v="Territorial"/>
    <s v="No Aplica"/>
    <x v="4"/>
    <x v="291"/>
    <s v="ALCALDÍA DE PASTO"/>
    <s v="Nariño"/>
    <s v="PASTO"/>
    <n v="129"/>
    <n v="325"/>
    <n v="-0.60307692307692307"/>
  </r>
  <r>
    <s v="49154"/>
    <s v="Nacional"/>
    <s v="Transporte"/>
    <x v="2"/>
    <x v="1238"/>
    <s v="UNIDAD ADMINISTRATIVA ESPECIAL DE AERONÁUTICA CIVIL"/>
    <s v="Bogotá D.C"/>
    <s v="BOGOTÁ"/>
    <n v="75"/>
    <n v="189"/>
    <n v="-0.60317460317460314"/>
  </r>
  <r>
    <s v="15219"/>
    <s v="Territorial"/>
    <s v="No Aplica"/>
    <x v="0"/>
    <x v="28"/>
    <s v="ALCALDÍA DE MEDELLÍN"/>
    <s v="Antioquia"/>
    <s v="MEDELLÍN"/>
    <n v="69"/>
    <n v="174"/>
    <n v="-0.60344827586206895"/>
  </r>
  <r>
    <s v="700"/>
    <s v="Nacional"/>
    <s v="Inclusión Social y Reconciliación"/>
    <x v="2"/>
    <x v="1239"/>
    <s v="INSTITUTO COLOMBIANO DE BIENESTAR FAMILIAR"/>
    <s v="Bogotá D.C"/>
    <s v="BOGOTÁ"/>
    <n v="38456"/>
    <n v="97039"/>
    <n v="-0.6037057265635466"/>
  </r>
  <r>
    <s v="20179"/>
    <s v="Territorial"/>
    <s v="No Aplica"/>
    <x v="0"/>
    <x v="595"/>
    <s v="GOBERNACIÓN DE ANTIOQUIA"/>
    <s v="Antioquia"/>
    <s v="MEDELLÍN"/>
    <n v="933"/>
    <n v="2355"/>
    <n v="-0.60382165605095539"/>
  </r>
  <r>
    <s v="10366"/>
    <s v="Territorial"/>
    <s v="No Aplica"/>
    <x v="4"/>
    <x v="83"/>
    <s v="ALCALDÍA DE PASTO"/>
    <s v="Nariño"/>
    <s v="PASTO"/>
    <n v="330"/>
    <n v="834"/>
    <n v="-0.60431654676258995"/>
  </r>
  <r>
    <s v="11604"/>
    <s v="Nacional"/>
    <s v="Educación"/>
    <x v="3"/>
    <x v="1240"/>
    <s v="INSTITUTO COLOMBIANO PARA LA EVALUACIÓN DE LA EDUCACIÓN"/>
    <s v="Bogotá D.C"/>
    <s v="BOGOTÁ"/>
    <n v="3010"/>
    <n v="7613"/>
    <n v="-0.6046236700380927"/>
  </r>
  <r>
    <s v="16462"/>
    <s v="Territorial"/>
    <s v="No Aplica"/>
    <x v="0"/>
    <x v="169"/>
    <s v="GOBERNACIÓN DE ANTIOQUIA"/>
    <s v="Antioquia"/>
    <s v="MEDELLÍN"/>
    <n v="17"/>
    <n v="43"/>
    <n v="-0.60465116279069764"/>
  </r>
  <r>
    <s v="20372"/>
    <s v="Territorial"/>
    <n v="0"/>
    <x v="0"/>
    <x v="63"/>
    <s v="INSTITUCIÓN UNIVERSITARIA ITSA"/>
    <s v="Atlántico"/>
    <s v="SOLEDAD"/>
    <n v="30"/>
    <n v="76"/>
    <n v="-0.60526315789473684"/>
  </r>
  <r>
    <s v="876"/>
    <s v="Nacional"/>
    <s v="Transporte"/>
    <x v="2"/>
    <x v="1241"/>
    <s v="UNIDAD ADMINISTRATIVA ESPECIAL DE AERONÁUTICA CIVIL"/>
    <s v="Bogotá D.C"/>
    <s v="BOGOTÁ"/>
    <n v="1188"/>
    <n v="3013"/>
    <n v="-0.60570859608363758"/>
  </r>
  <r>
    <s v="47147"/>
    <s v="Territorial"/>
    <s v="No Aplica"/>
    <x v="3"/>
    <x v="1242"/>
    <s v="UNIDAD EJECUTORA DE SANEAMIENTO DEL VALLE DEL CAUCA"/>
    <s v="Valle del Cauca"/>
    <s v="CALI"/>
    <n v="24"/>
    <n v="61"/>
    <n v="-0.60655737704918034"/>
  </r>
  <r>
    <s v="73384"/>
    <s v="Territorial"/>
    <s v="No Aplica"/>
    <x v="4"/>
    <x v="653"/>
    <s v="ALCALDÍA DE FACATATIVÁ"/>
    <s v="Cundinamarca"/>
    <s v="FACATATIVÁ"/>
    <n v="24"/>
    <n v="61"/>
    <n v="-0.60655737704918034"/>
  </r>
  <r>
    <s v="29831"/>
    <s v="Territorial"/>
    <s v="No Aplica"/>
    <x v="4"/>
    <x v="237"/>
    <s v="HOSPITAL  SAN JOSÉ  -BÉLEN DE UMBRÍA"/>
    <s v="Risaralda"/>
    <s v="BELÉN DE UMBRÍA"/>
    <n v="28699"/>
    <n v="73068"/>
    <n v="-0.6072288826846225"/>
  </r>
  <r>
    <s v="16273"/>
    <s v="Territorial"/>
    <s v="No Aplica"/>
    <x v="0"/>
    <x v="123"/>
    <s v="SECRETARÍA DE HACIENDA DE BOGOTÁ"/>
    <s v="Bogotá D.C"/>
    <s v="BOGOTÁ"/>
    <n v="2076"/>
    <n v="5289"/>
    <n v="-0.60748723766307433"/>
  </r>
  <r>
    <s v="44278"/>
    <s v="Territorial"/>
    <s v="No Aplica"/>
    <x v="4"/>
    <x v="167"/>
    <s v="HOSPITAL  SAN NICOLAS  -PLANETA RICA"/>
    <s v="Córdoba"/>
    <s v="PLANETA RICA"/>
    <n v="43926"/>
    <n v="111999"/>
    <n v="-0.60780006964347899"/>
  </r>
  <r>
    <s v="34718"/>
    <s v="Territorial"/>
    <s v="No Aplica"/>
    <x v="4"/>
    <x v="552"/>
    <s v="ALCALDÍA DE MEDELLÍN"/>
    <s v="Antioquia"/>
    <s v="MEDELLÍN"/>
    <n v="47"/>
    <n v="120"/>
    <n v="-0.60833333333333328"/>
  </r>
  <r>
    <s v="27219"/>
    <s v="Territorial"/>
    <s v="No Aplica"/>
    <x v="0"/>
    <x v="7"/>
    <s v="ALCALDÍA DE SANTA ROSA DEL SUR"/>
    <s v="Bolívar"/>
    <s v="SANTA ROSA DEL SUR"/>
    <n v="18"/>
    <n v="46"/>
    <n v="-0.60869565217391308"/>
  </r>
  <r>
    <s v="21478"/>
    <s v="Territorial"/>
    <s v="No Aplica"/>
    <x v="4"/>
    <x v="20"/>
    <s v="GOBERNACIÓN DE ANTIOQUIA"/>
    <s v="Antioquia"/>
    <s v="MEDELLÍN"/>
    <n v="277"/>
    <n v="708"/>
    <n v="-0.60875706214689262"/>
  </r>
  <r>
    <s v="46"/>
    <s v="Nacional"/>
    <s v="Agropecuario, Pesquero y de Desarrollo Rural"/>
    <x v="2"/>
    <x v="1243"/>
    <s v="BANCO AGRARIO DE COLOMBIA S.A."/>
    <s v="Bogotá D.C"/>
    <s v="BOGOTÁ"/>
    <n v="694126"/>
    <n v="1774597"/>
    <n v="-0.60885429198854724"/>
  </r>
  <r>
    <s v="3109"/>
    <s v="Nacional"/>
    <s v="Inclusión Social y Reconciliación"/>
    <x v="2"/>
    <x v="1244"/>
    <s v="INSTITUTO COLOMBIANO DE BIENESTAR FAMILIAR"/>
    <s v="Bogotá D.C"/>
    <s v="BOGOTÁ"/>
    <n v="369"/>
    <n v="944"/>
    <n v="-0.60911016949152541"/>
  </r>
  <r>
    <s v="24258"/>
    <s v="Territorial"/>
    <s v="No Aplica"/>
    <x v="0"/>
    <x v="50"/>
    <s v="ALCALDÍA DE LA ESTRELLA"/>
    <s v="Antioquia"/>
    <s v="LA ESTRELLA"/>
    <n v="55"/>
    <n v="141"/>
    <n v="-0.60992907801418439"/>
  </r>
  <r>
    <s v="60277"/>
    <s v="Territorial"/>
    <n v="0"/>
    <x v="4"/>
    <x v="36"/>
    <s v="SUBRED INTEGRADA DE SERVICIOS DE SALUD SUR OCCIDENTE"/>
    <s v="Bogotá D.C"/>
    <s v="BOGOTÁ"/>
    <n v="467224"/>
    <n v="1199047"/>
    <n v="-0.61033720946718517"/>
  </r>
  <r>
    <s v="56603"/>
    <s v="Territorial"/>
    <s v="No Aplica"/>
    <x v="4"/>
    <x v="395"/>
    <s v="HOSPITAL UNIVERSITARIO SAN JORGE"/>
    <s v="Risaralda"/>
    <s v="PEREIRA"/>
    <n v="13158"/>
    <n v="33814"/>
    <n v="-0.61087123676583666"/>
  </r>
  <r>
    <s v="54084"/>
    <s v="Nacional"/>
    <s v="Salud y Protección Social"/>
    <x v="2"/>
    <x v="1245"/>
    <s v="INSTITUTO NACIONAL DE CANCEROLOGÍA, EMPRESA SOCIAL DEL ESTADO"/>
    <s v="Bogotá D.C"/>
    <s v="BOGOTÁ"/>
    <n v="742"/>
    <n v="1908"/>
    <n v="-0.61111111111111116"/>
  </r>
  <r>
    <s v="20847"/>
    <s v="Territorial"/>
    <s v="No Aplica"/>
    <x v="1"/>
    <x v="372"/>
    <s v="ALCALDÍA DE MEDELLÍN"/>
    <s v="Antioquia"/>
    <s v="MEDELLÍN"/>
    <n v="38"/>
    <n v="98"/>
    <n v="-0.61224489795918369"/>
  </r>
  <r>
    <s v="68712"/>
    <s v="Territorial"/>
    <s v="No Aplica"/>
    <x v="2"/>
    <x v="1246"/>
    <s v="FONDO DE PRESTACIONES ECONOMICAS, CESANTIAS Y PENSIONES -FONCEP-"/>
    <s v="Bogotá D.C"/>
    <s v="BOGOTÁ"/>
    <n v="43"/>
    <n v="111"/>
    <n v="-0.61261261261261257"/>
  </r>
  <r>
    <s v="19614"/>
    <s v="Territorial"/>
    <s v="No Aplica"/>
    <x v="0"/>
    <x v="85"/>
    <s v="ALCALDÍA DE SANTIAGO DE CALI"/>
    <s v="Valle del Cauca"/>
    <s v="CALI"/>
    <n v="3133"/>
    <n v="8101"/>
    <n v="-0.61325762251573879"/>
  </r>
  <r>
    <s v="29497"/>
    <s v="Territorial"/>
    <s v="No Aplica"/>
    <x v="1"/>
    <x v="11"/>
    <s v="HOSPITAL MARCO FIDEL SUAREZ DE BELLO"/>
    <s v="Antioquia"/>
    <s v="BELLO"/>
    <n v="1865"/>
    <n v="4824"/>
    <n v="-0.613391376451078"/>
  </r>
  <r>
    <s v="25484"/>
    <s v="Territorial"/>
    <s v="No Aplica"/>
    <x v="0"/>
    <x v="17"/>
    <s v="ALCALDÍA DE SANTA ROSA DE OSOS"/>
    <s v="Antioquia"/>
    <s v="SANTA ROSA DE OSOS"/>
    <n v="22"/>
    <n v="57"/>
    <n v="-0.61403508771929827"/>
  </r>
  <r>
    <s v="18399"/>
    <s v="Territorial"/>
    <s v="No Aplica"/>
    <x v="4"/>
    <x v="160"/>
    <s v="ALCALDÍA DISTRITAL DE BARRANQUILLA, DISTRITO ESPECIAL, INDUSTRIAL Y PORTUARIO"/>
    <s v="Atlántico"/>
    <s v="BARRANQUILLA"/>
    <n v="125"/>
    <n v="324"/>
    <n v="-0.61419753086419748"/>
  </r>
  <r>
    <s v="49078"/>
    <s v="Territorial"/>
    <s v="No Aplica"/>
    <x v="4"/>
    <x v="770"/>
    <s v="GOBERNACIÓN DE CASANARE"/>
    <s v="Casanare"/>
    <s v="YOPAL"/>
    <n v="143"/>
    <n v="371"/>
    <n v="-0.61455525606469008"/>
  </r>
  <r>
    <s v="40114"/>
    <s v="Territorial"/>
    <s v="No Aplica"/>
    <x v="4"/>
    <x v="36"/>
    <s v="CARMEN EMILIA OSPINA"/>
    <s v="Huila"/>
    <s v="NEIVA"/>
    <n v="281472"/>
    <n v="730514"/>
    <n v="-0.6146932160095494"/>
  </r>
  <r>
    <s v="101"/>
    <s v="Nacional"/>
    <s v="Interior"/>
    <x v="2"/>
    <x v="1247"/>
    <s v="MINISTERIO DEL INTERIOR"/>
    <s v="Bogotá D.C"/>
    <s v="BOGOTÁ"/>
    <n v="67"/>
    <n v="174"/>
    <n v="-0.61494252873563215"/>
  </r>
  <r>
    <s v="11213"/>
    <s v="Territorial"/>
    <s v="No Aplica"/>
    <x v="0"/>
    <x v="107"/>
    <s v="ALCALDÍA DISTRITAL DE BARRANQUILLA, DISTRITO ESPECIAL, INDUSTRIAL Y PORTUARIO"/>
    <s v="Atlántico"/>
    <s v="BARRANQUILLA"/>
    <n v="5"/>
    <n v="13"/>
    <n v="-0.61538461538461542"/>
  </r>
  <r>
    <s v="60709"/>
    <s v="Territorial"/>
    <s v="No Aplica"/>
    <x v="4"/>
    <x v="565"/>
    <s v="SECRETARÍA DE CULTURA, RECREACIÓN Y DEPORTE"/>
    <s v="Bogotá D.C"/>
    <s v="BOGOTÁ"/>
    <n v="10"/>
    <n v="26"/>
    <n v="-0.61538461538461542"/>
  </r>
  <r>
    <s v="63474"/>
    <s v="Territorial"/>
    <s v="No Aplica"/>
    <x v="2"/>
    <x v="1248"/>
    <s v="SECRETARÍA DISTRITAL DE SALUD"/>
    <s v="Bogotá D.C"/>
    <s v="BOGOTÁ"/>
    <n v="523"/>
    <n v="1360"/>
    <n v="-0.61544117647058827"/>
  </r>
  <r>
    <s v="49611"/>
    <s v="Territorial"/>
    <s v="No Aplica"/>
    <x v="4"/>
    <x v="509"/>
    <s v="ALCALDÍA DISTRITAL DE BARRANQUILLA, DISTRITO ESPECIAL, INDUSTRIAL Y PORTUARIO"/>
    <s v="Atlántico"/>
    <s v="BARRANQUILLA"/>
    <n v="210"/>
    <n v="547"/>
    <n v="-0.61608775137111516"/>
  </r>
  <r>
    <s v="20047"/>
    <s v="Territorial"/>
    <s v="No Aplica"/>
    <x v="4"/>
    <x v="232"/>
    <s v="ALCALDÍA DISTRITAL DE BARRANQUILLA, DISTRITO ESPECIAL, INDUSTRIAL Y PORTUARIO"/>
    <s v="Atlántico"/>
    <s v="BARRANQUILLA"/>
    <n v="28"/>
    <n v="73"/>
    <n v="-0.61643835616438358"/>
  </r>
  <r>
    <s v="66015"/>
    <s v="Territorial"/>
    <s v="No Aplica"/>
    <x v="4"/>
    <x v="80"/>
    <s v="ALCALDÍA DE SANTA ROSA DE OSOS"/>
    <s v="Antioquia"/>
    <s v="SANTA ROSA DE OSOS"/>
    <n v="270"/>
    <n v="704"/>
    <n v="-0.61647727272727271"/>
  </r>
  <r>
    <s v="65370"/>
    <s v="Territorial"/>
    <s v="No Aplica"/>
    <x v="4"/>
    <x v="308"/>
    <s v="HOSPITAL  SAN FRANCISCO  - GACHETA"/>
    <s v="Cundinamarca"/>
    <s v="GACHETÁ"/>
    <n v="59"/>
    <n v="154"/>
    <n v="-0.61688311688311692"/>
  </r>
  <r>
    <s v="26520"/>
    <s v="Territorial"/>
    <s v="No Aplica"/>
    <x v="2"/>
    <x v="1249"/>
    <s v="EMPRESA DE TRANSPORTE DEL TERCER MILENIO TRANSMILENIO S.A."/>
    <s v="Bogotá D.C"/>
    <s v="BOGOTÁ"/>
    <n v="582010"/>
    <n v="1519903"/>
    <n v="-0.61707424750132078"/>
  </r>
  <r>
    <s v="33683"/>
    <s v="Nacional"/>
    <s v="Trabajo"/>
    <x v="3"/>
    <x v="1250"/>
    <s v="MINISTERIO DEL TRABAJO"/>
    <s v="Bogotá D.C"/>
    <s v="BOGOTÁ"/>
    <n v="116870"/>
    <n v="305223"/>
    <n v="-0.61709962879599511"/>
  </r>
  <r>
    <s v="11289"/>
    <s v="Territorial"/>
    <s v="No Aplica"/>
    <x v="0"/>
    <x v="0"/>
    <s v="ALCALDÍA DE MEDELLÍN"/>
    <s v="Antioquia"/>
    <s v="MEDELLÍN"/>
    <n v="214"/>
    <n v="559"/>
    <n v="-0.61717352415026838"/>
  </r>
  <r>
    <s v="10328"/>
    <s v="Territorial"/>
    <s v="No Aplica"/>
    <x v="4"/>
    <x v="83"/>
    <s v="ALCALDÍA DE JUNÍN"/>
    <s v="Cundinamarca"/>
    <s v="JUNÍN"/>
    <n v="62"/>
    <n v="162"/>
    <n v="-0.61728395061728392"/>
  </r>
  <r>
    <s v="12990"/>
    <s v="Territorial"/>
    <s v="No Aplica"/>
    <x v="4"/>
    <x v="77"/>
    <s v="ALCALDÍA DE TÁMESIS"/>
    <s v="Antioquia"/>
    <s v="TÁMESIS"/>
    <n v="71"/>
    <n v="186"/>
    <n v="-0.61827956989247312"/>
  </r>
  <r>
    <s v="17542"/>
    <s v="Territorial"/>
    <s v="No Aplica"/>
    <x v="0"/>
    <x v="455"/>
    <s v="GOBERNACIÓN DE CAUCA"/>
    <s v="Cauca"/>
    <s v="POPAYÁN"/>
    <n v="1422"/>
    <n v="3732"/>
    <n v="-0.61897106109324762"/>
  </r>
  <r>
    <s v="2186"/>
    <s v="Territorial"/>
    <s v="No Aplica"/>
    <x v="0"/>
    <x v="203"/>
    <s v="GOBERNACIÓN DE ANTIOQUIA"/>
    <s v="Antioquia"/>
    <s v="MEDELLÍN"/>
    <n v="40"/>
    <n v="105"/>
    <n v="-0.61904761904761907"/>
  </r>
  <r>
    <s v="57709"/>
    <s v="Territorial"/>
    <s v="No Aplica"/>
    <x v="4"/>
    <x v="237"/>
    <s v="HOSPITAL  SAN VICENTE DE PAUL  -SAN JUAN DE RIOSECO"/>
    <s v="Cundinamarca"/>
    <s v="SAN JUAN DE RÍO SECO"/>
    <n v="6510"/>
    <n v="17116"/>
    <n v="-0.61965412479551296"/>
  </r>
  <r>
    <s v="30086"/>
    <s v="Nacional"/>
    <s v="Estadísticas"/>
    <x v="3"/>
    <x v="1251"/>
    <s v="DEPARTAMENTO ADMINISTRATIVO NACIONAL DE ESTADÍSTICA"/>
    <s v="Bogotá D.C"/>
    <s v="BOGOTÁ"/>
    <n v="435"/>
    <n v="1145"/>
    <n v="-0.62008733624454149"/>
  </r>
  <r>
    <s v="17295"/>
    <s v="Territorial"/>
    <s v="No Aplica"/>
    <x v="0"/>
    <x v="133"/>
    <s v="ALCALDÍA DE TULUÁ"/>
    <s v="Valle del Cauca"/>
    <s v="TULUÁ"/>
    <n v="150"/>
    <n v="395"/>
    <n v="-0.620253164556962"/>
  </r>
  <r>
    <s v="16333"/>
    <s v="Territorial"/>
    <s v="No Aplica"/>
    <x v="0"/>
    <x v="50"/>
    <s v="ALCALDÍA DE MEDELLÍN"/>
    <s v="Antioquia"/>
    <s v="MEDELLÍN"/>
    <n v="1570"/>
    <n v="4135"/>
    <n v="-0.62031438935912941"/>
  </r>
  <r>
    <s v="16544"/>
    <s v="Territorial"/>
    <s v="No Aplica"/>
    <x v="4"/>
    <x v="58"/>
    <s v="INSTITUTO DEPARTAMENTAL DE SALUD DE NORTE DE SANTANDER"/>
    <s v="Norte de Santander"/>
    <s v="CÚCUTA"/>
    <n v="11"/>
    <n v="29"/>
    <n v="-0.62068965517241381"/>
  </r>
  <r>
    <s v="51600"/>
    <s v="Territorial"/>
    <s v="No Aplica"/>
    <x v="4"/>
    <x v="167"/>
    <s v="HOSPITAL  OSCAR E. VERGARA  -SAN PEDRO DE URABA"/>
    <s v="Antioquia"/>
    <s v="SAN PEDRO DE URABA"/>
    <n v="13244"/>
    <n v="34963"/>
    <n v="-0.62119955381403202"/>
  </r>
  <r>
    <s v="61081"/>
    <s v="Territorial"/>
    <s v="No Aplica"/>
    <x v="4"/>
    <x v="36"/>
    <s v="CENTRO DE SALUD MUNICIPIO DEL PÁRAMO - SANTANDER                                                                 "/>
    <s v="Santander"/>
    <s v="PÁRAMO"/>
    <n v="2331"/>
    <n v="6156"/>
    <n v="-0.62134502923976609"/>
  </r>
  <r>
    <s v="14890"/>
    <s v="Nacional"/>
    <s v="Defensa"/>
    <x v="3"/>
    <x v="1252"/>
    <s v="CAJA PROMOTORA DE VIVIENDA MILITAR Y DE POLICÍA"/>
    <s v="Bogotá D.C"/>
    <s v="BOGOTÁ"/>
    <n v="66030"/>
    <n v="174662"/>
    <n v="-0.62195554843068324"/>
  </r>
  <r>
    <s v="7601"/>
    <s v="Nacional"/>
    <s v="Relaciones Exteriores"/>
    <x v="2"/>
    <x v="1253"/>
    <s v="MINISTERIO DE RELACIONES EXTERIORES"/>
    <s v="Bogotá D.C"/>
    <s v="BOGOTÁ"/>
    <n v="400558"/>
    <n v="1059709"/>
    <n v="-0.62201132575074858"/>
  </r>
  <r>
    <s v="16444"/>
    <s v="Nacional"/>
    <s v="Hacienda y Crédito Público"/>
    <x v="3"/>
    <x v="1254"/>
    <s v="UNIDAD ADMINISTRATIVA ESPECIAL DIRECCIÓN DE IMPUESTOS Y ADUANAS NACIONALES"/>
    <s v="Bogotá D.C"/>
    <s v="BOGOTÁ"/>
    <n v="68"/>
    <n v="180"/>
    <n v="-0.62222222222222223"/>
  </r>
  <r>
    <s v="27189"/>
    <s v="Territorial"/>
    <s v="No Aplica"/>
    <x v="0"/>
    <x v="100"/>
    <s v="ALCALDÍA DE EL ESPINAL"/>
    <s v="Tolima"/>
    <s v="ESPINAL"/>
    <n v="17"/>
    <n v="45"/>
    <n v="-0.62222222222222223"/>
  </r>
  <r>
    <s v="58087"/>
    <s v="Territorial"/>
    <s v="No Aplica"/>
    <x v="4"/>
    <x v="237"/>
    <s v="HOSPITAL  SAN RAFAEL  -ITAGUÍ"/>
    <s v="Antioquia"/>
    <s v="ITAGUI"/>
    <n v="13517"/>
    <n v="35791"/>
    <n v="-0.62233522393897911"/>
  </r>
  <r>
    <s v="33107"/>
    <s v="Territorial"/>
    <s v="No Aplica"/>
    <x v="3"/>
    <x v="1255"/>
    <s v="ALCALDÍA DE MEDELLÍN"/>
    <s v="Antioquia"/>
    <s v="MEDELLÍN"/>
    <n v="12232"/>
    <n v="32413"/>
    <n v="-0.6226205534816277"/>
  </r>
  <r>
    <s v="49894"/>
    <s v="Territorial"/>
    <s v="No Aplica"/>
    <x v="4"/>
    <x v="1256"/>
    <s v="ALCALDÍA DE PALMIRA"/>
    <s v="Valle del Cauca"/>
    <s v="PALMIRA"/>
    <n v="20"/>
    <n v="53"/>
    <n v="-0.62264150943396224"/>
  </r>
  <r>
    <s v="29837"/>
    <s v="Territorial"/>
    <s v="No Aplica"/>
    <x v="2"/>
    <x v="1257"/>
    <s v="FONDO DE PRESTACIONES ECONOMICAS, CESANTIAS Y PENSIONES -FONCEP-"/>
    <s v="Bogotá D.C"/>
    <s v="BOGOTÁ"/>
    <n v="859"/>
    <n v="2279"/>
    <n v="-0.62308029837648093"/>
  </r>
  <r>
    <s v="15328"/>
    <s v="Territorial"/>
    <s v="No Aplica"/>
    <x v="4"/>
    <x v="152"/>
    <s v="HOSPITAL DEPARTAMENTAL SANTA SOFIA DE CALDAS"/>
    <s v="Caldas"/>
    <s v="MANIZALES"/>
    <n v="165"/>
    <n v="438"/>
    <n v="-0.62328767123287676"/>
  </r>
  <r>
    <s v="17860"/>
    <s v="Territorial"/>
    <s v="No Aplica"/>
    <x v="0"/>
    <x v="56"/>
    <s v="SECRETARÍA DE HACIENDA DE BOGOTÁ"/>
    <s v="Bogotá D.C"/>
    <s v="BOGOTÁ"/>
    <n v="3737"/>
    <n v="9922"/>
    <n v="-0.62336222535779073"/>
  </r>
  <r>
    <s v="60404"/>
    <s v="Territorial"/>
    <s v="No Aplica"/>
    <x v="2"/>
    <x v="1258"/>
    <s v="ALCALDÍA DISTRITAL DE BARRANQUILLA, DISTRITO ESPECIAL, INDUSTRIAL Y PORTUARIO"/>
    <s v="Atlántico"/>
    <s v="BARRANQUILLA"/>
    <n v="70"/>
    <n v="186"/>
    <n v="-0.62365591397849462"/>
  </r>
  <r>
    <s v="19708"/>
    <s v="Territorial"/>
    <s v="No Aplica"/>
    <x v="4"/>
    <x v="20"/>
    <s v="GOBERNACIÓN DE SANTANDER"/>
    <s v="Santander"/>
    <s v="BUCARAMANGA"/>
    <n v="86"/>
    <n v="229"/>
    <n v="-0.62445414847161573"/>
  </r>
  <r>
    <s v="33539"/>
    <s v="Territorial"/>
    <s v="No Aplica"/>
    <x v="1"/>
    <x v="572"/>
    <s v="UNIVERSIDAD DE CARTAGENA"/>
    <s v="Bolívar"/>
    <s v="CARTAGENA"/>
    <n v="3777"/>
    <n v="10060"/>
    <n v="-0.62455268389662033"/>
  </r>
  <r>
    <s v="27985"/>
    <s v="Territorial"/>
    <s v="No Aplica"/>
    <x v="4"/>
    <x v="395"/>
    <s v="HOSPITAL SAGRADO CORAZÓN DE JESÚS - QUIMBAYA"/>
    <s v="Quindio"/>
    <s v="QUIMBAYA"/>
    <n v="1328"/>
    <n v="3540"/>
    <n v="-0.62485875706214689"/>
  </r>
  <r>
    <s v="37071"/>
    <s v="Territorial"/>
    <s v="No Aplica"/>
    <x v="4"/>
    <x v="110"/>
    <s v="HOSPITAL  SAN FRANCISCO  - GACHETA"/>
    <s v="Cundinamarca"/>
    <s v="GACHETÁ"/>
    <n v="4175"/>
    <n v="11132"/>
    <n v="-0.62495508444125047"/>
  </r>
  <r>
    <s v="7564"/>
    <s v="Territorial"/>
    <s v="No Aplica"/>
    <x v="0"/>
    <x v="2"/>
    <s v="ALCALDÍA DE PALMIRA"/>
    <s v="Valle del Cauca"/>
    <s v="PALMIRA"/>
    <n v="654"/>
    <n v="1744"/>
    <n v="-0.625"/>
  </r>
  <r>
    <s v="13893"/>
    <s v="Territorial"/>
    <s v="No Aplica"/>
    <x v="4"/>
    <x v="79"/>
    <s v="ALCALDÍA DE GUAPOTÁ"/>
    <s v="Santander"/>
    <s v="GUAPOTÁ"/>
    <n v="3"/>
    <n v="8"/>
    <n v="-0.625"/>
  </r>
  <r>
    <s v="15868"/>
    <s v="Territorial"/>
    <s v="No Aplica"/>
    <x v="4"/>
    <x v="301"/>
    <s v="GOBERNACIÓN DE ANTIOQUIA"/>
    <s v="Antioquia"/>
    <s v="MEDELLÍN"/>
    <n v="3"/>
    <n v="8"/>
    <n v="-0.625"/>
  </r>
  <r>
    <s v="19868"/>
    <s v="Territorial"/>
    <s v="No Aplica"/>
    <x v="4"/>
    <x v="57"/>
    <s v="GOBERNACIÓN DE SANTANDER"/>
    <s v="Santander"/>
    <s v="BUCARAMANGA"/>
    <n v="9"/>
    <n v="24"/>
    <n v="-0.625"/>
  </r>
  <r>
    <s v="20805"/>
    <s v="Territorial"/>
    <s v="No Aplica"/>
    <x v="4"/>
    <x v="245"/>
    <s v="GOBERNACIÓN DE CAUCA"/>
    <s v="Cauca"/>
    <s v="POPAYÁN"/>
    <n v="153"/>
    <n v="408"/>
    <n v="-0.625"/>
  </r>
  <r>
    <s v="20542"/>
    <s v="Territorial"/>
    <s v="No Aplica"/>
    <x v="0"/>
    <x v="107"/>
    <s v="GOBERNACIÓN DE SANTANDER"/>
    <s v="Santander"/>
    <s v="BUCARAMANGA"/>
    <n v="3"/>
    <n v="8"/>
    <n v="-0.625"/>
  </r>
  <r>
    <s v="44184"/>
    <s v="Territorial"/>
    <s v="No Aplica"/>
    <x v="0"/>
    <x v="352"/>
    <s v="ALCALDÍA DE FUNZA"/>
    <s v="Cundinamarca"/>
    <s v="FUNZA"/>
    <n v="3"/>
    <n v="8"/>
    <n v="-0.625"/>
  </r>
  <r>
    <s v="30419"/>
    <s v="Territorial"/>
    <s v="No Aplica"/>
    <x v="0"/>
    <x v="124"/>
    <s v="ALCALDÍA DE ACACÍAS"/>
    <s v="Meta"/>
    <s v="ACACÍAS"/>
    <n v="3"/>
    <n v="8"/>
    <n v="-0.625"/>
  </r>
  <r>
    <s v="36202"/>
    <s v="Territorial"/>
    <s v="No Aplica"/>
    <x v="4"/>
    <x v="128"/>
    <s v="ALCALDÍA DE VILLANUEVA - CASANARE"/>
    <s v="Casanare"/>
    <s v="VILLANUEVA"/>
    <n v="6"/>
    <n v="16"/>
    <n v="-0.625"/>
  </r>
  <r>
    <s v="58194"/>
    <s v="Territorial"/>
    <s v="No Aplica"/>
    <x v="1"/>
    <x v="27"/>
    <s v="ALCALDÍA DE SAN PEDRO DE CARTAGO"/>
    <s v="Nariño"/>
    <s v="SAN PEDRO DE CARTAGO"/>
    <n v="3"/>
    <n v="8"/>
    <n v="-0.625"/>
  </r>
  <r>
    <s v="25561"/>
    <s v="Territorial"/>
    <s v="No Aplica"/>
    <x v="2"/>
    <x v="1259"/>
    <s v="ALCALDÍA DE MEDELLÍN"/>
    <s v="Antioquia"/>
    <s v="MEDELLÍN"/>
    <n v="6"/>
    <n v="16"/>
    <n v="-0.625"/>
  </r>
  <r>
    <s v="44022"/>
    <s v="Territorial"/>
    <s v="No Aplica"/>
    <x v="4"/>
    <x v="942"/>
    <s v="ALCALDÍA DE YOPAL"/>
    <s v="Casanare"/>
    <s v="YOPAL"/>
    <n v="3"/>
    <n v="8"/>
    <n v="-0.625"/>
  </r>
  <r>
    <s v="54925"/>
    <s v="Territorial"/>
    <s v="No Aplica"/>
    <x v="4"/>
    <x v="942"/>
    <s v="ALCALDÍA DE PASTO"/>
    <s v="Nariño"/>
    <s v="PASTO"/>
    <n v="12"/>
    <n v="32"/>
    <n v="-0.625"/>
  </r>
  <r>
    <s v="9919"/>
    <s v="Territorial"/>
    <s v="No Aplica"/>
    <x v="4"/>
    <x v="47"/>
    <s v="ALCALDÍA DE LA ESTRELLA"/>
    <s v="Antioquia"/>
    <s v="LA ESTRELLA"/>
    <n v="397"/>
    <n v="1061"/>
    <n v="-0.62582469368520266"/>
  </r>
  <r>
    <s v="20595"/>
    <s v="Territorial"/>
    <s v="No Aplica"/>
    <x v="0"/>
    <x v="266"/>
    <s v="ESCUELA NACIONAL DEL DEPORTE"/>
    <s v="Valle del Cauca"/>
    <s v="CALI"/>
    <n v="330"/>
    <n v="882"/>
    <n v="-0.62585034013605445"/>
  </r>
  <r>
    <s v="9143"/>
    <s v="Territorial"/>
    <s v="No Aplica"/>
    <x v="4"/>
    <x v="140"/>
    <s v="ALCALDÍA DE SOCORRO"/>
    <s v="Santander"/>
    <s v="SOCORRO"/>
    <n v="187"/>
    <n v="500"/>
    <n v="-0.626"/>
  </r>
  <r>
    <s v="8588"/>
    <s v="Territorial"/>
    <s v="No Aplica"/>
    <x v="0"/>
    <x v="133"/>
    <s v="ALCALDÍA DISTRITAL DE BARRANQUILLA, DISTRITO ESPECIAL, INDUSTRIAL Y PORTUARIO"/>
    <s v="Atlántico"/>
    <s v="BARRANQUILLA"/>
    <n v="354"/>
    <n v="948"/>
    <n v="-0.62658227848101267"/>
  </r>
  <r>
    <s v="18622"/>
    <s v="Territorial"/>
    <s v="No Aplica"/>
    <x v="4"/>
    <x v="441"/>
    <s v="GOBERNACIÓN DE SANTANDER"/>
    <s v="Santander"/>
    <s v="BUCARAMANGA"/>
    <n v="187"/>
    <n v="501"/>
    <n v="-0.62674650698602796"/>
  </r>
  <r>
    <s v="26587"/>
    <s v="Nacional"/>
    <s v="Educación"/>
    <x v="0"/>
    <x v="279"/>
    <s v="UNIVERSIDAD NACIONAL DE COLOMBIA"/>
    <s v="Bogotá D.C"/>
    <s v="BOGOTÁ"/>
    <n v="2128"/>
    <n v="5703"/>
    <n v="-0.62686305453270208"/>
  </r>
  <r>
    <s v="10294"/>
    <s v="Territorial"/>
    <s v="No Aplica"/>
    <x v="4"/>
    <x v="83"/>
    <s v="ALCALDÍA DE EL DONCELLO"/>
    <s v="Caquetá"/>
    <s v="EL DONCELLO"/>
    <n v="130"/>
    <n v="349"/>
    <n v="-0.6275071633237822"/>
  </r>
  <r>
    <s v="34640"/>
    <s v="Territorial"/>
    <s v="No Aplica"/>
    <x v="0"/>
    <x v="133"/>
    <s v="ALCALDÍA DE PASTO"/>
    <s v="Nariño"/>
    <s v="PASTO"/>
    <n v="392"/>
    <n v="1053"/>
    <n v="-0.62773029439696104"/>
  </r>
  <r>
    <s v="5368"/>
    <s v="Territorial"/>
    <s v="No Aplica"/>
    <x v="4"/>
    <x v="140"/>
    <s v="ALCALDÍA DE TULUÁ"/>
    <s v="Valle del Cauca"/>
    <s v="TULUÁ"/>
    <n v="901"/>
    <n v="2421"/>
    <n v="-0.62783973564642714"/>
  </r>
  <r>
    <s v="47452"/>
    <s v="Territorial"/>
    <n v="0"/>
    <x v="4"/>
    <x v="395"/>
    <s v="SUBRED INTEGRADA DE SERVICIOS DE SALUD SUR"/>
    <s v="Bogotá D.C"/>
    <s v="BOGOTÁ"/>
    <n v="74092"/>
    <n v="199223"/>
    <n v="-0.62809514965641522"/>
  </r>
  <r>
    <s v="14850"/>
    <s v="Territorial"/>
    <s v="No Aplica"/>
    <x v="0"/>
    <x v="85"/>
    <s v="ALCALDÍA DE BUCARAMANGA"/>
    <s v="Santander"/>
    <s v="BUCARAMANGA"/>
    <n v="2810"/>
    <n v="7569"/>
    <n v="-0.62874884396882014"/>
  </r>
  <r>
    <s v="49707"/>
    <s v="Territorial"/>
    <s v="No Aplica"/>
    <x v="0"/>
    <x v="352"/>
    <s v="ALCALDÍA DE POPAYÁN"/>
    <s v="Cauca"/>
    <s v="POPAYÁN"/>
    <n v="10"/>
    <n v="27"/>
    <n v="-0.62962962962962965"/>
  </r>
  <r>
    <s v="23451"/>
    <s v="Territorial"/>
    <s v="No Aplica"/>
    <x v="4"/>
    <x v="68"/>
    <s v="SECRETARÍA DISTRITAL DE MOVILIDAD"/>
    <s v="Bogotá D.C"/>
    <s v="BOGOTÁ"/>
    <n v="56858"/>
    <n v="153906"/>
    <n v="-0.63056670954998506"/>
  </r>
  <r>
    <s v="20582"/>
    <s v="Territorial"/>
    <s v="No Aplica"/>
    <x v="4"/>
    <x v="442"/>
    <s v="SECRETARÍA DISTRITAL DE SALUD"/>
    <s v="Bogotá D.C"/>
    <s v="BOGOTÁ"/>
    <n v="7"/>
    <n v="19"/>
    <n v="-0.63157894736842102"/>
  </r>
  <r>
    <s v="232"/>
    <s v="Nacional"/>
    <s v="Defensa"/>
    <x v="2"/>
    <x v="1260"/>
    <s v="Direccion General De La Policia Nacional 1"/>
    <s v="Bogotá D.C"/>
    <s v="BOGOTÁ"/>
    <n v="43"/>
    <n v="117"/>
    <n v="-0.63247863247863245"/>
  </r>
  <r>
    <s v="18846"/>
    <s v="Territorial"/>
    <s v="No Aplica"/>
    <x v="4"/>
    <x v="1261"/>
    <s v="ALCALDÍA DE SAN GIL"/>
    <s v="Santander"/>
    <s v="SAN GIL"/>
    <n v="61"/>
    <n v="166"/>
    <n v="-0.63253012048192769"/>
  </r>
  <r>
    <s v="26287"/>
    <s v="Territorial"/>
    <s v="No Aplica"/>
    <x v="4"/>
    <x v="139"/>
    <s v="ALCALDÍA DE SANTIAGO DE CALI"/>
    <s v="Valle del Cauca"/>
    <s v="CALI"/>
    <n v="36"/>
    <n v="98"/>
    <n v="-0.63265306122448983"/>
  </r>
  <r>
    <s v="8035"/>
    <s v="Territorial"/>
    <s v="No Aplica"/>
    <x v="4"/>
    <x v="202"/>
    <s v="HOSPITAL SAN RAFAEL DE TUNJA"/>
    <s v="Boyacá"/>
    <s v="TUNJA"/>
    <n v="2406"/>
    <n v="6557"/>
    <n v="-0.63306390117431754"/>
  </r>
  <r>
    <s v="61331"/>
    <s v="Nacional"/>
    <s v="Interior"/>
    <x v="2"/>
    <x v="1262"/>
    <s v="MINISTERIO DEL INTERIOR"/>
    <s v="Bogotá D.C"/>
    <s v="BOGOTÁ"/>
    <n v="342"/>
    <n v="933"/>
    <n v="-0.63344051446945338"/>
  </r>
  <r>
    <s v="63237"/>
    <s v="Territorial"/>
    <s v="No Aplica"/>
    <x v="4"/>
    <x v="293"/>
    <s v="ALCALDÍA DE PASTO"/>
    <s v="Nariño"/>
    <s v="PASTO"/>
    <n v="215"/>
    <n v="587"/>
    <n v="-0.63373083475298131"/>
  </r>
  <r>
    <s v="33212"/>
    <s v="Territorial"/>
    <s v="No Aplica"/>
    <x v="4"/>
    <x v="237"/>
    <s v="HOSPITAL PSIQUIATRICO SAN CAMILO DE BUCARAMANGA"/>
    <s v="Santander"/>
    <s v="BUCARAMANGA"/>
    <n v="16895"/>
    <n v="46151"/>
    <n v="-0.63391909167732008"/>
  </r>
  <r>
    <s v="16452"/>
    <s v="Territorial"/>
    <s v="No Aplica"/>
    <x v="4"/>
    <x v="160"/>
    <s v="GOBERNACIÓN DE VALLE DEL CAUCA"/>
    <s v="Valle del Cauca"/>
    <s v="CALI"/>
    <n v="218"/>
    <n v="596"/>
    <n v="-0.63422818791946312"/>
  </r>
  <r>
    <s v="29797"/>
    <s v="Territorial"/>
    <s v="No Aplica"/>
    <x v="4"/>
    <x v="73"/>
    <s v="ALCALDÍA DE FACATATIVÁ"/>
    <s v="Cundinamarca"/>
    <s v="FACATATIVÁ"/>
    <n v="579"/>
    <n v="1586"/>
    <n v="-0.63493064312736447"/>
  </r>
  <r>
    <s v="117"/>
    <s v="Nacional"/>
    <s v="Agropecuario, Pesquero y de Desarrollo Rural"/>
    <x v="2"/>
    <x v="1263"/>
    <s v="BANCO AGRARIO DE COLOMBIA S.A."/>
    <s v="Bogotá D.C"/>
    <s v="BOGOTÁ"/>
    <n v="274"/>
    <n v="753"/>
    <n v="-0.63612217795484727"/>
  </r>
  <r>
    <s v="3428"/>
    <s v="Territorial"/>
    <s v="No Aplica"/>
    <x v="0"/>
    <x v="55"/>
    <s v="GOBERNACIÓN DE CASANARE"/>
    <s v="Casanare"/>
    <s v="YOPAL"/>
    <n v="4"/>
    <n v="11"/>
    <n v="-0.63636363636363635"/>
  </r>
  <r>
    <s v="20983"/>
    <s v="Territorial"/>
    <s v="No Aplica"/>
    <x v="1"/>
    <x v="191"/>
    <s v="COLEGIO MAYOR DE ANTIOQUIA INSTITUCIÓN UNIVERSITARIA"/>
    <s v="Antioquia"/>
    <s v="MEDELLÍN"/>
    <n v="28"/>
    <n v="77"/>
    <n v="-0.63636363636363635"/>
  </r>
  <r>
    <s v="20243"/>
    <s v="Territorial"/>
    <s v="No Aplica"/>
    <x v="4"/>
    <x v="443"/>
    <s v="ALCALDÍA DISTRITAL DE BARRANQUILLA, DISTRITO ESPECIAL, INDUSTRIAL Y PORTUARIO"/>
    <s v="Atlántico"/>
    <s v="BARRANQUILLA"/>
    <n v="60"/>
    <n v="165"/>
    <n v="-0.63636363636363635"/>
  </r>
  <r>
    <s v="19120"/>
    <s v="Nacional"/>
    <s v="Ambiente y Desarrollo Sostenible"/>
    <x v="4"/>
    <x v="310"/>
    <s v="CORPORACION AUTONOMA REGIONAL PARA LA DEFENSA DE LA MESETA DE BUCARAMANGA"/>
    <s v="Santander"/>
    <s v="BUCARAMANGA"/>
    <n v="4"/>
    <n v="11"/>
    <n v="-0.63636363636363635"/>
  </r>
  <r>
    <s v="19197"/>
    <s v="Nacional"/>
    <s v="Ambiente y Desarrollo Sostenible"/>
    <x v="4"/>
    <x v="639"/>
    <s v="CORPORACION AUTONOMA REGIONAL PARA LA DEFENSA DE LA MESETA DE BUCARAMANGA"/>
    <s v="Santander"/>
    <s v="BUCARAMANGA"/>
    <n v="4"/>
    <n v="11"/>
    <n v="-0.63636363636363635"/>
  </r>
  <r>
    <s v="16054"/>
    <s v="Territorial"/>
    <s v="No Aplica"/>
    <x v="0"/>
    <x v="118"/>
    <s v="GOBERNACIÓN DE CASANARE"/>
    <s v="Casanare"/>
    <s v="YOPAL"/>
    <n v="4615"/>
    <n v="12706"/>
    <n v="-0.63678577050212493"/>
  </r>
  <r>
    <s v="397"/>
    <s v="Nacional"/>
    <s v="Hacienda y Crédito Público"/>
    <x v="2"/>
    <x v="1264"/>
    <s v="POSITIVA COMPAÑÍA DE SEGUROS S.A."/>
    <s v="Bogotá D.C"/>
    <s v="BOGOTÁ"/>
    <n v="357010"/>
    <n v="984948"/>
    <n v="-0.63753416424014264"/>
  </r>
  <r>
    <s v="60279"/>
    <s v="Territorial"/>
    <n v="0"/>
    <x v="4"/>
    <x v="395"/>
    <s v="SUBRED INTEGRADA DE SERVICIOS DE SALUD SUR OCCIDENTE"/>
    <s v="Bogotá D.C"/>
    <s v="BOGOTÁ"/>
    <n v="108227"/>
    <n v="298933"/>
    <n v="-0.6379556623056003"/>
  </r>
  <r>
    <s v="21966"/>
    <s v="Territorial"/>
    <s v="No Aplica"/>
    <x v="2"/>
    <x v="1265"/>
    <s v="INSTITUTO DISTRITAL DE LA RECREACIÓN Y EL DEPORTE - IDRD"/>
    <s v="Bogotá D.C"/>
    <s v="BOGOTÁ"/>
    <n v="81"/>
    <n v="224"/>
    <n v="-0.6383928571428571"/>
  </r>
  <r>
    <s v="35090"/>
    <s v="Territorial"/>
    <s v="No Aplica"/>
    <x v="4"/>
    <x v="272"/>
    <s v="ALCALDÍA DE PASTO"/>
    <s v="Nariño"/>
    <s v="PASTO"/>
    <n v="4174"/>
    <n v="11543"/>
    <n v="-0.6383955644113315"/>
  </r>
  <r>
    <s v="70453"/>
    <s v="Territorial"/>
    <s v="No Aplica"/>
    <x v="1"/>
    <x v="11"/>
    <s v="HOSPITAL  SANTA ISABEL  -GÓMEZ PLATA"/>
    <s v="Antioquia"/>
    <s v="GÓMEZ PLATA"/>
    <n v="32"/>
    <n v="89"/>
    <n v="-0.6404494382022472"/>
  </r>
  <r>
    <s v="20802"/>
    <s v="Territorial"/>
    <s v="No Aplica"/>
    <x v="0"/>
    <x v="228"/>
    <s v="GOBERNACIÓN DE CAUCA"/>
    <s v="Cauca"/>
    <s v="POPAYÁN"/>
    <n v="311"/>
    <n v="865"/>
    <n v="-0.64046242774566475"/>
  </r>
  <r>
    <s v="15987"/>
    <s v="Territorial"/>
    <s v="No Aplica"/>
    <x v="0"/>
    <x v="117"/>
    <s v="UNIDADES TECNOLOGICAS DE SANTANDER"/>
    <s v="Santander"/>
    <s v="BUCARAMANGA"/>
    <n v="158"/>
    <n v="440"/>
    <n v="-0.64090909090909087"/>
  </r>
  <r>
    <s v="25213"/>
    <s v="Territorial"/>
    <s v="No Aplica"/>
    <x v="2"/>
    <x v="1266"/>
    <s v="ALCALDÍA DE MEDELLÍN"/>
    <s v="Antioquia"/>
    <s v="MEDELLÍN"/>
    <n v="618"/>
    <n v="1722"/>
    <n v="-0.64111498257839716"/>
  </r>
  <r>
    <s v="38830"/>
    <s v="Territorial"/>
    <s v="No Aplica"/>
    <x v="4"/>
    <x v="1267"/>
    <s v="ALCALDÍA DISTRITAL DE BARRANQUILLA, DISTRITO ESPECIAL, INDUSTRIAL Y PORTUARIO"/>
    <s v="Atlántico"/>
    <s v="BARRANQUILLA"/>
    <n v="118"/>
    <n v="330"/>
    <n v="-0.64242424242424245"/>
  </r>
  <r>
    <s v="7125"/>
    <s v="Nacional"/>
    <s v="Minas y Energía"/>
    <x v="2"/>
    <x v="1268"/>
    <s v="AGENCIA NACIONAL DE MINERÍA"/>
    <s v="Bogotá D.C"/>
    <s v="BOGOTÁ"/>
    <n v="1248"/>
    <n v="3494"/>
    <n v="-0.64281625643961071"/>
  </r>
  <r>
    <s v="11437"/>
    <s v="Territorial"/>
    <s v="No Aplica"/>
    <x v="4"/>
    <x v="140"/>
    <s v="ALCALDÍA DE YACUANQUER"/>
    <s v="Nariño"/>
    <s v="YACUANQUER"/>
    <n v="45"/>
    <n v="126"/>
    <n v="-0.6428571428571429"/>
  </r>
  <r>
    <s v="20290"/>
    <s v="Territorial"/>
    <s v="No Aplica"/>
    <x v="0"/>
    <x v="86"/>
    <s v="GOBERNACIÓN DE CAUCA"/>
    <s v="Cauca"/>
    <s v="POPAYÁN"/>
    <n v="5"/>
    <n v="14"/>
    <n v="-0.6428571428571429"/>
  </r>
  <r>
    <s v="28073"/>
    <s v="Territorial"/>
    <s v="No Aplica"/>
    <x v="4"/>
    <x v="110"/>
    <s v="HOSPITAL  SANTA MONICA  -DOSQUEBRADAS"/>
    <s v="Risaralda"/>
    <s v="DOSQUEBRADAS"/>
    <n v="16815"/>
    <n v="47294"/>
    <n v="-0.64445807079122086"/>
  </r>
  <r>
    <s v="11478"/>
    <s v="Territorial"/>
    <s v="No Aplica"/>
    <x v="0"/>
    <x v="1269"/>
    <s v="TERMINAL DE TRANSPORTE S.A."/>
    <s v="Bogotá D.C"/>
    <s v="BOGOTÁ"/>
    <n v="264"/>
    <n v="743"/>
    <n v="-0.64468371467025576"/>
  </r>
  <r>
    <s v="28068"/>
    <s v="Territorial"/>
    <s v="No Aplica"/>
    <x v="4"/>
    <x v="167"/>
    <s v="HOSPITAL  SANTA MONICA  -DOSQUEBRADAS"/>
    <s v="Risaralda"/>
    <s v="DOSQUEBRADAS"/>
    <n v="82342"/>
    <n v="232009"/>
    <n v="-0.6450913542147072"/>
  </r>
  <r>
    <s v="60278"/>
    <s v="Territorial"/>
    <n v="0"/>
    <x v="4"/>
    <x v="167"/>
    <s v="SUBRED INTEGRADA DE SERVICIOS DE SALUD SUR OCCIDENTE"/>
    <s v="Bogotá D.C"/>
    <s v="BOGOTÁ"/>
    <n v="700246"/>
    <n v="1975955"/>
    <n v="-0.64561642345093895"/>
  </r>
  <r>
    <s v="23121"/>
    <s v="Territorial"/>
    <s v="No Aplica"/>
    <x v="0"/>
    <x v="449"/>
    <s v="ALCALDÍA DISTRITAL DE BARRANQUILLA, DISTRITO ESPECIAL, INDUSTRIAL Y PORTUARIO"/>
    <s v="Atlántico"/>
    <s v="BARRANQUILLA"/>
    <n v="613"/>
    <n v="1737"/>
    <n v="-0.6470926885434658"/>
  </r>
  <r>
    <s v="70627"/>
    <s v="Territorial"/>
    <s v="No Aplica"/>
    <x v="4"/>
    <x v="202"/>
    <s v="HOSPITAL  LA MARIA - MEDELLÍN"/>
    <s v="Antioquia"/>
    <s v="MEDELLÍN"/>
    <n v="6179"/>
    <n v="17552"/>
    <n v="-0.64796034639927069"/>
  </r>
  <r>
    <s v="16218"/>
    <s v="Territorial"/>
    <s v="No Aplica"/>
    <x v="2"/>
    <x v="1270"/>
    <s v="HOSPITAL  GENERAL DE MEDELLÍN"/>
    <s v="Antioquia"/>
    <s v="MEDELLÍN"/>
    <n v="3211"/>
    <n v="9125"/>
    <n v="-0.64810958904109595"/>
  </r>
  <r>
    <s v="62291"/>
    <s v="Territorial"/>
    <s v="No Aplica"/>
    <x v="4"/>
    <x v="395"/>
    <s v="HOSPITAL  MANUEL URIBE ANGEL  -ENVIGADO"/>
    <s v="Antioquia"/>
    <s v="ENVIGADO"/>
    <n v="8667"/>
    <n v="24632"/>
    <n v="-0.64814063007469958"/>
  </r>
  <r>
    <s v="39877"/>
    <s v="Nacional"/>
    <s v="Salud y Protección Social"/>
    <x v="3"/>
    <x v="1271"/>
    <s v="INSTITUTO NACIONAL DE SALUD"/>
    <s v="Bogotá D.C"/>
    <s v="BOGOTÁ"/>
    <n v="13"/>
    <n v="37"/>
    <n v="-0.64864864864864868"/>
  </r>
  <r>
    <s v="16464"/>
    <s v="Territorial"/>
    <s v="No Aplica"/>
    <x v="0"/>
    <x v="227"/>
    <s v="ALCALDÍA DE POPAYÁN"/>
    <s v="Cauca"/>
    <s v="POPAYÁN"/>
    <n v="35"/>
    <n v="100"/>
    <n v="-0.65"/>
  </r>
  <r>
    <s v="75332"/>
    <s v="Territorial"/>
    <s v="No Aplica"/>
    <x v="2"/>
    <x v="1272"/>
    <s v="ALCALDÍA DE MEDELLÍN"/>
    <s v="Antioquia"/>
    <s v="MEDELLÍN"/>
    <n v="293"/>
    <n v="838"/>
    <n v="-0.65035799522673032"/>
  </r>
  <r>
    <s v="35968"/>
    <s v="Nacional"/>
    <s v="Trabajo"/>
    <x v="3"/>
    <x v="1273"/>
    <s v="MINISTERIO DEL TRABAJO"/>
    <s v="Bogotá D.C"/>
    <s v="BOGOTÁ"/>
    <n v="191"/>
    <n v="548"/>
    <n v="-0.65145985401459849"/>
  </r>
  <r>
    <s v="16336"/>
    <s v="Territorial"/>
    <s v="No Aplica"/>
    <x v="0"/>
    <x v="17"/>
    <s v="ALCALDÍA DE MEDELLÍN"/>
    <s v="Antioquia"/>
    <s v="MEDELLÍN"/>
    <n v="962"/>
    <n v="2762"/>
    <n v="-0.65170166545981179"/>
  </r>
  <r>
    <s v="41326"/>
    <s v="Territorial"/>
    <s v="No Aplica"/>
    <x v="4"/>
    <x v="34"/>
    <s v="ALCALDÍA DISTRITAL DE BARRANQUILLA, DISTRITO ESPECIAL, INDUSTRIAL Y PORTUARIO"/>
    <s v="Atlántico"/>
    <s v="BARRANQUILLA"/>
    <n v="8"/>
    <n v="23"/>
    <n v="-0.65217391304347827"/>
  </r>
  <r>
    <s v="7603"/>
    <s v="Nacional"/>
    <s v="Relaciones Exteriores"/>
    <x v="2"/>
    <x v="1274"/>
    <s v="MINISTERIO DE RELACIONES EXTERIORES"/>
    <s v="Bogotá D.C"/>
    <s v="BOGOTÁ"/>
    <n v="4126"/>
    <n v="11874"/>
    <n v="-0.65251810678794009"/>
  </r>
  <r>
    <s v="5531"/>
    <s v="Territorial"/>
    <s v="No Aplica"/>
    <x v="0"/>
    <x v="18"/>
    <s v="ALCALDÍA DE SAN GIL"/>
    <s v="Santander"/>
    <s v="SAN GIL"/>
    <n v="9"/>
    <n v="26"/>
    <n v="-0.65384615384615385"/>
  </r>
  <r>
    <s v="30258"/>
    <s v="Nacional"/>
    <s v="Defensa"/>
    <x v="3"/>
    <x v="1275"/>
    <s v="Direccion General De La Policia Nacional 1"/>
    <s v="Bogotá D.C"/>
    <s v="BOGOTÁ"/>
    <n v="18"/>
    <n v="52"/>
    <n v="-0.65384615384615385"/>
  </r>
  <r>
    <s v="42749"/>
    <s v="Territorial"/>
    <n v="0"/>
    <x v="1"/>
    <x v="191"/>
    <s v="INSTITUCIÓN UNIVERSITARIA ITSA"/>
    <s v="Atlántico"/>
    <s v="SOLEDAD"/>
    <n v="4947"/>
    <n v="14296"/>
    <n v="-0.65395914941242306"/>
  </r>
  <r>
    <s v="11449"/>
    <s v="Territorial"/>
    <s v="No Aplica"/>
    <x v="4"/>
    <x v="83"/>
    <s v="ALCALDÍA DE YACUANQUER"/>
    <s v="Nariño"/>
    <s v="YACUANQUER"/>
    <n v="42"/>
    <n v="122"/>
    <n v="-0.65573770491803274"/>
  </r>
  <r>
    <s v="60261"/>
    <s v="Territorial"/>
    <s v="No Aplica"/>
    <x v="2"/>
    <x v="1276"/>
    <s v="GOBERNACIÓN DE VALLE DEL CAUCA"/>
    <s v="Valle del Cauca"/>
    <s v="CALI"/>
    <n v="200"/>
    <n v="581"/>
    <n v="-0.65576592082616181"/>
  </r>
  <r>
    <s v="14722"/>
    <s v="Territorial"/>
    <s v="No Aplica"/>
    <x v="4"/>
    <x v="194"/>
    <s v="GOBERNACIÓN DE NORTE DE SANTANDER"/>
    <s v="Norte de Santander"/>
    <s v="CÚCUTA"/>
    <n v="23"/>
    <n v="67"/>
    <n v="-0.65671641791044777"/>
  </r>
  <r>
    <s v="24108"/>
    <s v="Territorial"/>
    <s v="No Aplica"/>
    <x v="0"/>
    <x v="85"/>
    <s v="ALCALDÍA DISTRITAL DE BARRANQUILLA, DISTRITO ESPECIAL, INDUSTRIAL Y PORTUARIO"/>
    <s v="Atlántico"/>
    <s v="BARRANQUILLA"/>
    <n v="5662"/>
    <n v="16500"/>
    <n v="-0.6568484848484849"/>
  </r>
  <r>
    <s v="55378"/>
    <s v="Territorial"/>
    <s v="No Aplica"/>
    <x v="0"/>
    <x v="50"/>
    <s v="ALCALDÍA DE JUNÍN"/>
    <s v="Cundinamarca"/>
    <s v="JUNÍN"/>
    <n v="12"/>
    <n v="35"/>
    <n v="-0.65714285714285714"/>
  </r>
  <r>
    <s v="32174"/>
    <s v="Territorial"/>
    <s v="No Aplica"/>
    <x v="2"/>
    <x v="1277"/>
    <s v="ALCALDÍA DE SANTIAGO DE CALI"/>
    <s v="Valle del Cauca"/>
    <s v="CALI"/>
    <n v="165"/>
    <n v="482"/>
    <n v="-0.65767634854771784"/>
  </r>
  <r>
    <s v="20619"/>
    <s v="Territorial"/>
    <s v="No Aplica"/>
    <x v="4"/>
    <x v="214"/>
    <s v="ALCALDÍA DE MEDELLÍN"/>
    <s v="Antioquia"/>
    <s v="MEDELLÍN"/>
    <n v="42"/>
    <n v="123"/>
    <n v="-0.65853658536585369"/>
  </r>
  <r>
    <s v="25380"/>
    <s v="Territorial"/>
    <s v="No Aplica"/>
    <x v="4"/>
    <x v="278"/>
    <s v="ALCALDÍA DE FACATATIVÁ"/>
    <s v="Cundinamarca"/>
    <s v="FACATATIVÁ"/>
    <n v="73"/>
    <n v="214"/>
    <n v="-0.65887850467289721"/>
  </r>
  <r>
    <s v="32946"/>
    <s v="Territorial"/>
    <s v="No Aplica"/>
    <x v="4"/>
    <x v="836"/>
    <s v="GOBERNACIÓN DE MAGDALENA"/>
    <s v="Magdalena"/>
    <s v="SANTA MARTA"/>
    <n v="59"/>
    <n v="173"/>
    <n v="-0.65895953757225434"/>
  </r>
  <r>
    <s v="30265"/>
    <s v="Nacional"/>
    <s v="Defensa"/>
    <x v="3"/>
    <x v="1278"/>
    <s v="Direccion General De La Policia Nacional 1"/>
    <s v="Bogotá D.C"/>
    <s v="BOGOTÁ"/>
    <n v="2510"/>
    <n v="7360"/>
    <n v="-0.65896739130434778"/>
  </r>
  <r>
    <s v="72909"/>
    <s v="Territorial"/>
    <s v="No Aplica"/>
    <x v="4"/>
    <x v="476"/>
    <s v="GOBERNACIÓN DE MAGDALENA"/>
    <s v="Magdalena"/>
    <s v="SANTA MARTA"/>
    <n v="15"/>
    <n v="44"/>
    <n v="-0.65909090909090906"/>
  </r>
  <r>
    <s v="27930"/>
    <s v="Nacional"/>
    <s v="Salud y Protección Social"/>
    <x v="4"/>
    <x v="237"/>
    <s v="SANATORIO DE AGUA DE DIOS, EMPRESA SOCIAL DEL ESTADO"/>
    <s v="Cundinamarca"/>
    <s v="AGUA DE DIOS"/>
    <n v="5158"/>
    <n v="15131"/>
    <n v="-0.65911043552970727"/>
  </r>
  <r>
    <s v="837"/>
    <s v="Nacional"/>
    <s v="Transporte"/>
    <x v="2"/>
    <x v="1279"/>
    <s v="UNIDAD ADMINISTRATIVA ESPECIAL DE AERONÁUTICA CIVIL"/>
    <s v="Bogotá D.C"/>
    <s v="BOGOTÁ"/>
    <n v="106"/>
    <n v="311"/>
    <n v="-0.65916398713826363"/>
  </r>
  <r>
    <s v="32438"/>
    <s v="Territorial"/>
    <s v="No Aplica"/>
    <x v="2"/>
    <x v="1280"/>
    <s v="ALCALDÍA DE MEDELLÍN"/>
    <s v="Antioquia"/>
    <s v="MEDELLÍN"/>
    <n v="19"/>
    <n v="56"/>
    <n v="-0.6607142857142857"/>
  </r>
  <r>
    <s v="47491"/>
    <s v="Territorial"/>
    <n v="0"/>
    <x v="4"/>
    <x v="237"/>
    <s v="SUBRED INTEGRADA DE SERVICIOS DE SALUD SUR OCCIDENTE"/>
    <s v="Bogotá D.C"/>
    <s v="BOGOTÁ"/>
    <n v="408370"/>
    <n v="1204340"/>
    <n v="-0.66091801318564525"/>
  </r>
  <r>
    <s v="35926"/>
    <s v="Nacional"/>
    <s v="Trabajo"/>
    <x v="3"/>
    <x v="1281"/>
    <s v="ADMINISTRADORA COLOMBIANA DE PENSIONES"/>
    <s v="Bogotá D.C"/>
    <s v="BOGOTÁ"/>
    <n v="144061"/>
    <n v="425593"/>
    <n v="-0.6615052409226656"/>
  </r>
  <r>
    <s v="73803"/>
    <s v="Territorial"/>
    <s v="No Aplica"/>
    <x v="4"/>
    <x v="433"/>
    <s v="ALCALDÍA DE FACATATIVÁ"/>
    <s v="Cundinamarca"/>
    <s v="FACATATIVÁ"/>
    <n v="47"/>
    <n v="139"/>
    <n v="-0.66187050359712229"/>
  </r>
  <r>
    <s v="3208"/>
    <s v="Nacional"/>
    <s v="Inclusión Social y Reconciliación"/>
    <x v="2"/>
    <x v="1282"/>
    <s v="INSTITUTO COLOMBIANO DE BIENESTAR FAMILIAR"/>
    <s v="Bogotá D.C"/>
    <s v="BOGOTÁ"/>
    <n v="739"/>
    <n v="2186"/>
    <n v="-0.66193961573650506"/>
  </r>
  <r>
    <s v="4259"/>
    <s v="Nacional"/>
    <s v="Transporte"/>
    <x v="2"/>
    <x v="1283"/>
    <s v="UNIDAD ADMINISTRATIVA ESPECIAL DE AERONÁUTICA CIVIL"/>
    <s v="Bogotá D.C"/>
    <s v="BOGOTÁ"/>
    <n v="24"/>
    <n v="71"/>
    <n v="-0.6619718309859155"/>
  </r>
  <r>
    <s v="37149"/>
    <s v="Territorial"/>
    <s v="No Aplica"/>
    <x v="4"/>
    <x v="167"/>
    <s v="HOSPITAL  SAN FRANCISCO  - GACHETA"/>
    <s v="Cundinamarca"/>
    <s v="GACHETÁ"/>
    <n v="5578"/>
    <n v="16505"/>
    <n v="-0.6620418055134808"/>
  </r>
  <r>
    <s v="27517"/>
    <s v="Territorial"/>
    <s v="No Aplica"/>
    <x v="4"/>
    <x v="202"/>
    <s v="HOSPITAL SAGRADO CORAZÓN DE JESÚS - QUIMBAYA"/>
    <s v="Quindio"/>
    <s v="QUIMBAYA"/>
    <n v="1633"/>
    <n v="4852"/>
    <n v="-0.66343775762572132"/>
  </r>
  <r>
    <s v="65502"/>
    <s v="Territorial"/>
    <s v="No Aplica"/>
    <x v="2"/>
    <x v="1284"/>
    <s v="ALCALDÍA DE MEDELLÍN"/>
    <s v="Antioquia"/>
    <s v="MEDELLÍN"/>
    <n v="39"/>
    <n v="116"/>
    <n v="-0.66379310344827591"/>
  </r>
  <r>
    <s v="58416"/>
    <s v="Territorial"/>
    <s v="No Aplica"/>
    <x v="4"/>
    <x v="202"/>
    <s v="HOSPITAL  MANUEL URIBE ANGEL  -ENVIGADO"/>
    <s v="Antioquia"/>
    <s v="ENVIGADO"/>
    <n v="1487"/>
    <n v="4425"/>
    <n v="-0.66395480225988701"/>
  </r>
  <r>
    <s v="34925"/>
    <s v="Territorial"/>
    <s v="No Aplica"/>
    <x v="4"/>
    <x v="202"/>
    <s v="HOSPITAL SAN RAFAEL -- RISARALDA, CALDAS"/>
    <s v="Caldas"/>
    <s v="RISARALDA"/>
    <n v="172"/>
    <n v="513"/>
    <n v="-0.66471734892787526"/>
  </r>
  <r>
    <s v="42827"/>
    <s v="Territorial"/>
    <n v="0"/>
    <x v="0"/>
    <x v="15"/>
    <s v="INSTITUCIÓN UNIVERSITARIA ITSA"/>
    <s v="Atlántico"/>
    <s v="SOLEDAD"/>
    <n v="22039"/>
    <n v="65879"/>
    <n v="-0.66546243871339883"/>
  </r>
  <r>
    <s v="25536"/>
    <s v="Territorial"/>
    <s v="No Aplica"/>
    <x v="0"/>
    <x v="22"/>
    <s v="ALCALDÍA DE OCAÑA"/>
    <s v="Norte de Santander"/>
    <s v="OCAÑA"/>
    <n v="500"/>
    <n v="1495"/>
    <n v="-0.66555183946488294"/>
  </r>
  <r>
    <s v="264"/>
    <s v="Nacional"/>
    <s v="Minas y Energía"/>
    <x v="2"/>
    <x v="1285"/>
    <s v="MINISTERIO DE MINAS Y ENERGÍA"/>
    <s v="Bogotá D.C"/>
    <s v="BOGOTÁ"/>
    <n v="1"/>
    <n v="3"/>
    <n v="-0.66666666666666663"/>
  </r>
  <r>
    <s v="536"/>
    <s v="Nacional"/>
    <s v="Hacienda y Crédito Público"/>
    <x v="2"/>
    <x v="1286"/>
    <s v="MINISTERIO DE HACIENDA Y CRÉDITO PÚBLICO"/>
    <s v="Bogotá D.C"/>
    <s v="BOGOTÁ"/>
    <n v="2"/>
    <n v="6"/>
    <n v="-0.66666666666666663"/>
  </r>
  <r>
    <s v="1285"/>
    <s v="Nacional"/>
    <s v="Transporte"/>
    <x v="2"/>
    <x v="1287"/>
    <s v="UNIDAD ADMINISTRATIVA ESPECIAL DE AERONÁUTICA CIVIL"/>
    <s v="Bogotá D.C"/>
    <s v="BOGOTÁ"/>
    <n v="2"/>
    <n v="6"/>
    <n v="-0.66666666666666663"/>
  </r>
  <r>
    <s v="974"/>
    <s v="Nacional"/>
    <s v="Hacienda y Crédito Público"/>
    <x v="2"/>
    <x v="1288"/>
    <s v="SUPERINTENDENCIA FINANCIERA DE COLOMBIA"/>
    <s v="Bogotá D.C"/>
    <s v="BOGOTÁ"/>
    <n v="7"/>
    <n v="21"/>
    <n v="-0.66666666666666663"/>
  </r>
  <r>
    <s v="1512"/>
    <s v="Territorial"/>
    <s v="No Aplica"/>
    <x v="0"/>
    <x v="133"/>
    <s v="ALCALDÍA DE CHIVOR"/>
    <s v="Boyacá"/>
    <s v="CHIVOR"/>
    <n v="2"/>
    <n v="6"/>
    <n v="-0.66666666666666663"/>
  </r>
  <r>
    <s v="2757"/>
    <s v="Territorial"/>
    <s v="No Aplica"/>
    <x v="0"/>
    <x v="28"/>
    <s v="ALCALDÍA DE LA ESTRELLA"/>
    <s v="Antioquia"/>
    <s v="LA ESTRELLA"/>
    <n v="1"/>
    <n v="3"/>
    <n v="-0.66666666666666663"/>
  </r>
  <r>
    <s v="3344"/>
    <s v="Territorial"/>
    <s v="No Aplica"/>
    <x v="0"/>
    <x v="320"/>
    <s v="ALCALDÍA DE SAN GIL"/>
    <s v="Santander"/>
    <s v="SAN GIL"/>
    <n v="2"/>
    <n v="6"/>
    <n v="-0.66666666666666663"/>
  </r>
  <r>
    <s v="7906"/>
    <s v="Territorial"/>
    <s v="No Aplica"/>
    <x v="4"/>
    <x v="354"/>
    <s v="ALCALDÍA DE SAN GIL"/>
    <s v="Santander"/>
    <s v="SAN GIL"/>
    <n v="1"/>
    <n v="3"/>
    <n v="-0.66666666666666663"/>
  </r>
  <r>
    <s v="16559"/>
    <s v="Territorial"/>
    <s v="No Aplica"/>
    <x v="0"/>
    <x v="1289"/>
    <s v="SECRETARÍA DISTRITAL DE PLANEACIÓN"/>
    <s v="Bogotá D.C"/>
    <s v="BOGOTÁ"/>
    <n v="11"/>
    <n v="33"/>
    <n v="-0.66666666666666663"/>
  </r>
  <r>
    <s v="14063"/>
    <s v="Territorial"/>
    <s v="No Aplica"/>
    <x v="0"/>
    <x v="1225"/>
    <s v="ALCALDÍA DE JARDÍN"/>
    <s v="Antioquia"/>
    <s v="JARDÍN"/>
    <n v="1"/>
    <n v="3"/>
    <n v="-0.66666666666666663"/>
  </r>
  <r>
    <s v="15171"/>
    <s v="Territorial"/>
    <s v="No Aplica"/>
    <x v="0"/>
    <x v="76"/>
    <s v="ALCALDÍA DE MEDELLÍN"/>
    <s v="Antioquia"/>
    <s v="MEDELLÍN"/>
    <n v="8"/>
    <n v="24"/>
    <n v="-0.66666666666666663"/>
  </r>
  <r>
    <s v="16585"/>
    <s v="Territorial"/>
    <s v="No Aplica"/>
    <x v="0"/>
    <x v="716"/>
    <s v="UNIDAD ADMINISTRATIVA ESPECIAL DE CATASTRO DISTRITAL"/>
    <s v="Bogotá D.C"/>
    <s v="BOGOTÁ"/>
    <n v="7"/>
    <n v="21"/>
    <n v="-0.66666666666666663"/>
  </r>
  <r>
    <s v="19876"/>
    <s v="Territorial"/>
    <s v="No Aplica"/>
    <x v="4"/>
    <x v="115"/>
    <s v="GOBERNACIÓN DE SANTANDER"/>
    <s v="Santander"/>
    <s v="BUCARAMANGA"/>
    <n v="1"/>
    <n v="3"/>
    <n v="-0.66666666666666663"/>
  </r>
  <r>
    <s v="21285"/>
    <s v="Territorial"/>
    <s v="No Aplica"/>
    <x v="4"/>
    <x v="71"/>
    <s v="GOBERNACIÓN DE ANTIOQUIA"/>
    <s v="Antioquia"/>
    <s v="MEDELLÍN"/>
    <n v="4"/>
    <n v="12"/>
    <n v="-0.66666666666666663"/>
  </r>
  <r>
    <s v="21290"/>
    <s v="Territorial"/>
    <s v="No Aplica"/>
    <x v="4"/>
    <x v="194"/>
    <s v="GOBERNACIÓN DE PUTUMAYO"/>
    <s v="Putumayo"/>
    <s v="MOCOA"/>
    <n v="4"/>
    <n v="12"/>
    <n v="-0.66666666666666663"/>
  </r>
  <r>
    <s v="32136"/>
    <s v="Territorial"/>
    <s v="No Aplica"/>
    <x v="0"/>
    <x v="29"/>
    <s v="ALCALDÍA DE CHIVOR"/>
    <s v="Boyacá"/>
    <s v="CHIVOR"/>
    <n v="1"/>
    <n v="3"/>
    <n v="-0.66666666666666663"/>
  </r>
  <r>
    <s v="62030"/>
    <s v="Territorial"/>
    <s v="No Aplica"/>
    <x v="0"/>
    <x v="0"/>
    <s v="ALCALDÍA DE GUAPOTÁ"/>
    <s v="Santander"/>
    <s v="GUAPOTÁ"/>
    <n v="1"/>
    <n v="3"/>
    <n v="-0.66666666666666663"/>
  </r>
  <r>
    <s v="60746"/>
    <s v="Territorial"/>
    <s v="No Aplica"/>
    <x v="0"/>
    <x v="135"/>
    <s v="ALCALDÍA DE MORALES - CAUCA"/>
    <s v="Cauca"/>
    <s v="MORALES"/>
    <n v="7"/>
    <n v="21"/>
    <n v="-0.66666666666666663"/>
  </r>
  <r>
    <s v="30304"/>
    <s v="Territorial"/>
    <s v="No Aplica"/>
    <x v="4"/>
    <x v="136"/>
    <s v="ALCALDÍA DE LA ESTRELLA"/>
    <s v="Antioquia"/>
    <s v="LA ESTRELLA"/>
    <n v="16"/>
    <n v="48"/>
    <n v="-0.66666666666666663"/>
  </r>
  <r>
    <s v="20671"/>
    <s v="Territorial"/>
    <s v="No Aplica"/>
    <x v="4"/>
    <x v="136"/>
    <s v="ALCALDÍA DE SONSÓN"/>
    <s v="Antioquia"/>
    <s v="SONSON"/>
    <n v="12"/>
    <n v="36"/>
    <n v="-0.66666666666666663"/>
  </r>
  <r>
    <s v="22123"/>
    <s v="Nacional"/>
    <s v="Educación"/>
    <x v="1"/>
    <x v="1048"/>
    <s v="INSTITUTO NACIONAL DE FORMACIÓN TÉCNICA PROFESIONAL DE SAN JUAN DEL CESAR"/>
    <s v="La Guajira"/>
    <s v="SAN JUAN DEL CESAR"/>
    <n v="3"/>
    <n v="9"/>
    <n v="-0.66666666666666663"/>
  </r>
  <r>
    <s v="27103"/>
    <s v="Territorial"/>
    <s v="No Aplica"/>
    <x v="0"/>
    <x v="685"/>
    <s v="ALCALDÍA DE NEIVA"/>
    <s v="Huila"/>
    <s v="NEIVA"/>
    <n v="1"/>
    <n v="3"/>
    <n v="-0.66666666666666663"/>
  </r>
  <r>
    <s v="27160"/>
    <s v="Territorial"/>
    <s v="No Aplica"/>
    <x v="4"/>
    <x v="142"/>
    <s v="ALCALDÍA DE EL ESPINAL"/>
    <s v="Tolima"/>
    <s v="ESPINAL"/>
    <n v="8"/>
    <n v="24"/>
    <n v="-0.66666666666666663"/>
  </r>
  <r>
    <s v="35645"/>
    <s v="Territorial"/>
    <s v="No Aplica"/>
    <x v="0"/>
    <x v="351"/>
    <s v="ALCALDÍA DE PASTO"/>
    <s v="Nariño"/>
    <s v="PASTO"/>
    <n v="1"/>
    <n v="3"/>
    <n v="-0.66666666666666663"/>
  </r>
  <r>
    <s v="36624"/>
    <s v="Territorial"/>
    <s v="No Aplica"/>
    <x v="0"/>
    <x v="297"/>
    <s v="ALCALDÍA DE VILLANUEVA - CASANARE"/>
    <s v="Casanare"/>
    <s v="VILLANUEVA"/>
    <n v="4"/>
    <n v="12"/>
    <n v="-0.66666666666666663"/>
  </r>
  <r>
    <s v="23371"/>
    <s v="Territorial"/>
    <s v="No Aplica"/>
    <x v="4"/>
    <x v="128"/>
    <s v="ALCALDÍA DE CHIVOR"/>
    <s v="Boyacá"/>
    <s v="CHIVOR"/>
    <n v="1"/>
    <n v="3"/>
    <n v="-0.66666666666666663"/>
  </r>
  <r>
    <s v="39183"/>
    <s v="Territorial"/>
    <s v="No Aplica"/>
    <x v="0"/>
    <x v="100"/>
    <s v="ALCALDÍA DE OVEJAS"/>
    <s v="Sucre"/>
    <s v="OVEJAS"/>
    <n v="17"/>
    <n v="51"/>
    <n v="-0.66666666666666663"/>
  </r>
  <r>
    <s v="24896"/>
    <s v="Territorial"/>
    <s v="No Aplica"/>
    <x v="0"/>
    <x v="107"/>
    <s v="ALCALDÍA DE FACATATIVÁ"/>
    <s v="Cundinamarca"/>
    <s v="FACATATIVÁ"/>
    <n v="1"/>
    <n v="3"/>
    <n v="-0.66666666666666663"/>
  </r>
  <r>
    <s v="24765"/>
    <s v="Territorial"/>
    <s v="No Aplica"/>
    <x v="0"/>
    <x v="449"/>
    <s v="ALCALDÍA DE JARDÍN"/>
    <s v="Antioquia"/>
    <s v="JARDÍN"/>
    <n v="19"/>
    <n v="57"/>
    <n v="-0.66666666666666663"/>
  </r>
  <r>
    <s v="48593"/>
    <s v="Territorial"/>
    <s v="No Aplica"/>
    <x v="2"/>
    <x v="1290"/>
    <s v="DIRECCIÓN TERRITORIAL DE SALUD DE CALDAS"/>
    <s v="Caldas"/>
    <s v="MANIZALES"/>
    <n v="2"/>
    <n v="6"/>
    <n v="-0.66666666666666663"/>
  </r>
  <r>
    <s v="36838"/>
    <s v="Territorial"/>
    <s v="No Aplica"/>
    <x v="4"/>
    <x v="538"/>
    <s v="ALCALDÍA DE SANTIAGO DE CALI"/>
    <s v="Valle del Cauca"/>
    <s v="CALI"/>
    <n v="3"/>
    <n v="9"/>
    <n v="-0.66666666666666663"/>
  </r>
  <r>
    <s v="14245"/>
    <s v="Nacional"/>
    <s v="Educación"/>
    <x v="0"/>
    <x v="611"/>
    <s v="UNIVERSIDAD NACIONAL DE COLOMBIA"/>
    <s v="Bogotá D.C"/>
    <s v="BOGOTÁ"/>
    <n v="1842"/>
    <n v="5564"/>
    <n v="-0.66894320632638393"/>
  </r>
  <r>
    <s v="60771"/>
    <s v="Territorial"/>
    <s v="No Aplica"/>
    <x v="4"/>
    <x v="291"/>
    <s v="ALCALDÍA DE FACATATIVÁ"/>
    <s v="Cundinamarca"/>
    <s v="FACATATIVÁ"/>
    <n v="44"/>
    <n v="133"/>
    <n v="-0.66917293233082709"/>
  </r>
  <r>
    <s v="10922"/>
    <s v="Territorial"/>
    <s v="No Aplica"/>
    <x v="4"/>
    <x v="41"/>
    <s v="GOBERNACIÓN DE SANTANDER"/>
    <s v="Santander"/>
    <s v="BUCARAMANGA"/>
    <n v="43"/>
    <n v="130"/>
    <n v="-0.66923076923076918"/>
  </r>
  <r>
    <s v="63269"/>
    <s v="Territorial"/>
    <s v="No Aplica"/>
    <x v="0"/>
    <x v="7"/>
    <s v="GOBERNACIÓN DE NORTE DE SANTANDER"/>
    <s v="Norte de Santander"/>
    <s v="CÚCUTA"/>
    <n v="39"/>
    <n v="118"/>
    <n v="-0.66949152542372881"/>
  </r>
  <r>
    <s v="17212"/>
    <s v="Territorial"/>
    <s v="No Aplica"/>
    <x v="0"/>
    <x v="575"/>
    <s v="ALCALDÍA DE PASTO"/>
    <s v="Nariño"/>
    <s v="PASTO"/>
    <n v="2295"/>
    <n v="6955"/>
    <n v="-0.67002156721782891"/>
  </r>
  <r>
    <s v="25550"/>
    <s v="Territorial"/>
    <s v="No Aplica"/>
    <x v="3"/>
    <x v="1291"/>
    <s v="ALCALDÍA DE MEDELLÍN"/>
    <s v="Antioquia"/>
    <s v="MEDELLÍN"/>
    <n v="81"/>
    <n v="247"/>
    <n v="-0.67206477732793524"/>
  </r>
  <r>
    <s v="49071"/>
    <s v="Territorial"/>
    <s v="No Aplica"/>
    <x v="4"/>
    <x v="291"/>
    <s v="GOBERNACIÓN DE CASANARE"/>
    <s v="Casanare"/>
    <s v="YOPAL"/>
    <n v="60"/>
    <n v="183"/>
    <n v="-0.67213114754098358"/>
  </r>
  <r>
    <s v="832"/>
    <s v="Nacional"/>
    <s v="Transporte"/>
    <x v="2"/>
    <x v="1292"/>
    <s v="UNIDAD ADMINISTRATIVA ESPECIAL DE AERONÁUTICA CIVIL"/>
    <s v="Bogotá D.C"/>
    <s v="BOGOTÁ"/>
    <n v="410"/>
    <n v="1253"/>
    <n v="-0.67278531524341578"/>
  </r>
  <r>
    <s v="63289"/>
    <s v="Nacional"/>
    <s v="Salud y Protección Social"/>
    <x v="3"/>
    <x v="1293"/>
    <s v="ADMINISTRADORA DE LOS RECURSOS DEL SISTEMA GENERAL DE SEGURIDAD SOCIAL EN SALUD"/>
    <s v="Bogotá D.C"/>
    <s v="BOGOTÁ"/>
    <n v="38292"/>
    <n v="117071"/>
    <n v="-0.67291643532557166"/>
  </r>
  <r>
    <s v="721"/>
    <s v="Nacional"/>
    <s v="Inclusión Social y Reconciliación"/>
    <x v="2"/>
    <x v="1294"/>
    <s v="INSTITUTO COLOMBIANO DE BIENESTAR FAMILIAR"/>
    <s v="Bogotá D.C"/>
    <s v="BOGOTÁ"/>
    <n v="954"/>
    <n v="2920"/>
    <n v="-0.67328767123287669"/>
  </r>
  <r>
    <s v="484"/>
    <s v="Nacional"/>
    <s v="Presidencia de la República"/>
    <x v="2"/>
    <x v="1295"/>
    <s v="DEPARTAMENTO ADMINISTRATIVO DE LA PRESIDENCIA DE LA REPÚBLICA"/>
    <s v="Bogotá D.C"/>
    <s v="BOGOTÁ"/>
    <n v="3633"/>
    <n v="11122"/>
    <n v="-0.67335011688545221"/>
  </r>
  <r>
    <s v="21794"/>
    <s v="Territorial"/>
    <s v="No Aplica"/>
    <x v="2"/>
    <x v="1296"/>
    <s v="ALCALDÍA DISTRITAL DE BARRANQUILLA, DISTRITO ESPECIAL, INDUSTRIAL Y PORTUARIO"/>
    <s v="Atlántico"/>
    <s v="BARRANQUILLA"/>
    <n v="45"/>
    <n v="138"/>
    <n v="-0.67391304347826086"/>
  </r>
  <r>
    <s v="31476"/>
    <s v="Territorial"/>
    <s v="No Aplica"/>
    <x v="4"/>
    <x v="506"/>
    <s v="ALCALDÍA DE DOSQUEBRADAS"/>
    <s v="Risaralda"/>
    <s v="DOSQUEBRADAS"/>
    <n v="15"/>
    <n v="46"/>
    <n v="-0.67391304347826086"/>
  </r>
  <r>
    <s v="70640"/>
    <s v="Territorial"/>
    <s v="No Aplica"/>
    <x v="4"/>
    <x v="237"/>
    <s v="HOSPITAL SAN ANTONIO DE HUILA"/>
    <s v="Huila"/>
    <s v="AGRADO"/>
    <n v="4409"/>
    <n v="13527"/>
    <n v="-0.67405928882974786"/>
  </r>
  <r>
    <s v="27079"/>
    <s v="Nacional"/>
    <s v="Educación"/>
    <x v="0"/>
    <x v="279"/>
    <s v="INSTITUTO TOLIMENSE DE FORMACIÓN TÉCNICA PROFESIONAL"/>
    <s v="Tolima"/>
    <s v="ESPINAL"/>
    <n v="548"/>
    <n v="1697"/>
    <n v="-0.67707719505008834"/>
  </r>
  <r>
    <s v="15330"/>
    <s v="Territorial"/>
    <s v="No Aplica"/>
    <x v="4"/>
    <x v="42"/>
    <s v="HOSPITAL DEPARTAMENTAL SANTA SOFIA DE CALDAS"/>
    <s v="Caldas"/>
    <s v="MANIZALES"/>
    <n v="975"/>
    <n v="3020"/>
    <n v="-0.67715231788079466"/>
  </r>
  <r>
    <s v="27992"/>
    <s v="Territorial"/>
    <s v="No Aplica"/>
    <x v="4"/>
    <x v="152"/>
    <s v="HOSPITAL SAN JOSÉ DE MARSELLA - MARSELLA"/>
    <s v="Risaralda"/>
    <s v="MARSELLA"/>
    <n v="19"/>
    <n v="59"/>
    <n v="-0.67796610169491522"/>
  </r>
  <r>
    <s v="37062"/>
    <s v="Territorial"/>
    <s v="No Aplica"/>
    <x v="4"/>
    <x v="395"/>
    <s v="HOSPITAL  SAN FRANCISCO  - GACHETA"/>
    <s v="Cundinamarca"/>
    <s v="GACHETÁ"/>
    <n v="2646"/>
    <n v="8220"/>
    <n v="-0.67810218978102188"/>
  </r>
  <r>
    <s v="21325"/>
    <s v="Territorial"/>
    <s v="No Aplica"/>
    <x v="4"/>
    <x v="73"/>
    <s v="GOBERNACIÓN DE ANTIOQUIA"/>
    <s v="Antioquia"/>
    <s v="MEDELLÍN"/>
    <n v="1703"/>
    <n v="5303"/>
    <n v="-0.67886102206298327"/>
  </r>
  <r>
    <s v="33138"/>
    <s v="Territorial"/>
    <s v="No Aplica"/>
    <x v="3"/>
    <x v="1297"/>
    <s v="ALCALDÍA DE MEDELLÍN"/>
    <s v="Antioquia"/>
    <s v="MEDELLÍN"/>
    <n v="6025"/>
    <n v="18771"/>
    <n v="-0.67902615737041183"/>
  </r>
  <r>
    <s v="15029"/>
    <s v="Territorial"/>
    <s v="No Aplica"/>
    <x v="0"/>
    <x v="595"/>
    <s v="ALCALDÍA DE MEDELLÍN"/>
    <s v="Antioquia"/>
    <s v="MEDELLÍN"/>
    <n v="2078"/>
    <n v="6479"/>
    <n v="-0.67927149251427688"/>
  </r>
  <r>
    <s v="15903"/>
    <s v="Territorial"/>
    <s v="No Aplica"/>
    <x v="4"/>
    <x v="836"/>
    <s v="GOBERNACIÓN DE CAUCA"/>
    <s v="Cauca"/>
    <s v="POPAYÁN"/>
    <n v="33"/>
    <n v="103"/>
    <n v="-0.67961165048543692"/>
  </r>
  <r>
    <s v="14436"/>
    <s v="Territorial"/>
    <s v="No Aplica"/>
    <x v="0"/>
    <x v="18"/>
    <s v="GOBERNACIÓN DE CASANARE"/>
    <s v="Casanare"/>
    <s v="YOPAL"/>
    <n v="48"/>
    <n v="150"/>
    <n v="-0.68"/>
  </r>
  <r>
    <s v="70819"/>
    <s v="Territorial"/>
    <s v="No Aplica"/>
    <x v="4"/>
    <x v="237"/>
    <s v="HOSPITAL  LA MISERICORDIA  -ANGELÓPOLIS"/>
    <s v="Antioquia"/>
    <s v="ANGELÓPOLIS"/>
    <n v="675"/>
    <n v="2113"/>
    <n v="-0.68054898248935158"/>
  </r>
  <r>
    <s v="44321"/>
    <s v="Territorial"/>
    <s v="No Aplica"/>
    <x v="4"/>
    <x v="237"/>
    <s v="HOSPITAL  SAN NICOLAS  -PLANETA RICA"/>
    <s v="Córdoba"/>
    <s v="PLANETA RICA"/>
    <n v="37477"/>
    <n v="117497"/>
    <n v="-0.68103866481697406"/>
  </r>
  <r>
    <s v="4602"/>
    <s v="Territorial"/>
    <s v="No Aplica"/>
    <x v="4"/>
    <x v="83"/>
    <s v="ALCALDÍA DE JARDÍN"/>
    <s v="Antioquia"/>
    <s v="JARDÍN"/>
    <n v="77"/>
    <n v="242"/>
    <n v="-0.68181818181818177"/>
  </r>
  <r>
    <s v="15"/>
    <s v="Nacional"/>
    <s v="Trabajo"/>
    <x v="2"/>
    <x v="1298"/>
    <s v="ADMINISTRADORA COLOMBIANA DE PENSIONES"/>
    <s v="Bogotá D.C"/>
    <s v="BOGOTÁ"/>
    <n v="58942"/>
    <n v="185695"/>
    <n v="-0.68258703788470343"/>
  </r>
  <r>
    <s v="54774"/>
    <s v="Territorial"/>
    <s v="No Aplica"/>
    <x v="1"/>
    <x v="27"/>
    <s v="ALCALDÍA DE FACATATIVÁ"/>
    <s v="Cundinamarca"/>
    <s v="FACATATIVÁ"/>
    <n v="336"/>
    <n v="1059"/>
    <n v="-0.68271954674220958"/>
  </r>
  <r>
    <s v="22092"/>
    <s v="Territorial"/>
    <s v="No Aplica"/>
    <x v="4"/>
    <x v="82"/>
    <s v="ALCALDÍA DE POPAYÁN"/>
    <s v="Cauca"/>
    <s v="POPAYÁN"/>
    <n v="6"/>
    <n v="19"/>
    <n v="-0.68421052631578949"/>
  </r>
  <r>
    <s v="180"/>
    <s v="Nacional"/>
    <s v="Hacienda y Crédito Público"/>
    <x v="2"/>
    <x v="1299"/>
    <s v="UNIDAD ADMINISTRATIVA ESPECIAL DIRECCIÓN DE IMPUESTOS Y ADUANAS NACIONALES"/>
    <s v="Bogotá D.C"/>
    <s v="BOGOTÁ"/>
    <n v="1963"/>
    <n v="6226"/>
    <n v="-0.68470928364921302"/>
  </r>
  <r>
    <s v="20149"/>
    <s v="Territorial"/>
    <s v="No Aplica"/>
    <x v="4"/>
    <x v="71"/>
    <s v="ALCALDÍA DE MEDELLÍN"/>
    <s v="Antioquia"/>
    <s v="MEDELLÍN"/>
    <n v="11"/>
    <n v="35"/>
    <n v="-0.68571428571428572"/>
  </r>
  <r>
    <s v="11013"/>
    <s v="Territorial"/>
    <s v="No Aplica"/>
    <x v="4"/>
    <x v="354"/>
    <s v="ALCALDÍA DE BUCARAMANGA"/>
    <s v="Santander"/>
    <s v="BUCARAMANGA"/>
    <n v="16"/>
    <n v="51"/>
    <n v="-0.68627450980392157"/>
  </r>
  <r>
    <s v="1015"/>
    <s v="Nacional"/>
    <s v="Relaciones Exteriores"/>
    <x v="2"/>
    <x v="1300"/>
    <s v="MINISTERIO DE RELACIONES EXTERIORES"/>
    <s v="Bogotá D.C"/>
    <s v="BOGOTÁ"/>
    <n v="1026"/>
    <n v="3276"/>
    <n v="-0.68681318681318682"/>
  </r>
  <r>
    <s v="16940"/>
    <s v="Territorial"/>
    <s v="No Aplica"/>
    <x v="0"/>
    <x v="124"/>
    <s v="ALCALDÍA DE YOPAL"/>
    <s v="Casanare"/>
    <s v="YOPAL"/>
    <n v="5"/>
    <n v="16"/>
    <n v="-0.6875"/>
  </r>
  <r>
    <s v="20337"/>
    <s v="Territorial"/>
    <s v="No Aplica"/>
    <x v="0"/>
    <x v="55"/>
    <s v="GOBERNACIÓN DE SANTANDER"/>
    <s v="Santander"/>
    <s v="BUCARAMANGA"/>
    <n v="5"/>
    <n v="16"/>
    <n v="-0.6875"/>
  </r>
  <r>
    <s v="70822"/>
    <s v="Territorial"/>
    <s v="No Aplica"/>
    <x v="4"/>
    <x v="110"/>
    <s v="HOSPITAL  LA MISERICORDIA  -ANGELÓPOLIS"/>
    <s v="Antioquia"/>
    <s v="ANGELÓPOLIS"/>
    <n v="579"/>
    <n v="1857"/>
    <n v="-0.68820678513731826"/>
  </r>
  <r>
    <s v="5394"/>
    <s v="Territorial"/>
    <s v="No Aplica"/>
    <x v="0"/>
    <x v="7"/>
    <s v="ALCALDÍA DE SAN GIL"/>
    <s v="Santander"/>
    <s v="SAN GIL"/>
    <n v="38"/>
    <n v="122"/>
    <n v="-0.68852459016393441"/>
  </r>
  <r>
    <s v="15739"/>
    <s v="Nacional"/>
    <s v="Hacienda y Crédito Público"/>
    <x v="3"/>
    <x v="1301"/>
    <s v="SUPERINTENDENCIA FINANCIERA DE COLOMBIA"/>
    <s v="Bogotá D.C"/>
    <s v="BOGOTÁ"/>
    <n v="18"/>
    <n v="58"/>
    <n v="-0.68965517241379315"/>
  </r>
  <r>
    <s v="36372"/>
    <s v="Territorial"/>
    <s v="No Aplica"/>
    <x v="0"/>
    <x v="70"/>
    <s v="ALCALDÍA DE VILLANUEVA - CASANARE"/>
    <s v="Casanare"/>
    <s v="VILLANUEVA"/>
    <n v="112"/>
    <n v="361"/>
    <n v="-0.68975069252077559"/>
  </r>
  <r>
    <s v="1008"/>
    <s v="Nacional"/>
    <s v="Relaciones Exteriores"/>
    <x v="2"/>
    <x v="1302"/>
    <s v="UNIDAD ADMINISTRATIVA ESPECIAL MIGRACIÓN COLOMBIA"/>
    <s v="Bogotá D.C"/>
    <s v="BOGOTÁ"/>
    <n v="7139"/>
    <n v="23069"/>
    <n v="-0.69053708439897699"/>
  </r>
  <r>
    <s v="15645"/>
    <s v="Territorial"/>
    <s v="No Aplica"/>
    <x v="4"/>
    <x v="533"/>
    <s v="GOBERNACIÓN DE ANTIOQUIA"/>
    <s v="Antioquia"/>
    <s v="MEDELLÍN"/>
    <n v="600"/>
    <n v="1941"/>
    <n v="-0.69088098918083463"/>
  </r>
  <r>
    <s v="28066"/>
    <s v="Territorial"/>
    <s v="No Aplica"/>
    <x v="4"/>
    <x v="202"/>
    <s v="HOSPITAL  SANTA MONICA  -DOSQUEBRADAS"/>
    <s v="Risaralda"/>
    <s v="DOSQUEBRADAS"/>
    <n v="10781"/>
    <n v="35034"/>
    <n v="-0.69227036593023916"/>
  </r>
  <r>
    <s v="9677"/>
    <s v="Territorial"/>
    <s v="No Aplica"/>
    <x v="4"/>
    <x v="140"/>
    <s v="ALCALDÍA DE LA ESTRELLA"/>
    <s v="Antioquia"/>
    <s v="LA ESTRELLA"/>
    <n v="168"/>
    <n v="546"/>
    <n v="-0.69230769230769229"/>
  </r>
  <r>
    <s v="17098"/>
    <s v="Territorial"/>
    <s v="No Aplica"/>
    <x v="4"/>
    <x v="1303"/>
    <s v="GOBERNACIÓN DE RISARALDA"/>
    <s v="Risaralda"/>
    <s v="PEREIRA"/>
    <n v="4"/>
    <n v="13"/>
    <n v="-0.69230769230769229"/>
  </r>
  <r>
    <s v="54148"/>
    <s v="Territorial"/>
    <s v="No Aplica"/>
    <x v="0"/>
    <x v="51"/>
    <s v="ALCALDÍA DE VENECIA - ANTIOQUIA"/>
    <s v="Antioquia"/>
    <s v="VENECIA"/>
    <n v="20"/>
    <n v="65"/>
    <n v="-0.69230769230769229"/>
  </r>
  <r>
    <s v="19373"/>
    <s v="Territorial"/>
    <s v="No Aplica"/>
    <x v="4"/>
    <x v="692"/>
    <s v="SECRETARÍA DISTRITAL DE AMBIENTE"/>
    <s v="Bogotá D.C"/>
    <s v="BOGOTÁ"/>
    <n v="4"/>
    <n v="13"/>
    <n v="-0.69230769230769229"/>
  </r>
  <r>
    <s v="14500"/>
    <s v="Nacional"/>
    <s v="Estadísticas"/>
    <x v="3"/>
    <x v="1304"/>
    <s v="INSTITUTO GEOGRÁFICO AGUSTÍN CODAZZI"/>
    <s v="Bogotá D.C"/>
    <s v="BOGOTÁ"/>
    <n v="69"/>
    <n v="225"/>
    <n v="-0.69333333333333336"/>
  </r>
  <r>
    <s v="58089"/>
    <s v="Territorial"/>
    <s v="No Aplica"/>
    <x v="4"/>
    <x v="395"/>
    <s v="HOSPITAL  SAN RAFAEL  -ITAGUÍ"/>
    <s v="Antioquia"/>
    <s v="ITAGUI"/>
    <n v="4646"/>
    <n v="15243"/>
    <n v="-0.695204356097881"/>
  </r>
  <r>
    <s v="15174"/>
    <s v="Territorial"/>
    <s v="No Aplica"/>
    <x v="4"/>
    <x v="554"/>
    <s v="GOBERNACIÓN DE CASANARE"/>
    <s v="Casanare"/>
    <s v="YOPAL"/>
    <n v="14"/>
    <n v="46"/>
    <n v="-0.69565217391304346"/>
  </r>
  <r>
    <s v="2251"/>
    <s v="Territorial"/>
    <s v="No Aplica"/>
    <x v="0"/>
    <x v="171"/>
    <s v="ALCALDÍA DE NEIVA"/>
    <s v="Huila"/>
    <s v="NEIVA"/>
    <n v="882"/>
    <n v="2900"/>
    <n v="-0.69586206896551728"/>
  </r>
  <r>
    <s v="5217"/>
    <s v="Territorial"/>
    <s v="No Aplica"/>
    <x v="0"/>
    <x v="7"/>
    <s v="ALCALDÍA DE LA DORADA"/>
    <s v="Caldas"/>
    <s v="LA DORADA"/>
    <n v="116"/>
    <n v="383"/>
    <n v="-0.69712793733681466"/>
  </r>
  <r>
    <s v="58421"/>
    <s v="Territorial"/>
    <s v="No Aplica"/>
    <x v="0"/>
    <x v="831"/>
    <s v="ALCALDÍA DISTRITAL DE BARRANQUILLA, DISTRITO ESPECIAL, INDUSTRIAL Y PORTUARIO"/>
    <s v="Atlántico"/>
    <s v="BARRANQUILLA"/>
    <n v="3999"/>
    <n v="13262"/>
    <n v="-0.69846177047202529"/>
  </r>
  <r>
    <s v="61503"/>
    <s v="Territorial"/>
    <s v="No Aplica"/>
    <x v="2"/>
    <x v="1305"/>
    <s v="ALCALDÍA DE MEDELLÍN"/>
    <s v="Antioquia"/>
    <s v="MEDELLÍN"/>
    <n v="37"/>
    <n v="123"/>
    <n v="-0.69918699186991873"/>
  </r>
  <r>
    <s v="11191"/>
    <s v="Territorial"/>
    <s v="No Aplica"/>
    <x v="4"/>
    <x v="361"/>
    <s v="GOBERNACIÓN DE ANTIOQUIA"/>
    <s v="Antioquia"/>
    <s v="MEDELLÍN"/>
    <n v="1220"/>
    <n v="4065"/>
    <n v="-0.69987699876998766"/>
  </r>
  <r>
    <s v="5322"/>
    <s v="Territorial"/>
    <s v="No Aplica"/>
    <x v="4"/>
    <x v="367"/>
    <s v="ALCALDÍA DE YOPAL"/>
    <s v="Casanare"/>
    <s v="YOPAL"/>
    <n v="9"/>
    <n v="30"/>
    <n v="-0.7"/>
  </r>
  <r>
    <s v="6666"/>
    <s v="Territorial"/>
    <s v="No Aplica"/>
    <x v="4"/>
    <x v="274"/>
    <s v="ALCALDÍA DE MEDELLÍN"/>
    <s v="Antioquia"/>
    <s v="MEDELLÍN"/>
    <n v="3"/>
    <n v="10"/>
    <n v="-0.7"/>
  </r>
  <r>
    <s v="69013"/>
    <s v="Territorial"/>
    <s v="No Aplica"/>
    <x v="0"/>
    <x v="7"/>
    <s v="ALCALDÍA DE JUNÍN"/>
    <s v="Cundinamarca"/>
    <s v="JUNÍN"/>
    <n v="3"/>
    <n v="10"/>
    <n v="-0.7"/>
  </r>
  <r>
    <s v="20665"/>
    <s v="Territorial"/>
    <s v="No Aplica"/>
    <x v="0"/>
    <x v="18"/>
    <s v="ALCALDÍA DE SONSÓN"/>
    <s v="Antioquia"/>
    <s v="SONSON"/>
    <n v="3"/>
    <n v="10"/>
    <n v="-0.7"/>
  </r>
  <r>
    <s v="31533"/>
    <s v="Nacional"/>
    <s v="Educación"/>
    <x v="1"/>
    <x v="1048"/>
    <s v="INSTITUTO TOLIMENSE DE FORMACIÓN TÉCNICA PROFESIONAL"/>
    <s v="Tolima"/>
    <s v="ESPINAL"/>
    <n v="6"/>
    <n v="20"/>
    <n v="-0.7"/>
  </r>
  <r>
    <s v="31438"/>
    <s v="Territorial"/>
    <s v="No Aplica"/>
    <x v="1"/>
    <x v="191"/>
    <s v="POLITECNICO COLOMBIANO  JAIME ISAZA CADAVID"/>
    <s v="Antioquia"/>
    <s v="MEDELLÍN"/>
    <n v="3"/>
    <n v="10"/>
    <n v="-0.7"/>
  </r>
  <r>
    <s v="19075"/>
    <s v="Nacional"/>
    <s v="Ambiente y Desarrollo Sostenible"/>
    <x v="4"/>
    <x v="1078"/>
    <s v="CORPORACION AUTONOMA REGIONAL PARA LA DEFENSA DE LA MESETA DE BUCARAMANGA"/>
    <s v="Santander"/>
    <s v="BUCARAMANGA"/>
    <n v="6"/>
    <n v="20"/>
    <n v="-0.7"/>
  </r>
  <r>
    <s v="2278"/>
    <s v="Territorial"/>
    <s v="No Aplica"/>
    <x v="0"/>
    <x v="360"/>
    <s v="GOBERNACIÓN DE ANTIOQUIA"/>
    <s v="Antioquia"/>
    <s v="MEDELLÍN"/>
    <n v="328"/>
    <n v="1098"/>
    <n v="-0.70127504553734066"/>
  </r>
  <r>
    <s v="61647"/>
    <s v="Territorial"/>
    <s v="No Aplica"/>
    <x v="0"/>
    <x v="96"/>
    <s v="ALCALDÍA DE TULUÁ"/>
    <s v="Valle del Cauca"/>
    <s v="TULUÁ"/>
    <n v="149"/>
    <n v="500"/>
    <n v="-0.70199999999999996"/>
  </r>
  <r>
    <s v="48303"/>
    <s v="Territorial"/>
    <n v="0"/>
    <x v="4"/>
    <x v="152"/>
    <s v="SUBRED INTEGRADA DE SERVICIOS DE SALUD SUR OCCIDENTE"/>
    <s v="Bogotá D.C"/>
    <s v="BOGOTÁ"/>
    <n v="1077"/>
    <n v="3618"/>
    <n v="-0.70232172470978438"/>
  </r>
  <r>
    <s v="49858"/>
    <s v="Territorial"/>
    <s v="No Aplica"/>
    <x v="4"/>
    <x v="110"/>
    <s v="EMPRESA SOCIAL DEL ESTADO HOSPITAL LA MERCED  - CIUDAD BOLÍVAR"/>
    <s v="Antioquia"/>
    <s v="CIUDAD BOLÍVAR"/>
    <n v="13057"/>
    <n v="43888"/>
    <n v="-0.70249270871308789"/>
  </r>
  <r>
    <s v="27700"/>
    <s v="Nacional"/>
    <s v="Salud y Protección Social"/>
    <x v="4"/>
    <x v="202"/>
    <s v="SANATORIO DE AGUA DE DIOS, EMPRESA SOCIAL DEL ESTADO"/>
    <s v="Cundinamarca"/>
    <s v="AGUA DE DIOS"/>
    <n v="1161"/>
    <n v="3905"/>
    <n v="-0.70268886043533929"/>
  </r>
  <r>
    <s v="24624"/>
    <s v="Territorial"/>
    <s v="No Aplica"/>
    <x v="4"/>
    <x v="20"/>
    <s v="ALCALDÍA DE FACATATIVÁ"/>
    <s v="Cundinamarca"/>
    <s v="FACATATIVÁ"/>
    <n v="11"/>
    <n v="37"/>
    <n v="-0.70270270270270274"/>
  </r>
  <r>
    <s v="46369"/>
    <s v="Nacional"/>
    <s v="Ambiente y Desarrollo Sostenible"/>
    <x v="3"/>
    <x v="1306"/>
    <s v="INSTITUTO DE INVESTIGACIONES MARINAS Y COSTERAS JOSÉ BENITO VIVES DE ANDRÉIS"/>
    <s v="Magdalena"/>
    <s v="SANTA MARTA"/>
    <n v="11"/>
    <n v="37"/>
    <n v="-0.70270270270270274"/>
  </r>
  <r>
    <s v="65143"/>
    <s v="Territorial"/>
    <s v="No Aplica"/>
    <x v="4"/>
    <x v="36"/>
    <s v="HOSPITAL SAN ANTONIO VILLAMARIA CALDAS"/>
    <s v="Caldas"/>
    <s v="VILLAMARÍA"/>
    <n v="14899"/>
    <n v="50346"/>
    <n v="-0.70406785047471498"/>
  </r>
  <r>
    <s v="24838"/>
    <s v="Territorial"/>
    <s v="No Aplica"/>
    <x v="1"/>
    <x v="324"/>
    <s v="POLITECNICO COLOMBIANO  JAIME ISAZA CADAVID"/>
    <s v="Antioquia"/>
    <s v="MEDELLÍN"/>
    <n v="13000"/>
    <n v="44000"/>
    <n v="-0.70454545454545459"/>
  </r>
  <r>
    <s v="48302"/>
    <s v="Territorial"/>
    <n v="0"/>
    <x v="4"/>
    <x v="308"/>
    <s v="SUBRED INTEGRADA DE SERVICIOS DE SALUD SUR OCCIDENTE"/>
    <s v="Bogotá D.C"/>
    <s v="BOGOTÁ"/>
    <n v="2275"/>
    <n v="7700"/>
    <n v="-0.70454545454545459"/>
  </r>
  <r>
    <s v="320"/>
    <s v="Nacional"/>
    <s v="Hacienda y Crédito Público"/>
    <x v="2"/>
    <x v="1307"/>
    <s v="UNIDAD ADMINISTRATIVA ESPECIAL DIRECCIÓN DE IMPUESTOS Y ADUANAS NACIONALES"/>
    <s v="Bogotá D.C"/>
    <s v="BOGOTÁ"/>
    <n v="1263502"/>
    <n v="4280834"/>
    <n v="-0.70484676584048811"/>
  </r>
  <r>
    <s v="22098"/>
    <s v="Territorial"/>
    <s v="No Aplica"/>
    <x v="0"/>
    <x v="135"/>
    <s v="ALCALDÍA DE POPAYÁN"/>
    <s v="Cauca"/>
    <s v="POPAYÁN"/>
    <n v="113"/>
    <n v="384"/>
    <n v="-0.70572916666666663"/>
  </r>
  <r>
    <s v="28828"/>
    <s v="Territorial"/>
    <s v="No Aplica"/>
    <x v="0"/>
    <x v="133"/>
    <s v="ALCALDÍA DE SAN JERÓNIMO"/>
    <s v="Antioquia"/>
    <s v="SAN JERÓNIMO"/>
    <n v="65"/>
    <n v="221"/>
    <n v="-0.70588235294117652"/>
  </r>
  <r>
    <s v="27254"/>
    <s v="Territorial"/>
    <s v="No Aplica"/>
    <x v="0"/>
    <x v="7"/>
    <s v="ALCALDÍA DE EL ESPINAL"/>
    <s v="Tolima"/>
    <s v="ESPINAL"/>
    <n v="67"/>
    <n v="228"/>
    <n v="-0.70614035087719296"/>
  </r>
  <r>
    <s v="49240"/>
    <s v="Nacional"/>
    <s v="Minas y Energía"/>
    <x v="3"/>
    <x v="1308"/>
    <s v="MINISTERIO DE MINAS Y ENERGÍA"/>
    <s v="Bogotá D.C"/>
    <s v="BOGOTÁ"/>
    <n v="52"/>
    <n v="178"/>
    <n v="-0.7078651685393258"/>
  </r>
  <r>
    <s v="32430"/>
    <s v="Territorial"/>
    <s v="No Aplica"/>
    <x v="3"/>
    <x v="1309"/>
    <s v="GOBERNACIÓN DE ANTIOQUIA"/>
    <s v="Antioquia"/>
    <s v="MEDELLÍN"/>
    <n v="96"/>
    <n v="329"/>
    <n v="-0.70820668693009114"/>
  </r>
  <r>
    <s v="14836"/>
    <s v="Territorial"/>
    <s v="No Aplica"/>
    <x v="4"/>
    <x v="1256"/>
    <s v="ALCALDÍA DE FLORIDABLANCA"/>
    <s v="Santander"/>
    <s v="FLORIDABLANCA"/>
    <n v="21"/>
    <n v="72"/>
    <n v="-0.70833333333333337"/>
  </r>
  <r>
    <s v="61300"/>
    <s v="Territorial"/>
    <s v="No Aplica"/>
    <x v="4"/>
    <x v="237"/>
    <s v="CENTRO DE SALUD MUNICIPIO DEL PÁRAMO - SANTANDER                                                                 "/>
    <s v="Santander"/>
    <s v="PÁRAMO"/>
    <n v="2628"/>
    <n v="9041"/>
    <n v="-0.70932418980201306"/>
  </r>
  <r>
    <s v="24655"/>
    <s v="Territorial"/>
    <s v="No Aplica"/>
    <x v="4"/>
    <x v="131"/>
    <s v="GOBERNACIÓN DE CUNDINAMARCA"/>
    <s v="Bogotá D.C"/>
    <s v="BOGOTÁ"/>
    <n v="9"/>
    <n v="31"/>
    <n v="-0.70967741935483875"/>
  </r>
  <r>
    <s v="29890"/>
    <s v="Nacional"/>
    <s v="Estadísticas"/>
    <x v="3"/>
    <x v="1310"/>
    <s v="DEPARTAMENTO ADMINISTRATIVO NACIONAL DE ESTADÍSTICA"/>
    <s v="Bogotá D.C"/>
    <s v="BOGOTÁ"/>
    <n v="339"/>
    <n v="1171"/>
    <n v="-0.71050384286934243"/>
  </r>
  <r>
    <s v="50105"/>
    <s v="Territorial"/>
    <s v="No Aplica"/>
    <x v="4"/>
    <x v="1267"/>
    <s v="ALCALDÍA DE SANTIAGO DE CALI"/>
    <s v="Valle del Cauca"/>
    <s v="CALI"/>
    <n v="19"/>
    <n v="66"/>
    <n v="-0.71212121212121215"/>
  </r>
  <r>
    <s v="28418"/>
    <s v="Territorial"/>
    <s v="No Aplica"/>
    <x v="4"/>
    <x v="167"/>
    <s v="HOSPITAL FEDERICO LLERAS ACOSTA IBAGUÉ"/>
    <s v="Tolima"/>
    <s v="IBAGUÉ"/>
    <n v="1015"/>
    <n v="3540"/>
    <n v="-0.71327683615819204"/>
  </r>
  <r>
    <s v="68592"/>
    <s v="Territorial"/>
    <s v="No Aplica"/>
    <x v="4"/>
    <x v="189"/>
    <s v="ALCALDÍA DE PASTO"/>
    <s v="Nariño"/>
    <s v="PASTO"/>
    <n v="2137"/>
    <n v="7463"/>
    <n v="-0.71365402653088572"/>
  </r>
  <r>
    <s v="7888"/>
    <s v="Territorial"/>
    <s v="No Aplica"/>
    <x v="4"/>
    <x v="47"/>
    <s v="ALCALDÍA DE VILLANUEVA - CASANARE"/>
    <s v="Casanare"/>
    <s v="VILLANUEVA"/>
    <n v="484"/>
    <n v="1694"/>
    <n v="-0.7142857142857143"/>
  </r>
  <r>
    <s v="16496"/>
    <s v="Territorial"/>
    <s v="No Aplica"/>
    <x v="4"/>
    <x v="258"/>
    <s v="DIRECCIÓN TERRITORIAL DE SALUD DE CALDAS"/>
    <s v="Caldas"/>
    <s v="MANIZALES"/>
    <n v="2"/>
    <n v="7"/>
    <n v="-0.7142857142857143"/>
  </r>
  <r>
    <s v="22630"/>
    <s v="Territorial"/>
    <s v="No Aplica"/>
    <x v="0"/>
    <x v="298"/>
    <s v="GOBERNACIÓN DE SANTANDER"/>
    <s v="Santander"/>
    <s v="BUCARAMANGA"/>
    <n v="2"/>
    <n v="7"/>
    <n v="-0.7142857142857143"/>
  </r>
  <r>
    <s v="34922"/>
    <s v="Territorial"/>
    <s v="No Aplica"/>
    <x v="4"/>
    <x v="152"/>
    <s v="HOSPITAL SAN RAFAEL -- RISARALDA, CALDAS"/>
    <s v="Caldas"/>
    <s v="RISARALDA"/>
    <n v="4"/>
    <n v="14"/>
    <n v="-0.7142857142857143"/>
  </r>
  <r>
    <s v="46211"/>
    <s v="Nacional"/>
    <s v="Ambiente y Desarrollo Sostenible"/>
    <x v="3"/>
    <x v="1311"/>
    <s v="INSTITUTO DE INVESTIGACIONES MARINAS Y COSTERAS JOSÉ BENITO VIVES DE ANDRÉIS"/>
    <s v="Magdalena"/>
    <s v="SANTA MARTA"/>
    <n v="2"/>
    <n v="7"/>
    <n v="-0.7142857142857143"/>
  </r>
  <r>
    <s v="60794"/>
    <s v="Territorial"/>
    <s v="No Aplica"/>
    <x v="2"/>
    <x v="1312"/>
    <s v="SECRETARÍA DE CULTURA, RECREACIÓN Y DEPORTE"/>
    <s v="Bogotá D.C"/>
    <s v="BOGOTÁ"/>
    <n v="4"/>
    <n v="14"/>
    <n v="-0.7142857142857143"/>
  </r>
  <r>
    <s v="68497"/>
    <s v="Territorial"/>
    <s v="No Aplica"/>
    <x v="4"/>
    <x v="770"/>
    <s v="ALCALDÍA DE PASTO"/>
    <s v="Nariño"/>
    <s v="PASTO"/>
    <n v="756"/>
    <n v="2648"/>
    <n v="-0.71450151057401812"/>
  </r>
  <r>
    <s v="13758"/>
    <s v="Territorial"/>
    <s v="No Aplica"/>
    <x v="4"/>
    <x v="79"/>
    <s v="ALCALDÍA DE NEIVA"/>
    <s v="Huila"/>
    <s v="NEIVA"/>
    <n v="68"/>
    <n v="239"/>
    <n v="-0.71548117154811719"/>
  </r>
  <r>
    <s v="28948"/>
    <s v="Territorial"/>
    <s v="No Aplica"/>
    <x v="0"/>
    <x v="51"/>
    <s v="ALCALDÍA DE SOCORRO"/>
    <s v="Santander"/>
    <s v="SOCORRO"/>
    <n v="91"/>
    <n v="320"/>
    <n v="-0.71562499999999996"/>
  </r>
  <r>
    <s v="22120"/>
    <s v="Nacional"/>
    <s v="Educación"/>
    <x v="1"/>
    <x v="324"/>
    <s v="INSTITUTO NACIONAL DE FORMACIÓN TÉCNICA PROFESIONAL DE SAN JUAN DEL CESAR"/>
    <s v="La Guajira"/>
    <s v="SAN JUAN DEL CESAR"/>
    <n v="27"/>
    <n v="95"/>
    <n v="-0.71578947368421053"/>
  </r>
  <r>
    <s v="20238"/>
    <s v="Territorial"/>
    <s v="No Aplica"/>
    <x v="0"/>
    <x v="372"/>
    <s v="ALCALDÍA DISTRITAL DE BARRANQUILLA, DISTRITO ESPECIAL, INDUSTRIAL Y PORTUARIO"/>
    <s v="Atlántico"/>
    <s v="BARRANQUILLA"/>
    <n v="38"/>
    <n v="134"/>
    <n v="-0.71641791044776115"/>
  </r>
  <r>
    <s v="70823"/>
    <s v="Territorial"/>
    <s v="No Aplica"/>
    <x v="4"/>
    <x v="167"/>
    <s v="HOSPITAL  LA MISERICORDIA  -ANGELÓPOLIS"/>
    <s v="Antioquia"/>
    <s v="ANGELÓPOLIS"/>
    <n v="1638"/>
    <n v="5784"/>
    <n v="-0.71680497925311204"/>
  </r>
  <r>
    <s v="60612"/>
    <s v="Territorial"/>
    <s v="No Aplica"/>
    <x v="1"/>
    <x v="96"/>
    <s v="ALCALDÍA DE VILLANUEVA - CASANARE"/>
    <s v="Casanare"/>
    <s v="VILLANUEVA"/>
    <n v="32"/>
    <n v="113"/>
    <n v="-0.7168141592920354"/>
  </r>
  <r>
    <s v="933"/>
    <s v="Nacional"/>
    <s v="Vivienda Ciudad y Territorio"/>
    <x v="2"/>
    <x v="1313"/>
    <s v="FONDO NACIONAL DE AHORRO"/>
    <s v="Bogotá D.C"/>
    <s v="BOGOTÁ"/>
    <n v="56264"/>
    <n v="198824"/>
    <n v="-0.71701605439987126"/>
  </r>
  <r>
    <s v="8191"/>
    <s v="Territorial"/>
    <s v="No Aplica"/>
    <x v="0"/>
    <x v="7"/>
    <s v="ALCALDÍA DISTRITAL DE BARRANQUILLA, DISTRITO ESPECIAL, INDUSTRIAL Y PORTUARIO"/>
    <s v="Atlántico"/>
    <s v="BARRANQUILLA"/>
    <n v="1136"/>
    <n v="4029"/>
    <n v="-0.71804417969719536"/>
  </r>
  <r>
    <s v="69700"/>
    <s v="Territorial"/>
    <s v="No Aplica"/>
    <x v="3"/>
    <x v="1314"/>
    <s v="ALCALDÍA DE MEDELLÍN"/>
    <s v="Antioquia"/>
    <s v="MEDELLÍN"/>
    <n v="433"/>
    <n v="1536"/>
    <n v="-0.71809895833333337"/>
  </r>
  <r>
    <s v="549"/>
    <s v="Nacional"/>
    <s v="Defensa"/>
    <x v="2"/>
    <x v="1315"/>
    <s v="CAJA DE RETIRO DE LAS FUERZAS MILITARES"/>
    <s v="Bogotá D.C"/>
    <s v="BOGOTÁ"/>
    <n v="9"/>
    <n v="32"/>
    <n v="-0.71875"/>
  </r>
  <r>
    <s v="60262"/>
    <s v="Territorial"/>
    <s v="No Aplica"/>
    <x v="0"/>
    <x v="123"/>
    <s v="GOBERNACIÓN DE VALLE DEL CAUCA"/>
    <s v="Valle del Cauca"/>
    <s v="CALI"/>
    <n v="108"/>
    <n v="384"/>
    <n v="-0.71875"/>
  </r>
  <r>
    <s v="20963"/>
    <s v="Nacional"/>
    <s v="Interior"/>
    <x v="3"/>
    <x v="1316"/>
    <s v="MINISTERIO DEL INTERIOR"/>
    <s v="Bogotá D.C"/>
    <s v="BOGOTÁ"/>
    <n v="16"/>
    <n v="57"/>
    <n v="-0.7192982456140351"/>
  </r>
  <r>
    <s v="63288"/>
    <s v="Nacional"/>
    <s v="Salud y Protección Social"/>
    <x v="2"/>
    <x v="1317"/>
    <s v="ADMINISTRADORA DE LOS RECURSOS DEL SISTEMA GENERAL DE SEGURIDAD SOCIAL EN SALUD"/>
    <s v="Bogotá D.C"/>
    <s v="BOGOTÁ"/>
    <n v="587"/>
    <n v="2092"/>
    <n v="-0.71940726577437863"/>
  </r>
  <r>
    <s v="40817"/>
    <s v="Territorial"/>
    <s v="No Aplica"/>
    <x v="4"/>
    <x v="998"/>
    <s v="ALCALDÍA DISTRITAL DE BARRANQUILLA, DISTRITO ESPECIAL, INDUSTRIAL Y PORTUARIO"/>
    <s v="Atlántico"/>
    <s v="BARRANQUILLA"/>
    <n v="14"/>
    <n v="50"/>
    <n v="-0.72"/>
  </r>
  <r>
    <s v="72296"/>
    <s v="Nacional"/>
    <s v="Trabajo"/>
    <x v="2"/>
    <x v="1318"/>
    <s v="ADMINISTRADORA COLOMBIANA DE PENSIONES"/>
    <s v="Bogotá D.C"/>
    <s v="BOGOTÁ"/>
    <n v="718"/>
    <n v="2567"/>
    <n v="-0.72029606544604596"/>
  </r>
  <r>
    <s v="60769"/>
    <s v="Territorial"/>
    <s v="No Aplica"/>
    <x v="4"/>
    <x v="272"/>
    <s v="ALCALDÍA DE FACATATIVÁ"/>
    <s v="Cundinamarca"/>
    <s v="FACATATIVÁ"/>
    <n v="38"/>
    <n v="136"/>
    <n v="-0.72058823529411764"/>
  </r>
  <r>
    <s v="34250"/>
    <s v="Nacional"/>
    <s v="Comercio, Industria y Turismo"/>
    <x v="2"/>
    <x v="1319"/>
    <s v="MINISTERIO DE COMERCIO, INDUSTRIA Y TURISMO"/>
    <s v="Bogotá D.C"/>
    <s v="BOGOTÁ"/>
    <n v="12"/>
    <n v="43"/>
    <n v="-0.72093023255813948"/>
  </r>
  <r>
    <s v="15620"/>
    <s v="Territorial"/>
    <s v="No Aplica"/>
    <x v="0"/>
    <x v="12"/>
    <s v="ALCALDÍA DE JUNÍN"/>
    <s v="Cundinamarca"/>
    <s v="JUNÍN"/>
    <n v="1397"/>
    <n v="5006"/>
    <n v="-0.72093487814622448"/>
  </r>
  <r>
    <s v="14630"/>
    <s v="Nacional"/>
    <s v="Vivienda Ciudad y Territorio"/>
    <x v="3"/>
    <x v="1320"/>
    <s v="FONDO NACIONAL DE AHORRO"/>
    <s v="Bogotá D.C"/>
    <s v="BOGOTÁ"/>
    <n v="424329"/>
    <n v="1520860"/>
    <n v="-0.72099404284418023"/>
  </r>
  <r>
    <s v="8709"/>
    <s v="Territorial"/>
    <s v="No Aplica"/>
    <x v="4"/>
    <x v="274"/>
    <s v="GOBERNACIÓN DE CAUCA"/>
    <s v="Cauca"/>
    <s v="POPAYÁN"/>
    <n v="5"/>
    <n v="18"/>
    <n v="-0.72222222222222221"/>
  </r>
  <r>
    <s v="68409"/>
    <s v="Territorial"/>
    <s v="No Aplica"/>
    <x v="0"/>
    <x v="11"/>
    <s v="HOSPITAL  HECTOR ABAD GÓMEZ  -SAN JUAN DE URABA"/>
    <s v="Antioquia"/>
    <s v="SAN JUAN DE URABÁ"/>
    <n v="10"/>
    <n v="36"/>
    <n v="-0.72222222222222221"/>
  </r>
  <r>
    <s v="7700"/>
    <s v="Territorial"/>
    <s v="No Aplica"/>
    <x v="0"/>
    <x v="29"/>
    <s v="ALCALDÍA DE PALMIRA"/>
    <s v="Valle del Cauca"/>
    <s v="PALMIRA"/>
    <n v="151"/>
    <n v="544"/>
    <n v="-0.72242647058823528"/>
  </r>
  <r>
    <s v="16815"/>
    <s v="Territorial"/>
    <s v="No Aplica"/>
    <x v="0"/>
    <x v="381"/>
    <s v="UNIVERSIDAD DISTRITAL FRANCISCO JOSÉ DE CALDAS"/>
    <s v="Bogotá D.C"/>
    <s v="BOGOTÁ"/>
    <n v="7434"/>
    <n v="26811"/>
    <n v="-0.72272574689493119"/>
  </r>
  <r>
    <s v="48275"/>
    <s v="Territorial"/>
    <n v="0"/>
    <x v="1"/>
    <x v="1"/>
    <s v="SUBRED INTEGRADA DE SERVICIOS DE SALUD SUR"/>
    <s v="Bogotá D.C"/>
    <s v="BOGOTÁ"/>
    <n v="13"/>
    <n v="47"/>
    <n v="-0.72340425531914898"/>
  </r>
  <r>
    <s v="15647"/>
    <s v="Territorial"/>
    <s v="No Aplica"/>
    <x v="4"/>
    <x v="160"/>
    <s v="GOBERNACIÓN DE ANTIOQUIA"/>
    <s v="Antioquia"/>
    <s v="MEDELLÍN"/>
    <n v="850"/>
    <n v="3093"/>
    <n v="-0.72518590365341096"/>
  </r>
  <r>
    <s v="13648"/>
    <s v="Territorial"/>
    <s v="No Aplica"/>
    <x v="4"/>
    <x v="79"/>
    <s v="ALCALDÍA DE POPAYÁN"/>
    <s v="Cauca"/>
    <s v="POPAYÁN"/>
    <n v="48"/>
    <n v="175"/>
    <n v="-0.72571428571428576"/>
  </r>
  <r>
    <s v="22071"/>
    <s v="Nacional"/>
    <s v="Defensa"/>
    <x v="2"/>
    <x v="1321"/>
    <s v="CAJA DE RETIRO DE LAS FUERZAS MILITARES"/>
    <s v="Bogotá D.C"/>
    <s v="BOGOTÁ"/>
    <n v="814"/>
    <n v="2975"/>
    <n v="-0.72638655462184876"/>
  </r>
  <r>
    <s v="67864"/>
    <s v="Territorial"/>
    <s v="No Aplica"/>
    <x v="4"/>
    <x v="167"/>
    <s v="HOSPITAL  HECTOR ABAD GÓMEZ  -SAN JUAN DE URABA"/>
    <s v="Antioquia"/>
    <s v="SAN JUAN DE URABÁ"/>
    <n v="6931"/>
    <n v="25360"/>
    <n v="-0.72669558359621456"/>
  </r>
  <r>
    <s v="694"/>
    <s v="Nacional"/>
    <s v="Relaciones Exteriores"/>
    <x v="2"/>
    <x v="1322"/>
    <s v="MINISTERIO DE RELACIONES EXTERIORES"/>
    <s v="Bogotá D.C"/>
    <s v="BOGOTÁ"/>
    <n v="183"/>
    <n v="670"/>
    <n v="-0.72686567164179106"/>
  </r>
  <r>
    <s v="308"/>
    <s v="Nacional"/>
    <s v="Hacienda y Crédito Público"/>
    <x v="2"/>
    <x v="1323"/>
    <s v="UNIDAD ADMINISTRATIVA ESPECIAL DIRECCIÓN DE IMPUESTOS Y ADUANAS NACIONALES"/>
    <s v="Bogotá D.C"/>
    <s v="BOGOTÁ"/>
    <n v="3"/>
    <n v="11"/>
    <n v="-0.72727272727272729"/>
  </r>
  <r>
    <s v="8243"/>
    <s v="Nacional"/>
    <s v="Transporte"/>
    <x v="2"/>
    <x v="1324"/>
    <s v="MINISTERIO DE TRANSPORTE"/>
    <s v="Bogotá D.C"/>
    <s v="BOGOTÁ"/>
    <n v="15"/>
    <n v="55"/>
    <n v="-0.72727272727272729"/>
  </r>
  <r>
    <s v="54760"/>
    <s v="Territorial"/>
    <s v="No Aplica"/>
    <x v="0"/>
    <x v="169"/>
    <s v="GOBERNACIÓN DE NORTE DE SANTANDER"/>
    <s v="Norte de Santander"/>
    <s v="CÚCUTA"/>
    <n v="6"/>
    <n v="22"/>
    <n v="-0.72727272727272729"/>
  </r>
  <r>
    <s v="32712"/>
    <s v="Territorial"/>
    <s v="No Aplica"/>
    <x v="0"/>
    <x v="28"/>
    <s v="ALCALDÍA DE TULUÁ"/>
    <s v="Valle del Cauca"/>
    <s v="TULUÁ"/>
    <n v="3"/>
    <n v="11"/>
    <n v="-0.72727272727272729"/>
  </r>
  <r>
    <s v="20670"/>
    <s v="Territorial"/>
    <s v="No Aplica"/>
    <x v="0"/>
    <x v="7"/>
    <s v="ALCALDÍA DE SONSÓN"/>
    <s v="Antioquia"/>
    <s v="SONSON"/>
    <n v="3"/>
    <n v="11"/>
    <n v="-0.72727272727272729"/>
  </r>
  <r>
    <s v="38400"/>
    <s v="Territorial"/>
    <s v="No Aplica"/>
    <x v="4"/>
    <x v="431"/>
    <s v="ALCALDÍA DE SAN GIL"/>
    <s v="Santander"/>
    <s v="SAN GIL"/>
    <n v="33"/>
    <n v="121"/>
    <n v="-0.72727272727272729"/>
  </r>
  <r>
    <s v="34477"/>
    <s v="Territorial"/>
    <s v="No Aplica"/>
    <x v="0"/>
    <x v="151"/>
    <s v="ALCALDÍA DE PASTO"/>
    <s v="Nariño"/>
    <s v="PASTO"/>
    <n v="3"/>
    <n v="11"/>
    <n v="-0.72727272727272729"/>
  </r>
  <r>
    <s v="63292"/>
    <s v="Territorial"/>
    <s v="No Aplica"/>
    <x v="0"/>
    <x v="449"/>
    <s v="ALCALDÍA DE YACUANQUER"/>
    <s v="Nariño"/>
    <s v="YACUANQUER"/>
    <n v="6"/>
    <n v="22"/>
    <n v="-0.72727272727272729"/>
  </r>
  <r>
    <s v="25394"/>
    <s v="Territorial"/>
    <s v="No Aplica"/>
    <x v="1"/>
    <x v="306"/>
    <s v="ALCALDÍA DE MEDELLÍN"/>
    <s v="Antioquia"/>
    <s v="MEDELLÍN"/>
    <n v="178941"/>
    <n v="658163"/>
    <n v="-0.72812054156797024"/>
  </r>
  <r>
    <s v="29785"/>
    <s v="Territorial"/>
    <s v="No Aplica"/>
    <x v="2"/>
    <x v="1325"/>
    <s v="FONDO DE PRESTACIONES ECONOMICAS, CESANTIAS Y PENSIONES -FONCEP-"/>
    <s v="Bogotá D.C"/>
    <s v="BOGOTÁ"/>
    <n v="53"/>
    <n v="195"/>
    <n v="-0.72820512820512817"/>
  </r>
  <r>
    <s v="15851"/>
    <s v="Territorial"/>
    <s v="No Aplica"/>
    <x v="4"/>
    <x v="60"/>
    <s v="ALCALDÍA DISTRITAL DE BARRANQUILLA, DISTRITO ESPECIAL, INDUSTRIAL Y PORTUARIO"/>
    <s v="Atlántico"/>
    <s v="BARRANQUILLA"/>
    <n v="4579"/>
    <n v="16884"/>
    <n v="-0.72879649372186683"/>
  </r>
  <r>
    <s v="14856"/>
    <s v="Territorial"/>
    <s v="No Aplica"/>
    <x v="0"/>
    <x v="227"/>
    <s v="ALCALDÍA DE BUCARAMANGA"/>
    <s v="Santander"/>
    <s v="BUCARAMANGA"/>
    <n v="158"/>
    <n v="587"/>
    <n v="-0.73083475298126066"/>
  </r>
  <r>
    <s v="8415"/>
    <s v="Territorial"/>
    <s v="No Aplica"/>
    <x v="0"/>
    <x v="244"/>
    <s v="GOBERNACIÓN DE CAUCA"/>
    <s v="Cauca"/>
    <s v="POPAYÁN"/>
    <n v="140"/>
    <n v="524"/>
    <n v="-0.73282442748091603"/>
  </r>
  <r>
    <s v="4585"/>
    <s v="Territorial"/>
    <s v="No Aplica"/>
    <x v="4"/>
    <x v="47"/>
    <s v="ALCALDÍA DE JARDÍN"/>
    <s v="Antioquia"/>
    <s v="JARDÍN"/>
    <n v="106"/>
    <n v="397"/>
    <n v="-0.73299748110831231"/>
  </r>
  <r>
    <s v="328"/>
    <s v="Nacional"/>
    <s v="Hacienda y Crédito Público"/>
    <x v="2"/>
    <x v="1326"/>
    <s v="UNIDAD ADMINISTRATIVA ESPECIAL DIRECCIÓN DE IMPUESTOS Y ADUANAS NACIONALES"/>
    <s v="Bogotá D.C"/>
    <s v="BOGOTÁ"/>
    <n v="853619"/>
    <n v="3197796"/>
    <n v="-0.73306020771806579"/>
  </r>
  <r>
    <s v="17611"/>
    <s v="Territorial"/>
    <s v="No Aplica"/>
    <x v="4"/>
    <x v="110"/>
    <s v="METROSALUD"/>
    <s v="Antioquia"/>
    <s v="MEDELLÍN"/>
    <n v="141645"/>
    <n v="532028"/>
    <n v="-0.7337640124203989"/>
  </r>
  <r>
    <s v="48477"/>
    <s v="Territorial"/>
    <s v="No Aplica"/>
    <x v="0"/>
    <x v="168"/>
    <s v="EMPRESA DE SERVICIOS PUBLICOS AGUAS DE BARRANCABERMEJA S.A."/>
    <s v="Santander"/>
    <s v="BARRANCABERMEJA"/>
    <n v="341"/>
    <n v="1283"/>
    <n v="-0.73421667965705373"/>
  </r>
  <r>
    <s v="60285"/>
    <s v="Territorial"/>
    <s v="No Aplica"/>
    <x v="2"/>
    <x v="1327"/>
    <s v="GOBERNACIÓN DE CUNDINAMARCA"/>
    <s v="Bogotá D.C"/>
    <s v="BOGOTÁ"/>
    <n v="45364"/>
    <n v="170761"/>
    <n v="-0.73434215072528275"/>
  </r>
  <r>
    <s v="35640"/>
    <s v="Nacional"/>
    <s v="Tecnologías de la Información y las Comunicaciones"/>
    <x v="3"/>
    <x v="1328"/>
    <s v="SERVICIOS POSTALES NACIONALES S.A."/>
    <s v="Bogotá D.C"/>
    <s v="BOGOTÁ"/>
    <n v="4403002"/>
    <n v="16724118"/>
    <n v="-0.73672740170812001"/>
  </r>
  <r>
    <s v="6599"/>
    <s v="Territorial"/>
    <s v="No Aplica"/>
    <x v="0"/>
    <x v="169"/>
    <s v="GOBERNACIÓN DE PUTUMAYO"/>
    <s v="Putumayo"/>
    <s v="MOCOA"/>
    <n v="10"/>
    <n v="38"/>
    <n v="-0.73684210526315785"/>
  </r>
  <r>
    <s v="20913"/>
    <s v="Territorial"/>
    <s v="No Aplica"/>
    <x v="0"/>
    <x v="17"/>
    <s v="ALCALDÍA DE SONSÓN"/>
    <s v="Antioquia"/>
    <s v="SONSON"/>
    <n v="6"/>
    <n v="23"/>
    <n v="-0.73913043478260865"/>
  </r>
  <r>
    <s v="73802"/>
    <s v="Territorial"/>
    <s v="No Aplica"/>
    <x v="4"/>
    <x v="322"/>
    <s v="ALCALDÍA DE FACATATIVÁ"/>
    <s v="Cundinamarca"/>
    <s v="FACATATIVÁ"/>
    <n v="6"/>
    <n v="23"/>
    <n v="-0.73913043478260865"/>
  </r>
  <r>
    <s v="22509"/>
    <s v="Territorial"/>
    <s v="No Aplica"/>
    <x v="0"/>
    <x v="169"/>
    <s v="GOBERNACIÓN DE SANTANDER"/>
    <s v="Santander"/>
    <s v="BUCARAMANGA"/>
    <n v="19"/>
    <n v="73"/>
    <n v="-0.73972602739726023"/>
  </r>
  <r>
    <s v="49138"/>
    <s v="Territorial"/>
    <s v="No Aplica"/>
    <x v="4"/>
    <x v="272"/>
    <s v="GOBERNACIÓN DE NORTE DE SANTANDER"/>
    <s v="Norte de Santander"/>
    <s v="CÚCUTA"/>
    <n v="19"/>
    <n v="73"/>
    <n v="-0.73972602739726023"/>
  </r>
  <r>
    <s v="2539"/>
    <s v="Territorial"/>
    <s v="No Aplica"/>
    <x v="2"/>
    <x v="1329"/>
    <s v="SECRETARÍA DISTRITAL DE GOBIERNO"/>
    <s v="Bogotá D.C"/>
    <s v="BOGOTÁ"/>
    <n v="26"/>
    <n v="100"/>
    <n v="-0.74"/>
  </r>
  <r>
    <s v="47375"/>
    <s v="Territorial"/>
    <s v="No Aplica"/>
    <x v="2"/>
    <x v="1330"/>
    <s v="INSTITUTO DISTRITAL DE LAS ARTES"/>
    <s v="Bogotá D.C"/>
    <s v="BOGOTÁ"/>
    <n v="774"/>
    <n v="2977"/>
    <n v="-0.74000671817265706"/>
  </r>
  <r>
    <s v="33462"/>
    <s v="Territorial"/>
    <s v="No Aplica"/>
    <x v="0"/>
    <x v="449"/>
    <s v="ALCALDÍA DE LA DORADA"/>
    <s v="Caldas"/>
    <s v="LA DORADA"/>
    <n v="89"/>
    <n v="343"/>
    <n v="-0.74052478134110788"/>
  </r>
  <r>
    <s v="48354"/>
    <s v="Territorial"/>
    <s v="No Aplica"/>
    <x v="4"/>
    <x v="726"/>
    <s v="GOBERNACIÓN DE CASANARE"/>
    <s v="Casanare"/>
    <s v="YOPAL"/>
    <n v="7"/>
    <n v="27"/>
    <n v="-0.7407407407407407"/>
  </r>
  <r>
    <s v="66593"/>
    <s v="Territorial"/>
    <s v="No Aplica"/>
    <x v="4"/>
    <x v="237"/>
    <s v="HOSPITAL SAN ANTONIO VILLAMARIA CALDAS"/>
    <s v="Caldas"/>
    <s v="VILLAMARÍA"/>
    <n v="5814"/>
    <n v="22466"/>
    <n v="-0.74120893795068099"/>
  </r>
  <r>
    <s v="26510"/>
    <s v="Territorial"/>
    <s v="No Aplica"/>
    <x v="4"/>
    <x v="36"/>
    <s v="HOSPITAL SAGRADO CORAZÓN DE JESÚS - QUIMBAYA"/>
    <s v="Quindio"/>
    <s v="QUIMBAYA"/>
    <n v="19042"/>
    <n v="73998"/>
    <n v="-0.74266872077623725"/>
  </r>
  <r>
    <s v="15726"/>
    <s v="Nacional"/>
    <s v="Hacienda y Crédito Público"/>
    <x v="3"/>
    <x v="1331"/>
    <s v="POSITIVA COMPAÑÍA DE SEGUROS S.A."/>
    <s v="Bogotá D.C"/>
    <s v="BOGOTÁ"/>
    <n v="899"/>
    <n v="3497"/>
    <n v="-0.74292250500428936"/>
  </r>
  <r>
    <s v="60511"/>
    <s v="Territorial"/>
    <s v="No Aplica"/>
    <x v="2"/>
    <x v="1332"/>
    <s v="ALCALDÍA DISTRITAL DE BARRANQUILLA, DISTRITO ESPECIAL, INDUSTRIAL Y PORTUARIO"/>
    <s v="Atlántico"/>
    <s v="BARRANQUILLA"/>
    <n v="37"/>
    <n v="145"/>
    <n v="-0.7448275862068966"/>
  </r>
  <r>
    <s v="72380"/>
    <s v="Territorial"/>
    <s v="No Aplica"/>
    <x v="4"/>
    <x v="272"/>
    <s v="ALCALDÍA DE SANTA ROSA DE OSOS"/>
    <s v="Antioquia"/>
    <s v="SANTA ROSA DE OSOS"/>
    <n v="217"/>
    <n v="851"/>
    <n v="-0.74500587544065799"/>
  </r>
  <r>
    <s v="15806"/>
    <s v="Territorial"/>
    <s v="No Aplica"/>
    <x v="4"/>
    <x v="136"/>
    <s v="ALCALDÍA DISTRITAL DE BARRANQUILLA, DISTRITO ESPECIAL, INDUSTRIAL Y PORTUARIO"/>
    <s v="Atlántico"/>
    <s v="BARRANQUILLA"/>
    <n v="27"/>
    <n v="106"/>
    <n v="-0.74528301886792447"/>
  </r>
  <r>
    <s v="24797"/>
    <s v="Territorial"/>
    <s v="No Aplica"/>
    <x v="0"/>
    <x v="89"/>
    <s v="POLITECNICO COLOMBIANO  JAIME ISAZA CADAVID"/>
    <s v="Antioquia"/>
    <s v="MEDELLÍN"/>
    <n v="70"/>
    <n v="276"/>
    <n v="-0.74637681159420288"/>
  </r>
  <r>
    <s v="48305"/>
    <s v="Territorial"/>
    <n v="0"/>
    <x v="4"/>
    <x v="202"/>
    <s v="SUBRED INTEGRADA DE SERVICIOS DE SALUD SUR OCCIDENTE"/>
    <s v="Bogotá D.C"/>
    <s v="BOGOTÁ"/>
    <n v="84255"/>
    <n v="332321"/>
    <n v="-0.74646501424827205"/>
  </r>
  <r>
    <s v="64117"/>
    <s v="Territorial"/>
    <s v="No Aplica"/>
    <x v="0"/>
    <x v="2"/>
    <s v="ALCALDÍA DE SOCORRO"/>
    <s v="Santander"/>
    <s v="SOCORRO"/>
    <n v="19"/>
    <n v="75"/>
    <n v="-0.7466666666666667"/>
  </r>
  <r>
    <s v="16685"/>
    <s v="Territorial"/>
    <s v="No Aplica"/>
    <x v="0"/>
    <x v="597"/>
    <s v="UNIDAD ADMINISTRATIVA ESPECIAL DE CATASTRO DISTRITAL"/>
    <s v="Bogotá D.C"/>
    <s v="BOGOTÁ"/>
    <n v="560"/>
    <n v="2213"/>
    <n v="-0.74694984184365121"/>
  </r>
  <r>
    <s v="276"/>
    <s v="Nacional"/>
    <s v="Hacienda y Crédito Público"/>
    <x v="2"/>
    <x v="1333"/>
    <s v="UNIDAD ADMINISTRATIVA ESPECIAL DIRECCIÓN DE IMPUESTOS Y ADUANAS NACIONALES"/>
    <s v="Bogotá D.C"/>
    <s v="BOGOTÁ"/>
    <n v="1560"/>
    <n v="6172"/>
    <n v="-0.74724562540505512"/>
  </r>
  <r>
    <s v="59745"/>
    <s v="Territorial"/>
    <s v="No Aplica"/>
    <x v="3"/>
    <x v="1334"/>
    <s v="GOBERNACIÓN DE VALLE DEL CAUCA"/>
    <s v="Valle del Cauca"/>
    <s v="CALI"/>
    <n v="4400"/>
    <n v="17444"/>
    <n v="-0.74776427424902547"/>
  </r>
  <r>
    <s v="17858"/>
    <s v="Territorial"/>
    <s v="No Aplica"/>
    <x v="0"/>
    <x v="244"/>
    <s v="SECRETARÍA DE HACIENDA DE BOGOTÁ"/>
    <s v="Bogotá D.C"/>
    <s v="BOGOTÁ"/>
    <n v="2388"/>
    <n v="9500"/>
    <n v="-0.74863157894736843"/>
  </r>
  <r>
    <s v="18658"/>
    <s v="Territorial"/>
    <s v="No Aplica"/>
    <x v="0"/>
    <x v="12"/>
    <s v="ALCALDÍA DE OCAÑA"/>
    <s v="Norte de Santander"/>
    <s v="OCAÑA"/>
    <n v="7159"/>
    <n v="28495"/>
    <n v="-0.74876294086681872"/>
  </r>
  <r>
    <s v="7733"/>
    <s v="Territorial"/>
    <s v="No Aplica"/>
    <x v="4"/>
    <x v="79"/>
    <s v="ALCALDÍA DE SAN GIL"/>
    <s v="Santander"/>
    <s v="SAN GIL"/>
    <n v="96"/>
    <n v="383"/>
    <n v="-0.74934725848563966"/>
  </r>
  <r>
    <s v="421"/>
    <s v="Nacional"/>
    <s v="Justicia y del Derecho"/>
    <x v="2"/>
    <x v="1335"/>
    <s v="INSTITUTO NACIONAL PENITENCIARIO Y CARCELARIO"/>
    <s v="Bogotá D.C"/>
    <s v="BOGOTÁ"/>
    <n v="596636"/>
    <n v="2386196"/>
    <n v="-0.74996354029593548"/>
  </r>
  <r>
    <s v="1350"/>
    <s v="Nacional"/>
    <s v="Educación"/>
    <x v="2"/>
    <x v="1336"/>
    <s v="MINISTERIO DE EDUCACIÓN NACIONAL"/>
    <s v="Bogotá D.C"/>
    <s v="BOGOTÁ"/>
    <n v="1"/>
    <n v="4"/>
    <n v="-0.75"/>
  </r>
  <r>
    <s v="2733"/>
    <s v="Nacional"/>
    <s v="Transporte"/>
    <x v="2"/>
    <x v="1337"/>
    <s v="UNIDAD ADMINISTRATIVA ESPECIAL DE AERONÁUTICA CIVIL"/>
    <s v="Bogotá D.C"/>
    <s v="BOGOTÁ"/>
    <n v="1084"/>
    <n v="4336"/>
    <n v="-0.75"/>
  </r>
  <r>
    <s v="963"/>
    <s v="Nacional"/>
    <s v="Hacienda y Crédito Público"/>
    <x v="2"/>
    <x v="1338"/>
    <s v="SUPERINTENDENCIA FINANCIERA DE COLOMBIA"/>
    <s v="Bogotá D.C"/>
    <s v="BOGOTÁ"/>
    <n v="1"/>
    <n v="4"/>
    <n v="-0.75"/>
  </r>
  <r>
    <s v="1607"/>
    <s v="Nacional"/>
    <s v="Transporte"/>
    <x v="2"/>
    <x v="1339"/>
    <s v="UNIDAD ADMINISTRATIVA ESPECIAL DE AERONÁUTICA CIVIL"/>
    <s v="Bogotá D.C"/>
    <s v="BOGOTÁ"/>
    <n v="2"/>
    <n v="8"/>
    <n v="-0.75"/>
  </r>
  <r>
    <s v="8449"/>
    <s v="Territorial"/>
    <s v="No Aplica"/>
    <x v="0"/>
    <x v="483"/>
    <s v="GOBERNACIÓN DE CAUCA"/>
    <s v="Cauca"/>
    <s v="POPAYÁN"/>
    <n v="3"/>
    <n v="12"/>
    <n v="-0.75"/>
  </r>
  <r>
    <s v="8803"/>
    <s v="Territorial"/>
    <s v="No Aplica"/>
    <x v="0"/>
    <x v="992"/>
    <s v="ALCALDÍA DISTRITAL DE BARRANQUILLA, DISTRITO ESPECIAL, INDUSTRIAL Y PORTUARIO"/>
    <s v="Atlántico"/>
    <s v="BARRANQUILLA"/>
    <n v="3"/>
    <n v="12"/>
    <n v="-0.75"/>
  </r>
  <r>
    <s v="16567"/>
    <s v="Territorial"/>
    <s v="No Aplica"/>
    <x v="0"/>
    <x v="686"/>
    <s v="SECRETARÍA DISTRITAL DE PLANEACIÓN"/>
    <s v="Bogotá D.C"/>
    <s v="BOGOTÁ"/>
    <n v="1"/>
    <n v="4"/>
    <n v="-0.75"/>
  </r>
  <r>
    <s v="14829"/>
    <s v="Territorial"/>
    <s v="No Aplica"/>
    <x v="4"/>
    <x v="392"/>
    <s v="GOBERNACIÓN DE CAUCA"/>
    <s v="Cauca"/>
    <s v="POPAYÁN"/>
    <n v="3"/>
    <n v="12"/>
    <n v="-0.75"/>
  </r>
  <r>
    <s v="18405"/>
    <s v="Territorial"/>
    <s v="No Aplica"/>
    <x v="0"/>
    <x v="297"/>
    <s v="ALCALDÍA DE SAN GIL"/>
    <s v="Santander"/>
    <s v="SAN GIL"/>
    <n v="1"/>
    <n v="4"/>
    <n v="-0.75"/>
  </r>
  <r>
    <s v="16279"/>
    <s v="Territorial"/>
    <s v="No Aplica"/>
    <x v="4"/>
    <x v="367"/>
    <s v="ALCALDÍA DE ACACÍAS"/>
    <s v="Meta"/>
    <s v="ACACÍAS"/>
    <n v="2"/>
    <n v="8"/>
    <n v="-0.75"/>
  </r>
  <r>
    <s v="19403"/>
    <s v="Territorial"/>
    <s v="No Aplica"/>
    <x v="4"/>
    <x v="71"/>
    <s v="GOBERNACIÓN DE PUTUMAYO"/>
    <s v="Putumayo"/>
    <s v="MOCOA"/>
    <n v="1"/>
    <n v="4"/>
    <n v="-0.75"/>
  </r>
  <r>
    <s v="20281"/>
    <s v="Territorial"/>
    <s v="No Aplica"/>
    <x v="0"/>
    <x v="107"/>
    <s v="GOBERNACIÓN DE CAUCA"/>
    <s v="Cauca"/>
    <s v="POPAYÁN"/>
    <n v="2"/>
    <n v="8"/>
    <n v="-0.75"/>
  </r>
  <r>
    <s v="24843"/>
    <s v="Territorial"/>
    <s v="No Aplica"/>
    <x v="1"/>
    <x v="572"/>
    <s v="POLITECNICO COLOMBIANO  JAIME ISAZA CADAVID"/>
    <s v="Antioquia"/>
    <s v="MEDELLÍN"/>
    <n v="500"/>
    <n v="2000"/>
    <n v="-0.75"/>
  </r>
  <r>
    <s v="51720"/>
    <s v="Territorial"/>
    <s v="No Aplica"/>
    <x v="0"/>
    <x v="133"/>
    <s v="ALCALDÍA DE SAN CAYETANO - CUNDINAMARCA"/>
    <s v="Cundinamarca"/>
    <s v="SAN CAYETANO"/>
    <n v="4"/>
    <n v="16"/>
    <n v="-0.75"/>
  </r>
  <r>
    <s v="21977"/>
    <s v="Territorial"/>
    <s v="No Aplica"/>
    <x v="2"/>
    <x v="1340"/>
    <s v="INSTITUTO DISTRITAL DE LA RECREACIÓN Y EL DEPORTE - IDRD"/>
    <s v="Bogotá D.C"/>
    <s v="BOGOTÁ"/>
    <n v="2"/>
    <n v="8"/>
    <n v="-0.75"/>
  </r>
  <r>
    <s v="57704"/>
    <s v="Territorial"/>
    <s v="No Aplica"/>
    <x v="4"/>
    <x v="152"/>
    <s v="HOSPITAL  SAN VICENTE DE PAUL  -SAN JUAN DE RIOSECO"/>
    <s v="Cundinamarca"/>
    <s v="SAN JUAN DE RÍO SECO"/>
    <n v="9"/>
    <n v="36"/>
    <n v="-0.75"/>
  </r>
  <r>
    <s v="30152"/>
    <s v="Nacional"/>
    <s v="Ambiente y Desarrollo Sostenible"/>
    <x v="4"/>
    <x v="689"/>
    <s v="PARQUES NACIONALES NATURALES DE COLOMBIA"/>
    <s v="Bogotá D.C"/>
    <s v="BOGOTÁ"/>
    <n v="5"/>
    <n v="20"/>
    <n v="-0.75"/>
  </r>
  <r>
    <s v="32521"/>
    <s v="Territorial"/>
    <s v="No Aplica"/>
    <x v="1"/>
    <x v="1048"/>
    <s v="POLITECNICO COLOMBIANO  JAIME ISAZA CADAVID"/>
    <s v="Antioquia"/>
    <s v="MEDELLÍN"/>
    <n v="20"/>
    <n v="80"/>
    <n v="-0.75"/>
  </r>
  <r>
    <s v="30157"/>
    <s v="Nacional"/>
    <s v="Ambiente y Desarrollo Sostenible"/>
    <x v="4"/>
    <x v="691"/>
    <s v="PARQUES NACIONALES NATURALES DE COLOMBIA"/>
    <s v="Bogotá D.C"/>
    <s v="BOGOTÁ"/>
    <n v="4"/>
    <n v="16"/>
    <n v="-0.75"/>
  </r>
  <r>
    <s v="28022"/>
    <s v="Territorial"/>
    <s v="No Aplica"/>
    <x v="4"/>
    <x v="58"/>
    <s v="UNIDAD EJECUTORA DE SANEAMIENTO DEL VALLE DEL CAUCA"/>
    <s v="Valle del Cauca"/>
    <s v="CALI"/>
    <n v="10"/>
    <n v="40"/>
    <n v="-0.75"/>
  </r>
  <r>
    <s v="73428"/>
    <s v="Territorial"/>
    <s v="No Aplica"/>
    <x v="4"/>
    <x v="552"/>
    <s v="ALCALDÍA DE FACATATIVÁ"/>
    <s v="Cundinamarca"/>
    <s v="FACATATIVÁ"/>
    <n v="1"/>
    <n v="4"/>
    <n v="-0.75"/>
  </r>
  <r>
    <s v="11038"/>
    <s v="Territorial"/>
    <s v="No Aplica"/>
    <x v="4"/>
    <x v="82"/>
    <s v="ALCALDÍA DE PASTO"/>
    <s v="Nariño"/>
    <s v="PASTO"/>
    <n v="62"/>
    <n v="249"/>
    <n v="-0.75100401606425704"/>
  </r>
  <r>
    <s v="70997"/>
    <s v="Territorial"/>
    <s v="No Aplica"/>
    <x v="2"/>
    <x v="1341"/>
    <s v="HOSPITAL  LA MISERICORDIA  -ANGELÓPOLIS"/>
    <s v="Antioquia"/>
    <s v="ANGELÓPOLIS"/>
    <n v="434"/>
    <n v="1745"/>
    <n v="-0.75128939828080232"/>
  </r>
  <r>
    <s v="27731"/>
    <s v="Territorial"/>
    <s v="No Aplica"/>
    <x v="0"/>
    <x v="123"/>
    <s v="ALCALDÍA DE EL ESPINAL"/>
    <s v="Tolima"/>
    <s v="ESPINAL"/>
    <n v="30"/>
    <n v="121"/>
    <n v="-0.75206611570247939"/>
  </r>
  <r>
    <s v="12441"/>
    <s v="Territorial"/>
    <s v="No Aplica"/>
    <x v="4"/>
    <x v="47"/>
    <s v="ALCALDÍA DE DOSQUEBRADAS"/>
    <s v="Risaralda"/>
    <s v="DOSQUEBRADAS"/>
    <n v="863"/>
    <n v="3481"/>
    <n v="-0.7520827348463085"/>
  </r>
  <r>
    <s v="28037"/>
    <s v="Territorial"/>
    <s v="No Aplica"/>
    <x v="0"/>
    <x v="611"/>
    <s v="ESCUELA NACIONAL DEL DEPORTE"/>
    <s v="Valle del Cauca"/>
    <s v="CALI"/>
    <n v="544"/>
    <n v="2199"/>
    <n v="-0.75261482492041842"/>
  </r>
  <r>
    <s v="21319"/>
    <s v="Territorial"/>
    <s v="No Aplica"/>
    <x v="4"/>
    <x v="80"/>
    <s v="GOBERNACIÓN DE ANTIOQUIA"/>
    <s v="Antioquia"/>
    <s v="MEDELLÍN"/>
    <n v="272"/>
    <n v="1103"/>
    <n v="-0.75339981867633721"/>
  </r>
  <r>
    <s v="31351"/>
    <s v="Nacional"/>
    <s v="Función Pública"/>
    <x v="2"/>
    <x v="1342"/>
    <s v="ESCUELA SUPERIOR DE ADMINISTRACIÓN PÚBLICA"/>
    <s v="Bogotá D.C"/>
    <s v="BOGOTÁ"/>
    <n v="187"/>
    <n v="759"/>
    <n v="-0.75362318840579712"/>
  </r>
  <r>
    <s v="63903"/>
    <s v="Territorial"/>
    <s v="No Aplica"/>
    <x v="4"/>
    <x v="167"/>
    <s v="HOSPITAL SAN ANTONIO VILLAMARIA CALDAS"/>
    <s v="Caldas"/>
    <s v="VILLAMARÍA"/>
    <n v="7342"/>
    <n v="29934"/>
    <n v="-0.75472706621233376"/>
  </r>
  <r>
    <s v="61500"/>
    <s v="Nacional"/>
    <s v="Educación"/>
    <x v="0"/>
    <x v="122"/>
    <s v="UNIVERSIDAD NACIONAL DE COLOMBIA"/>
    <s v="Bogotá D.C"/>
    <s v="BOGOTÁ"/>
    <n v="2642"/>
    <n v="10779"/>
    <n v="-0.75489377493273957"/>
  </r>
  <r>
    <s v="36951"/>
    <s v="Territorial"/>
    <s v="No Aplica"/>
    <x v="0"/>
    <x v="298"/>
    <s v="ALCALDÍA DISTRITAL DE BARRANQUILLA, DISTRITO ESPECIAL, INDUSTRIAL Y PORTUARIO"/>
    <s v="Atlántico"/>
    <s v="BARRANQUILLA"/>
    <n v="12"/>
    <n v="49"/>
    <n v="-0.75510204081632648"/>
  </r>
  <r>
    <s v="8539"/>
    <s v="Territorial"/>
    <s v="No Aplica"/>
    <x v="0"/>
    <x v="381"/>
    <s v="UNIVERSIDAD DE CARTAGENA"/>
    <s v="Bolívar"/>
    <s v="CARTAGENA"/>
    <n v="4546"/>
    <n v="18581"/>
    <n v="-0.75534147785372152"/>
  </r>
  <r>
    <s v="16421"/>
    <s v="Nacional"/>
    <s v="Interior"/>
    <x v="3"/>
    <x v="1343"/>
    <s v="MINISTERIO DEL INTERIOR"/>
    <s v="Bogotá D.C"/>
    <s v="BOGOTÁ"/>
    <n v="33"/>
    <n v="135"/>
    <n v="-0.75555555555555554"/>
  </r>
  <r>
    <s v="26292"/>
    <s v="Territorial"/>
    <s v="No Aplica"/>
    <x v="4"/>
    <x v="222"/>
    <s v="ALCALDÍA DE SANTIAGO DE CALI"/>
    <s v="Valle del Cauca"/>
    <s v="CALI"/>
    <n v="22"/>
    <n v="90"/>
    <n v="-0.75555555555555554"/>
  </r>
  <r>
    <s v="14984"/>
    <s v="Nacional"/>
    <s v="Estadísticas"/>
    <x v="3"/>
    <x v="1344"/>
    <s v="INSTITUTO GEOGRÁFICO AGUSTÍN CODAZZI"/>
    <s v="Bogotá D.C"/>
    <s v="BOGOTÁ"/>
    <n v="26489998"/>
    <n v="108584309"/>
    <n v="-0.75604211838747348"/>
  </r>
  <r>
    <s v="10965"/>
    <s v="Territorial"/>
    <s v="No Aplica"/>
    <x v="4"/>
    <x v="304"/>
    <s v="GOBERNACIÓN DE ANTIOQUIA"/>
    <s v="Antioquia"/>
    <s v="MEDELLÍN"/>
    <n v="274"/>
    <n v="1127"/>
    <n v="-0.75687666370896189"/>
  </r>
  <r>
    <s v="66603"/>
    <s v="Territorial"/>
    <s v="No Aplica"/>
    <x v="4"/>
    <x v="42"/>
    <s v="HOSPITAL SAN ANTONIO VILLAMARIA CALDAS"/>
    <s v="Caldas"/>
    <s v="VILLAMARÍA"/>
    <n v="2899"/>
    <n v="11965"/>
    <n v="-0.75770998746343499"/>
  </r>
  <r>
    <s v="2197"/>
    <s v="Nacional"/>
    <s v="Transporte"/>
    <x v="2"/>
    <x v="1345"/>
    <s v="UNIDAD ADMINISTRATIVA ESPECIAL DE AERONÁUTICA CIVIL"/>
    <s v="Bogotá D.C"/>
    <s v="BOGOTÁ"/>
    <n v="151017"/>
    <n v="624490"/>
    <n v="-0.75817547118448658"/>
  </r>
  <r>
    <s v="39786"/>
    <s v="Territorial"/>
    <s v="No Aplica"/>
    <x v="2"/>
    <x v="1346"/>
    <s v="NO APLICA -1436"/>
    <s v="Antioquia"/>
    <s v="ENVIGADO"/>
    <n v="1191"/>
    <n v="4938"/>
    <n v="-0.75880923450789795"/>
  </r>
  <r>
    <s v="51683"/>
    <s v="Territorial"/>
    <s v="No Aplica"/>
    <x v="4"/>
    <x v="322"/>
    <s v="ALCALDÍA DE PASTO"/>
    <s v="Nariño"/>
    <s v="PASTO"/>
    <n v="75"/>
    <n v="311"/>
    <n v="-0.7588424437299035"/>
  </r>
  <r>
    <s v="24913"/>
    <s v="Territorial"/>
    <s v="No Aplica"/>
    <x v="0"/>
    <x v="63"/>
    <s v="POLITECNICO COLOMBIANO  JAIME ISAZA CADAVID"/>
    <s v="Antioquia"/>
    <s v="MEDELLÍN"/>
    <n v="100"/>
    <n v="416"/>
    <n v="-0.75961538461538458"/>
  </r>
  <r>
    <s v="4375"/>
    <s v="Territorial"/>
    <s v="No Aplica"/>
    <x v="4"/>
    <x v="79"/>
    <s v="ALCALDÍA DE PALMIRA"/>
    <s v="Valle del Cauca"/>
    <s v="PALMIRA"/>
    <n v="93"/>
    <n v="387"/>
    <n v="-0.75968992248062017"/>
  </r>
  <r>
    <s v="64295"/>
    <s v="Territorial"/>
    <s v="No Aplica"/>
    <x v="0"/>
    <x v="2"/>
    <s v="ALCALDÍA DE MORALES - CAUCA"/>
    <s v="Cauca"/>
    <s v="MORALES"/>
    <n v="6"/>
    <n v="25"/>
    <n v="-0.76"/>
  </r>
  <r>
    <s v="38534"/>
    <s v="Territorial"/>
    <s v="No Aplica"/>
    <x v="0"/>
    <x v="1347"/>
    <s v="EMPRESA DE SERVICIOS PUBLICOS AGUAS DE BARRANCABERMEJA S.A."/>
    <s v="Santander"/>
    <s v="BARRANCABERMEJA"/>
    <n v="183"/>
    <n v="769"/>
    <n v="-0.76202860858257482"/>
  </r>
  <r>
    <s v="47871"/>
    <s v="Territorial"/>
    <n v="0"/>
    <x v="4"/>
    <x v="42"/>
    <s v="SUBRED INTEGRADA DE SERVICIOS DE SALUD SUR OCCIDENTE"/>
    <s v="Bogotá D.C"/>
    <s v="BOGOTÁ"/>
    <n v="14484"/>
    <n v="60910"/>
    <n v="-0.7622065342308324"/>
  </r>
  <r>
    <s v="27970"/>
    <s v="Territorial"/>
    <s v="No Aplica"/>
    <x v="4"/>
    <x v="36"/>
    <s v="HOSPITAL SAN JOSÉ DE MARSELLA - MARSELLA"/>
    <s v="Risaralda"/>
    <s v="MARSELLA"/>
    <n v="8465"/>
    <n v="35654"/>
    <n v="-0.76257923374656422"/>
  </r>
  <r>
    <s v="65279"/>
    <s v="Territorial"/>
    <s v="No Aplica"/>
    <x v="1"/>
    <x v="27"/>
    <s v="ALCALDÍA DE SANTA ROSA DE OSOS"/>
    <s v="Antioquia"/>
    <s v="SANTA ROSA DE OSOS"/>
    <n v="869"/>
    <n v="3663"/>
    <n v="-0.76276276276276278"/>
  </r>
  <r>
    <s v="20801"/>
    <s v="Territorial"/>
    <s v="No Aplica"/>
    <x v="4"/>
    <x v="441"/>
    <s v="GOBERNACIÓN DE CAUCA"/>
    <s v="Cauca"/>
    <s v="POPAYÁN"/>
    <n v="23"/>
    <n v="97"/>
    <n v="-0.76288659793814428"/>
  </r>
  <r>
    <s v="8753"/>
    <s v="Territorial"/>
    <s v="No Aplica"/>
    <x v="4"/>
    <x v="167"/>
    <s v="EMPRESA SOCIAL DEL ESTADO JAIME ALVARADO Y CASTILLA - ARAUCA"/>
    <s v="Arauca"/>
    <s v="ARAUCA"/>
    <n v="3157"/>
    <n v="13373"/>
    <n v="-0.76392731623420329"/>
  </r>
  <r>
    <s v="61225"/>
    <s v="Nacional"/>
    <s v="Educación"/>
    <x v="0"/>
    <x v="117"/>
    <s v="UNIVERSIDAD NACIONAL DE COLOMBIA"/>
    <s v="Bogotá D.C"/>
    <s v="BOGOTÁ"/>
    <n v="235"/>
    <n v="996"/>
    <n v="-0.76405622489959835"/>
  </r>
  <r>
    <s v="61330"/>
    <s v="Nacional"/>
    <s v="Interior"/>
    <x v="2"/>
    <x v="1348"/>
    <s v="MINISTERIO DEL INTERIOR"/>
    <s v="Bogotá D.C"/>
    <s v="BOGOTÁ"/>
    <n v="138"/>
    <n v="585"/>
    <n v="-0.76410256410256405"/>
  </r>
  <r>
    <s v="45170"/>
    <s v="Territorial"/>
    <s v="No Aplica"/>
    <x v="0"/>
    <x v="133"/>
    <s v="ALCALDÍA DE CARAMANTA"/>
    <s v="Antioquia"/>
    <s v="CARAMANTA"/>
    <n v="53"/>
    <n v="225"/>
    <n v="-0.76444444444444448"/>
  </r>
  <r>
    <s v="272"/>
    <s v="Nacional"/>
    <s v="Hacienda y Crédito Público"/>
    <x v="2"/>
    <x v="1349"/>
    <s v="UNIDAD ADMINISTRATIVA ESPECIAL DIRECCIÓN DE IMPUESTOS Y ADUANAS NACIONALES"/>
    <s v="Bogotá D.C"/>
    <s v="BOGOTÁ"/>
    <n v="4"/>
    <n v="17"/>
    <n v="-0.76470588235294112"/>
  </r>
  <r>
    <s v="14510"/>
    <s v="Territorial"/>
    <s v="No Aplica"/>
    <x v="4"/>
    <x v="1350"/>
    <s v="ALCALDÍA DE PASTO"/>
    <s v="Nariño"/>
    <s v="PASTO"/>
    <n v="4"/>
    <n v="17"/>
    <n v="-0.76470588235294112"/>
  </r>
  <r>
    <s v="29033"/>
    <s v="Territorial"/>
    <s v="No Aplica"/>
    <x v="4"/>
    <x v="81"/>
    <s v="ALCALDÍA DISTRITAL DE BARRANQUILLA, DISTRITO ESPECIAL, INDUSTRIAL Y PORTUARIO"/>
    <s v="Atlántico"/>
    <s v="BARRANQUILLA"/>
    <n v="4"/>
    <n v="17"/>
    <n v="-0.76470588235294112"/>
  </r>
  <r>
    <s v="60525"/>
    <s v="Territorial"/>
    <s v="No Aplica"/>
    <x v="4"/>
    <x v="42"/>
    <s v="NUESTRA SEÑORA DE LAS MERCEDES DE SALADOBLANCO"/>
    <s v="Huila"/>
    <s v="SALADOBLANCO"/>
    <n v="4"/>
    <n v="17"/>
    <n v="-0.76470588235294112"/>
  </r>
  <r>
    <s v="9791"/>
    <s v="Territorial"/>
    <s v="No Aplica"/>
    <x v="4"/>
    <x v="140"/>
    <s v="ALCALDÍA DE NEIVA"/>
    <s v="Huila"/>
    <s v="NEIVA"/>
    <n v="1348"/>
    <n v="5758"/>
    <n v="-0.76589093435220568"/>
  </r>
  <r>
    <s v="4369"/>
    <s v="Territorial"/>
    <s v="No Aplica"/>
    <x v="4"/>
    <x v="77"/>
    <s v="ALCALDÍA DE PALMIRA"/>
    <s v="Valle del Cauca"/>
    <s v="PALMIRA"/>
    <n v="1477"/>
    <n v="6323"/>
    <n v="-0.76640835046655065"/>
  </r>
  <r>
    <s v="28074"/>
    <s v="Territorial"/>
    <s v="No Aplica"/>
    <x v="0"/>
    <x v="124"/>
    <s v="ESCUELA NACIONAL DEL DEPORTE"/>
    <s v="Valle del Cauca"/>
    <s v="CALI"/>
    <n v="31"/>
    <n v="133"/>
    <n v="-0.76691729323308266"/>
  </r>
  <r>
    <s v="318"/>
    <s v="Nacional"/>
    <s v="Defensa"/>
    <x v="2"/>
    <x v="1351"/>
    <s v="Direccion General Maritima 1"/>
    <s v="Bogotá D.C"/>
    <s v="BOGOTÁ"/>
    <n v="1093"/>
    <n v="4697"/>
    <n v="-0.76729827549499685"/>
  </r>
  <r>
    <s v="11028"/>
    <s v="Territorial"/>
    <s v="No Aplica"/>
    <x v="4"/>
    <x v="82"/>
    <s v="ALCALDÍA DE BUCARAMANGA"/>
    <s v="Santander"/>
    <s v="BUCARAMANGA"/>
    <n v="84"/>
    <n v="361"/>
    <n v="-0.76731301939058172"/>
  </r>
  <r>
    <s v="762"/>
    <s v="Nacional"/>
    <s v="Interior"/>
    <x v="2"/>
    <x v="1352"/>
    <s v="MINISTERIO DEL INTERIOR"/>
    <s v="Bogotá D.C"/>
    <s v="BOGOTÁ"/>
    <n v="24"/>
    <n v="104"/>
    <n v="-0.76923076923076927"/>
  </r>
  <r>
    <s v="4310"/>
    <s v="Territorial"/>
    <s v="No Aplica"/>
    <x v="4"/>
    <x v="906"/>
    <s v="ALCALDÍA DE AGUAZUL"/>
    <s v="Casanare"/>
    <s v="AGUAZUL"/>
    <n v="3"/>
    <n v="13"/>
    <n v="-0.76923076923076927"/>
  </r>
  <r>
    <s v="13937"/>
    <s v="Territorial"/>
    <s v="No Aplica"/>
    <x v="4"/>
    <x v="79"/>
    <s v="ALCALDÍA DE EL ESPINAL"/>
    <s v="Tolima"/>
    <s v="ESPINAL"/>
    <n v="6"/>
    <n v="26"/>
    <n v="-0.76923076923076927"/>
  </r>
  <r>
    <s v="73382"/>
    <s v="Territorial"/>
    <s v="No Aplica"/>
    <x v="4"/>
    <x v="726"/>
    <s v="ALCALDÍA DE FACATATIVÁ"/>
    <s v="Cundinamarca"/>
    <s v="FACATATIVÁ"/>
    <n v="9"/>
    <n v="39"/>
    <n v="-0.76923076923076927"/>
  </r>
  <r>
    <s v="71984"/>
    <s v="Territorial"/>
    <s v="No Aplica"/>
    <x v="4"/>
    <x v="502"/>
    <s v="PERSONERÍA DE SANTA BARBARA -- SANTA BÁRBARA, ANTIOQUIA"/>
    <s v="Antioquia"/>
    <s v="SANTA BÁRBARA"/>
    <n v="103"/>
    <n v="447"/>
    <n v="-0.76957494407158833"/>
  </r>
  <r>
    <s v="71881"/>
    <s v="Territorial"/>
    <s v="No Aplica"/>
    <x v="3"/>
    <x v="1353"/>
    <s v="INSTITUTO PARA LA INVESTIGACIÓN EDUCATIVA Y EL DESARROLLO PEDAGÓGICO"/>
    <s v="Bogotá D.C"/>
    <s v="BOGOTÁ"/>
    <n v="26"/>
    <n v="113"/>
    <n v="-0.76991150442477874"/>
  </r>
  <r>
    <s v="15234"/>
    <s v="Territorial"/>
    <s v="No Aplica"/>
    <x v="0"/>
    <x v="18"/>
    <s v="GOBERNACIÓN DE CUNDINAMARCA"/>
    <s v="Bogotá D.C"/>
    <s v="BOGOTÁ"/>
    <n v="201"/>
    <n v="877"/>
    <n v="-0.77080957810718354"/>
  </r>
  <r>
    <s v="4902"/>
    <s v="Territorial"/>
    <s v="No Aplica"/>
    <x v="4"/>
    <x v="77"/>
    <s v="ALCALDÍA DE LA DORADA"/>
    <s v="Caldas"/>
    <s v="LA DORADA"/>
    <n v="510"/>
    <n v="2232"/>
    <n v="-0.771505376344086"/>
  </r>
  <r>
    <s v="22659"/>
    <s v="Territorial"/>
    <s v="No Aplica"/>
    <x v="0"/>
    <x v="85"/>
    <s v="ALCALDÍA DE FLORIDABLANCA"/>
    <s v="Santander"/>
    <s v="FLORIDABLANCA"/>
    <n v="245"/>
    <n v="1074"/>
    <n v="-0.77188081936685293"/>
  </r>
  <r>
    <s v="8535"/>
    <s v="Territorial"/>
    <s v="No Aplica"/>
    <x v="4"/>
    <x v="146"/>
    <s v="GOBERNACIÓN DE CAUCA"/>
    <s v="Cauca"/>
    <s v="POPAYÁN"/>
    <n v="216"/>
    <n v="949"/>
    <n v="-0.77239199157007377"/>
  </r>
  <r>
    <s v="47872"/>
    <s v="Territorial"/>
    <n v="0"/>
    <x v="4"/>
    <x v="110"/>
    <s v="SUBRED INTEGRADA DE SERVICIOS DE SALUD SUR OCCIDENTE"/>
    <s v="Bogotá D.C"/>
    <s v="BOGOTÁ"/>
    <n v="33933"/>
    <n v="149305"/>
    <n v="-0.77272696828639365"/>
  </r>
  <r>
    <s v="29565"/>
    <s v="Territorial"/>
    <s v="No Aplica"/>
    <x v="4"/>
    <x v="487"/>
    <s v="ALCALDÍA DE SANTIAGO DE CALI"/>
    <s v="Valle del Cauca"/>
    <s v="CALI"/>
    <n v="30"/>
    <n v="132"/>
    <n v="-0.77272727272727271"/>
  </r>
  <r>
    <s v="41735"/>
    <s v="Territorial"/>
    <s v="No Aplica"/>
    <x v="0"/>
    <x v="982"/>
    <s v="EMPRESA SANITARIA DEL QUINDIO S. A. -ESAQUIN"/>
    <s v="Quindio"/>
    <s v="ARMENIA"/>
    <n v="127"/>
    <n v="559"/>
    <n v="-0.77280858676207509"/>
  </r>
  <r>
    <s v="3497"/>
    <s v="Territorial"/>
    <s v="No Aplica"/>
    <x v="0"/>
    <x v="50"/>
    <s v="ALCALDÍA DE PALMIRA"/>
    <s v="Valle del Cauca"/>
    <s v="PALMIRA"/>
    <n v="62"/>
    <n v="274"/>
    <n v="-0.77372262773722633"/>
  </r>
  <r>
    <s v="25453"/>
    <s v="Territorial"/>
    <s v="No Aplica"/>
    <x v="1"/>
    <x v="1"/>
    <s v="ALCALDÍA DE FACATATIVÁ"/>
    <s v="Cundinamarca"/>
    <s v="FACATATIVÁ"/>
    <n v="1733"/>
    <n v="7688"/>
    <n v="-0.77458376690946928"/>
  </r>
  <r>
    <s v="70824"/>
    <s v="Territorial"/>
    <s v="No Aplica"/>
    <x v="4"/>
    <x v="36"/>
    <s v="HOSPITAL  LA MISERICORDIA  -ANGELÓPOLIS"/>
    <s v="Antioquia"/>
    <s v="ANGELÓPOLIS"/>
    <n v="132549"/>
    <n v="588588"/>
    <n v="-0.77480172888336152"/>
  </r>
  <r>
    <s v="3910"/>
    <s v="Territorial"/>
    <s v="No Aplica"/>
    <x v="4"/>
    <x v="79"/>
    <s v="ALCALDÍA DE FACATATIVÁ"/>
    <s v="Cundinamarca"/>
    <s v="FACATATIVÁ"/>
    <n v="11"/>
    <n v="49"/>
    <n v="-0.77551020408163263"/>
  </r>
  <r>
    <s v="48234"/>
    <s v="Territorial"/>
    <n v="0"/>
    <x v="4"/>
    <x v="36"/>
    <s v="SUBRED INTEGRADA DE SERVICIOS DE SALUD SUR"/>
    <s v="Bogotá D.C"/>
    <s v="BOGOTÁ"/>
    <n v="261878"/>
    <n v="1170902"/>
    <n v="-0.77634507413942411"/>
  </r>
  <r>
    <s v="10996"/>
    <s v="Territorial"/>
    <s v="No Aplica"/>
    <x v="4"/>
    <x v="274"/>
    <s v="GOBERNACIÓN DE ANTIOQUIA"/>
    <s v="Antioquia"/>
    <s v="MEDELLÍN"/>
    <n v="35"/>
    <n v="157"/>
    <n v="-0.77707006369426757"/>
  </r>
  <r>
    <s v="8644"/>
    <s v="Territorial"/>
    <s v="No Aplica"/>
    <x v="2"/>
    <x v="1354"/>
    <s v="ALCALDÍA DE MEDELLÍN"/>
    <s v="Antioquia"/>
    <s v="MEDELLÍN"/>
    <n v="4"/>
    <n v="18"/>
    <n v="-0.77777777777777779"/>
  </r>
  <r>
    <s v="19319"/>
    <s v="Territorial"/>
    <s v="No Aplica"/>
    <x v="0"/>
    <x v="102"/>
    <s v="SECRETARÍA DISTRITAL DE PLANEACIÓN"/>
    <s v="Bogotá D.C"/>
    <s v="BOGOTÁ"/>
    <n v="2"/>
    <n v="9"/>
    <n v="-0.77777777777777779"/>
  </r>
  <r>
    <s v="23486"/>
    <s v="Territorial"/>
    <s v="No Aplica"/>
    <x v="0"/>
    <x v="18"/>
    <s v="ALCALDÍA DE FACATATIVÁ"/>
    <s v="Cundinamarca"/>
    <s v="FACATATIVÁ"/>
    <n v="6"/>
    <n v="27"/>
    <n v="-0.77777777777777779"/>
  </r>
  <r>
    <s v="30218"/>
    <s v="Territorial"/>
    <s v="No Aplica"/>
    <x v="0"/>
    <x v="151"/>
    <s v="ALCALDÍA DE SAN GIL"/>
    <s v="Santander"/>
    <s v="SAN GIL"/>
    <n v="2"/>
    <n v="9"/>
    <n v="-0.77777777777777779"/>
  </r>
  <r>
    <s v="42538"/>
    <s v="Territorial"/>
    <s v="No Aplica"/>
    <x v="4"/>
    <x v="1355"/>
    <s v="ALCALDÍA DE SANTIAGO DE CALI"/>
    <s v="Valle del Cauca"/>
    <s v="CALI"/>
    <n v="2"/>
    <n v="9"/>
    <n v="-0.77777777777777779"/>
  </r>
  <r>
    <s v="25535"/>
    <s v="Territorial"/>
    <s v="No Aplica"/>
    <x v="2"/>
    <x v="1356"/>
    <s v="ALCALDÍA DE FLORIDABLANCA"/>
    <s v="Santander"/>
    <s v="FLORIDABLANCA"/>
    <n v="20"/>
    <n v="90"/>
    <n v="-0.77777777777777779"/>
  </r>
  <r>
    <s v="45305"/>
    <s v="Nacional"/>
    <s v="Minas y Energía"/>
    <x v="3"/>
    <x v="1357"/>
    <s v="AGENCIA NACIONAL DE MINERÍA"/>
    <s v="Bogotá D.C"/>
    <s v="BOGOTÁ"/>
    <n v="1866"/>
    <n v="8410"/>
    <n v="-0.77812128418549342"/>
  </r>
  <r>
    <s v="7721"/>
    <s v="Territorial"/>
    <s v="No Aplica"/>
    <x v="4"/>
    <x v="77"/>
    <s v="ALCALDÍA DE SAN GIL"/>
    <s v="Santander"/>
    <s v="SAN GIL"/>
    <n v="138"/>
    <n v="629"/>
    <n v="-0.78060413354531"/>
  </r>
  <r>
    <s v="5885"/>
    <s v="Territorial"/>
    <s v="No Aplica"/>
    <x v="0"/>
    <x v="7"/>
    <s v="SECRETARÍA DE HACIENDA DE BOGOTÁ"/>
    <s v="Bogotá D.C"/>
    <s v="BOGOTÁ"/>
    <n v="620"/>
    <n v="2846"/>
    <n v="-0.78215038650737878"/>
  </r>
  <r>
    <s v="1016"/>
    <s v="Nacional"/>
    <s v="Relaciones Exteriores"/>
    <x v="2"/>
    <x v="1358"/>
    <s v="MINISTERIO DE RELACIONES EXTERIORES"/>
    <s v="Bogotá D.C"/>
    <s v="BOGOTÁ"/>
    <n v="127"/>
    <n v="583"/>
    <n v="-0.78216123499142365"/>
  </r>
  <r>
    <s v="27909"/>
    <s v="Territorial"/>
    <s v="No Aplica"/>
    <x v="1"/>
    <x v="191"/>
    <s v="ESCUELA NACIONAL DEL DEPORTE"/>
    <s v="Valle del Cauca"/>
    <s v="CALI"/>
    <n v="2609"/>
    <n v="12048"/>
    <n v="-0.78344953519256311"/>
  </r>
  <r>
    <s v="5996"/>
    <s v="Territorial"/>
    <s v="No Aplica"/>
    <x v="4"/>
    <x v="31"/>
    <s v="ALCALDÍA DE MOSQUERA - CUNDINAMARCA"/>
    <s v="Cundinamarca"/>
    <s v="MOSQUERA"/>
    <n v="19"/>
    <n v="88"/>
    <n v="-0.78409090909090906"/>
  </r>
  <r>
    <s v="941"/>
    <s v="Nacional"/>
    <s v="Relaciones Exteriores"/>
    <x v="2"/>
    <x v="1359"/>
    <s v="MINISTERIO DE RELACIONES EXTERIORES"/>
    <s v="Bogotá D.C"/>
    <s v="BOGOTÁ"/>
    <n v="81"/>
    <n v="376"/>
    <n v="-0.78457446808510634"/>
  </r>
  <r>
    <s v="28619"/>
    <s v="Territorial"/>
    <s v="No Aplica"/>
    <x v="4"/>
    <x v="395"/>
    <s v="HOSPITAL MARCO FIDEL SUAREZ DE BELLO"/>
    <s v="Antioquia"/>
    <s v="BELLO"/>
    <n v="19650"/>
    <n v="91246"/>
    <n v="-0.78464809416303183"/>
  </r>
  <r>
    <s v="66002"/>
    <s v="Territorial"/>
    <s v="No Aplica"/>
    <x v="4"/>
    <x v="42"/>
    <s v="HOSPITAL  SAN ANTONIO - BETANIA"/>
    <s v="Antioquia"/>
    <s v="BETANIA"/>
    <n v="87"/>
    <n v="404"/>
    <n v="-0.78465346534653468"/>
  </r>
  <r>
    <s v="35732"/>
    <s v="Nacional"/>
    <s v="Interior"/>
    <x v="2"/>
    <x v="1360"/>
    <s v="UNIDAD NACIONAL DE PROTECCIÓN"/>
    <s v="Bogotá D.C"/>
    <s v="BOGOTÁ"/>
    <n v="69"/>
    <n v="321"/>
    <n v="-0.78504672897196259"/>
  </r>
  <r>
    <s v="22117"/>
    <s v="Territorial"/>
    <s v="No Aplica"/>
    <x v="1"/>
    <x v="324"/>
    <s v="ESCUELA NACIONAL DEL DEPORTE"/>
    <s v="Valle del Cauca"/>
    <s v="CALI"/>
    <n v="437"/>
    <n v="2035"/>
    <n v="-0.78525798525798529"/>
  </r>
  <r>
    <s v="30765"/>
    <s v="Territorial"/>
    <s v="No Aplica"/>
    <x v="1"/>
    <x v="306"/>
    <s v="EMPRESA DE ACUEDUCTO, ALCANTARILLADO Y ASEO -FUNZA"/>
    <s v="Cundinamarca"/>
    <s v="FUNZA"/>
    <n v="112"/>
    <n v="522"/>
    <n v="-0.78544061302681989"/>
  </r>
  <r>
    <s v="5521"/>
    <s v="Territorial"/>
    <s v="No Aplica"/>
    <x v="0"/>
    <x v="0"/>
    <s v="ALCALDÍA DE AGUAZUL"/>
    <s v="Casanare"/>
    <s v="AGUAZUL"/>
    <n v="6"/>
    <n v="28"/>
    <n v="-0.7857142857142857"/>
  </r>
  <r>
    <s v="45199"/>
    <s v="Territorial"/>
    <s v="No Aplica"/>
    <x v="0"/>
    <x v="30"/>
    <s v="ALCALDÍA DE DOSQUEBRADAS"/>
    <s v="Risaralda"/>
    <s v="DOSQUEBRADAS"/>
    <n v="3"/>
    <n v="14"/>
    <n v="-0.7857142857142857"/>
  </r>
  <r>
    <s v="26876"/>
    <s v="Territorial"/>
    <s v="No Aplica"/>
    <x v="1"/>
    <x v="11"/>
    <s v="ALCALDÍA DE NEIVA"/>
    <s v="Huila"/>
    <s v="NEIVA"/>
    <n v="12150"/>
    <n v="56772"/>
    <n v="-0.78598604946100192"/>
  </r>
  <r>
    <s v="45184"/>
    <s v="Territorial"/>
    <s v="No Aplica"/>
    <x v="0"/>
    <x v="12"/>
    <s v="ALCALDÍA DE CARAMANTA"/>
    <s v="Antioquia"/>
    <s v="CARAMANTA"/>
    <n v="46"/>
    <n v="215"/>
    <n v="-0.78604651162790695"/>
  </r>
  <r>
    <s v="21156"/>
    <s v="Territorial"/>
    <s v="No Aplica"/>
    <x v="0"/>
    <x v="151"/>
    <s v="ALCALDÍA DE MEDELLÍN"/>
    <s v="Antioquia"/>
    <s v="MEDELLÍN"/>
    <n v="66"/>
    <n v="309"/>
    <n v="-0.78640776699029125"/>
  </r>
  <r>
    <s v="6122"/>
    <s v="Nacional"/>
    <s v="Vivienda Ciudad y Territorio"/>
    <x v="3"/>
    <x v="1361"/>
    <s v="FONDO NACIONAL DE AHORRO"/>
    <s v="Bogotá D.C"/>
    <s v="BOGOTÁ"/>
    <n v="26456"/>
    <n v="124019"/>
    <n v="-0.78667784774913518"/>
  </r>
  <r>
    <s v="31381"/>
    <s v="Nacional"/>
    <s v="Función Pública"/>
    <x v="0"/>
    <x v="124"/>
    <s v="ESCUELA SUPERIOR DE ADMINISTRACIÓN PÚBLICA"/>
    <s v="Bogotá D.C"/>
    <s v="BOGOTÁ"/>
    <n v="281"/>
    <n v="1319"/>
    <n v="-0.78695981804397275"/>
  </r>
  <r>
    <s v="29865"/>
    <s v="Territorial"/>
    <s v="No Aplica"/>
    <x v="4"/>
    <x v="214"/>
    <s v="ALCALDÍA DE FACATATIVÁ"/>
    <s v="Cundinamarca"/>
    <s v="FACATATIVÁ"/>
    <n v="10"/>
    <n v="47"/>
    <n v="-0.78723404255319152"/>
  </r>
  <r>
    <s v="46612"/>
    <s v="Territorial"/>
    <s v="No Aplica"/>
    <x v="0"/>
    <x v="124"/>
    <s v="POLITECNICO COLOMBIANO  JAIME ISAZA CADAVID"/>
    <s v="Antioquia"/>
    <s v="MEDELLÍN"/>
    <n v="250"/>
    <n v="1177"/>
    <n v="-0.78759558198810531"/>
  </r>
  <r>
    <s v="62632"/>
    <s v="Territorial"/>
    <n v="0"/>
    <x v="0"/>
    <x v="1012"/>
    <s v="EMPRESA DE SERVICIOS PÚBLICOS DE MACEO - AGUAS DE MACEO S.A.S"/>
    <s v="Antioquia"/>
    <s v="MACEO"/>
    <n v="7"/>
    <n v="33"/>
    <n v="-0.78787878787878785"/>
  </r>
  <r>
    <s v="11281"/>
    <s v="Territorial"/>
    <s v="No Aplica"/>
    <x v="0"/>
    <x v="7"/>
    <s v="ALCALDÍA DE MEDELLÍN"/>
    <s v="Antioquia"/>
    <s v="MEDELLÍN"/>
    <n v="1492"/>
    <n v="7042"/>
    <n v="-0.78812837262141433"/>
  </r>
  <r>
    <s v="37084"/>
    <s v="Territorial"/>
    <s v="No Aplica"/>
    <x v="4"/>
    <x v="237"/>
    <s v="HOSPITAL  SAN FRANCISCO  - GACHETA"/>
    <s v="Cundinamarca"/>
    <s v="GACHETÁ"/>
    <n v="8854"/>
    <n v="41910"/>
    <n v="-0.78873777141493673"/>
  </r>
  <r>
    <s v="28436"/>
    <s v="Territorial"/>
    <s v="No Aplica"/>
    <x v="0"/>
    <x v="0"/>
    <s v="ALCALDÍA DE LA DORADA"/>
    <s v="Caldas"/>
    <s v="LA DORADA"/>
    <n v="14"/>
    <n v="67"/>
    <n v="-0.79104477611940294"/>
  </r>
  <r>
    <s v="45794"/>
    <s v="Territorial"/>
    <s v="No Aplica"/>
    <x v="4"/>
    <x v="42"/>
    <s v="RED DE SALUD DEL NORTE"/>
    <s v="Valle del Cauca"/>
    <s v="CALI"/>
    <n v="75"/>
    <n v="359"/>
    <n v="-0.79108635097493041"/>
  </r>
  <r>
    <s v="13396"/>
    <s v="Territorial"/>
    <s v="No Aplica"/>
    <x v="4"/>
    <x v="77"/>
    <s v="ALCALDÍA DE EL ESPINAL"/>
    <s v="Tolima"/>
    <s v="ESPINAL"/>
    <n v="182"/>
    <n v="872"/>
    <n v="-0.79128440366972475"/>
  </r>
  <r>
    <s v="3904"/>
    <s v="Territorial"/>
    <s v="No Aplica"/>
    <x v="4"/>
    <x v="83"/>
    <s v="ALCALDÍA DE FACATATIVÁ"/>
    <s v="Cundinamarca"/>
    <s v="FACATATIVÁ"/>
    <n v="300"/>
    <n v="1449"/>
    <n v="-0.79296066252587993"/>
  </r>
  <r>
    <s v="7579"/>
    <s v="Territorial"/>
    <s v="No Aplica"/>
    <x v="0"/>
    <x v="17"/>
    <s v="ALCALDÍA DE PALMIRA"/>
    <s v="Valle del Cauca"/>
    <s v="PALMIRA"/>
    <n v="93"/>
    <n v="451"/>
    <n v="-0.79379157427937919"/>
  </r>
  <r>
    <s v="15097"/>
    <s v="Nacional"/>
    <s v="Cultura"/>
    <x v="3"/>
    <x v="1362"/>
    <s v="ARCHIVO GENERAL DE LA NACIÓN"/>
    <s v="Bogotá D.C"/>
    <s v="BOGOTÁ"/>
    <n v="20"/>
    <n v="97"/>
    <n v="-0.79381443298969068"/>
  </r>
  <r>
    <s v="20610"/>
    <s v="Territorial"/>
    <s v="No Aplica"/>
    <x v="0"/>
    <x v="95"/>
    <s v="ESCUELA NACIONAL DEL DEPORTE"/>
    <s v="Valle del Cauca"/>
    <s v="CALI"/>
    <n v="20"/>
    <n v="97"/>
    <n v="-0.79381443298969068"/>
  </r>
  <r>
    <s v="24608"/>
    <s v="Nacional"/>
    <s v="Tecnologías de la Información y las Comunicaciones"/>
    <x v="0"/>
    <x v="124"/>
    <s v="MINISTERIO DE TECNOLOGÍAS DE LA INFORMACIÓN Y LAS COMUNICACIONES"/>
    <s v="Bogotá D.C"/>
    <s v="BOGOTÁ"/>
    <n v="7"/>
    <n v="34"/>
    <n v="-0.79411764705882348"/>
  </r>
  <r>
    <s v="14948"/>
    <s v="Nacional"/>
    <s v="Justicia y del Derecho"/>
    <x v="3"/>
    <x v="1363"/>
    <s v="INSTITUTO NACIONAL PENITENCIARIO Y CARCELARIO"/>
    <s v="Bogotá D.C"/>
    <s v="BOGOTÁ"/>
    <n v="720991"/>
    <n v="3525770"/>
    <n v="-0.79550821522674475"/>
  </r>
  <r>
    <s v="19099"/>
    <s v="Territorial"/>
    <s v="No Aplica"/>
    <x v="4"/>
    <x v="395"/>
    <s v="HOSPITAL UNIVERSITARIO  HERNANDO MONCALEANO PERDOMO  - NEIVA"/>
    <s v="Huila"/>
    <s v="NEIVA"/>
    <n v="1750"/>
    <n v="8569"/>
    <n v="-0.79577546971641966"/>
  </r>
  <r>
    <s v="31929"/>
    <s v="Territorial"/>
    <s v="No Aplica"/>
    <x v="0"/>
    <x v="218"/>
    <s v="GOBERNACIÓN DE VALLE DEL CAUCA"/>
    <s v="Valle del Cauca"/>
    <s v="CALI"/>
    <n v="10"/>
    <n v="49"/>
    <n v="-0.79591836734693877"/>
  </r>
  <r>
    <s v="75161"/>
    <s v="Territorial"/>
    <s v="No Aplica"/>
    <x v="2"/>
    <x v="1364"/>
    <s v="ALCALDÍA DE SANTIAGO DE CALI"/>
    <s v="Valle del Cauca"/>
    <s v="CALI"/>
    <n v="13"/>
    <n v="64"/>
    <n v="-0.796875"/>
  </r>
  <r>
    <s v="8629"/>
    <s v="Territorial"/>
    <s v="No Aplica"/>
    <x v="4"/>
    <x v="232"/>
    <s v="GOBERNACIÓN DE CAUCA"/>
    <s v="Cauca"/>
    <s v="POPAYÁN"/>
    <n v="26"/>
    <n v="129"/>
    <n v="-0.79844961240310075"/>
  </r>
  <r>
    <s v="66275"/>
    <s v="Territorial"/>
    <s v="No Aplica"/>
    <x v="4"/>
    <x v="167"/>
    <s v="HOSPITAL  NELSON RESTREPO MARTINEZ  - GUAYABAL"/>
    <s v="Tolima"/>
    <s v="ARMERO"/>
    <n v="6431"/>
    <n v="31911"/>
    <n v="-0.79847074676443863"/>
  </r>
  <r>
    <s v="14906"/>
    <s v="Territorial"/>
    <s v="No Aplica"/>
    <x v="0"/>
    <x v="1225"/>
    <s v="ALCALDÍA DE BUCARAMANGA"/>
    <s v="Santander"/>
    <s v="BUCARAMANGA"/>
    <n v="31"/>
    <n v="154"/>
    <n v="-0.79870129870129869"/>
  </r>
  <r>
    <s v="8945"/>
    <s v="Territorial"/>
    <s v="No Aplica"/>
    <x v="4"/>
    <x v="115"/>
    <s v="GOBERNACIÓN DE CAUCA"/>
    <s v="Cauca"/>
    <s v="POPAYÁN"/>
    <n v="6"/>
    <n v="30"/>
    <n v="-0.8"/>
  </r>
  <r>
    <s v="38158"/>
    <s v="Territorial"/>
    <s v="No Aplica"/>
    <x v="0"/>
    <x v="28"/>
    <s v="ALCALDÍA DE LA DORADA"/>
    <s v="Caldas"/>
    <s v="LA DORADA"/>
    <n v="8"/>
    <n v="40"/>
    <n v="-0.8"/>
  </r>
  <r>
    <s v="30015"/>
    <s v="Territorial"/>
    <s v="No Aplica"/>
    <x v="0"/>
    <x v="227"/>
    <s v="ALCALDÍA DE LA DORADA"/>
    <s v="Caldas"/>
    <s v="LA DORADA"/>
    <n v="2"/>
    <n v="10"/>
    <n v="-0.8"/>
  </r>
  <r>
    <s v="39868"/>
    <s v="Territorial"/>
    <s v="No Aplica"/>
    <x v="0"/>
    <x v="55"/>
    <s v="ALCALDÍA DE TULUÁ"/>
    <s v="Valle del Cauca"/>
    <s v="TULUÁ"/>
    <n v="1"/>
    <n v="5"/>
    <n v="-0.8"/>
  </r>
  <r>
    <s v="27956"/>
    <s v="Nacional"/>
    <s v="Salud y Protección Social"/>
    <x v="4"/>
    <x v="308"/>
    <s v="SANATORIO DE AGUA DE DIOS, EMPRESA SOCIAL DEL ESTADO"/>
    <s v="Cundinamarca"/>
    <s v="AGUA DE DIOS"/>
    <n v="1"/>
    <n v="5"/>
    <n v="-0.8"/>
  </r>
  <r>
    <s v="30156"/>
    <s v="Nacional"/>
    <s v="Ambiente y Desarrollo Sostenible"/>
    <x v="4"/>
    <x v="1078"/>
    <s v="PARQUES NACIONALES NATURALES DE COLOMBIA"/>
    <s v="Bogotá D.C"/>
    <s v="BOGOTÁ"/>
    <n v="2"/>
    <n v="10"/>
    <n v="-0.8"/>
  </r>
  <r>
    <s v="58523"/>
    <s v="Territorial"/>
    <s v="No Aplica"/>
    <x v="0"/>
    <x v="716"/>
    <s v="ALCALDÍA DISTRITAL DE BARRANQUILLA, DISTRITO ESPECIAL, INDUSTRIAL Y PORTUARIO"/>
    <s v="Atlántico"/>
    <s v="BARRANQUILLA"/>
    <n v="3"/>
    <n v="15"/>
    <n v="-0.8"/>
  </r>
  <r>
    <s v="16286"/>
    <s v="Territorial"/>
    <s v="No Aplica"/>
    <x v="4"/>
    <x v="160"/>
    <s v="GOBERNACIÓN DE SANTANDER"/>
    <s v="Santander"/>
    <s v="BUCARAMANGA"/>
    <n v="119"/>
    <n v="598"/>
    <n v="-0.80100334448160537"/>
  </r>
  <r>
    <s v="8119"/>
    <s v="Territorial"/>
    <s v="No Aplica"/>
    <x v="4"/>
    <x v="142"/>
    <s v="ALCALDÍA DE SAN GIL"/>
    <s v="Santander"/>
    <s v="SAN GIL"/>
    <n v="29"/>
    <n v="146"/>
    <n v="-0.80136986301369861"/>
  </r>
  <r>
    <s v="44119"/>
    <s v="Territorial"/>
    <s v="No Aplica"/>
    <x v="4"/>
    <x v="36"/>
    <s v="HOSPITAL SAN JUAN BAUTISTA DE CHAPARRAL"/>
    <s v="Tolima"/>
    <s v="CHAPARRAL"/>
    <n v="19630"/>
    <n v="98871"/>
    <n v="-0.8014584660820665"/>
  </r>
  <r>
    <s v="34432"/>
    <s v="Territorial"/>
    <s v="No Aplica"/>
    <x v="0"/>
    <x v="449"/>
    <s v="ALCALDÍA DE BUCARAMANGA"/>
    <s v="Santander"/>
    <s v="BUCARAMANGA"/>
    <n v="182"/>
    <n v="920"/>
    <n v="-0.80217391304347829"/>
  </r>
  <r>
    <s v="33581"/>
    <s v="Territorial"/>
    <s v="No Aplica"/>
    <x v="0"/>
    <x v="63"/>
    <s v="UNIVERSIDAD DE CARTAGENA"/>
    <s v="Bolívar"/>
    <s v="CARTAGENA"/>
    <n v="18"/>
    <n v="91"/>
    <n v="-0.80219780219780223"/>
  </r>
  <r>
    <s v="7705"/>
    <s v="Nacional"/>
    <s v="Inclusión Social y Reconciliación"/>
    <x v="2"/>
    <x v="1365"/>
    <s v="INSTITUTO COLOMBIANO DE BIENESTAR FAMILIAR"/>
    <s v="Bogotá D.C"/>
    <s v="BOGOTÁ"/>
    <n v="71"/>
    <n v="359"/>
    <n v="-0.8022284122562674"/>
  </r>
  <r>
    <s v="66605"/>
    <s v="Territorial"/>
    <s v="No Aplica"/>
    <x v="4"/>
    <x v="152"/>
    <s v="HOSPITAL SAN ANTONIO VILLAMARIA CALDAS"/>
    <s v="Caldas"/>
    <s v="VILLAMARÍA"/>
    <n v="16"/>
    <n v="81"/>
    <n v="-0.80246913580246915"/>
  </r>
  <r>
    <s v="46746"/>
    <s v="Territorial"/>
    <s v="No Aplica"/>
    <x v="3"/>
    <x v="1366"/>
    <s v="ALCALDÍA DE BUCARAMANGA"/>
    <s v="Santander"/>
    <s v="BUCARAMANGA"/>
    <n v="2191"/>
    <n v="11229"/>
    <n v="-0.80488022085671029"/>
  </r>
  <r>
    <s v="17296"/>
    <s v="Nacional"/>
    <s v="Educación"/>
    <x v="2"/>
    <x v="1367"/>
    <s v="INSTITUTO COLOMBIANO DE CRÉDITO EDUCATIVO Y ESTUDIOS TÉCNICOS EN EL EXTERIOR &quot;MARIANO OSPINA PÉREZ&quot;"/>
    <s v="Bogotá D.C"/>
    <s v="BOGOTÁ"/>
    <n v="583"/>
    <n v="3011"/>
    <n v="-0.80637661906343405"/>
  </r>
  <r>
    <s v="56496"/>
    <s v="Territorial"/>
    <s v="No Aplica"/>
    <x v="4"/>
    <x v="653"/>
    <s v="GOBERNACIÓN DE CASANARE"/>
    <s v="Casanare"/>
    <s v="YOPAL"/>
    <n v="11"/>
    <n v="57"/>
    <n v="-0.80701754385964908"/>
  </r>
  <r>
    <s v="6982"/>
    <s v="Territorial"/>
    <s v="No Aplica"/>
    <x v="4"/>
    <x v="41"/>
    <s v="ALCALDÍA DE MEDELLÍN"/>
    <s v="Antioquia"/>
    <s v="MEDELLÍN"/>
    <n v="54"/>
    <n v="280"/>
    <n v="-0.80714285714285716"/>
  </r>
  <r>
    <s v="16447"/>
    <s v="Territorial"/>
    <s v="No Aplica"/>
    <x v="4"/>
    <x v="160"/>
    <s v="SECRETARÍA DISTRITAL DE SALUD"/>
    <s v="Bogotá D.C"/>
    <s v="BOGOTÁ"/>
    <n v="1938"/>
    <n v="10057"/>
    <n v="-0.80729839912498758"/>
  </r>
  <r>
    <s v="29303"/>
    <s v="Territorial"/>
    <s v="No Aplica"/>
    <x v="0"/>
    <x v="63"/>
    <s v="ESCUELA NACIONAL DEL DEPORTE"/>
    <s v="Valle del Cauca"/>
    <s v="CALI"/>
    <n v="20"/>
    <n v="104"/>
    <n v="-0.80769230769230771"/>
  </r>
  <r>
    <s v="27080"/>
    <s v="Territorial"/>
    <s v="No Aplica"/>
    <x v="0"/>
    <x v="50"/>
    <s v="ALCALDÍA DE ACEVEDO"/>
    <s v="Huila"/>
    <s v="ACEVEDO"/>
    <n v="158"/>
    <n v="826"/>
    <n v="-0.80871670702179177"/>
  </r>
  <r>
    <s v="26905"/>
    <s v="Territorial"/>
    <s v="No Aplica"/>
    <x v="0"/>
    <x v="611"/>
    <s v="UNIVERSIDAD DE CARTAGENA"/>
    <s v="Bolívar"/>
    <s v="CARTAGENA"/>
    <n v="805"/>
    <n v="4220"/>
    <n v="-0.80924170616113744"/>
  </r>
  <r>
    <s v="65918"/>
    <s v="Territorial"/>
    <s v="No Aplica"/>
    <x v="4"/>
    <x v="110"/>
    <s v="HOSPITAL SAN ANTONIO VILLAMARIA CALDAS"/>
    <s v="Caldas"/>
    <s v="VILLAMARÍA"/>
    <n v="1113"/>
    <n v="5837"/>
    <n v="-0.80931985609045742"/>
  </r>
  <r>
    <s v="24253"/>
    <s v="Territorial"/>
    <s v="No Aplica"/>
    <x v="0"/>
    <x v="1368"/>
    <s v="INSTITUTO DEPARTAMENTAL DE SALUD DE NORTE DE SANTANDER"/>
    <s v="Norte de Santander"/>
    <s v="CÚCUTA"/>
    <n v="4"/>
    <n v="21"/>
    <n v="-0.80952380952380953"/>
  </r>
  <r>
    <s v="24868"/>
    <s v="Territorial"/>
    <s v="No Aplica"/>
    <x v="4"/>
    <x v="554"/>
    <s v="ALCALDÍA DE FACATATIVÁ"/>
    <s v="Cundinamarca"/>
    <s v="FACATATIVÁ"/>
    <n v="19"/>
    <n v="100"/>
    <n v="-0.81"/>
  </r>
  <r>
    <s v="13459"/>
    <s v="Territorial"/>
    <s v="No Aplica"/>
    <x v="4"/>
    <x v="79"/>
    <s v="ALCALDÍA DE CARAMANTA"/>
    <s v="Antioquia"/>
    <s v="CARAMANTA"/>
    <n v="11"/>
    <n v="58"/>
    <n v="-0.81034482758620685"/>
  </r>
  <r>
    <s v="1857"/>
    <s v="Nacional"/>
    <s v="Cultura"/>
    <x v="2"/>
    <x v="1369"/>
    <s v="ARCHIVO GENERAL DE LA NACIÓN"/>
    <s v="Bogotá D.C"/>
    <s v="BOGOTÁ"/>
    <n v="7"/>
    <n v="37"/>
    <n v="-0.81081081081081086"/>
  </r>
  <r>
    <s v="10095"/>
    <s v="Territorial"/>
    <s v="No Aplica"/>
    <x v="4"/>
    <x v="47"/>
    <s v="ALCALDÍA DE PUERTO GAITÁN"/>
    <s v="Meta"/>
    <s v="PUERTO GAITÁN"/>
    <n v="28"/>
    <n v="148"/>
    <n v="-0.81081081081081086"/>
  </r>
  <r>
    <s v="32113"/>
    <s v="Territorial"/>
    <s v="No Aplica"/>
    <x v="0"/>
    <x v="96"/>
    <s v="ALCALDÍA DE CHIVOR"/>
    <s v="Boyacá"/>
    <s v="CHIVOR"/>
    <n v="23"/>
    <n v="123"/>
    <n v="-0.81300813008130079"/>
  </r>
  <r>
    <s v="26809"/>
    <s v="Territorial"/>
    <s v="No Aplica"/>
    <x v="0"/>
    <x v="575"/>
    <s v="ALCALDÍA DE SANTIAGO DE CALI"/>
    <s v="Valle del Cauca"/>
    <s v="CALI"/>
    <n v="4003"/>
    <n v="21415"/>
    <n v="-0.81307494746672893"/>
  </r>
  <r>
    <s v="66284"/>
    <s v="Territorial"/>
    <s v="No Aplica"/>
    <x v="4"/>
    <x v="395"/>
    <s v="HOSPITAL  NELSON RESTREPO MARTINEZ  - GUAYABAL"/>
    <s v="Tolima"/>
    <s v="ARMERO"/>
    <n v="598"/>
    <n v="3202"/>
    <n v="-0.81324172392254845"/>
  </r>
  <r>
    <s v="671"/>
    <s v="Nacional"/>
    <s v="Relaciones Exteriores"/>
    <x v="2"/>
    <x v="1370"/>
    <s v="MINISTERIO DE RELACIONES EXTERIORES"/>
    <s v="Bogotá D.C"/>
    <s v="BOGOTÁ"/>
    <n v="132"/>
    <n v="707"/>
    <n v="-0.81329561527581329"/>
  </r>
  <r>
    <s v="2760"/>
    <s v="Territorial"/>
    <s v="No Aplica"/>
    <x v="0"/>
    <x v="12"/>
    <s v="ALCALDÍA DE LA ESTRELLA"/>
    <s v="Antioquia"/>
    <s v="LA ESTRELLA"/>
    <n v="1656"/>
    <n v="8900"/>
    <n v="-0.81393258426966297"/>
  </r>
  <r>
    <s v="17378"/>
    <s v="Territorial"/>
    <s v="No Aplica"/>
    <x v="4"/>
    <x v="80"/>
    <s v="ALCALDÍA DE PASTO"/>
    <s v="Nariño"/>
    <s v="PASTO"/>
    <n v="2760"/>
    <n v="14846"/>
    <n v="-0.81409133773406983"/>
  </r>
  <r>
    <s v="4899"/>
    <s v="Territorial"/>
    <s v="No Aplica"/>
    <x v="4"/>
    <x v="83"/>
    <s v="ALCALDÍA DE LA DORADA"/>
    <s v="Caldas"/>
    <s v="LA DORADA"/>
    <n v="272"/>
    <n v="1469"/>
    <n v="-0.81484002722940774"/>
  </r>
  <r>
    <s v="17261"/>
    <s v="Nacional"/>
    <s v="Educación"/>
    <x v="2"/>
    <x v="1371"/>
    <s v="INSTITUTO COLOMBIANO DE CRÉDITO EDUCATIVO Y ESTUDIOS TÉCNICOS EN EL EXTERIOR &quot;MARIANO OSPINA PÉREZ&quot;"/>
    <s v="Bogotá D.C"/>
    <s v="BOGOTÁ"/>
    <n v="24"/>
    <n v="130"/>
    <n v="-0.81538461538461537"/>
  </r>
  <r>
    <s v="144"/>
    <s v="Nacional"/>
    <s v="Salud y Protección Social"/>
    <x v="2"/>
    <x v="1372"/>
    <s v="MINISTERIO DE SALUD Y PROTECCIÓN SOCIAL"/>
    <s v="Bogotá D.C"/>
    <s v="BOGOTÁ"/>
    <n v="7"/>
    <n v="38"/>
    <n v="-0.81578947368421051"/>
  </r>
  <r>
    <s v="15109"/>
    <s v="Territorial"/>
    <s v="No Aplica"/>
    <x v="0"/>
    <x v="716"/>
    <s v="GOBERNACIÓN DE ANTIOQUIA"/>
    <s v="Antioquia"/>
    <s v="MEDELLÍN"/>
    <n v="30"/>
    <n v="163"/>
    <n v="-0.81595092024539873"/>
  </r>
  <r>
    <s v="50350"/>
    <s v="Territorial"/>
    <s v="No Aplica"/>
    <x v="4"/>
    <x v="121"/>
    <s v="ALCALDÍA DE SANTIAGO DE CALI"/>
    <s v="Valle del Cauca"/>
    <s v="CALI"/>
    <n v="11"/>
    <n v="60"/>
    <n v="-0.81666666666666665"/>
  </r>
  <r>
    <s v="47920"/>
    <s v="Territorial"/>
    <s v="No Aplica"/>
    <x v="0"/>
    <x v="135"/>
    <s v="ALCALDÍA DE LA DORADA"/>
    <s v="Caldas"/>
    <s v="LA DORADA"/>
    <n v="32"/>
    <n v="176"/>
    <n v="-0.81818181818181823"/>
  </r>
  <r>
    <s v="23414"/>
    <s v="Territorial"/>
    <s v="No Aplica"/>
    <x v="4"/>
    <x v="367"/>
    <s v="ALCALDÍA DE LA ESTRELLA"/>
    <s v="Antioquia"/>
    <s v="LA ESTRELLA"/>
    <n v="8"/>
    <n v="44"/>
    <n v="-0.81818181818181823"/>
  </r>
  <r>
    <s v="60470"/>
    <s v="Territorial"/>
    <s v="No Aplica"/>
    <x v="4"/>
    <x v="365"/>
    <s v="ALCALDÍA DE PASTO"/>
    <s v="Nariño"/>
    <s v="PASTO"/>
    <n v="2"/>
    <n v="11"/>
    <n v="-0.81818181818181823"/>
  </r>
  <r>
    <s v="70982"/>
    <s v="Territorial"/>
    <s v="No Aplica"/>
    <x v="0"/>
    <x v="11"/>
    <s v="HOSPITAL  SAN FERNANDO  -AMAGÁ"/>
    <s v="Antioquia"/>
    <s v="AMAGÁ"/>
    <n v="4"/>
    <n v="22"/>
    <n v="-0.81818181818181823"/>
  </r>
  <r>
    <s v="61501"/>
    <s v="Nacional"/>
    <s v="Educación"/>
    <x v="1"/>
    <x v="191"/>
    <s v="UNIVERSIDAD NACIONAL DE COLOMBIA"/>
    <s v="Bogotá D.C"/>
    <s v="BOGOTÁ"/>
    <n v="54367"/>
    <n v="302259"/>
    <n v="-0.82013107963700005"/>
  </r>
  <r>
    <s v="11133"/>
    <s v="Territorial"/>
    <s v="No Aplica"/>
    <x v="4"/>
    <x v="140"/>
    <s v="ALCALDÍA DE JARDÍN"/>
    <s v="Antioquia"/>
    <s v="JARDÍN"/>
    <n v="78"/>
    <n v="434"/>
    <n v="-0.82027649769585254"/>
  </r>
  <r>
    <s v="25492"/>
    <s v="Territorial"/>
    <s v="No Aplica"/>
    <x v="3"/>
    <x v="1373"/>
    <s v="INSTITUTO DISTRITAL DE LA RECREACIÓN Y EL DEPORTE - IDRD"/>
    <s v="Bogotá D.C"/>
    <s v="BOGOTÁ"/>
    <n v="150"/>
    <n v="835"/>
    <n v="-0.82035928143712578"/>
  </r>
  <r>
    <s v="14997"/>
    <s v="Territorial"/>
    <s v="No Aplica"/>
    <x v="0"/>
    <x v="716"/>
    <s v="ALCALDÍA DE MEDELLÍN"/>
    <s v="Antioquia"/>
    <s v="MEDELLÍN"/>
    <n v="15"/>
    <n v="84"/>
    <n v="-0.8214285714285714"/>
  </r>
  <r>
    <s v="41726"/>
    <s v="Territorial"/>
    <s v="No Aplica"/>
    <x v="0"/>
    <x v="114"/>
    <s v="EMPRESA SANITARIA DEL QUINDIO S. A. -ESAQUIN"/>
    <s v="Quindio"/>
    <s v="ARMENIA"/>
    <n v="15"/>
    <n v="84"/>
    <n v="-0.8214285714285714"/>
  </r>
  <r>
    <s v="24816"/>
    <s v="Territorial"/>
    <s v="No Aplica"/>
    <x v="4"/>
    <x v="1063"/>
    <s v="ALCALDÍA DE MEDELLÍN"/>
    <s v="Antioquia"/>
    <s v="MEDELLÍN"/>
    <n v="23"/>
    <n v="129"/>
    <n v="-0.82170542635658916"/>
  </r>
  <r>
    <s v="27996"/>
    <s v="Nacional"/>
    <s v="Educación"/>
    <x v="0"/>
    <x v="266"/>
    <s v="UNIVERSIDAD NACIONAL DE COLOMBIA"/>
    <s v="Bogotá D.C"/>
    <s v="BOGOTÁ"/>
    <n v="3727"/>
    <n v="20908"/>
    <n v="-0.82174287354122821"/>
  </r>
  <r>
    <s v="50232"/>
    <s v="Territorial"/>
    <s v="No Aplica"/>
    <x v="4"/>
    <x v="237"/>
    <s v="HOSPITAL RUBÉN CRUZ VELEZ - TULUA"/>
    <s v="Valle del Cauca"/>
    <s v="TULUÁ"/>
    <n v="34256"/>
    <n v="192291"/>
    <n v="-0.82185333686964024"/>
  </r>
  <r>
    <s v="24944"/>
    <s v="Territorial"/>
    <s v="No Aplica"/>
    <x v="0"/>
    <x v="30"/>
    <s v="ALCALDÍA DE FLORIDABLANCA"/>
    <s v="Santander"/>
    <s v="FLORIDABLANCA"/>
    <n v="424"/>
    <n v="2395"/>
    <n v="-0.822964509394572"/>
  </r>
  <r>
    <s v="8463"/>
    <s v="Territorial"/>
    <s v="No Aplica"/>
    <x v="4"/>
    <x v="269"/>
    <s v="GOBERNACIÓN DE CAUCA"/>
    <s v="Cauca"/>
    <s v="POPAYÁN"/>
    <n v="6"/>
    <n v="34"/>
    <n v="-0.82352941176470584"/>
  </r>
  <r>
    <s v="34709"/>
    <s v="Territorial"/>
    <s v="No Aplica"/>
    <x v="4"/>
    <x v="34"/>
    <s v="ALCALDÍA DE MEDELLÍN"/>
    <s v="Antioquia"/>
    <s v="MEDELLÍN"/>
    <n v="3"/>
    <n v="17"/>
    <n v="-0.82352941176470584"/>
  </r>
  <r>
    <s v="16309"/>
    <s v="Territorial"/>
    <s v="No Aplica"/>
    <x v="0"/>
    <x v="283"/>
    <s v="ALCALDÍA DE MEDELLÍN"/>
    <s v="Antioquia"/>
    <s v="MEDELLÍN"/>
    <n v="142"/>
    <n v="805"/>
    <n v="-0.82360248447204965"/>
  </r>
  <r>
    <s v="30766"/>
    <s v="Territorial"/>
    <s v="No Aplica"/>
    <x v="0"/>
    <x v="1347"/>
    <s v="EMPRESA DE ACUEDUCTO, ALCANTARILLADO Y ASEO -FUNZA"/>
    <s v="Cundinamarca"/>
    <s v="FUNZA"/>
    <n v="220"/>
    <n v="1252"/>
    <n v="-0.82428115015974446"/>
  </r>
  <r>
    <s v="54335"/>
    <s v="Territorial"/>
    <s v="No Aplica"/>
    <x v="1"/>
    <x v="27"/>
    <s v="ALCALDÍA DE VENECIA - ANTIOQUIA"/>
    <s v="Antioquia"/>
    <s v="VENECIA"/>
    <n v="145"/>
    <n v="830"/>
    <n v="-0.82530120481927716"/>
  </r>
  <r>
    <s v="68116"/>
    <s v="Territorial"/>
    <s v="No Aplica"/>
    <x v="4"/>
    <x v="395"/>
    <s v="HOSPITAL SAN ANTONIO VILLAMARIA CALDAS"/>
    <s v="Caldas"/>
    <s v="VILLAMARÍA"/>
    <n v="946"/>
    <n v="5456"/>
    <n v="-0.82661290322580649"/>
  </r>
  <r>
    <s v="21800"/>
    <s v="Territorial"/>
    <s v="No Aplica"/>
    <x v="1"/>
    <x v="11"/>
    <s v="HOSPITAL  SAN JUAN DE DIOS  -SONSÓN"/>
    <s v="Antioquia"/>
    <s v="SONSON"/>
    <n v="43"/>
    <n v="248"/>
    <n v="-0.82661290322580649"/>
  </r>
  <r>
    <s v="59285"/>
    <s v="Territorial"/>
    <s v="No Aplica"/>
    <x v="2"/>
    <x v="1374"/>
    <s v="GOBERNACIÓN DE CUNDINAMARCA"/>
    <s v="Bogotá D.C"/>
    <s v="BOGOTÁ"/>
    <n v="92"/>
    <n v="534"/>
    <n v="-0.82771535580524347"/>
  </r>
  <r>
    <s v="26070"/>
    <s v="Territorial"/>
    <s v="No Aplica"/>
    <x v="0"/>
    <x v="841"/>
    <s v="EMPRESA DE ACUEDUCTO, ALCANTARILLADO Y ASEO -FUNZA"/>
    <s v="Cundinamarca"/>
    <s v="FUNZA"/>
    <n v="892"/>
    <n v="5209"/>
    <n v="-0.82875791898636975"/>
  </r>
  <r>
    <s v="17859"/>
    <s v="Territorial"/>
    <s v="No Aplica"/>
    <x v="0"/>
    <x v="360"/>
    <s v="SECRETARÍA DE HACIENDA DE BOGOTÁ"/>
    <s v="Bogotá D.C"/>
    <s v="BOGOTÁ"/>
    <n v="30"/>
    <n v="176"/>
    <n v="-0.82954545454545459"/>
  </r>
  <r>
    <s v="1910"/>
    <s v="Nacional"/>
    <s v="Salud y Protección Social"/>
    <x v="2"/>
    <x v="1375"/>
    <s v="FONDO DE PREVISIÓN SOCIAL DEL CONGRESO DE LA REPÚBLICA"/>
    <s v="Bogotá D.C"/>
    <s v="BOGOTÁ"/>
    <n v="8"/>
    <n v="47"/>
    <n v="-0.82978723404255317"/>
  </r>
  <r>
    <s v="46777"/>
    <s v="Territorial"/>
    <s v="No Aplica"/>
    <x v="3"/>
    <x v="1376"/>
    <s v="ALCALDÍA DE BUCARAMANGA"/>
    <s v="Santander"/>
    <s v="BUCARAMANGA"/>
    <n v="16"/>
    <n v="94"/>
    <n v="-0.82978723404255317"/>
  </r>
  <r>
    <s v="18273"/>
    <s v="Territorial"/>
    <s v="No Aplica"/>
    <x v="0"/>
    <x v="133"/>
    <s v="ALCALDÍA DE FLORIDABLANCA"/>
    <s v="Santander"/>
    <s v="FLORIDABLANCA"/>
    <n v="89"/>
    <n v="523"/>
    <n v="-0.82982791586998084"/>
  </r>
  <r>
    <s v="45282"/>
    <s v="Nacional"/>
    <s v="Minas y Energía"/>
    <x v="3"/>
    <x v="1377"/>
    <s v="AGENCIA NACIONAL DE MINERÍA"/>
    <s v="Bogotá D.C"/>
    <s v="BOGOTÁ"/>
    <n v="35"/>
    <n v="206"/>
    <n v="-0.83009708737864074"/>
  </r>
  <r>
    <s v="57691"/>
    <s v="Territorial"/>
    <s v="No Aplica"/>
    <x v="4"/>
    <x v="42"/>
    <s v="HOSPITAL  SAN VICENTE DE PAUL  -SAN JUAN DE RIOSECO"/>
    <s v="Cundinamarca"/>
    <s v="SAN JUAN DE RÍO SECO"/>
    <n v="9"/>
    <n v="53"/>
    <n v="-0.83018867924528306"/>
  </r>
  <r>
    <s v="10916"/>
    <s v="Territorial"/>
    <s v="No Aplica"/>
    <x v="4"/>
    <x v="41"/>
    <s v="GOBERNACIÓN DE ANTIOQUIA"/>
    <s v="Antioquia"/>
    <s v="MEDELLÍN"/>
    <n v="144"/>
    <n v="849"/>
    <n v="-0.83038869257950532"/>
  </r>
  <r>
    <s v="8039"/>
    <s v="Territorial"/>
    <s v="No Aplica"/>
    <x v="4"/>
    <x v="395"/>
    <s v="HOSPITAL SAN RAFAEL DE TUNJA"/>
    <s v="Boyacá"/>
    <s v="TUNJA"/>
    <n v="11135"/>
    <n v="65801"/>
    <n v="-0.83077764775611318"/>
  </r>
  <r>
    <s v="3641"/>
    <s v="Territorial"/>
    <s v="No Aplica"/>
    <x v="0"/>
    <x v="50"/>
    <s v="ALCALDÍA DE DAGUA"/>
    <s v="Valle del Cauca"/>
    <s v="DAGUA"/>
    <n v="15"/>
    <n v="89"/>
    <n v="-0.8314606741573034"/>
  </r>
  <r>
    <s v="66325"/>
    <s v="Territorial"/>
    <s v="No Aplica"/>
    <x v="4"/>
    <x v="110"/>
    <s v="HOSPITAL  NELSON RESTREPO MARTINEZ  - GUAYABAL"/>
    <s v="Tolima"/>
    <s v="ARMERO"/>
    <n v="2775"/>
    <n v="16520"/>
    <n v="-0.83202179176755453"/>
  </r>
  <r>
    <s v="70984"/>
    <s v="Territorial"/>
    <s v="No Aplica"/>
    <x v="4"/>
    <x v="110"/>
    <s v="HOSPITAL  SAN FERNANDO  -AMAGÁ"/>
    <s v="Antioquia"/>
    <s v="AMAGÁ"/>
    <n v="2049"/>
    <n v="12284"/>
    <n v="-0.83319765548681213"/>
  </r>
  <r>
    <s v="4263"/>
    <s v="Nacional"/>
    <s v="Transporte"/>
    <x v="2"/>
    <x v="1378"/>
    <s v="UNIDAD ADMINISTRATIVA ESPECIAL DE AERONÁUTICA CIVIL"/>
    <s v="Bogotá D.C"/>
    <s v="BOGOTÁ"/>
    <n v="2"/>
    <n v="12"/>
    <n v="-0.83333333333333337"/>
  </r>
  <r>
    <s v="15019"/>
    <s v="Territorial"/>
    <s v="No Aplica"/>
    <x v="0"/>
    <x v="267"/>
    <s v="GOBERNACIÓN DE ANTIOQUIA"/>
    <s v="Antioquia"/>
    <s v="MEDELLÍN"/>
    <n v="1"/>
    <n v="6"/>
    <n v="-0.83333333333333337"/>
  </r>
  <r>
    <s v="15290"/>
    <s v="Territorial"/>
    <s v="No Aplica"/>
    <x v="4"/>
    <x v="58"/>
    <s v="GOBERNACIÓN DE RISARALDA"/>
    <s v="Risaralda"/>
    <s v="PEREIRA"/>
    <n v="2"/>
    <n v="12"/>
    <n v="-0.83333333333333337"/>
  </r>
  <r>
    <s v="17413"/>
    <s v="Territorial"/>
    <s v="No Aplica"/>
    <x v="0"/>
    <x v="1147"/>
    <s v="ALCALDÍA DE SANTIAGO DE CALI"/>
    <s v="Valle del Cauca"/>
    <s v="CALI"/>
    <n v="1"/>
    <n v="6"/>
    <n v="-0.83333333333333337"/>
  </r>
  <r>
    <s v="18536"/>
    <s v="Territorial"/>
    <s v="No Aplica"/>
    <x v="0"/>
    <x v="685"/>
    <s v="ALCALDÍA DE FLORIDABLANCA"/>
    <s v="Santander"/>
    <s v="FLORIDABLANCA"/>
    <n v="6"/>
    <n v="36"/>
    <n v="-0.83333333333333337"/>
  </r>
  <r>
    <s v="20638"/>
    <s v="Territorial"/>
    <s v="No Aplica"/>
    <x v="4"/>
    <x v="31"/>
    <s v="ALCALDÍA DE SONSÓN"/>
    <s v="Antioquia"/>
    <s v="SONSON"/>
    <n v="2"/>
    <n v="12"/>
    <n v="-0.83333333333333337"/>
  </r>
  <r>
    <s v="54210"/>
    <s v="Territorial"/>
    <s v="No Aplica"/>
    <x v="4"/>
    <x v="181"/>
    <s v="ALCALDÍA DE FACATATIVÁ"/>
    <s v="Cundinamarca"/>
    <s v="FACATATIVÁ"/>
    <n v="1"/>
    <n v="6"/>
    <n v="-0.83333333333333337"/>
  </r>
  <r>
    <s v="66608"/>
    <s v="Territorial"/>
    <s v="No Aplica"/>
    <x v="4"/>
    <x v="308"/>
    <s v="HOSPITAL SAN ANTONIO VILLAMARIA CALDAS"/>
    <s v="Caldas"/>
    <s v="VILLAMARÍA"/>
    <n v="5"/>
    <n v="30"/>
    <n v="-0.83333333333333337"/>
  </r>
  <r>
    <s v="74272"/>
    <s v="Territorial"/>
    <s v="No Aplica"/>
    <x v="4"/>
    <x v="132"/>
    <s v="ALCALDÍA DE FACATATIVÁ"/>
    <s v="Cundinamarca"/>
    <s v="FACATATIVÁ"/>
    <n v="1"/>
    <n v="6"/>
    <n v="-0.83333333333333337"/>
  </r>
  <r>
    <s v="20611"/>
    <s v="Territorial"/>
    <s v="No Aplica"/>
    <x v="0"/>
    <x v="45"/>
    <s v="ESCUELA NACIONAL DEL DEPORTE"/>
    <s v="Valle del Cauca"/>
    <s v="CALI"/>
    <n v="56"/>
    <n v="338"/>
    <n v="-0.83431952662721898"/>
  </r>
  <r>
    <s v="60959"/>
    <s v="Territorial"/>
    <s v="No Aplica"/>
    <x v="4"/>
    <x v="197"/>
    <s v="ALCALDÍA DE IBAGUE"/>
    <s v="Tolima"/>
    <s v="IBAGUÉ"/>
    <n v="169"/>
    <n v="1025"/>
    <n v="-0.83512195121951216"/>
  </r>
  <r>
    <s v="4257"/>
    <s v="Nacional"/>
    <s v="Transporte"/>
    <x v="2"/>
    <x v="1379"/>
    <s v="UNIDAD ADMINISTRATIVA ESPECIAL DE AERONÁUTICA CIVIL"/>
    <s v="Bogotá D.C"/>
    <s v="BOGOTÁ"/>
    <n v="10"/>
    <n v="61"/>
    <n v="-0.83606557377049184"/>
  </r>
  <r>
    <s v="51401"/>
    <s v="Territorial"/>
    <s v="No Aplica"/>
    <x v="0"/>
    <x v="535"/>
    <s v="ALCALDÍA DE FACATATIVÁ"/>
    <s v="Cundinamarca"/>
    <s v="FACATATIVÁ"/>
    <n v="37"/>
    <n v="226"/>
    <n v="-0.83628318584070793"/>
  </r>
  <r>
    <s v="26919"/>
    <s v="Territorial"/>
    <s v="No Aplica"/>
    <x v="0"/>
    <x v="28"/>
    <s v="ALCALDÍA DE NEIVA"/>
    <s v="Huila"/>
    <s v="NEIVA"/>
    <n v="9"/>
    <n v="55"/>
    <n v="-0.83636363636363631"/>
  </r>
  <r>
    <s v="28382"/>
    <s v="Territorial"/>
    <s v="No Aplica"/>
    <x v="4"/>
    <x v="237"/>
    <s v="HOSPITAL FEDERICO LLERAS ACOSTA IBAGUÉ"/>
    <s v="Tolima"/>
    <s v="IBAGUÉ"/>
    <n v="13066"/>
    <n v="80101"/>
    <n v="-0.83688093781600725"/>
  </r>
  <r>
    <s v="5041"/>
    <s v="Territorial"/>
    <s v="No Aplica"/>
    <x v="4"/>
    <x v="47"/>
    <s v="ALCALDÍA DE TULUÁ"/>
    <s v="Valle del Cauca"/>
    <s v="TULUÁ"/>
    <n v="363"/>
    <n v="2227"/>
    <n v="-0.83700044903457571"/>
  </r>
  <r>
    <s v="6658"/>
    <s v="Nacional"/>
    <s v="Salud y Protección Social"/>
    <x v="3"/>
    <x v="1380"/>
    <s v="FONDO DE PASIVO SOCIAL DE FERROCARRILES NACIONALES DE COLOMBIA"/>
    <s v="Bogotá D.C"/>
    <s v="BOGOTÁ"/>
    <n v="35"/>
    <n v="215"/>
    <n v="-0.83720930232558144"/>
  </r>
  <r>
    <s v="70981"/>
    <s v="Territorial"/>
    <s v="No Aplica"/>
    <x v="4"/>
    <x v="42"/>
    <s v="HOSPITAL  SAN FERNANDO  -AMAGÁ"/>
    <s v="Antioquia"/>
    <s v="AMAGÁ"/>
    <n v="43"/>
    <n v="265"/>
    <n v="-0.83773584905660381"/>
  </r>
  <r>
    <s v="30346"/>
    <s v="Territorial"/>
    <s v="No Aplica"/>
    <x v="0"/>
    <x v="117"/>
    <s v="ESCUELA NACIONAL DEL DEPORTE"/>
    <s v="Valle del Cauca"/>
    <s v="CALI"/>
    <n v="10"/>
    <n v="62"/>
    <n v="-0.83870967741935487"/>
  </r>
  <r>
    <s v="70986"/>
    <s v="Territorial"/>
    <s v="No Aplica"/>
    <x v="4"/>
    <x v="36"/>
    <s v="HOSPITAL  SAN FERNANDO  -AMAGÁ"/>
    <s v="Antioquia"/>
    <s v="AMAGÁ"/>
    <n v="19501"/>
    <n v="121778"/>
    <n v="-0.83986434331324211"/>
  </r>
  <r>
    <s v="34681"/>
    <s v="Territorial"/>
    <s v="No Aplica"/>
    <x v="4"/>
    <x v="523"/>
    <s v="GOBERNACIÓN DE VALLE DEL CAUCA"/>
    <s v="Valle del Cauca"/>
    <s v="CALI"/>
    <n v="4"/>
    <n v="25"/>
    <n v="-0.84"/>
  </r>
  <r>
    <s v="46076"/>
    <s v="Territorial"/>
    <s v="No Aplica"/>
    <x v="0"/>
    <x v="597"/>
    <s v="ALCALDÍA DE MEDELLÍN"/>
    <s v="Antioquia"/>
    <s v="MEDELLÍN"/>
    <n v="66"/>
    <n v="414"/>
    <n v="-0.84057971014492749"/>
  </r>
  <r>
    <s v="71919"/>
    <s v="Territorial"/>
    <s v="No Aplica"/>
    <x v="4"/>
    <x v="398"/>
    <s v="PERSONERÍA DE GOMEZ PLATA"/>
    <s v="Antioquia"/>
    <s v="GÓMEZ PLATA"/>
    <n v="13"/>
    <n v="82"/>
    <n v="-0.84146341463414631"/>
  </r>
  <r>
    <s v="67480"/>
    <s v="Territorial"/>
    <s v="No Aplica"/>
    <x v="0"/>
    <x v="100"/>
    <s v="ALCALDÍA DE SANTA ROSA DE OSOS"/>
    <s v="Antioquia"/>
    <s v="SANTA ROSA DE OSOS"/>
    <n v="3"/>
    <n v="19"/>
    <n v="-0.84210526315789469"/>
  </r>
  <r>
    <s v="38601"/>
    <s v="Territorial"/>
    <s v="No Aplica"/>
    <x v="0"/>
    <x v="16"/>
    <s v="EMPRESA DE ACUEDUCTO Y ALCANTARILLADO DE BOGOTÁ"/>
    <s v="Bogotá D.C"/>
    <s v="BOGOTÁ"/>
    <n v="3"/>
    <n v="19"/>
    <n v="-0.84210526315789469"/>
  </r>
  <r>
    <s v="24504"/>
    <s v="Territorial"/>
    <s v="No Aplica"/>
    <x v="0"/>
    <x v="352"/>
    <s v="ALCALDÍA DE MEDELLÍN"/>
    <s v="Antioquia"/>
    <s v="MEDELLÍN"/>
    <n v="129"/>
    <n v="819"/>
    <n v="-0.8424908424908425"/>
  </r>
  <r>
    <s v="59270"/>
    <s v="Territorial"/>
    <s v="No Aplica"/>
    <x v="4"/>
    <x v="395"/>
    <s v="HOSPITAL  SAN JUAN DE DIOS  -SONSÓN"/>
    <s v="Antioquia"/>
    <s v="SONSON"/>
    <n v="2531"/>
    <n v="16076"/>
    <n v="-0.842560338392635"/>
  </r>
  <r>
    <s v="26916"/>
    <s v="Territorial"/>
    <s v="No Aplica"/>
    <x v="0"/>
    <x v="0"/>
    <s v="ALCALDÍA DE NEIVA"/>
    <s v="Huila"/>
    <s v="NEIVA"/>
    <n v="70"/>
    <n v="445"/>
    <n v="-0.84269662921348309"/>
  </r>
  <r>
    <s v="1751"/>
    <s v="Nacional"/>
    <s v="Presidencia de la República"/>
    <x v="3"/>
    <x v="1381"/>
    <s v="DEPARTAMENTO ADMINISTRATIVO DE LA PRESIDENCIA DE LA REPÚBLICA"/>
    <s v="Bogotá D.C"/>
    <s v="BOGOTÁ"/>
    <n v="237"/>
    <n v="1535"/>
    <n v="-0.84560260586319214"/>
  </r>
  <r>
    <s v="15836"/>
    <s v="Territorial"/>
    <s v="No Aplica"/>
    <x v="0"/>
    <x v="483"/>
    <s v="GOBERNACIÓN DE CASANARE"/>
    <s v="Casanare"/>
    <s v="YOPAL"/>
    <n v="12"/>
    <n v="78"/>
    <n v="-0.84615384615384615"/>
  </r>
  <r>
    <s v="7828"/>
    <s v="Territorial"/>
    <s v="No Aplica"/>
    <x v="4"/>
    <x v="210"/>
    <s v="ALCALDÍA DE VICTORIA"/>
    <s v="Caldas"/>
    <s v="VICTORIA"/>
    <n v="5"/>
    <n v="33"/>
    <n v="-0.84848484848484851"/>
  </r>
  <r>
    <s v="34730"/>
    <s v="Territorial"/>
    <s v="No Aplica"/>
    <x v="4"/>
    <x v="1382"/>
    <s v="ALCALDÍA DE PASTO"/>
    <s v="Nariño"/>
    <s v="PASTO"/>
    <n v="5"/>
    <n v="33"/>
    <n v="-0.84848484848484851"/>
  </r>
  <r>
    <s v="8516"/>
    <s v="Territorial"/>
    <s v="No Aplica"/>
    <x v="0"/>
    <x v="229"/>
    <s v="ALCALDÍA DE TAURAMENA"/>
    <s v="Casanare"/>
    <s v="TAURAMENA"/>
    <n v="1409"/>
    <n v="9404"/>
    <n v="-0.85017014036580174"/>
  </r>
  <r>
    <s v="14547"/>
    <s v="Territorial"/>
    <s v="No Aplica"/>
    <x v="0"/>
    <x v="1225"/>
    <s v="ALCALDÍA DE PASTO"/>
    <s v="Nariño"/>
    <s v="PASTO"/>
    <n v="54"/>
    <n v="361"/>
    <n v="-0.85041551246537395"/>
  </r>
  <r>
    <s v="17100"/>
    <s v="Territorial"/>
    <s v="No Aplica"/>
    <x v="4"/>
    <x v="818"/>
    <s v="GOBERNACIÓN DE RISARALDA"/>
    <s v="Risaralda"/>
    <s v="PEREIRA"/>
    <n v="15"/>
    <n v="101"/>
    <n v="-0.85148514851485146"/>
  </r>
  <r>
    <s v="48166"/>
    <s v="Territorial"/>
    <s v="No Aplica"/>
    <x v="0"/>
    <x v="29"/>
    <s v="ALCALDÍA DE CARAMANTA"/>
    <s v="Antioquia"/>
    <s v="CARAMANTA"/>
    <n v="15"/>
    <n v="101"/>
    <n v="-0.85148514851485146"/>
  </r>
  <r>
    <s v="27102"/>
    <s v="Territorial"/>
    <s v="No Aplica"/>
    <x v="4"/>
    <x v="963"/>
    <s v="ALCALDÍA DE NEIVA"/>
    <s v="Huila"/>
    <s v="NEIVA"/>
    <n v="4"/>
    <n v="27"/>
    <n v="-0.85185185185185186"/>
  </r>
  <r>
    <s v="39079"/>
    <s v="Territorial"/>
    <s v="No Aplica"/>
    <x v="4"/>
    <x v="40"/>
    <s v="GOBERNACIÓN DE CASANARE"/>
    <s v="Casanare"/>
    <s v="YOPAL"/>
    <n v="198"/>
    <n v="1337"/>
    <n v="-0.85190725504861631"/>
  </r>
  <r>
    <s v="21505"/>
    <s v="Territorial"/>
    <s v="No Aplica"/>
    <x v="4"/>
    <x v="395"/>
    <s v="HOSPITAL DEPARTAMENTAL SAN ANTONIO - PITALITO"/>
    <s v="Huila"/>
    <s v="PITALITO"/>
    <n v="9619"/>
    <n v="65113"/>
    <n v="-0.85227220370740098"/>
  </r>
  <r>
    <s v="5469"/>
    <s v="Territorial"/>
    <s v="No Aplica"/>
    <x v="0"/>
    <x v="22"/>
    <s v="ALCALDÍA DE SOCORRO"/>
    <s v="Santander"/>
    <s v="SOCORRO"/>
    <n v="100"/>
    <n v="680"/>
    <n v="-0.8529411764705882"/>
  </r>
  <r>
    <s v="26254"/>
    <s v="Territorial"/>
    <s v="No Aplica"/>
    <x v="0"/>
    <x v="1225"/>
    <s v="ALCALDÍA DE TULUÁ"/>
    <s v="Valle del Cauca"/>
    <s v="TULUÁ"/>
    <n v="18"/>
    <n v="123"/>
    <n v="-0.85365853658536583"/>
  </r>
  <r>
    <s v="14442"/>
    <s v="Territorial"/>
    <s v="No Aplica"/>
    <x v="0"/>
    <x v="101"/>
    <s v="GOBERNACIÓN DE CASANARE"/>
    <s v="Casanare"/>
    <s v="YOPAL"/>
    <n v="4936"/>
    <n v="33772"/>
    <n v="-0.8538434205851001"/>
  </r>
  <r>
    <s v="68050"/>
    <s v="Territorial"/>
    <s v="No Aplica"/>
    <x v="0"/>
    <x v="283"/>
    <s v="ALCALDÍA DISTRITAL DE BARRANQUILLA, DISTRITO ESPECIAL, INDUSTRIAL Y PORTUARIO"/>
    <s v="Atlántico"/>
    <s v="BARRANQUILLA"/>
    <n v="1011"/>
    <n v="6935"/>
    <n v="-0.85421773612112473"/>
  </r>
  <r>
    <s v="3328"/>
    <s v="Territorial"/>
    <s v="No Aplica"/>
    <x v="0"/>
    <x v="401"/>
    <s v="ALCALDÍA DE SAN GIL"/>
    <s v="Santander"/>
    <s v="SAN GIL"/>
    <n v="1667"/>
    <n v="11460"/>
    <n v="-0.85453752181500875"/>
  </r>
  <r>
    <s v="11443"/>
    <s v="Territorial"/>
    <s v="No Aplica"/>
    <x v="4"/>
    <x v="77"/>
    <s v="ALCALDÍA DE YACUANQUER"/>
    <s v="Nariño"/>
    <s v="YACUANQUER"/>
    <n v="10"/>
    <n v="69"/>
    <n v="-0.85507246376811596"/>
  </r>
  <r>
    <s v="25028"/>
    <s v="Territorial"/>
    <s v="No Aplica"/>
    <x v="0"/>
    <x v="30"/>
    <s v="ALCALDÍA DE MEDELLÍN"/>
    <s v="Antioquia"/>
    <s v="MEDELLÍN"/>
    <n v="745"/>
    <n v="5156"/>
    <n v="-0.85550814584949575"/>
  </r>
  <r>
    <s v="24823"/>
    <s v="Territorial"/>
    <s v="No Aplica"/>
    <x v="4"/>
    <x v="210"/>
    <s v="ALCALDÍA DE JARDÍN"/>
    <s v="Antioquia"/>
    <s v="JARDÍN"/>
    <n v="19"/>
    <n v="132"/>
    <n v="-0.85606060606060608"/>
  </r>
  <r>
    <s v="60009"/>
    <s v="Territorial"/>
    <n v="0"/>
    <x v="0"/>
    <x v="1"/>
    <s v="SUBRED INTEGRADA DE SERVICIOS DE SALUD SUR OCCIDENTE"/>
    <s v="Bogotá D.C"/>
    <s v="BOGOTÁ"/>
    <n v="14257"/>
    <n v="99501"/>
    <n v="-0.85671500788936794"/>
  </r>
  <r>
    <s v="383"/>
    <s v="Nacional"/>
    <s v="Vivienda Ciudad y Territorio"/>
    <x v="2"/>
    <x v="1383"/>
    <s v="FONDO NACIONAL DE AHORRO"/>
    <s v="Bogotá D.C"/>
    <s v="BOGOTÁ"/>
    <n v="403"/>
    <n v="2817"/>
    <n v="-0.85694000709975149"/>
  </r>
  <r>
    <s v="1330"/>
    <s v="Nacional"/>
    <s v="Transporte"/>
    <x v="2"/>
    <x v="1384"/>
    <s v="UNIDAD ADMINISTRATIVA ESPECIAL DE AERONÁUTICA CIVIL"/>
    <s v="Bogotá D.C"/>
    <s v="BOGOTÁ"/>
    <n v="1"/>
    <n v="7"/>
    <n v="-0.8571428571428571"/>
  </r>
  <r>
    <s v="10964"/>
    <s v="Territorial"/>
    <s v="No Aplica"/>
    <x v="4"/>
    <x v="304"/>
    <s v="ALCALDÍA DISTRITAL DE BARRANQUILLA, DISTRITO ESPECIAL, INDUSTRIAL Y PORTUARIO"/>
    <s v="Atlántico"/>
    <s v="BARRANQUILLA"/>
    <n v="1"/>
    <n v="7"/>
    <n v="-0.8571428571428571"/>
  </r>
  <r>
    <s v="16908"/>
    <s v="Territorial"/>
    <s v="No Aplica"/>
    <x v="0"/>
    <x v="1225"/>
    <s v="ALCALDÍA DE ACACÍAS"/>
    <s v="Meta"/>
    <s v="ACACÍAS"/>
    <n v="2"/>
    <n v="14"/>
    <n v="-0.8571428571428571"/>
  </r>
  <r>
    <s v="36012"/>
    <s v="Territorial"/>
    <s v="No Aplica"/>
    <x v="4"/>
    <x v="993"/>
    <s v="ALCALDÍA DE LA ESTRELLA"/>
    <s v="Antioquia"/>
    <s v="LA ESTRELLA"/>
    <n v="1"/>
    <n v="7"/>
    <n v="-0.8571428571428571"/>
  </r>
  <r>
    <s v="19810"/>
    <s v="Territorial"/>
    <s v="No Aplica"/>
    <x v="0"/>
    <x v="685"/>
    <s v="ALCALDÍA DE MEDELLÍN"/>
    <s v="Antioquia"/>
    <s v="MEDELLÍN"/>
    <n v="1"/>
    <n v="7"/>
    <n v="-0.8571428571428571"/>
  </r>
  <r>
    <s v="46679"/>
    <s v="Territorial"/>
    <s v="No Aplica"/>
    <x v="4"/>
    <x v="128"/>
    <s v="ALCALDÍA DE CARAMANTA"/>
    <s v="Antioquia"/>
    <s v="CARAMANTA"/>
    <n v="1"/>
    <n v="7"/>
    <n v="-0.8571428571428571"/>
  </r>
  <r>
    <s v="26879"/>
    <s v="Territorial"/>
    <s v="No Aplica"/>
    <x v="0"/>
    <x v="96"/>
    <s v="ALCALDÍA DE NEIVA"/>
    <s v="Huila"/>
    <s v="NEIVA"/>
    <n v="2"/>
    <n v="14"/>
    <n v="-0.8571428571428571"/>
  </r>
  <r>
    <s v="32908"/>
    <s v="Territorial"/>
    <s v="No Aplica"/>
    <x v="1"/>
    <x v="1048"/>
    <s v="ESCUELA NACIONAL DEL DEPORTE"/>
    <s v="Valle del Cauca"/>
    <s v="CALI"/>
    <n v="1"/>
    <n v="7"/>
    <n v="-0.8571428571428571"/>
  </r>
  <r>
    <s v="26293"/>
    <s v="Territorial"/>
    <s v="No Aplica"/>
    <x v="4"/>
    <x v="639"/>
    <s v="ALCALDÍA DE SANTIAGO DE CALI"/>
    <s v="Valle del Cauca"/>
    <s v="CALI"/>
    <n v="2"/>
    <n v="14"/>
    <n v="-0.8571428571428571"/>
  </r>
  <r>
    <s v="26210"/>
    <s v="Territorial"/>
    <s v="No Aplica"/>
    <x v="4"/>
    <x v="1041"/>
    <s v="ALCALDÍA DE SANTIAGO DE CALI"/>
    <s v="Valle del Cauca"/>
    <s v="CALI"/>
    <n v="2"/>
    <n v="14"/>
    <n v="-0.8571428571428571"/>
  </r>
  <r>
    <s v="26900"/>
    <s v="Territorial"/>
    <s v="No Aplica"/>
    <x v="0"/>
    <x v="29"/>
    <s v="ALCALDÍA DE NEIVA"/>
    <s v="Huila"/>
    <s v="NEIVA"/>
    <n v="1453"/>
    <n v="10176"/>
    <n v="-0.85721305031446537"/>
  </r>
  <r>
    <s v="68951"/>
    <s v="Territorial"/>
    <s v="No Aplica"/>
    <x v="2"/>
    <x v="1385"/>
    <s v="SECRETARÍA DISTRITAL DE AMBIENTE"/>
    <s v="Bogotá D.C"/>
    <s v="BOGOTÁ"/>
    <n v="1354"/>
    <n v="9504"/>
    <n v="-0.85753367003366998"/>
  </r>
  <r>
    <s v="10417"/>
    <s v="Territorial"/>
    <s v="No Aplica"/>
    <x v="4"/>
    <x v="83"/>
    <s v="ALCALDÍA DE SOCORRO"/>
    <s v="Santander"/>
    <s v="SOCORRO"/>
    <n v="88"/>
    <n v="620"/>
    <n v="-0.85806451612903223"/>
  </r>
  <r>
    <s v="5797"/>
    <s v="Nacional"/>
    <s v="Agropecuario, Pesquero y de Desarrollo Rural"/>
    <x v="2"/>
    <x v="1386"/>
    <s v="UNIDAD ADMINISTRATIVA ESPECIAL DE GESTIÓN DE RESTITUCIÓN DE TIERRAS DESPOJADAS"/>
    <s v="Bogotá D.C"/>
    <s v="BOGOTÁ"/>
    <n v="1748"/>
    <n v="12319"/>
    <n v="-0.85810536569526752"/>
  </r>
  <r>
    <s v="11654"/>
    <s v="Territorial"/>
    <s v="No Aplica"/>
    <x v="4"/>
    <x v="140"/>
    <s v="ALCALDÍA DE CARAMANTA"/>
    <s v="Antioquia"/>
    <s v="CARAMANTA"/>
    <n v="194"/>
    <n v="1376"/>
    <n v="-0.85901162790697672"/>
  </r>
  <r>
    <s v="43825"/>
    <s v="Nacional"/>
    <s v="Ambiente y Desarrollo Sostenible"/>
    <x v="3"/>
    <x v="1387"/>
    <s v="INSTITUTO DE INVESTIGACIONES MARINAS Y COSTERAS JOSÉ BENITO VIVES DE ANDRÉIS"/>
    <s v="Magdalena"/>
    <s v="SANTA MARTA"/>
    <n v="9"/>
    <n v="64"/>
    <n v="-0.859375"/>
  </r>
  <r>
    <s v="60707"/>
    <s v="Territorial"/>
    <s v="No Aplica"/>
    <x v="4"/>
    <x v="523"/>
    <s v="SECRETARÍA DE CULTURA, RECREACIÓN Y DEPORTE"/>
    <s v="Bogotá D.C"/>
    <s v="BOGOTÁ"/>
    <n v="14"/>
    <n v="100"/>
    <n v="-0.86"/>
  </r>
  <r>
    <s v="25262"/>
    <s v="Territorial"/>
    <s v="No Aplica"/>
    <x v="0"/>
    <x v="29"/>
    <s v="ALCALDÍA DE FACATATIVÁ"/>
    <s v="Cundinamarca"/>
    <s v="FACATATIVÁ"/>
    <n v="34"/>
    <n v="243"/>
    <n v="-0.86008230452674894"/>
  </r>
  <r>
    <s v="7302"/>
    <s v="Territorial"/>
    <s v="No Aplica"/>
    <x v="4"/>
    <x v="1063"/>
    <s v="ALCALDÍA DE BUCARAMANGA"/>
    <s v="Santander"/>
    <s v="BUCARAMANGA"/>
    <n v="6"/>
    <n v="43"/>
    <n v="-0.86046511627906974"/>
  </r>
  <r>
    <s v="8324"/>
    <s v="Territorial"/>
    <s v="No Aplica"/>
    <x v="0"/>
    <x v="7"/>
    <s v="INSTITUTO DE DESARROLLO URBANO - IDU"/>
    <s v="Bogotá D.C"/>
    <s v="BOGOTÁ"/>
    <n v="22"/>
    <n v="158"/>
    <n v="-0.86075949367088611"/>
  </r>
  <r>
    <s v="2868"/>
    <s v="Territorial"/>
    <s v="No Aplica"/>
    <x v="0"/>
    <x v="1388"/>
    <s v="ALCALDÍA DE MEDELLÍN"/>
    <s v="Antioquia"/>
    <s v="MEDELLÍN"/>
    <n v="82"/>
    <n v="592"/>
    <n v="-0.86148648648648651"/>
  </r>
  <r>
    <s v="7447"/>
    <s v="Territorial"/>
    <s v="No Aplica"/>
    <x v="4"/>
    <x v="140"/>
    <s v="ALCALDÍA DE ABEJORRAL"/>
    <s v="Antioquia"/>
    <s v="ABEJORRAL"/>
    <n v="82"/>
    <n v="593"/>
    <n v="-0.86172006745362562"/>
  </r>
  <r>
    <s v="50732"/>
    <s v="Territorial"/>
    <s v="No Aplica"/>
    <x v="0"/>
    <x v="123"/>
    <s v="ALCALDÍA DE NEIVA"/>
    <s v="Huila"/>
    <s v="NEIVA"/>
    <n v="1828"/>
    <n v="13236"/>
    <n v="-0.86189181021456629"/>
  </r>
  <r>
    <s v="17099"/>
    <s v="Territorial"/>
    <s v="No Aplica"/>
    <x v="4"/>
    <x v="1084"/>
    <s v="GOBERNACIÓN DE RISARALDA"/>
    <s v="Risaralda"/>
    <s v="PEREIRA"/>
    <n v="8"/>
    <n v="58"/>
    <n v="-0.86206896551724133"/>
  </r>
  <r>
    <s v="70979"/>
    <s v="Territorial"/>
    <s v="No Aplica"/>
    <x v="4"/>
    <x v="237"/>
    <s v="HOSPITAL  SAN FERNANDO  -AMAGÁ"/>
    <s v="Antioquia"/>
    <s v="AMAGÁ"/>
    <n v="2141"/>
    <n v="15590"/>
    <n v="-0.86266837716484923"/>
  </r>
  <r>
    <s v="15753"/>
    <s v="Nacional"/>
    <s v="Hacienda y Crédito Público"/>
    <x v="3"/>
    <x v="1389"/>
    <s v="UNIDAD ADMINISTRATIVA ESPECIAL CONTADURÍA GENERAL DE LA NACIÓN"/>
    <s v="Bogotá D.C"/>
    <s v="BOGOTÁ"/>
    <n v="80"/>
    <n v="583"/>
    <n v="-0.86277873070325906"/>
  </r>
  <r>
    <s v="32931"/>
    <s v="Territorial"/>
    <s v="No Aplica"/>
    <x v="4"/>
    <x v="160"/>
    <s v="GOBERNACIÓN DE MAGDALENA"/>
    <s v="Magdalena"/>
    <s v="SANTA MARTA"/>
    <n v="24"/>
    <n v="175"/>
    <n v="-0.86285714285714288"/>
  </r>
  <r>
    <s v="17569"/>
    <s v="Territorial"/>
    <s v="No Aplica"/>
    <x v="2"/>
    <x v="1390"/>
    <s v="INSTITUTO DISTRITAL DE LA RECREACIÓN Y EL DEPORTE - IDRD"/>
    <s v="Bogotá D.C"/>
    <s v="BOGOTÁ"/>
    <n v="2101"/>
    <n v="15344"/>
    <n v="-0.86307351407716371"/>
  </r>
  <r>
    <s v="27871"/>
    <s v="Territorial"/>
    <s v="No Aplica"/>
    <x v="3"/>
    <x v="1391"/>
    <s v="ALCALDÍA DE SANTIAGO DE CALI"/>
    <s v="Valle del Cauca"/>
    <s v="CALI"/>
    <n v="149"/>
    <n v="1092"/>
    <n v="-0.86355311355311359"/>
  </r>
  <r>
    <s v="31347"/>
    <s v="Nacional"/>
    <s v="Función Pública"/>
    <x v="0"/>
    <x v="122"/>
    <s v="ESCUELA SUPERIOR DE ADMINISTRACIÓN PÚBLICA"/>
    <s v="Bogotá D.C"/>
    <s v="BOGOTÁ"/>
    <n v="9"/>
    <n v="66"/>
    <n v="-0.86363636363636365"/>
  </r>
  <r>
    <s v="75208"/>
    <s v="Territorial"/>
    <s v="No Aplica"/>
    <x v="2"/>
    <x v="1392"/>
    <s v="ALCALDÍA DE MEDELLÍN"/>
    <s v="Antioquia"/>
    <s v="MEDELLÍN"/>
    <n v="294"/>
    <n v="2159"/>
    <n v="-0.8638258452987494"/>
  </r>
  <r>
    <s v="16164"/>
    <s v="Nacional"/>
    <s v="Justicia y del Derecho"/>
    <x v="2"/>
    <x v="1393"/>
    <s v="MINISTERIO DE JUSTICIA Y DEL DERECHO"/>
    <s v="Bogotá D.C"/>
    <s v="BOGOTÁ"/>
    <n v="2231"/>
    <n v="16437"/>
    <n v="-0.86426963557826852"/>
  </r>
  <r>
    <s v="24118"/>
    <s v="Territorial"/>
    <s v="No Aplica"/>
    <x v="4"/>
    <x v="60"/>
    <s v="GOBERNACIÓN DE CASANARE"/>
    <s v="Casanare"/>
    <s v="YOPAL"/>
    <n v="96"/>
    <n v="709"/>
    <n v="-0.86459802538787023"/>
  </r>
  <r>
    <s v="71982"/>
    <s v="Territorial"/>
    <s v="No Aplica"/>
    <x v="4"/>
    <x v="398"/>
    <s v="PERSONERÍA DE SANTA BARBARA -- SANTA BÁRBARA, ANTIOQUIA"/>
    <s v="Antioquia"/>
    <s v="SANTA BÁRBARA"/>
    <n v="17"/>
    <n v="126"/>
    <n v="-0.86507936507936511"/>
  </r>
  <r>
    <s v="7920"/>
    <s v="Territorial"/>
    <s v="No Aplica"/>
    <x v="0"/>
    <x v="135"/>
    <s v="SECRETARÍA DE HACIENDA DE BOGOTÁ"/>
    <s v="Bogotá D.C"/>
    <s v="BOGOTÁ"/>
    <n v="1741"/>
    <n v="12976"/>
    <n v="-0.86582922318125766"/>
  </r>
  <r>
    <s v="72317"/>
    <s v="Territorial"/>
    <s v="No Aplica"/>
    <x v="0"/>
    <x v="298"/>
    <s v="GOBERNACIÓN DE CASANARE"/>
    <s v="Casanare"/>
    <s v="YOPAL"/>
    <n v="2"/>
    <n v="15"/>
    <n v="-0.8666666666666667"/>
  </r>
  <r>
    <s v="51972"/>
    <s v="Territorial"/>
    <s v="No Aplica"/>
    <x v="4"/>
    <x v="1394"/>
    <s v="SECRETARÍA DISTRITAL DE AMBIENTE"/>
    <s v="Bogotá D.C"/>
    <s v="BOGOTÁ"/>
    <n v="2"/>
    <n v="15"/>
    <n v="-0.8666666666666667"/>
  </r>
  <r>
    <s v="53384"/>
    <s v="Territorial"/>
    <s v="No Aplica"/>
    <x v="4"/>
    <x v="42"/>
    <s v="HOSPITAL LOCAL MUNICIPIO DE LOS PATIOS"/>
    <s v="Norte de Santander"/>
    <s v="LOS PATIOS"/>
    <n v="11"/>
    <n v="83"/>
    <n v="-0.86746987951807231"/>
  </r>
  <r>
    <s v="4119"/>
    <s v="Territorial"/>
    <s v="No Aplica"/>
    <x v="4"/>
    <x v="140"/>
    <s v="ALCALDÍA DE YOPAL"/>
    <s v="Casanare"/>
    <s v="YOPAL"/>
    <n v="336"/>
    <n v="2544"/>
    <n v="-0.86792452830188682"/>
  </r>
  <r>
    <s v="52156"/>
    <s v="Territorial"/>
    <s v="No Aplica"/>
    <x v="3"/>
    <x v="1395"/>
    <s v="ALCALDÍA DE BUCARAMANGA"/>
    <s v="Santander"/>
    <s v="BUCARAMANGA"/>
    <n v="159"/>
    <n v="1206"/>
    <n v="-0.86815920398009949"/>
  </r>
  <r>
    <s v="49141"/>
    <s v="Nacional"/>
    <s v="Transporte"/>
    <x v="2"/>
    <x v="1396"/>
    <s v="UNIDAD ADMINISTRATIVA ESPECIAL DE AERONÁUTICA CIVIL"/>
    <s v="Bogotá D.C"/>
    <s v="BOGOTÁ"/>
    <n v="5"/>
    <n v="38"/>
    <n v="-0.86842105263157898"/>
  </r>
  <r>
    <s v="27899"/>
    <s v="Territorial"/>
    <s v="No Aplica"/>
    <x v="4"/>
    <x v="110"/>
    <s v="HOSPITAL MARCO FIDEL SUAREZ DE BELLO"/>
    <s v="Antioquia"/>
    <s v="BELLO"/>
    <n v="14792"/>
    <n v="112643"/>
    <n v="-0.86868247472102122"/>
  </r>
  <r>
    <s v="27397"/>
    <s v="Territorial"/>
    <s v="No Aplica"/>
    <x v="4"/>
    <x v="234"/>
    <s v="ALCALDÍA DE SAN GIL"/>
    <s v="Santander"/>
    <s v="SAN GIL"/>
    <n v="63"/>
    <n v="480"/>
    <n v="-0.86875000000000002"/>
  </r>
  <r>
    <s v="19738"/>
    <s v="Territorial"/>
    <s v="No Aplica"/>
    <x v="4"/>
    <x v="443"/>
    <s v="GOBERNACIÓN DE PUTUMAYO"/>
    <s v="Putumayo"/>
    <s v="MOCOA"/>
    <n v="17"/>
    <n v="130"/>
    <n v="-0.86923076923076925"/>
  </r>
  <r>
    <s v="67627"/>
    <s v="Territorial"/>
    <s v="No Aplica"/>
    <x v="1"/>
    <x v="1"/>
    <s v="ALCALDÍA DE SANTA ROSA DE OSOS"/>
    <s v="Antioquia"/>
    <s v="SANTA ROSA DE OSOS"/>
    <n v="339"/>
    <n v="2596"/>
    <n v="-0.86941448382126352"/>
  </r>
  <r>
    <s v="54886"/>
    <s v="Territorial"/>
    <s v="No Aplica"/>
    <x v="2"/>
    <x v="1397"/>
    <s v="ALCALDÍA DE BUCARAMANGA"/>
    <s v="Santander"/>
    <s v="BUCARAMANGA"/>
    <n v="4"/>
    <n v="31"/>
    <n v="-0.87096774193548387"/>
  </r>
  <r>
    <s v="14123"/>
    <s v="Territorial"/>
    <s v="No Aplica"/>
    <x v="4"/>
    <x v="60"/>
    <s v="ALCALDÍA DE NEIVA"/>
    <s v="Huila"/>
    <s v="NEIVA"/>
    <n v="565"/>
    <n v="4401"/>
    <n v="-0.87162008634401278"/>
  </r>
  <r>
    <s v="4436"/>
    <s v="Territorial"/>
    <s v="No Aplica"/>
    <x v="4"/>
    <x v="83"/>
    <s v="ALCALDÍA DE YOPAL"/>
    <s v="Casanare"/>
    <s v="YOPAL"/>
    <n v="284"/>
    <n v="2231"/>
    <n v="-0.87270282384580911"/>
  </r>
  <r>
    <s v="70985"/>
    <s v="Territorial"/>
    <s v="No Aplica"/>
    <x v="4"/>
    <x v="167"/>
    <s v="HOSPITAL  SAN FERNANDO  -AMAGÁ"/>
    <s v="Antioquia"/>
    <s v="AMAGÁ"/>
    <n v="3347"/>
    <n v="26322"/>
    <n v="-0.87284400881391988"/>
  </r>
  <r>
    <s v="70652"/>
    <s v="Territorial"/>
    <s v="No Aplica"/>
    <x v="4"/>
    <x v="167"/>
    <s v="HOSPITAL SAN ANTONIO DE HUILA"/>
    <s v="Huila"/>
    <s v="AGRADO"/>
    <n v="6466"/>
    <n v="50891"/>
    <n v="-0.87294413550529559"/>
  </r>
  <r>
    <s v="26436"/>
    <s v="Territorial"/>
    <s v="No Aplica"/>
    <x v="4"/>
    <x v="136"/>
    <s v="ALCALDÍA DE MEDELLÍN"/>
    <s v="Antioquia"/>
    <s v="MEDELLÍN"/>
    <n v="9"/>
    <n v="71"/>
    <n v="-0.87323943661971826"/>
  </r>
  <r>
    <s v="24981"/>
    <s v="Territorial"/>
    <s v="No Aplica"/>
    <x v="0"/>
    <x v="22"/>
    <s v="ALCALDÍA DE FACATATIVÁ"/>
    <s v="Cundinamarca"/>
    <s v="FACATATIVÁ"/>
    <n v="3604"/>
    <n v="28490"/>
    <n v="-0.87349947349947354"/>
  </r>
  <r>
    <s v="41115"/>
    <s v="Territorial"/>
    <s v="No Aplica"/>
    <x v="3"/>
    <x v="1398"/>
    <s v="ALCALDÍA DISTRITAL DE BARRANQUILLA, DISTRITO ESPECIAL, INDUSTRIAL Y PORTUARIO"/>
    <s v="Atlántico"/>
    <s v="BARRANQUILLA"/>
    <n v="193"/>
    <n v="1528"/>
    <n v="-0.87369109947643975"/>
  </r>
  <r>
    <s v="11451"/>
    <s v="Territorial"/>
    <s v="No Aplica"/>
    <x v="4"/>
    <x v="47"/>
    <s v="ALCALDÍA DE YACUANQUER"/>
    <s v="Nariño"/>
    <s v="YACUANQUER"/>
    <n v="26"/>
    <n v="207"/>
    <n v="-0.87439613526570048"/>
  </r>
  <r>
    <s v="650"/>
    <s v="Nacional"/>
    <s v="Presidencia de la República"/>
    <x v="2"/>
    <x v="1399"/>
    <s v="AGENCIA PARA LA REINCORPORACIÓN Y LA NORMALIZACIÓN"/>
    <s v="Bogotá D.C"/>
    <s v="BOGOTÁ"/>
    <n v="2"/>
    <n v="16"/>
    <n v="-0.875"/>
  </r>
  <r>
    <s v="444"/>
    <s v="Nacional"/>
    <s v="Hacienda y Crédito Público"/>
    <x v="2"/>
    <x v="1400"/>
    <s v="MINISTERIO DE HACIENDA Y CRÉDITO PÚBLICO"/>
    <s v="Bogotá D.C"/>
    <s v="BOGOTÁ"/>
    <n v="1"/>
    <n v="8"/>
    <n v="-0.875"/>
  </r>
  <r>
    <s v="20803"/>
    <s v="Territorial"/>
    <s v="No Aplica"/>
    <x v="0"/>
    <x v="360"/>
    <s v="GOBERNACIÓN DE CAUCA"/>
    <s v="Cauca"/>
    <s v="POPAYÁN"/>
    <n v="12"/>
    <n v="96"/>
    <n v="-0.875"/>
  </r>
  <r>
    <s v="24688"/>
    <s v="Territorial"/>
    <s v="No Aplica"/>
    <x v="4"/>
    <x v="259"/>
    <s v="ALCALDÍA DE FACATATIVÁ"/>
    <s v="Cundinamarca"/>
    <s v="FACATATIVÁ"/>
    <n v="1"/>
    <n v="8"/>
    <n v="-0.875"/>
  </r>
  <r>
    <s v="70980"/>
    <s v="Territorial"/>
    <s v="No Aplica"/>
    <x v="4"/>
    <x v="308"/>
    <s v="HOSPITAL  SAN FERNANDO  -AMAGÁ"/>
    <s v="Antioquia"/>
    <s v="AMAGÁ"/>
    <n v="2"/>
    <n v="16"/>
    <n v="-0.875"/>
  </r>
  <r>
    <s v="11441"/>
    <s v="Territorial"/>
    <s v="No Aplica"/>
    <x v="0"/>
    <x v="133"/>
    <s v="ALCALDÍA DE YACUANQUER"/>
    <s v="Nariño"/>
    <s v="YACUANQUER"/>
    <n v="23"/>
    <n v="185"/>
    <n v="-0.87567567567567572"/>
  </r>
  <r>
    <s v="16675"/>
    <s v="Territorial"/>
    <s v="No Aplica"/>
    <x v="0"/>
    <x v="831"/>
    <s v="UNIDAD ADMINISTRATIVA ESPECIAL DE CATASTRO DISTRITAL"/>
    <s v="Bogotá D.C"/>
    <s v="BOGOTÁ"/>
    <n v="1596"/>
    <n v="13132"/>
    <n v="-0.87846481876332627"/>
  </r>
  <r>
    <s v="11138"/>
    <s v="Territorial"/>
    <s v="No Aplica"/>
    <x v="1"/>
    <x v="27"/>
    <s v="ALCALDÍA DE JARDÍN"/>
    <s v="Antioquia"/>
    <s v="JARDÍN"/>
    <n v="94"/>
    <n v="776"/>
    <n v="-0.87886597938144329"/>
  </r>
  <r>
    <s v="33541"/>
    <s v="Nacional"/>
    <s v="Defensa"/>
    <x v="2"/>
    <x v="1401"/>
    <s v="Direccion General Maritima 1"/>
    <s v="Bogotá D.C"/>
    <s v="BOGOTÁ"/>
    <n v="171"/>
    <n v="1423"/>
    <n v="-0.87983134223471537"/>
  </r>
  <r>
    <s v="24794"/>
    <s v="Territorial"/>
    <s v="No Aplica"/>
    <x v="4"/>
    <x v="64"/>
    <s v="ALCALDÍA DE FACATATIVÁ"/>
    <s v="Cundinamarca"/>
    <s v="FACATATIVÁ"/>
    <n v="12"/>
    <n v="100"/>
    <n v="-0.88"/>
  </r>
  <r>
    <s v="26211"/>
    <s v="Territorial"/>
    <s v="No Aplica"/>
    <x v="4"/>
    <x v="108"/>
    <s v="ALCALDÍA DE SANTIAGO DE CALI"/>
    <s v="Valle del Cauca"/>
    <s v="CALI"/>
    <n v="33"/>
    <n v="276"/>
    <n v="-0.88043478260869568"/>
  </r>
  <r>
    <s v="17291"/>
    <s v="Territorial"/>
    <s v="No Aplica"/>
    <x v="4"/>
    <x v="392"/>
    <s v="GOBERNACIÓN DE SANTANDER"/>
    <s v="Santander"/>
    <s v="BUCARAMANGA"/>
    <n v="5"/>
    <n v="42"/>
    <n v="-0.88095238095238093"/>
  </r>
  <r>
    <s v="5050"/>
    <s v="Territorial"/>
    <s v="No Aplica"/>
    <x v="4"/>
    <x v="1198"/>
    <s v="ALCALDÍA DE TULUÁ"/>
    <s v="Valle del Cauca"/>
    <s v="TULUÁ"/>
    <n v="476"/>
    <n v="4008"/>
    <n v="-0.88123752495009977"/>
  </r>
  <r>
    <s v="236"/>
    <s v="Nacional"/>
    <s v="Defensa"/>
    <x v="2"/>
    <x v="1402"/>
    <s v="ARMADA NACIONAL"/>
    <s v="Bogotá D.C"/>
    <s v="BOGOTÁ"/>
    <n v="1103"/>
    <n v="9405"/>
    <n v="-0.88272195640616691"/>
  </r>
  <r>
    <s v="53910"/>
    <s v="Territorial"/>
    <s v="No Aplica"/>
    <x v="3"/>
    <x v="1403"/>
    <s v="ALCALDÍA DE MEDELLÍN"/>
    <s v="Antioquia"/>
    <s v="MEDELLÍN"/>
    <n v="15"/>
    <n v="128"/>
    <n v="-0.8828125"/>
  </r>
  <r>
    <s v="28039"/>
    <s v="Territorial"/>
    <s v="No Aplica"/>
    <x v="4"/>
    <x v="509"/>
    <s v="ALCALDÍA DE SAN GIL"/>
    <s v="Santander"/>
    <s v="SAN GIL"/>
    <n v="9"/>
    <n v="77"/>
    <n v="-0.88311688311688308"/>
  </r>
  <r>
    <s v="19101"/>
    <s v="Territorial"/>
    <s v="No Aplica"/>
    <x v="4"/>
    <x v="202"/>
    <s v="HOSPITAL UNIVERSITARIO  HERNANDO MONCALEANO PERDOMO  - NEIVA"/>
    <s v="Huila"/>
    <s v="NEIVA"/>
    <n v="187"/>
    <n v="1603"/>
    <n v="-0.88334373050530257"/>
  </r>
  <r>
    <s v="20063"/>
    <s v="Territorial"/>
    <s v="No Aplica"/>
    <x v="0"/>
    <x v="15"/>
    <s v="COLEGIO MAYOR DEL CAUCA - POPAYAN-"/>
    <s v="Cauca"/>
    <s v="POPAYÁN"/>
    <n v="510"/>
    <n v="4400"/>
    <n v="-0.88409090909090904"/>
  </r>
  <r>
    <s v="38426"/>
    <s v="Territorial"/>
    <s v="No Aplica"/>
    <x v="4"/>
    <x v="1350"/>
    <s v="ALCALDÍA DE SANTIAGO DE CALI"/>
    <s v="Valle del Cauca"/>
    <s v="CALI"/>
    <n v="292"/>
    <n v="2527"/>
    <n v="-0.88444796201028886"/>
  </r>
  <r>
    <s v="29561"/>
    <s v="Territorial"/>
    <s v="No Aplica"/>
    <x v="4"/>
    <x v="463"/>
    <s v="DIRECCIÓN TERRITORIAL DE SALUD DE CALDAS"/>
    <s v="Caldas"/>
    <s v="MANIZALES"/>
    <n v="3"/>
    <n v="26"/>
    <n v="-0.88461538461538458"/>
  </r>
  <r>
    <s v="44977"/>
    <s v="Territorial"/>
    <s v="No Aplica"/>
    <x v="0"/>
    <x v="449"/>
    <s v="ALCALDÍA DE CARAMANTA"/>
    <s v="Antioquia"/>
    <s v="CARAMANTA"/>
    <n v="3"/>
    <n v="26"/>
    <n v="-0.88461538461538458"/>
  </r>
  <r>
    <s v="491"/>
    <s v="Nacional"/>
    <s v="Ambiente y Desarrollo Sostenible"/>
    <x v="2"/>
    <x v="1404"/>
    <s v="PARQUES NACIONALES NATURALES DE COLOMBIA"/>
    <s v="Bogotá D.C"/>
    <s v="BOGOTÁ"/>
    <n v="7"/>
    <n v="61"/>
    <n v="-0.88524590163934425"/>
  </r>
  <r>
    <s v="21180"/>
    <s v="Territorial"/>
    <s v="No Aplica"/>
    <x v="4"/>
    <x v="127"/>
    <s v="ALCALDÍA DE MEDELLÍN"/>
    <s v="Antioquia"/>
    <s v="MEDELLÍN"/>
    <n v="7"/>
    <n v="61"/>
    <n v="-0.88524590163934425"/>
  </r>
  <r>
    <s v="15718"/>
    <s v="Territorial"/>
    <s v="No Aplica"/>
    <x v="4"/>
    <x v="1063"/>
    <s v="ALCALDÍA DISTRITAL DE BARRANQUILLA, DISTRITO ESPECIAL, INDUSTRIAL Y PORTUARIO"/>
    <s v="Atlántico"/>
    <s v="BARRANQUILLA"/>
    <n v="34"/>
    <n v="298"/>
    <n v="-0.88590604026845643"/>
  </r>
  <r>
    <s v="32074"/>
    <s v="Territorial"/>
    <s v="No Aplica"/>
    <x v="4"/>
    <x v="639"/>
    <s v="SECRETARÍA DISTRITAL DE AMBIENTE"/>
    <s v="Bogotá D.C"/>
    <s v="BOGOTÁ"/>
    <n v="13"/>
    <n v="114"/>
    <n v="-0.88596491228070173"/>
  </r>
  <r>
    <s v="38237"/>
    <s v="Nacional"/>
    <s v="Cultura"/>
    <x v="1"/>
    <x v="191"/>
    <s v="INSTITUTO CARO Y CUERVO"/>
    <s v="Bogotá D.C"/>
    <s v="BOGOTÁ"/>
    <n v="422"/>
    <n v="3714"/>
    <n v="-0.88637587506731286"/>
  </r>
  <r>
    <s v="1146"/>
    <s v="Territorial"/>
    <s v="No Aplica"/>
    <x v="0"/>
    <x v="76"/>
    <s v="ALCALDÍA DE YOPAL"/>
    <s v="Casanare"/>
    <s v="YOPAL"/>
    <n v="170"/>
    <n v="1507"/>
    <n v="-0.88719309887193099"/>
  </r>
  <r>
    <s v="15814"/>
    <s v="Nacional"/>
    <s v="Presidencia de la República"/>
    <x v="3"/>
    <x v="1405"/>
    <s v="AGENCIA PARA LA REINCORPORACIÓN Y LA NORMALIZACIÓN"/>
    <s v="Bogotá D.C"/>
    <s v="BOGOTÁ"/>
    <n v="14"/>
    <n v="125"/>
    <n v="-0.88800000000000001"/>
  </r>
  <r>
    <s v="3153"/>
    <s v="Territorial"/>
    <s v="No Aplica"/>
    <x v="0"/>
    <x v="227"/>
    <s v="ALCALDÍA DE NEIVA"/>
    <s v="Huila"/>
    <s v="NEIVA"/>
    <n v="20"/>
    <n v="180"/>
    <n v="-0.88888888888888884"/>
  </r>
  <r>
    <s v="24203"/>
    <s v="Territorial"/>
    <s v="No Aplica"/>
    <x v="4"/>
    <x v="533"/>
    <s v="INSTITUTO DEPARTAMENTAL DE SALUD DE NORTE DE SANTANDER"/>
    <s v="Norte de Santander"/>
    <s v="CÚCUTA"/>
    <n v="45"/>
    <n v="405"/>
    <n v="-0.88888888888888884"/>
  </r>
  <r>
    <s v="31708"/>
    <s v="Territorial"/>
    <s v="No Aplica"/>
    <x v="0"/>
    <x v="106"/>
    <s v="GOBERNACIÓN DE VALLE DEL CAUCA"/>
    <s v="Valle del Cauca"/>
    <s v="CALI"/>
    <n v="2"/>
    <n v="18"/>
    <n v="-0.88888888888888884"/>
  </r>
  <r>
    <s v="67861"/>
    <s v="Nacional"/>
    <s v="Educación"/>
    <x v="0"/>
    <x v="1081"/>
    <s v="UNIVERSIDAD NACIONAL DE COLOMBIA"/>
    <s v="Bogotá D.C"/>
    <s v="BOGOTÁ"/>
    <n v="1332"/>
    <n v="12003"/>
    <n v="-0.88902774306423393"/>
  </r>
  <r>
    <s v="26423"/>
    <s v="Territorial"/>
    <s v="No Aplica"/>
    <x v="3"/>
    <x v="1406"/>
    <s v="ALCALDÍA DE MEDELLÍN"/>
    <s v="Antioquia"/>
    <s v="MEDELLÍN"/>
    <n v="40"/>
    <n v="362"/>
    <n v="-0.88950276243093918"/>
  </r>
  <r>
    <s v="70988"/>
    <s v="Territorial"/>
    <s v="No Aplica"/>
    <x v="4"/>
    <x v="395"/>
    <s v="HOSPITAL  SAN FERNANDO  -AMAGÁ"/>
    <s v="Antioquia"/>
    <s v="AMAGÁ"/>
    <n v="156"/>
    <n v="1413"/>
    <n v="-0.88959660297239918"/>
  </r>
  <r>
    <s v="30344"/>
    <s v="Territorial"/>
    <s v="No Aplica"/>
    <x v="0"/>
    <x v="122"/>
    <s v="ESCUELA NACIONAL DEL DEPORTE"/>
    <s v="Valle del Cauca"/>
    <s v="CALI"/>
    <n v="32"/>
    <n v="292"/>
    <n v="-0.8904109589041096"/>
  </r>
  <r>
    <s v="49716"/>
    <s v="Territorial"/>
    <s v="No Aplica"/>
    <x v="4"/>
    <x v="113"/>
    <s v="ALCALDÍA DE FACATATIVÁ"/>
    <s v="Cundinamarca"/>
    <s v="FACATATIVÁ"/>
    <n v="45"/>
    <n v="413"/>
    <n v="-0.89104116222760288"/>
  </r>
  <r>
    <s v="51079"/>
    <s v="Territorial"/>
    <s v="No Aplica"/>
    <x v="0"/>
    <x v="151"/>
    <s v="ALCALDÍA DE BUCARAMANGA"/>
    <s v="Santander"/>
    <s v="BUCARAMANGA"/>
    <n v="59"/>
    <n v="543"/>
    <n v="-0.89134438305709029"/>
  </r>
  <r>
    <s v="45185"/>
    <s v="Territorial"/>
    <s v="No Aplica"/>
    <x v="0"/>
    <x v="2"/>
    <s v="ALCALDÍA DE CARAMANTA"/>
    <s v="Antioquia"/>
    <s v="CARAMANTA"/>
    <n v="4"/>
    <n v="37"/>
    <n v="-0.89189189189189189"/>
  </r>
  <r>
    <s v="70983"/>
    <s v="Territorial"/>
    <s v="No Aplica"/>
    <x v="4"/>
    <x v="152"/>
    <s v="HOSPITAL  SAN FERNANDO  -AMAGÁ"/>
    <s v="Antioquia"/>
    <s v="AMAGÁ"/>
    <n v="8"/>
    <n v="74"/>
    <n v="-0.89189189189189189"/>
  </r>
  <r>
    <s v="58554"/>
    <s v="Territorial"/>
    <s v="No Aplica"/>
    <x v="4"/>
    <x v="174"/>
    <s v="ALCALDÍA DE PASTO"/>
    <s v="Nariño"/>
    <s v="PASTO"/>
    <n v="42"/>
    <n v="389"/>
    <n v="-0.89203084832904889"/>
  </r>
  <r>
    <s v="35578"/>
    <s v="Territorial"/>
    <s v="No Aplica"/>
    <x v="4"/>
    <x v="554"/>
    <s v="ALCALDÍA DE PASTO"/>
    <s v="Nariño"/>
    <s v="PASTO"/>
    <n v="38"/>
    <n v="353"/>
    <n v="-0.8923512747875354"/>
  </r>
  <r>
    <s v="16245"/>
    <s v="Territorial"/>
    <s v="No Aplica"/>
    <x v="4"/>
    <x v="778"/>
    <s v="ALCALDÍA DE TULUÁ"/>
    <s v="Valle del Cauca"/>
    <s v="TULUÁ"/>
    <n v="3"/>
    <n v="28"/>
    <n v="-0.8928571428571429"/>
  </r>
  <r>
    <s v="1590"/>
    <s v="Territorial"/>
    <s v="No Aplica"/>
    <x v="0"/>
    <x v="7"/>
    <s v="GOBERNACIÓN DE ANTIOQUIA"/>
    <s v="Antioquia"/>
    <s v="MEDELLÍN"/>
    <n v="559"/>
    <n v="5261"/>
    <n v="-0.8937464360387759"/>
  </r>
  <r>
    <s v="3469"/>
    <s v="Territorial"/>
    <s v="No Aplica"/>
    <x v="0"/>
    <x v="1225"/>
    <s v="ALCALDÍA DE AGUAZUL"/>
    <s v="Casanare"/>
    <s v="AGUAZUL"/>
    <n v="4"/>
    <n v="38"/>
    <n v="-0.89473684210526316"/>
  </r>
  <r>
    <s v="29878"/>
    <s v="Nacional"/>
    <s v="Educación"/>
    <x v="0"/>
    <x v="46"/>
    <s v="UNIVERSIDAD NACIONAL DE COLOMBIA"/>
    <s v="Bogotá D.C"/>
    <s v="BOGOTÁ"/>
    <n v="655"/>
    <n v="6399"/>
    <n v="-0.89764025629004529"/>
  </r>
  <r>
    <s v="28951"/>
    <s v="Territorial"/>
    <s v="No Aplica"/>
    <x v="2"/>
    <x v="1407"/>
    <s v="ALCALDÍA DE MEDELLÍN"/>
    <s v="Antioquia"/>
    <s v="MEDELLÍN"/>
    <n v="5"/>
    <n v="49"/>
    <n v="-0.89795918367346939"/>
  </r>
  <r>
    <s v="71359"/>
    <s v="Territorial"/>
    <s v="No Aplica"/>
    <x v="2"/>
    <x v="1408"/>
    <s v="HOSPITAL  SAN FERNANDO  -AMAGÁ"/>
    <s v="Antioquia"/>
    <s v="AMAGÁ"/>
    <n v="337"/>
    <n v="3322"/>
    <n v="-0.89855508729680911"/>
  </r>
  <r>
    <s v="20564"/>
    <s v="Territorial"/>
    <s v="No Aplica"/>
    <x v="4"/>
    <x v="99"/>
    <s v="ALCALDÍA DE SONSÓN"/>
    <s v="Antioquia"/>
    <s v="SONSON"/>
    <n v="9"/>
    <n v="89"/>
    <n v="-0.898876404494382"/>
  </r>
  <r>
    <s v="63669"/>
    <s v="Nacional"/>
    <s v="Educación"/>
    <x v="0"/>
    <x v="276"/>
    <s v="UNIVERSIDAD NACIONAL DE COLOMBIA"/>
    <s v="Bogotá D.C"/>
    <s v="BOGOTÁ"/>
    <n v="17214"/>
    <n v="170427"/>
    <n v="-0.89899487757221563"/>
  </r>
  <r>
    <s v="59349"/>
    <s v="Territorial"/>
    <s v="No Aplica"/>
    <x v="0"/>
    <x v="124"/>
    <s v="ALCALDÍA DE MEDELLÍN"/>
    <s v="Antioquia"/>
    <s v="MEDELLÍN"/>
    <n v="108"/>
    <n v="1074"/>
    <n v="-0.8994413407821229"/>
  </r>
  <r>
    <s v="31531"/>
    <s v="Nacional"/>
    <s v="Educación"/>
    <x v="0"/>
    <x v="611"/>
    <s v="INSTITUTO TOLIMENSE DE FORMACIÓN TÉCNICA PROFESIONAL"/>
    <s v="Tolima"/>
    <s v="ESPINAL"/>
    <n v="103"/>
    <n v="1026"/>
    <n v="-0.89961013645224175"/>
  </r>
  <r>
    <s v="15622"/>
    <s v="Territorial"/>
    <s v="No Aplica"/>
    <x v="0"/>
    <x v="267"/>
    <s v="GOBERNACIÓN DE CASANARE"/>
    <s v="Casanare"/>
    <s v="YOPAL"/>
    <n v="2"/>
    <n v="20"/>
    <n v="-0.9"/>
  </r>
  <r>
    <s v="16975"/>
    <s v="Territorial"/>
    <s v="No Aplica"/>
    <x v="0"/>
    <x v="1225"/>
    <s v="ALCALDÍA DE SAN GIL"/>
    <s v="Santander"/>
    <s v="SAN GIL"/>
    <n v="3"/>
    <n v="30"/>
    <n v="-0.9"/>
  </r>
  <r>
    <s v="20697"/>
    <s v="Territorial"/>
    <s v="No Aplica"/>
    <x v="0"/>
    <x v="992"/>
    <s v="ALCALDÍA DE MORALES - CAUCA"/>
    <s v="Cauca"/>
    <s v="MORALES"/>
    <n v="2"/>
    <n v="20"/>
    <n v="-0.9"/>
  </r>
  <r>
    <s v="18738"/>
    <s v="Territorial"/>
    <s v="No Aplica"/>
    <x v="4"/>
    <x v="1063"/>
    <s v="ALCALDÍA DE PASTO"/>
    <s v="Nariño"/>
    <s v="PASTO"/>
    <n v="19"/>
    <n v="192"/>
    <n v="-0.90104166666666663"/>
  </r>
  <r>
    <s v="12481"/>
    <s v="Territorial"/>
    <s v="No Aplica"/>
    <x v="4"/>
    <x v="47"/>
    <s v="ALCALDÍA DE EL ESPINAL"/>
    <s v="Tolima"/>
    <s v="ESPINAL"/>
    <n v="127"/>
    <n v="1298"/>
    <n v="-0.9021571648690293"/>
  </r>
  <r>
    <s v="27617"/>
    <s v="Territorial"/>
    <s v="No Aplica"/>
    <x v="1"/>
    <x v="191"/>
    <s v="UNIVERSIDAD DISTRITAL FRANCISCO JOSÉ DE CALDAS"/>
    <s v="Bogotá D.C"/>
    <s v="BOGOTÁ"/>
    <n v="37290"/>
    <n v="383861"/>
    <n v="-0.90285546070061817"/>
  </r>
  <r>
    <s v="54142"/>
    <s v="Territorial"/>
    <s v="No Aplica"/>
    <x v="0"/>
    <x v="18"/>
    <s v="ALCALDÍA DE FUNZA"/>
    <s v="Cundinamarca"/>
    <s v="FUNZA"/>
    <n v="9"/>
    <n v="94"/>
    <n v="-0.9042553191489362"/>
  </r>
  <r>
    <s v="11070"/>
    <s v="Territorial"/>
    <s v="No Aplica"/>
    <x v="4"/>
    <x v="367"/>
    <s v="ALCALDÍA DE PASTO"/>
    <s v="Nariño"/>
    <s v="PASTO"/>
    <n v="4"/>
    <n v="42"/>
    <n v="-0.90476190476190477"/>
  </r>
  <r>
    <s v="13471"/>
    <s v="Territorial"/>
    <s v="No Aplica"/>
    <x v="4"/>
    <x v="79"/>
    <s v="ALCALDÍA DE JARDÍN"/>
    <s v="Antioquia"/>
    <s v="JARDÍN"/>
    <n v="2"/>
    <n v="21"/>
    <n v="-0.90476190476190477"/>
  </r>
  <r>
    <s v="32973"/>
    <s v="Nacional"/>
    <s v="Ambiente y Desarrollo Sostenible"/>
    <x v="3"/>
    <x v="1409"/>
    <s v="INSTITUTO DE INVESTIGACIONES MARINAS Y COSTERAS JOSÉ BENITO VIVES DE ANDRÉIS"/>
    <s v="Magdalena"/>
    <s v="SANTA MARTA"/>
    <n v="2"/>
    <n v="21"/>
    <n v="-0.90476190476190477"/>
  </r>
  <r>
    <s v="61224"/>
    <s v="Nacional"/>
    <s v="Educación"/>
    <x v="0"/>
    <x v="912"/>
    <s v="UNIVERSIDAD NACIONAL DE COLOMBIA"/>
    <s v="Bogotá D.C"/>
    <s v="BOGOTÁ"/>
    <n v="6"/>
    <n v="63"/>
    <n v="-0.90476190476190477"/>
  </r>
  <r>
    <s v="33765"/>
    <s v="Nacional"/>
    <s v="Minas y Energía"/>
    <x v="3"/>
    <x v="1410"/>
    <s v="SERVICIO GEOLÓGICO COLOMBIANO"/>
    <s v="Bogotá D.C"/>
    <s v="BOGOTÁ"/>
    <n v="17"/>
    <n v="179"/>
    <n v="-0.9050279329608939"/>
  </r>
  <r>
    <s v="31388"/>
    <s v="Nacional"/>
    <s v="Función Pública"/>
    <x v="0"/>
    <x v="611"/>
    <s v="ESCUELA SUPERIOR DE ADMINISTRACIÓN PÚBLICA"/>
    <s v="Bogotá D.C"/>
    <s v="BOGOTÁ"/>
    <n v="540"/>
    <n v="5701"/>
    <n v="-0.90527977547798633"/>
  </r>
  <r>
    <s v="15434"/>
    <s v="Nacional"/>
    <s v="Educación"/>
    <x v="0"/>
    <x v="611"/>
    <s v="UNIVERSIDAD DE LOS LLANOS"/>
    <s v="Meta"/>
    <s v="VILLAVICENCIO"/>
    <n v="280"/>
    <n v="2961"/>
    <n v="-0.90543735224586286"/>
  </r>
  <r>
    <s v="61332"/>
    <s v="Nacional"/>
    <s v="Interior"/>
    <x v="3"/>
    <x v="1411"/>
    <s v="MINISTERIO DEL INTERIOR"/>
    <s v="Bogotá D.C"/>
    <s v="BOGOTÁ"/>
    <n v="33"/>
    <n v="349"/>
    <n v="-0.90544412607449853"/>
  </r>
  <r>
    <s v="16772"/>
    <s v="Territorial"/>
    <s v="No Aplica"/>
    <x v="4"/>
    <x v="231"/>
    <s v="SECRETARÍA DE HACIENDA DE BOGOTÁ"/>
    <s v="Bogotá D.C"/>
    <s v="BOGOTÁ"/>
    <n v="468"/>
    <n v="4976"/>
    <n v="-0.90594855305466238"/>
  </r>
  <r>
    <s v="526"/>
    <s v="Nacional"/>
    <s v="Vivienda Ciudad y Territorio"/>
    <x v="2"/>
    <x v="1412"/>
    <s v="FONDO NACIONAL DE AHORRO"/>
    <s v="Bogotá D.C"/>
    <s v="BOGOTÁ"/>
    <n v="1028"/>
    <n v="11141"/>
    <n v="-0.90772821111210844"/>
  </r>
  <r>
    <s v="739"/>
    <s v="Nacional"/>
    <s v="Defensa"/>
    <x v="2"/>
    <x v="1413"/>
    <s v="Direccion General Maritima 1"/>
    <s v="Bogotá D.C"/>
    <s v="BOGOTÁ"/>
    <n v="7"/>
    <n v="76"/>
    <n v="-0.90789473684210531"/>
  </r>
  <r>
    <s v="19540"/>
    <s v="Territorial"/>
    <s v="No Aplica"/>
    <x v="4"/>
    <x v="259"/>
    <s v="GOBERNACIÓN DE PUTUMAYO"/>
    <s v="Putumayo"/>
    <s v="MOCOA"/>
    <n v="7"/>
    <n v="76"/>
    <n v="-0.90789473684210531"/>
  </r>
  <r>
    <s v="49523"/>
    <s v="Territorial"/>
    <s v="No Aplica"/>
    <x v="4"/>
    <x v="202"/>
    <s v="HOSPITAL  LA MISERICORDIA - CALARCA"/>
    <s v="Quindio"/>
    <s v="CALARCÁ"/>
    <n v="1240"/>
    <n v="13505"/>
    <n v="-0.9081821547574972"/>
  </r>
  <r>
    <s v="24652"/>
    <s v="Territorial"/>
    <s v="No Aplica"/>
    <x v="0"/>
    <x v="171"/>
    <s v="ALCALDÍA DE SAN JERÓNIMO"/>
    <s v="Antioquia"/>
    <s v="SAN JERÓNIMO"/>
    <n v="4"/>
    <n v="44"/>
    <n v="-0.90909090909090906"/>
  </r>
  <r>
    <s v="31855"/>
    <s v="Territorial"/>
    <s v="No Aplica"/>
    <x v="0"/>
    <x v="215"/>
    <s v="UNIVERSIDAD DE CARTAGENA"/>
    <s v="Bolívar"/>
    <s v="CARTAGENA"/>
    <n v="2"/>
    <n v="22"/>
    <n v="-0.90909090909090906"/>
  </r>
  <r>
    <s v="55840"/>
    <s v="Territorial"/>
    <s v="No Aplica"/>
    <x v="4"/>
    <x v="36"/>
    <s v="HOSPITAL  SAN JOSE  - ORTEGA"/>
    <s v="Tolima"/>
    <s v="ORTEGA"/>
    <n v="2488"/>
    <n v="27372"/>
    <n v="-0.90910419406692966"/>
  </r>
  <r>
    <s v="47424"/>
    <s v="Territorial"/>
    <s v="No Aplica"/>
    <x v="4"/>
    <x v="223"/>
    <s v="ALCALDÍA DE PASTO"/>
    <s v="Nariño"/>
    <s v="PASTO"/>
    <n v="9"/>
    <n v="100"/>
    <n v="-0.91"/>
  </r>
  <r>
    <s v="27337"/>
    <s v="Territorial"/>
    <s v="No Aplica"/>
    <x v="1"/>
    <x v="191"/>
    <s v="UNIVERSIDAD DE CARTAGENA"/>
    <s v="Bolívar"/>
    <s v="CARTAGENA"/>
    <n v="23071"/>
    <n v="260200"/>
    <n v="-0.91133358954650268"/>
  </r>
  <r>
    <s v="30349"/>
    <s v="Territorial"/>
    <s v="No Aplica"/>
    <x v="3"/>
    <x v="1414"/>
    <s v="FONDO DE PRESTACIONES ECONOMICAS, CESANTIAS Y PENSIONES -FONCEP-"/>
    <s v="Bogotá D.C"/>
    <s v="BOGOTÁ"/>
    <n v="413"/>
    <n v="4680"/>
    <n v="-0.91175213675213673"/>
  </r>
  <r>
    <s v="53564"/>
    <s v="Territorial"/>
    <s v="No Aplica"/>
    <x v="4"/>
    <x v="31"/>
    <s v="ALCALDÍA DE JARDÍN"/>
    <s v="Antioquia"/>
    <s v="JARDÍN"/>
    <n v="5"/>
    <n v="57"/>
    <n v="-0.91228070175438591"/>
  </r>
  <r>
    <s v="68972"/>
    <s v="Territorial"/>
    <s v="No Aplica"/>
    <x v="2"/>
    <x v="1415"/>
    <s v="SECRETARÍA DISTRITAL DE AMBIENTE"/>
    <s v="Bogotá D.C"/>
    <s v="BOGOTÁ"/>
    <n v="49"/>
    <n v="562"/>
    <n v="-0.91281138790035588"/>
  </r>
  <r>
    <s v="26875"/>
    <s v="Territorial"/>
    <s v="No Aplica"/>
    <x v="4"/>
    <x v="136"/>
    <s v="ALCALDÍA DE NEIVA"/>
    <s v="Huila"/>
    <s v="NEIVA"/>
    <n v="5"/>
    <n v="58"/>
    <n v="-0.91379310344827591"/>
  </r>
  <r>
    <s v="32587"/>
    <s v="Territorial"/>
    <s v="No Aplica"/>
    <x v="0"/>
    <x v="992"/>
    <s v="ALCALDÍA DE LA DORADA"/>
    <s v="Caldas"/>
    <s v="LA DORADA"/>
    <n v="3"/>
    <n v="35"/>
    <n v="-0.91428571428571426"/>
  </r>
  <r>
    <s v="47455"/>
    <s v="Territorial"/>
    <n v="0"/>
    <x v="4"/>
    <x v="167"/>
    <s v="SUBRED INTEGRADA DE SERVICIOS DE SALUD SUR"/>
    <s v="Bogotá D.C"/>
    <s v="BOGOTÁ"/>
    <n v="124251"/>
    <n v="1459362"/>
    <n v="-0.91485937005348916"/>
  </r>
  <r>
    <s v="3477"/>
    <s v="Territorial"/>
    <s v="No Aplica"/>
    <x v="0"/>
    <x v="227"/>
    <s v="ALCALDÍA DE AGUAZUL"/>
    <s v="Casanare"/>
    <s v="AGUAZUL"/>
    <n v="5"/>
    <n v="59"/>
    <n v="-0.9152542372881356"/>
  </r>
  <r>
    <s v="48947"/>
    <s v="Territorial"/>
    <s v="No Aplica"/>
    <x v="0"/>
    <x v="10"/>
    <s v="ALCALDÍA DISTRITAL DE BARRANQUILLA, DISTRITO ESPECIAL, INDUSTRIAL Y PORTUARIO"/>
    <s v="Atlántico"/>
    <s v="BARRANQUILLA"/>
    <n v="7"/>
    <n v="83"/>
    <n v="-0.91566265060240959"/>
  </r>
  <r>
    <s v="15700"/>
    <s v="Territorial"/>
    <s v="No Aplica"/>
    <x v="4"/>
    <x v="1063"/>
    <s v="ALCALDÍA DE ACACÍAS"/>
    <s v="Meta"/>
    <s v="ACACÍAS"/>
    <n v="2"/>
    <n v="24"/>
    <n v="-0.91666666666666663"/>
  </r>
  <r>
    <s v="27165"/>
    <s v="Territorial"/>
    <s v="No Aplica"/>
    <x v="4"/>
    <x v="81"/>
    <s v="ALCALDÍA DE NEIVA"/>
    <s v="Huila"/>
    <s v="NEIVA"/>
    <n v="2"/>
    <n v="24"/>
    <n v="-0.91666666666666663"/>
  </r>
  <r>
    <s v="33557"/>
    <s v="Territorial"/>
    <s v="No Aplica"/>
    <x v="4"/>
    <x v="142"/>
    <s v="ALCALDÍA DE LA DORADA"/>
    <s v="Caldas"/>
    <s v="LA DORADA"/>
    <n v="1"/>
    <n v="12"/>
    <n v="-0.91666666666666663"/>
  </r>
  <r>
    <s v="36600"/>
    <s v="Territorial"/>
    <s v="No Aplica"/>
    <x v="0"/>
    <x v="771"/>
    <s v="ALCALDÍA DE VILLANUEVA - CASANARE"/>
    <s v="Casanare"/>
    <s v="VILLANUEVA"/>
    <n v="1"/>
    <n v="12"/>
    <n v="-0.91666666666666663"/>
  </r>
  <r>
    <s v="62811"/>
    <s v="Territorial"/>
    <s v="No Aplica"/>
    <x v="0"/>
    <x v="96"/>
    <s v="ALCALDÍA DE YACUANQUER"/>
    <s v="Nariño"/>
    <s v="YACUANQUER"/>
    <n v="21"/>
    <n v="252"/>
    <n v="-0.91666666666666663"/>
  </r>
  <r>
    <s v="20763"/>
    <s v="Territorial"/>
    <s v="No Aplica"/>
    <x v="0"/>
    <x v="11"/>
    <s v="TERMINAL DE TRANSPORTE S.A."/>
    <s v="Bogotá D.C"/>
    <s v="BOGOTÁ"/>
    <n v="12"/>
    <n v="145"/>
    <n v="-0.91724137931034477"/>
  </r>
  <r>
    <s v="58552"/>
    <s v="Territorial"/>
    <s v="No Aplica"/>
    <x v="0"/>
    <x v="753"/>
    <s v="ALCALDÍA DISTRITAL DE BARRANQUILLA, DISTRITO ESPECIAL, INDUSTRIAL Y PORTUARIO"/>
    <s v="Atlántico"/>
    <s v="BARRANQUILLA"/>
    <n v="4194"/>
    <n v="51006"/>
    <n v="-0.91777437948476648"/>
  </r>
  <r>
    <s v="46688"/>
    <s v="Territorial"/>
    <s v="No Aplica"/>
    <x v="0"/>
    <x v="401"/>
    <s v="ALCALDÍA DE CARAMANTA"/>
    <s v="Antioquia"/>
    <s v="CARAMANTA"/>
    <n v="3"/>
    <n v="37"/>
    <n v="-0.91891891891891897"/>
  </r>
  <r>
    <s v="20"/>
    <s v="Nacional"/>
    <s v="Educación"/>
    <x v="2"/>
    <x v="1416"/>
    <s v="INSTITUTO COLOMBIANO PARA LA EVALUACIÓN DE LA EDUCACIÓN"/>
    <s v="Bogotá D.C"/>
    <s v="BOGOTÁ"/>
    <n v="3932"/>
    <n v="49417"/>
    <n v="-0.92043223991743728"/>
  </r>
  <r>
    <s v="10232"/>
    <s v="Territorial"/>
    <s v="No Aplica"/>
    <x v="4"/>
    <x v="83"/>
    <s v="ALCALDÍA DE LA ESTRELLA"/>
    <s v="Antioquia"/>
    <s v="LA ESTRELLA"/>
    <n v="75"/>
    <n v="948"/>
    <n v="-0.92088607594936711"/>
  </r>
  <r>
    <s v="10940"/>
    <s v="Territorial"/>
    <s v="No Aplica"/>
    <x v="4"/>
    <x v="256"/>
    <s v="GOBERNACIÓN DE ANTIOQUIA"/>
    <s v="Antioquia"/>
    <s v="MEDELLÍN"/>
    <n v="26"/>
    <n v="329"/>
    <n v="-0.92097264437689974"/>
  </r>
  <r>
    <s v="32102"/>
    <s v="Territorial"/>
    <s v="No Aplica"/>
    <x v="0"/>
    <x v="18"/>
    <s v="ALCALDÍA DE OCAÑA"/>
    <s v="Norte de Santander"/>
    <s v="OCAÑA"/>
    <n v="3"/>
    <n v="39"/>
    <n v="-0.92307692307692313"/>
  </r>
  <r>
    <s v="28123"/>
    <s v="Territorial"/>
    <s v="No Aplica"/>
    <x v="4"/>
    <x v="152"/>
    <s v="HOSPITAL MARCO FIDEL SUAREZ DE BELLO"/>
    <s v="Antioquia"/>
    <s v="BELLO"/>
    <n v="1"/>
    <n v="13"/>
    <n v="-0.92307692307692313"/>
  </r>
  <r>
    <s v="7777"/>
    <s v="Territorial"/>
    <s v="No Aplica"/>
    <x v="0"/>
    <x v="1179"/>
    <s v="ALCALDÍA DE PALMIRA"/>
    <s v="Valle del Cauca"/>
    <s v="PALMIRA"/>
    <n v="4"/>
    <n v="54"/>
    <n v="-0.92592592592592593"/>
  </r>
  <r>
    <s v="3919"/>
    <s v="Territorial"/>
    <s v="No Aplica"/>
    <x v="0"/>
    <x v="12"/>
    <s v="ALCALDÍA DE SANTIAGO - PUTUMAYO"/>
    <s v="Putumayo"/>
    <s v="SANTIAGO"/>
    <n v="56"/>
    <n v="763"/>
    <n v="-0.92660550458715596"/>
  </r>
  <r>
    <s v="19096"/>
    <s v="Territorial"/>
    <s v="No Aplica"/>
    <x v="4"/>
    <x v="202"/>
    <s v="HOSPITAL  GENERAL DE MEDELLÍN"/>
    <s v="Antioquia"/>
    <s v="MEDELLÍN"/>
    <n v="613"/>
    <n v="8464"/>
    <n v="-0.92757561436672964"/>
  </r>
  <r>
    <s v="45125"/>
    <s v="Territorial"/>
    <s v="No Aplica"/>
    <x v="1"/>
    <x v="27"/>
    <s v="ALCALDÍA DE CARAMANTA"/>
    <s v="Antioquia"/>
    <s v="CARAMANTA"/>
    <n v="26"/>
    <n v="360"/>
    <n v="-0.92777777777777781"/>
  </r>
  <r>
    <s v="18870"/>
    <s v="Territorial"/>
    <s v="No Aplica"/>
    <x v="4"/>
    <x v="443"/>
    <s v="ALCALDÍA DE PASTO"/>
    <s v="Nariño"/>
    <s v="PASTO"/>
    <n v="9"/>
    <n v="125"/>
    <n v="-0.92800000000000005"/>
  </r>
  <r>
    <s v="39995"/>
    <s v="Territorial"/>
    <s v="No Aplica"/>
    <x v="4"/>
    <x v="942"/>
    <s v="GOBERNACIÓN DE ANTIOQUIA"/>
    <s v="Antioquia"/>
    <s v="MEDELLÍN"/>
    <n v="1"/>
    <n v="14"/>
    <n v="-0.9285714285714286"/>
  </r>
  <r>
    <s v="30339"/>
    <s v="Territorial"/>
    <s v="No Aplica"/>
    <x v="0"/>
    <x v="271"/>
    <s v="ESCUELA NACIONAL DEL DEPORTE"/>
    <s v="Valle del Cauca"/>
    <s v="CALI"/>
    <n v="7"/>
    <n v="99"/>
    <n v="-0.92929292929292928"/>
  </r>
  <r>
    <s v="3905"/>
    <s v="Territorial"/>
    <s v="No Aplica"/>
    <x v="4"/>
    <x v="140"/>
    <s v="ALCALDÍA DE FACATATIVÁ"/>
    <s v="Cundinamarca"/>
    <s v="FACATATIVÁ"/>
    <n v="148"/>
    <n v="2125"/>
    <n v="-0.9303529411764706"/>
  </r>
  <r>
    <s v="15077"/>
    <s v="Territorial"/>
    <s v="No Aplica"/>
    <x v="4"/>
    <x v="57"/>
    <s v="GOBERNACIÓN DE CASANARE"/>
    <s v="Casanare"/>
    <s v="YOPAL"/>
    <n v="4"/>
    <n v="58"/>
    <n v="-0.93103448275862066"/>
  </r>
  <r>
    <s v="63190"/>
    <s v="Territorial"/>
    <s v="No Aplica"/>
    <x v="0"/>
    <x v="124"/>
    <s v="GOBERNACIÓN DE NORTE DE SANTANDER"/>
    <s v="Norte de Santander"/>
    <s v="CÚCUTA"/>
    <n v="14"/>
    <n v="203"/>
    <n v="-0.93103448275862066"/>
  </r>
  <r>
    <s v="12152"/>
    <s v="Territorial"/>
    <s v="No Aplica"/>
    <x v="4"/>
    <x v="47"/>
    <s v="ALCALDÍA DE VENECIA - ANTIOQUIA"/>
    <s v="Antioquia"/>
    <s v="VENECIA"/>
    <n v="89"/>
    <n v="1316"/>
    <n v="-0.93237082066869303"/>
  </r>
  <r>
    <s v="7237"/>
    <s v="Territorial"/>
    <s v="No Aplica"/>
    <x v="0"/>
    <x v="227"/>
    <s v="ALCALDÍA DE PALMIRA"/>
    <s v="Valle del Cauca"/>
    <s v="PALMIRA"/>
    <n v="1"/>
    <n v="15"/>
    <n v="-0.93333333333333335"/>
  </r>
  <r>
    <s v="68555"/>
    <s v="Nacional"/>
    <s v="Minas y Energía"/>
    <x v="2"/>
    <x v="1417"/>
    <s v="SERVICIO GEOLÓGICO COLOMBIANO"/>
    <s v="Bogotá D.C"/>
    <s v="BOGOTÁ"/>
    <n v="6"/>
    <n v="91"/>
    <n v="-0.93406593406593408"/>
  </r>
  <r>
    <s v="31249"/>
    <s v="Territorial"/>
    <s v="No Aplica"/>
    <x v="2"/>
    <x v="1418"/>
    <s v="SECRETARÍA DISTRITAL DE GOBIERNO"/>
    <s v="Bogotá D.C"/>
    <s v="BOGOTÁ"/>
    <n v="5"/>
    <n v="76"/>
    <n v="-0.93421052631578949"/>
  </r>
  <r>
    <s v="11675"/>
    <s v="Territorial"/>
    <s v="No Aplica"/>
    <x v="4"/>
    <x v="140"/>
    <s v="ALCALDÍA DE VENECIA - ANTIOQUIA"/>
    <s v="Antioquia"/>
    <s v="VENECIA"/>
    <n v="127"/>
    <n v="1941"/>
    <n v="-0.93456980937661005"/>
  </r>
  <r>
    <s v="28367"/>
    <s v="Territorial"/>
    <s v="No Aplica"/>
    <x v="4"/>
    <x v="40"/>
    <s v="ALCALDÍA DE BUCARAMANGA"/>
    <s v="Santander"/>
    <s v="BUCARAMANGA"/>
    <n v="96"/>
    <n v="1477"/>
    <n v="-0.93500338524035209"/>
  </r>
  <r>
    <s v="16371"/>
    <s v="Territorial"/>
    <s v="No Aplica"/>
    <x v="4"/>
    <x v="42"/>
    <s v="HOSPITAL  SARARE  -SARAVENA"/>
    <s v="Arauca"/>
    <s v="SARAVENA"/>
    <n v="176"/>
    <n v="2730"/>
    <n v="-0.93553113553113554"/>
  </r>
  <r>
    <s v="1511"/>
    <s v="Territorial"/>
    <s v="No Aplica"/>
    <x v="0"/>
    <x v="50"/>
    <s v="ALCALDÍA DE CHIVOR"/>
    <s v="Boyacá"/>
    <s v="CHIVOR"/>
    <n v="14"/>
    <n v="219"/>
    <n v="-0.9360730593607306"/>
  </r>
  <r>
    <s v="20648"/>
    <s v="Territorial"/>
    <s v="No Aplica"/>
    <x v="0"/>
    <x v="381"/>
    <s v="ESCUELA NACIONAL DEL DEPORTE"/>
    <s v="Valle del Cauca"/>
    <s v="CALI"/>
    <n v="113"/>
    <n v="1769"/>
    <n v="-0.9361221028829847"/>
  </r>
  <r>
    <s v="62726"/>
    <s v="Territorial"/>
    <n v="0"/>
    <x v="0"/>
    <x v="168"/>
    <s v="EMPRESA DE SERVICIOS PÚBLICOS DE MACEO - AGUAS DE MACEO S.A.S"/>
    <s v="Antioquia"/>
    <s v="MACEO"/>
    <n v="3"/>
    <n v="47"/>
    <n v="-0.93617021276595747"/>
  </r>
  <r>
    <s v="1514"/>
    <s v="Territorial"/>
    <s v="No Aplica"/>
    <x v="0"/>
    <x v="70"/>
    <s v="ALCALDÍA DE CHIVOR"/>
    <s v="Boyacá"/>
    <s v="CHIVOR"/>
    <n v="1"/>
    <n v="16"/>
    <n v="-0.9375"/>
  </r>
  <r>
    <s v="5279"/>
    <s v="Territorial"/>
    <s v="No Aplica"/>
    <x v="4"/>
    <x v="82"/>
    <s v="ALCALDÍA DE AGUAZUL"/>
    <s v="Casanare"/>
    <s v="AGUAZUL"/>
    <n v="1"/>
    <n v="16"/>
    <n v="-0.9375"/>
  </r>
  <r>
    <s v="32823"/>
    <s v="Territorial"/>
    <s v="No Aplica"/>
    <x v="0"/>
    <x v="76"/>
    <s v="ALCALDÍA DE LA DORADA"/>
    <s v="Caldas"/>
    <s v="LA DORADA"/>
    <n v="2"/>
    <n v="32"/>
    <n v="-0.9375"/>
  </r>
  <r>
    <s v="48353"/>
    <s v="Territorial"/>
    <s v="No Aplica"/>
    <x v="0"/>
    <x v="55"/>
    <s v="ALCALDÍA DE PASTO"/>
    <s v="Nariño"/>
    <s v="PASTO"/>
    <n v="1"/>
    <n v="16"/>
    <n v="-0.9375"/>
  </r>
  <r>
    <s v="50"/>
    <s v="Nacional"/>
    <s v="Educación"/>
    <x v="2"/>
    <x v="1419"/>
    <s v="INSTITUTO COLOMBIANO PARA LA EVALUACIÓN DE LA EDUCACIÓN"/>
    <s v="Bogotá D.C"/>
    <s v="BOGOTÁ"/>
    <n v="137"/>
    <n v="2225"/>
    <n v="-0.93842696629213485"/>
  </r>
  <r>
    <s v="19727"/>
    <s v="Territorial"/>
    <s v="No Aplica"/>
    <x v="4"/>
    <x v="40"/>
    <s v="ALCALDÍA DE MEDELLÍN"/>
    <s v="Antioquia"/>
    <s v="MEDELLÍN"/>
    <n v="88"/>
    <n v="1430"/>
    <n v="-0.93846153846153846"/>
  </r>
  <r>
    <s v="58645"/>
    <s v="Territorial"/>
    <s v="No Aplica"/>
    <x v="2"/>
    <x v="1420"/>
    <s v="SECRETARÍA DISTRITAL DE GOBIERNO"/>
    <s v="Bogotá D.C"/>
    <s v="BOGOTÁ"/>
    <n v="18"/>
    <n v="293"/>
    <n v="-0.93856655290102387"/>
  </r>
  <r>
    <s v="140"/>
    <s v="Nacional"/>
    <s v="Salud y Protección Social"/>
    <x v="2"/>
    <x v="1421"/>
    <s v="SANATORIO DE AGUA DE DIOS, EMPRESA SOCIAL DEL ESTADO"/>
    <s v="Cundinamarca"/>
    <s v="AGUA DE DIOS"/>
    <n v="2"/>
    <n v="33"/>
    <n v="-0.93939393939393945"/>
  </r>
  <r>
    <s v="49871"/>
    <s v="Territorial"/>
    <s v="No Aplica"/>
    <x v="4"/>
    <x v="442"/>
    <s v="ALCALDÍA DE PALMIRA"/>
    <s v="Valle del Cauca"/>
    <s v="PALMIRA"/>
    <n v="4"/>
    <n v="66"/>
    <n v="-0.93939393939393945"/>
  </r>
  <r>
    <s v="39150"/>
    <s v="Territorial"/>
    <s v="No Aplica"/>
    <x v="0"/>
    <x v="133"/>
    <s v="ALCALDÍA DE OVEJAS"/>
    <s v="Sucre"/>
    <s v="OVEJAS"/>
    <n v="31"/>
    <n v="513"/>
    <n v="-0.93957115009746583"/>
  </r>
  <r>
    <s v="15750"/>
    <s v="Nacional"/>
    <s v="Hacienda y Crédito Público"/>
    <x v="3"/>
    <x v="1422"/>
    <s v="UNIDAD ADMINISTRATIVA ESPECIAL CONTADURÍA GENERAL DE LA NACIÓN"/>
    <s v="Bogotá D.C"/>
    <s v="BOGOTÁ"/>
    <n v="479"/>
    <n v="7960"/>
    <n v="-0.93982412060301512"/>
  </r>
  <r>
    <s v="14827"/>
    <s v="Territorial"/>
    <s v="No Aplica"/>
    <x v="4"/>
    <x v="367"/>
    <s v="ALCALDÍA DE FLORIDABLANCA"/>
    <s v="Santander"/>
    <s v="FLORIDABLANCA"/>
    <n v="23"/>
    <n v="387"/>
    <n v="-0.94056847545219635"/>
  </r>
  <r>
    <s v="21161"/>
    <s v="Territorial"/>
    <s v="No Aplica"/>
    <x v="4"/>
    <x v="1423"/>
    <s v="ALCALDÍA DE MEDELLÍN"/>
    <s v="Antioquia"/>
    <s v="MEDELLÍN"/>
    <n v="8"/>
    <n v="137"/>
    <n v="-0.94160583941605835"/>
  </r>
  <r>
    <s v="21149"/>
    <s v="Territorial"/>
    <s v="No Aplica"/>
    <x v="0"/>
    <x v="992"/>
    <s v="ALCALDÍA DE MEDELLÍN"/>
    <s v="Antioquia"/>
    <s v="MEDELLÍN"/>
    <n v="7"/>
    <n v="120"/>
    <n v="-0.94166666666666665"/>
  </r>
  <r>
    <s v="32954"/>
    <s v="Territorial"/>
    <s v="No Aplica"/>
    <x v="4"/>
    <x v="565"/>
    <s v="GOBERNACIÓN DE MAGDALENA"/>
    <s v="Magdalena"/>
    <s v="SANTA MARTA"/>
    <n v="4"/>
    <n v="70"/>
    <n v="-0.94285714285714284"/>
  </r>
  <r>
    <s v="67448"/>
    <s v="Territorial"/>
    <s v="No Aplica"/>
    <x v="4"/>
    <x v="308"/>
    <s v="EMPRESA SOCIAL DEL ESTADO ESE BELLO SALUD"/>
    <s v="Antioquia"/>
    <s v="BELLO"/>
    <n v="1"/>
    <n v="18"/>
    <n v="-0.94444444444444442"/>
  </r>
  <r>
    <s v="70634"/>
    <s v="Territorial"/>
    <s v="No Aplica"/>
    <x v="4"/>
    <x v="36"/>
    <s v="HOSPITAL SAN ANTONIO DE HUILA"/>
    <s v="Huila"/>
    <s v="AGRADO"/>
    <n v="6009"/>
    <n v="108184"/>
    <n v="-0.94445574206906746"/>
  </r>
  <r>
    <s v="30521"/>
    <s v="Territorial"/>
    <s v="No Aplica"/>
    <x v="2"/>
    <x v="1424"/>
    <s v="ALCALDÍA DISTRITAL DE BARRANQUILLA, DISTRITO ESPECIAL, INDUSTRIAL Y PORTUARIO"/>
    <s v="Atlántico"/>
    <s v="BARRANQUILLA"/>
    <n v="232"/>
    <n v="4177"/>
    <n v="-0.94445774479291356"/>
  </r>
  <r>
    <s v="82"/>
    <s v="Nacional"/>
    <s v="Trabajo"/>
    <x v="2"/>
    <x v="1425"/>
    <s v="ADMINISTRADORA COLOMBIANA DE PENSIONES"/>
    <s v="Bogotá D.C"/>
    <s v="BOGOTÁ"/>
    <n v="1815"/>
    <n v="33440"/>
    <n v="-0.94572368421052633"/>
  </r>
  <r>
    <s v="33513"/>
    <s v="Territorial"/>
    <s v="No Aplica"/>
    <x v="0"/>
    <x v="15"/>
    <s v="UNIVERSIDAD DE CARTAGENA"/>
    <s v="Bolívar"/>
    <s v="CARTAGENA"/>
    <n v="797"/>
    <n v="14720"/>
    <n v="-0.94585597826086953"/>
  </r>
  <r>
    <s v="21223"/>
    <s v="Territorial"/>
    <s v="No Aplica"/>
    <x v="4"/>
    <x v="1261"/>
    <s v="ALCALDÍA DE MEDELLÍN"/>
    <s v="Antioquia"/>
    <s v="MEDELLÍN"/>
    <n v="33"/>
    <n v="611"/>
    <n v="-0.94599018003273327"/>
  </r>
  <r>
    <s v="15102"/>
    <s v="Nacional"/>
    <s v="Cultura"/>
    <x v="3"/>
    <x v="1426"/>
    <s v="ARCHIVO GENERAL DE LA NACIÓN"/>
    <s v="Bogotá D.C"/>
    <s v="BOGOTÁ"/>
    <n v="1"/>
    <n v="19"/>
    <n v="-0.94736842105263153"/>
  </r>
  <r>
    <s v="155"/>
    <s v="Nacional"/>
    <s v="Defensa"/>
    <x v="2"/>
    <x v="1427"/>
    <s v="CAJA DE RETIRO DE LAS FUERZAS MILITARES"/>
    <s v="Bogotá D.C"/>
    <s v="BOGOTÁ"/>
    <n v="84"/>
    <n v="1642"/>
    <n v="-0.9488428745432399"/>
  </r>
  <r>
    <s v="21825"/>
    <s v="Nacional"/>
    <s v="Ambiente y Desarrollo Sostenible"/>
    <x v="2"/>
    <x v="1428"/>
    <s v="CORPORACION AUTONOMA REGIONAL PARA LA DEFENSA DE LA MESETA DE BUCARAMANGA"/>
    <s v="Santander"/>
    <s v="BUCARAMANGA"/>
    <n v="4"/>
    <n v="79"/>
    <n v="-0.94936708860759489"/>
  </r>
  <r>
    <s v="21038"/>
    <s v="Territorial"/>
    <s v="No Aplica"/>
    <x v="0"/>
    <x v="1368"/>
    <s v="GOBERNACIÓN DE CAUCA"/>
    <s v="Cauca"/>
    <s v="POPAYÁN"/>
    <n v="20"/>
    <n v="397"/>
    <n v="-0.94962216624685136"/>
  </r>
  <r>
    <s v="28051"/>
    <s v="Territorial"/>
    <s v="No Aplica"/>
    <x v="0"/>
    <x v="1081"/>
    <s v="ESCUELA NACIONAL DEL DEPORTE"/>
    <s v="Valle del Cauca"/>
    <s v="CALI"/>
    <n v="379"/>
    <n v="7629"/>
    <n v="-0.95032114300694714"/>
  </r>
  <r>
    <s v="3534"/>
    <s v="Territorial"/>
    <s v="No Aplica"/>
    <x v="0"/>
    <x v="22"/>
    <s v="ALCALDÍA DE TULUÁ"/>
    <s v="Valle del Cauca"/>
    <s v="TULUÁ"/>
    <n v="356"/>
    <n v="7284"/>
    <n v="-0.9511257550796266"/>
  </r>
  <r>
    <s v="20334"/>
    <s v="Territorial"/>
    <s v="No Aplica"/>
    <x v="0"/>
    <x v="218"/>
    <s v="ALCALDÍA DISTRITAL DE BARRANQUILLA, DISTRITO ESPECIAL, INDUSTRIAL Y PORTUARIO"/>
    <s v="Atlántico"/>
    <s v="BARRANQUILLA"/>
    <n v="7"/>
    <n v="145"/>
    <n v="-0.9517241379310345"/>
  </r>
  <r>
    <s v="34383"/>
    <s v="Territorial"/>
    <s v="No Aplica"/>
    <x v="1"/>
    <x v="27"/>
    <s v="ALCALDÍA DE PALMIRA"/>
    <s v="Valle del Cauca"/>
    <s v="PALMIRA"/>
    <n v="507"/>
    <n v="10622"/>
    <n v="-0.95226887591790621"/>
  </r>
  <r>
    <s v="16316"/>
    <s v="Territorial"/>
    <s v="No Aplica"/>
    <x v="4"/>
    <x v="906"/>
    <s v="ALCALDÍA DE MEDELLÍN"/>
    <s v="Antioquia"/>
    <s v="MEDELLÍN"/>
    <n v="7"/>
    <n v="149"/>
    <n v="-0.95302013422818788"/>
  </r>
  <r>
    <s v="58505"/>
    <s v="Territorial"/>
    <s v="No Aplica"/>
    <x v="0"/>
    <x v="446"/>
    <s v="ALCALDÍA DISTRITAL DE BARRANQUILLA, DISTRITO ESPECIAL, INDUSTRIAL Y PORTUARIO"/>
    <s v="Atlántico"/>
    <s v="BARRANQUILLA"/>
    <n v="368"/>
    <n v="7855"/>
    <n v="-0.95315085932527055"/>
  </r>
  <r>
    <s v="1854"/>
    <s v="Nacional"/>
    <s v="Defensa"/>
    <x v="2"/>
    <x v="1429"/>
    <s v="Direccion General De La Policia Nacional 1"/>
    <s v="Bogotá D.C"/>
    <s v="BOGOTÁ"/>
    <n v="98"/>
    <n v="2156"/>
    <n v="-0.95454545454545459"/>
  </r>
  <r>
    <s v="32948"/>
    <s v="Territorial"/>
    <s v="No Aplica"/>
    <x v="4"/>
    <x v="209"/>
    <s v="GOBERNACIÓN DE MAGDALENA"/>
    <s v="Magdalena"/>
    <s v="SANTA MARTA"/>
    <n v="1"/>
    <n v="22"/>
    <n v="-0.95454545454545459"/>
  </r>
  <r>
    <s v="7744"/>
    <s v="Territorial"/>
    <s v="No Aplica"/>
    <x v="0"/>
    <x v="1225"/>
    <s v="ALCALDÍA DE PALMIRA"/>
    <s v="Valle del Cauca"/>
    <s v="PALMIRA"/>
    <n v="5"/>
    <n v="114"/>
    <n v="-0.95614035087719296"/>
  </r>
  <r>
    <s v="22701"/>
    <s v="Territorial"/>
    <s v="No Aplica"/>
    <x v="4"/>
    <x v="210"/>
    <s v="ALCALDÍA DE ABEJORRAL"/>
    <s v="Antioquia"/>
    <s v="ABEJORRAL"/>
    <n v="1"/>
    <n v="23"/>
    <n v="-0.95652173913043481"/>
  </r>
  <r>
    <s v="10590"/>
    <s v="Territorial"/>
    <s v="No Aplica"/>
    <x v="4"/>
    <x v="77"/>
    <s v="ALCALDÍA DE NEIVA"/>
    <s v="Huila"/>
    <s v="NEIVA"/>
    <n v="132"/>
    <n v="3040"/>
    <n v="-0.95657894736842108"/>
  </r>
  <r>
    <s v="19110"/>
    <s v="Territorial"/>
    <s v="No Aplica"/>
    <x v="4"/>
    <x v="257"/>
    <s v="GOBERNACIÓN DE SANTANDER"/>
    <s v="Santander"/>
    <s v="BUCARAMANGA"/>
    <n v="3"/>
    <n v="72"/>
    <n v="-0.95833333333333337"/>
  </r>
  <r>
    <s v="23796"/>
    <s v="Territorial"/>
    <s v="No Aplica"/>
    <x v="4"/>
    <x v="353"/>
    <s v="GOBERNACIÓN DE ANTIOQUIA"/>
    <s v="Antioquia"/>
    <s v="MEDELLÍN"/>
    <n v="2"/>
    <n v="48"/>
    <n v="-0.95833333333333337"/>
  </r>
  <r>
    <s v="51717"/>
    <s v="Territorial"/>
    <s v="No Aplica"/>
    <x v="4"/>
    <x v="21"/>
    <s v="ALCALDÍA DE SAN CAYETANO - CUNDINAMARCA"/>
    <s v="Cundinamarca"/>
    <s v="SAN CAYETANO"/>
    <n v="1"/>
    <n v="24"/>
    <n v="-0.95833333333333337"/>
  </r>
  <r>
    <s v="24967"/>
    <s v="Territorial"/>
    <s v="No Aplica"/>
    <x v="4"/>
    <x v="1350"/>
    <s v="ALCALDÍA DE FACATATIVÁ"/>
    <s v="Cundinamarca"/>
    <s v="FACATATIVÁ"/>
    <n v="10"/>
    <n v="242"/>
    <n v="-0.95867768595041325"/>
  </r>
  <r>
    <s v="8561"/>
    <s v="Territorial"/>
    <s v="No Aplica"/>
    <x v="4"/>
    <x v="259"/>
    <s v="GOBERNACIÓN DE CAUCA"/>
    <s v="Cauca"/>
    <s v="POPAYÁN"/>
    <n v="2"/>
    <n v="49"/>
    <n v="-0.95918367346938771"/>
  </r>
  <r>
    <s v="68556"/>
    <s v="Nacional"/>
    <s v="Minas y Energía"/>
    <x v="2"/>
    <x v="1430"/>
    <s v="SERVICIO GEOLÓGICO COLOMBIANO"/>
    <s v="Bogotá D.C"/>
    <s v="BOGOTÁ"/>
    <n v="5"/>
    <n v="124"/>
    <n v="-0.95967741935483875"/>
  </r>
  <r>
    <s v="10112"/>
    <s v="Territorial"/>
    <s v="No Aplica"/>
    <x v="4"/>
    <x v="47"/>
    <s v="ALCALDÍA DE PASTO"/>
    <s v="Nariño"/>
    <s v="PASTO"/>
    <n v="448"/>
    <n v="11141"/>
    <n v="-0.95978816982317561"/>
  </r>
  <r>
    <s v="11619"/>
    <s v="Territorial"/>
    <s v="No Aplica"/>
    <x v="0"/>
    <x v="70"/>
    <s v="ALCALDÍA DE SANTIAGO DE CALI"/>
    <s v="Valle del Cauca"/>
    <s v="CALI"/>
    <n v="1101"/>
    <n v="28041"/>
    <n v="-0.96073606504760889"/>
  </r>
  <r>
    <s v="47092"/>
    <s v="Territorial"/>
    <n v="0"/>
    <x v="3"/>
    <x v="1431"/>
    <s v="INSTITUCIÓN UNIVERSITARIA ITSA"/>
    <s v="Atlántico"/>
    <s v="SOLEDAD"/>
    <n v="5"/>
    <n v="129"/>
    <n v="-0.96124031007751942"/>
  </r>
  <r>
    <s v="47502"/>
    <s v="Territorial"/>
    <n v="0"/>
    <x v="0"/>
    <x v="85"/>
    <s v="SUBRED INTEGRADA DE SERVICIOS DE SALUD SUR OCCIDENTE"/>
    <s v="Bogotá D.C"/>
    <s v="BOGOTÁ"/>
    <n v="2750"/>
    <n v="72034"/>
    <n v="-0.96182358330788242"/>
  </r>
  <r>
    <s v="61495"/>
    <s v="Nacional"/>
    <s v="Interior"/>
    <x v="3"/>
    <x v="1432"/>
    <s v="MINISTERIO DEL INTERIOR"/>
    <s v="Bogotá D.C"/>
    <s v="BOGOTÁ"/>
    <n v="3"/>
    <n v="79"/>
    <n v="-0.96202531645569622"/>
  </r>
  <r>
    <s v="21615"/>
    <s v="Territorial"/>
    <s v="No Aplica"/>
    <x v="3"/>
    <x v="1433"/>
    <s v="SECRETARÍA DISTRITAL DE PLANEACIÓN"/>
    <s v="Bogotá D.C"/>
    <s v="BOGOTÁ"/>
    <n v="8"/>
    <n v="213"/>
    <n v="-0.96244131455399062"/>
  </r>
  <r>
    <s v="2344"/>
    <s v="Territorial"/>
    <s v="No Aplica"/>
    <x v="0"/>
    <x v="70"/>
    <s v="ALCALDÍA DE MOSQUERA - CUNDINAMARCA"/>
    <s v="Cundinamarca"/>
    <s v="MOSQUERA"/>
    <n v="28"/>
    <n v="751"/>
    <n v="-0.96271637816245004"/>
  </r>
  <r>
    <s v="18852"/>
    <s v="Territorial"/>
    <s v="No Aplica"/>
    <x v="4"/>
    <x v="40"/>
    <s v="ALCALDÍA DISTRITAL DE BARRANQUILLA, DISTRITO ESPECIAL, INDUSTRIAL Y PORTUARIO"/>
    <s v="Atlántico"/>
    <s v="BARRANQUILLA"/>
    <n v="499"/>
    <n v="13461"/>
    <n v="-0.96292994576925939"/>
  </r>
  <r>
    <s v="5283"/>
    <s v="Territorial"/>
    <s v="No Aplica"/>
    <x v="4"/>
    <x v="140"/>
    <s v="ALCALDÍA DE CHIVOR"/>
    <s v="Boyacá"/>
    <s v="CHIVOR"/>
    <n v="1"/>
    <n v="27"/>
    <n v="-0.96296296296296291"/>
  </r>
  <r>
    <s v="15728"/>
    <s v="Nacional"/>
    <s v="Hacienda y Crédito Público"/>
    <x v="3"/>
    <x v="1434"/>
    <s v="MINISTERIO DE HACIENDA Y CRÉDITO PÚBLICO"/>
    <s v="Bogotá D.C"/>
    <s v="BOGOTÁ"/>
    <n v="1"/>
    <n v="27"/>
    <n v="-0.96296296296296291"/>
  </r>
  <r>
    <s v="20613"/>
    <s v="Territorial"/>
    <s v="No Aplica"/>
    <x v="0"/>
    <x v="215"/>
    <s v="ESCUELA NACIONAL DEL DEPORTE"/>
    <s v="Valle del Cauca"/>
    <s v="CALI"/>
    <n v="1"/>
    <n v="27"/>
    <n v="-0.96296296296296291"/>
  </r>
  <r>
    <s v="67010"/>
    <s v="Territorial"/>
    <s v="No Aplica"/>
    <x v="4"/>
    <x v="167"/>
    <s v="HOSPITAL SAN JUAN DE DIOS DE HONDA"/>
    <s v="Tolima"/>
    <s v="HONDA"/>
    <n v="11352"/>
    <n v="309157"/>
    <n v="-0.96328079260699251"/>
  </r>
  <r>
    <s v="15521"/>
    <s v="Territorial"/>
    <s v="No Aplica"/>
    <x v="0"/>
    <x v="169"/>
    <s v="GOBERNACIÓN DE VALLE DEL CAUCA"/>
    <s v="Valle del Cauca"/>
    <s v="CALI"/>
    <n v="14"/>
    <n v="387"/>
    <n v="-0.96382428940568476"/>
  </r>
  <r>
    <s v="33082"/>
    <s v="Territorial"/>
    <s v="No Aplica"/>
    <x v="0"/>
    <x v="299"/>
    <s v="ALCALDÍA DE LA DORADA"/>
    <s v="Caldas"/>
    <s v="LA DORADA"/>
    <n v="13"/>
    <n v="364"/>
    <n v="-0.9642857142857143"/>
  </r>
  <r>
    <s v="45284"/>
    <s v="Territorial"/>
    <s v="No Aplica"/>
    <x v="4"/>
    <x v="509"/>
    <s v="ALCALDÍA DE SANTIAGO DE CALI"/>
    <s v="Valle del Cauca"/>
    <s v="CALI"/>
    <n v="256"/>
    <n v="7185"/>
    <n v="-0.96437021572720949"/>
  </r>
  <r>
    <s v="47887"/>
    <s v="Territorial"/>
    <s v="No Aplica"/>
    <x v="3"/>
    <x v="1435"/>
    <s v="ALCALDÍA DE MEDELLÍN"/>
    <s v="Antioquia"/>
    <s v="MEDELLÍN"/>
    <n v="9"/>
    <n v="259"/>
    <n v="-0.96525096525096521"/>
  </r>
  <r>
    <s v="994"/>
    <s v="Nacional"/>
    <s v="Hacienda y Crédito Público"/>
    <x v="2"/>
    <x v="1436"/>
    <s v="SUPERINTENDENCIA FINANCIERA DE COLOMBIA"/>
    <s v="Bogotá D.C"/>
    <s v="BOGOTÁ"/>
    <n v="1"/>
    <n v="29"/>
    <n v="-0.96551724137931039"/>
  </r>
  <r>
    <s v="4121"/>
    <s v="Territorial"/>
    <s v="No Aplica"/>
    <x v="4"/>
    <x v="79"/>
    <s v="ALCALDÍA DE YOPAL"/>
    <s v="Casanare"/>
    <s v="YOPAL"/>
    <n v="7"/>
    <n v="203"/>
    <n v="-0.96551724137931039"/>
  </r>
  <r>
    <s v="50367"/>
    <s v="Territorial"/>
    <s v="No Aplica"/>
    <x v="0"/>
    <x v="30"/>
    <s v="ALCALDÍA DE NEIVA"/>
    <s v="Huila"/>
    <s v="NEIVA"/>
    <n v="14"/>
    <n v="416"/>
    <n v="-0.96634615384615385"/>
  </r>
  <r>
    <s v="28053"/>
    <s v="Territorial"/>
    <s v="No Aplica"/>
    <x v="0"/>
    <x v="611"/>
    <s v="UNIVERSIDAD DISTRITAL FRANCISCO JOSÉ DE CALDAS"/>
    <s v="Bogotá D.C"/>
    <s v="BOGOTÁ"/>
    <n v="523"/>
    <n v="16272"/>
    <n v="-0.96785889872173059"/>
  </r>
  <r>
    <s v="7921"/>
    <s v="Territorial"/>
    <s v="No Aplica"/>
    <x v="0"/>
    <x v="169"/>
    <s v="SECRETARÍA DE HACIENDA DE BOGOTÁ"/>
    <s v="Bogotá D.C"/>
    <s v="BOGOTÁ"/>
    <n v="18"/>
    <n v="561"/>
    <n v="-0.96791443850267378"/>
  </r>
  <r>
    <s v="21464"/>
    <s v="Territorial"/>
    <s v="No Aplica"/>
    <x v="4"/>
    <x v="131"/>
    <s v="INSTITUTO DEPARTAMENTAL DE SALUD DE NORTE DE SANTANDER"/>
    <s v="Norte de Santander"/>
    <s v="CÚCUTA"/>
    <n v="5"/>
    <n v="156"/>
    <n v="-0.96794871794871795"/>
  </r>
  <r>
    <s v="1614"/>
    <s v="Nacional"/>
    <s v="Transporte"/>
    <x v="2"/>
    <x v="1437"/>
    <s v="UNIDAD ADMINISTRATIVA ESPECIAL DE AERONÁUTICA CIVIL"/>
    <s v="Bogotá D.C"/>
    <s v="BOGOTÁ"/>
    <n v="2"/>
    <n v="63"/>
    <n v="-0.96825396825396826"/>
  </r>
  <r>
    <s v="29851"/>
    <s v="Territorial"/>
    <s v="No Aplica"/>
    <x v="3"/>
    <x v="1438"/>
    <s v="ALCALDÍA DE SANTIAGO DE CALI"/>
    <s v="Valle del Cauca"/>
    <s v="CALI"/>
    <n v="7"/>
    <n v="221"/>
    <n v="-0.96832579185520362"/>
  </r>
  <r>
    <s v="3908"/>
    <s v="Territorial"/>
    <s v="No Aplica"/>
    <x v="4"/>
    <x v="77"/>
    <s v="ALCALDÍA DE FACATATIVÁ"/>
    <s v="Cundinamarca"/>
    <s v="FACATATIVÁ"/>
    <n v="52"/>
    <n v="1653"/>
    <n v="-0.96854204476709016"/>
  </r>
  <r>
    <s v="33121"/>
    <s v="Territorial"/>
    <s v="No Aplica"/>
    <x v="0"/>
    <x v="133"/>
    <s v="ALCALDÍA DE JARDÍN"/>
    <s v="Antioquia"/>
    <s v="JARDÍN"/>
    <n v="1"/>
    <n v="32"/>
    <n v="-0.96875"/>
  </r>
  <r>
    <s v="36772"/>
    <s v="Territorial"/>
    <s v="No Aplica"/>
    <x v="4"/>
    <x v="237"/>
    <s v="HOSPITAL UNIVERSITARIO  LA SAMARITANA"/>
    <s v="Bogotá D.C"/>
    <s v="BOGOTÁ"/>
    <n v="2681"/>
    <n v="87384"/>
    <n v="-0.96931932619243799"/>
  </r>
  <r>
    <s v="6880"/>
    <s v="Territorial"/>
    <s v="No Aplica"/>
    <x v="4"/>
    <x v="47"/>
    <s v="ALCALDÍA DE ABEJORRAL"/>
    <s v="Antioquia"/>
    <s v="ABEJORRAL"/>
    <n v="26"/>
    <n v="849"/>
    <n v="-0.96937573616018846"/>
  </r>
  <r>
    <s v="19370"/>
    <s v="Territorial"/>
    <s v="No Aplica"/>
    <x v="4"/>
    <x v="1041"/>
    <s v="SECRETARÍA DISTRITAL DE AMBIENTE"/>
    <s v="Bogotá D.C"/>
    <s v="BOGOTÁ"/>
    <n v="2"/>
    <n v="67"/>
    <n v="-0.97014925373134331"/>
  </r>
  <r>
    <s v="72433"/>
    <s v="Territorial"/>
    <s v="No Aplica"/>
    <x v="2"/>
    <x v="1439"/>
    <s v="SECRETARÍA DISTRITAL DE AMBIENTE"/>
    <s v="Bogotá D.C"/>
    <s v="BOGOTÁ"/>
    <n v="1"/>
    <n v="35"/>
    <n v="-0.97142857142857142"/>
  </r>
  <r>
    <s v="58768"/>
    <s v="Territorial"/>
    <s v="No Aplica"/>
    <x v="0"/>
    <x v="597"/>
    <s v="ALCALDÍA DISTRITAL DE BARRANQUILLA, DISTRITO ESPECIAL, INDUSTRIAL Y PORTUARIO"/>
    <s v="Atlántico"/>
    <s v="BARRANQUILLA"/>
    <n v="128"/>
    <n v="4569"/>
    <n v="-0.97198511709345592"/>
  </r>
  <r>
    <s v="29909"/>
    <s v="Territorial"/>
    <s v="No Aplica"/>
    <x v="4"/>
    <x v="39"/>
    <s v="GOBERNACIÓN DE VALLE DEL CAUCA"/>
    <s v="Valle del Cauca"/>
    <s v="CALI"/>
    <n v="36"/>
    <n v="1363"/>
    <n v="-0.97358767424798243"/>
  </r>
  <r>
    <s v="4445"/>
    <s v="Territorial"/>
    <s v="No Aplica"/>
    <x v="0"/>
    <x v="51"/>
    <s v="ALCALDÍA DE VICTORIA"/>
    <s v="Caldas"/>
    <s v="VICTORIA"/>
    <n v="1"/>
    <n v="38"/>
    <n v="-0.97368421052631582"/>
  </r>
  <r>
    <s v="12549"/>
    <s v="Territorial"/>
    <s v="No Aplica"/>
    <x v="4"/>
    <x v="83"/>
    <s v="ALCALDÍA DE VENECIA - ANTIOQUIA"/>
    <s v="Antioquia"/>
    <s v="VENECIA"/>
    <n v="73"/>
    <n v="2807"/>
    <n v="-0.97399358745992159"/>
  </r>
  <r>
    <s v="5286"/>
    <s v="Territorial"/>
    <s v="No Aplica"/>
    <x v="4"/>
    <x v="83"/>
    <s v="ALCALDÍA DE CHIVOR"/>
    <s v="Boyacá"/>
    <s v="CHIVOR"/>
    <n v="1"/>
    <n v="39"/>
    <n v="-0.97435897435897434"/>
  </r>
  <r>
    <s v="54373"/>
    <s v="Territorial"/>
    <s v="No Aplica"/>
    <x v="0"/>
    <x v="1"/>
    <s v="ALCALDÍA DE VENECIA - ANTIOQUIA"/>
    <s v="Antioquia"/>
    <s v="VENECIA"/>
    <n v="21"/>
    <n v="831"/>
    <n v="-0.97472924187725629"/>
  </r>
  <r>
    <s v="64120"/>
    <s v="Territorial"/>
    <s v="No Aplica"/>
    <x v="0"/>
    <x v="17"/>
    <s v="ALCALDÍA DE SOCORRO"/>
    <s v="Santander"/>
    <s v="SOCORRO"/>
    <n v="1"/>
    <n v="40"/>
    <n v="-0.97499999999999998"/>
  </r>
  <r>
    <s v="37079"/>
    <s v="Territorial"/>
    <s v="No Aplica"/>
    <x v="4"/>
    <x v="202"/>
    <s v="HOSPITAL  SAN FRANCISCO  - GACHETA"/>
    <s v="Cundinamarca"/>
    <s v="GACHETÁ"/>
    <n v="2911"/>
    <n v="118583"/>
    <n v="-0.97545179325873022"/>
  </r>
  <r>
    <s v="15781"/>
    <s v="Territorial"/>
    <s v="No Aplica"/>
    <x v="4"/>
    <x v="277"/>
    <s v="GOBERNACIÓN DE ANTIOQUIA"/>
    <s v="Antioquia"/>
    <s v="MEDELLÍN"/>
    <n v="1"/>
    <n v="42"/>
    <n v="-0.97619047619047616"/>
  </r>
  <r>
    <s v="12452"/>
    <s v="Territorial"/>
    <s v="No Aplica"/>
    <x v="4"/>
    <x v="47"/>
    <s v="ALCALDÍA DE GUAPOTÁ"/>
    <s v="Santander"/>
    <s v="GUAPOTÁ"/>
    <n v="1"/>
    <n v="43"/>
    <n v="-0.97674418604651159"/>
  </r>
  <r>
    <s v="14509"/>
    <s v="Territorial"/>
    <s v="No Aplica"/>
    <x v="4"/>
    <x v="40"/>
    <s v="ALCALDÍA DE PASTO"/>
    <s v="Nariño"/>
    <s v="PASTO"/>
    <n v="5"/>
    <n v="215"/>
    <n v="-0.97674418604651159"/>
  </r>
  <r>
    <s v="61015"/>
    <s v="Territorial"/>
    <s v="No Aplica"/>
    <x v="0"/>
    <x v="51"/>
    <s v="ALCALDÍA DE IBAGUE"/>
    <s v="Tolima"/>
    <s v="IBAGUÉ"/>
    <n v="31"/>
    <n v="1347"/>
    <n v="-0.97698589458054941"/>
  </r>
  <r>
    <s v="13472"/>
    <s v="Territorial"/>
    <s v="No Aplica"/>
    <x v="4"/>
    <x v="79"/>
    <s v="ALCALDÍA DE LA ESTRELLA"/>
    <s v="Antioquia"/>
    <s v="LA ESTRELLA"/>
    <n v="1"/>
    <n v="44"/>
    <n v="-0.97727272727272729"/>
  </r>
  <r>
    <s v="10342"/>
    <s v="Territorial"/>
    <s v="No Aplica"/>
    <x v="4"/>
    <x v="83"/>
    <s v="ALCALDÍA DE NEIVA"/>
    <s v="Huila"/>
    <s v="NEIVA"/>
    <n v="206"/>
    <n v="9115"/>
    <n v="-0.9773998902907296"/>
  </r>
  <r>
    <s v="49696"/>
    <s v="Territorial"/>
    <s v="No Aplica"/>
    <x v="0"/>
    <x v="1"/>
    <s v="ALCALDÍA DE TULUÁ"/>
    <s v="Valle del Cauca"/>
    <s v="TULUÁ"/>
    <n v="941"/>
    <n v="42000"/>
    <n v="-0.97759523809523807"/>
  </r>
  <r>
    <s v="4120"/>
    <s v="Territorial"/>
    <s v="No Aplica"/>
    <x v="4"/>
    <x v="77"/>
    <s v="ALCALDÍA DE YOPAL"/>
    <s v="Casanare"/>
    <s v="YOPAL"/>
    <n v="92"/>
    <n v="4202"/>
    <n v="-0.97810566396953835"/>
  </r>
  <r>
    <s v="41936"/>
    <s v="Territorial"/>
    <s v="No Aplica"/>
    <x v="4"/>
    <x v="21"/>
    <s v="ALCALDÍA DE APÍA"/>
    <s v="Risaralda"/>
    <s v="APÍA"/>
    <n v="2"/>
    <n v="92"/>
    <n v="-0.97826086956521741"/>
  </r>
  <r>
    <s v="30680"/>
    <s v="Territorial"/>
    <s v="No Aplica"/>
    <x v="0"/>
    <x v="1368"/>
    <s v="GOBERNACIÓN DE VALLE DEL CAUCA"/>
    <s v="Valle del Cauca"/>
    <s v="CALI"/>
    <n v="45"/>
    <n v="2301"/>
    <n v="-0.98044328552803128"/>
  </r>
  <r>
    <s v="32826"/>
    <s v="Territorial"/>
    <s v="No Aplica"/>
    <x v="4"/>
    <x v="136"/>
    <s v="ALCALDÍA DE LA DORADA"/>
    <s v="Caldas"/>
    <s v="LA DORADA"/>
    <n v="1"/>
    <n v="54"/>
    <n v="-0.98148148148148151"/>
  </r>
  <r>
    <s v="66269"/>
    <s v="Territorial"/>
    <s v="No Aplica"/>
    <x v="4"/>
    <x v="237"/>
    <s v="HOSPITAL  NELSON RESTREPO MARTINEZ  - GUAYABAL"/>
    <s v="Tolima"/>
    <s v="ARMERO"/>
    <n v="323"/>
    <n v="17546"/>
    <n v="-0.98159124586800406"/>
  </r>
  <r>
    <s v="1208"/>
    <s v="Nacional"/>
    <s v="Ciencia, Tecnología e innovación"/>
    <x v="2"/>
    <x v="1440"/>
    <s v="MINISTERIO DE CIENCIA, TECNOLOGÍA E INNOVACIÓN"/>
    <s v="Bogotá D.C"/>
    <s v="BOGOTÁ"/>
    <n v="542"/>
    <n v="29531"/>
    <n v="-0.9816464054722156"/>
  </r>
  <r>
    <s v="15749"/>
    <s v="Nacional"/>
    <s v="Hacienda y Crédito Público"/>
    <x v="3"/>
    <x v="1441"/>
    <s v="UNIDAD ADMINISTRATIVA ESPECIAL CONTADURÍA GENERAL DE LA NACIÓN"/>
    <s v="Bogotá D.C"/>
    <s v="BOGOTÁ"/>
    <n v="43"/>
    <n v="2355"/>
    <n v="-0.98174097664543525"/>
  </r>
  <r>
    <s v="44747"/>
    <s v="Territorial"/>
    <s v="No Aplica"/>
    <x v="3"/>
    <x v="1442"/>
    <s v="ALCALDÍA DE MEDELLÍN"/>
    <s v="Antioquia"/>
    <s v="MEDELLÍN"/>
    <n v="4"/>
    <n v="221"/>
    <n v="-0.98190045248868774"/>
  </r>
  <r>
    <s v="19667"/>
    <s v="Nacional"/>
    <s v="Ambiente y Desarrollo Sostenible"/>
    <x v="4"/>
    <x v="1041"/>
    <s v="CORPORACION AUTONOMA REGIONAL PARA LA DEFENSA DE LA MESETA DE BUCARAMANGA"/>
    <s v="Santander"/>
    <s v="BUCARAMANGA"/>
    <n v="2"/>
    <n v="112"/>
    <n v="-0.9821428571428571"/>
  </r>
  <r>
    <s v="14820"/>
    <s v="Territorial"/>
    <s v="No Aplica"/>
    <x v="0"/>
    <x v="1225"/>
    <s v="ALCALDÍA DE FLORIDABLANCA"/>
    <s v="Santander"/>
    <s v="FLORIDABLANCA"/>
    <n v="2"/>
    <n v="113"/>
    <n v="-0.98230088495575218"/>
  </r>
  <r>
    <s v="69705"/>
    <s v="Territorial"/>
    <s v="No Aplica"/>
    <x v="2"/>
    <x v="1443"/>
    <s v="FONDO DE PRESTACIONES ECONOMICAS, CESANTIAS Y PENSIONES -FONCEP-"/>
    <s v="Bogotá D.C"/>
    <s v="BOGOTÁ"/>
    <n v="81"/>
    <n v="4670"/>
    <n v="-0.98265524625267664"/>
  </r>
  <r>
    <s v="37945"/>
    <s v="Nacional"/>
    <s v="Hacienda y Crédito Público"/>
    <x v="2"/>
    <x v="1444"/>
    <s v="UNIDAD ADMINISTRATIVA ESPECIAL DIRECCIÓN DE IMPUESTOS Y ADUANAS NACIONALES"/>
    <s v="Bogotá D.C"/>
    <s v="BOGOTÁ"/>
    <n v="4"/>
    <n v="255"/>
    <n v="-0.98431372549019602"/>
  </r>
  <r>
    <s v="5053"/>
    <s v="Territorial"/>
    <s v="No Aplica"/>
    <x v="4"/>
    <x v="77"/>
    <s v="ALCALDÍA DE TULUÁ"/>
    <s v="Valle del Cauca"/>
    <s v="TULUÁ"/>
    <n v="24"/>
    <n v="1631"/>
    <n v="-0.98528510116492951"/>
  </r>
  <r>
    <s v="27936"/>
    <s v="Territorial"/>
    <s v="No Aplica"/>
    <x v="0"/>
    <x v="279"/>
    <s v="ESCUELA NACIONAL DEL DEPORTE"/>
    <s v="Valle del Cauca"/>
    <s v="CALI"/>
    <n v="9"/>
    <n v="614"/>
    <n v="-0.98534201954397393"/>
  </r>
  <r>
    <s v="26978"/>
    <s v="Territorial"/>
    <s v="No Aplica"/>
    <x v="4"/>
    <x v="176"/>
    <s v="ALCALDÍA DE NEIVA"/>
    <s v="Huila"/>
    <s v="NEIVA"/>
    <n v="1"/>
    <n v="70"/>
    <n v="-0.98571428571428577"/>
  </r>
  <r>
    <s v="26289"/>
    <s v="Territorial"/>
    <s v="No Aplica"/>
    <x v="4"/>
    <x v="355"/>
    <s v="ALCALDÍA DE SANTIAGO DE CALI"/>
    <s v="Valle del Cauca"/>
    <s v="CALI"/>
    <n v="1"/>
    <n v="73"/>
    <n v="-0.98630136986301364"/>
  </r>
  <r>
    <s v="22644"/>
    <s v="Territorial"/>
    <s v="No Aplica"/>
    <x v="0"/>
    <x v="449"/>
    <s v="ALCALDÍA DE ABEJORRAL"/>
    <s v="Antioquia"/>
    <s v="ABEJORRAL"/>
    <n v="1"/>
    <n v="74"/>
    <n v="-0.98648648648648651"/>
  </r>
  <r>
    <s v="56498"/>
    <s v="Territorial"/>
    <s v="No Aplica"/>
    <x v="4"/>
    <x v="322"/>
    <s v="GOBERNACIÓN DE CASANARE"/>
    <s v="Casanare"/>
    <s v="YOPAL"/>
    <n v="9"/>
    <n v="689"/>
    <n v="-0.98693759071117559"/>
  </r>
  <r>
    <s v="48220"/>
    <s v="Territorial"/>
    <s v="No Aplica"/>
    <x v="4"/>
    <x v="214"/>
    <s v="GOBERNACIÓN DE CASANARE"/>
    <s v="Casanare"/>
    <s v="YOPAL"/>
    <n v="1"/>
    <n v="82"/>
    <n v="-0.98780487804878048"/>
  </r>
  <r>
    <s v="20057"/>
    <s v="Territorial"/>
    <s v="No Aplica"/>
    <x v="0"/>
    <x v="276"/>
    <s v="COLEGIO MAYOR DEL CAUCA - POPAYAN-"/>
    <s v="Cauca"/>
    <s v="POPAYÁN"/>
    <n v="28"/>
    <n v="2513"/>
    <n v="-0.9888579387186629"/>
  </r>
  <r>
    <s v="60374"/>
    <s v="Territorial"/>
    <s v="No Aplica"/>
    <x v="4"/>
    <x v="81"/>
    <s v="SECRETARÍA DISTRITAL DE SALUD"/>
    <s v="Bogotá D.C"/>
    <s v="BOGOTÁ"/>
    <n v="4"/>
    <n v="365"/>
    <n v="-0.989041095890411"/>
  </r>
  <r>
    <s v="5371"/>
    <s v="Territorial"/>
    <s v="No Aplica"/>
    <x v="4"/>
    <x v="79"/>
    <s v="ALCALDÍA DE TULUÁ"/>
    <s v="Valle del Cauca"/>
    <s v="TULUÁ"/>
    <n v="16"/>
    <n v="1507"/>
    <n v="-0.98938287989382878"/>
  </r>
  <r>
    <s v="10470"/>
    <s v="Territorial"/>
    <s v="No Aplica"/>
    <x v="4"/>
    <x v="77"/>
    <s v="ALCALDÍA DE LA ESTRELLA"/>
    <s v="Antioquia"/>
    <s v="LA ESTRELLA"/>
    <n v="9"/>
    <n v="865"/>
    <n v="-0.9895953757225433"/>
  </r>
  <r>
    <s v="56659"/>
    <s v="Territorial"/>
    <s v="No Aplica"/>
    <x v="4"/>
    <x v="552"/>
    <s v="GOBERNACIÓN DE CASANARE"/>
    <s v="Casanare"/>
    <s v="YOPAL"/>
    <n v="1"/>
    <n v="99"/>
    <n v="-0.98989898989898994"/>
  </r>
  <r>
    <s v="20579"/>
    <s v="Territorial"/>
    <s v="No Aplica"/>
    <x v="0"/>
    <x v="449"/>
    <s v="ALCALDÍA DE SONSÓN"/>
    <s v="Antioquia"/>
    <s v="SONSON"/>
    <n v="1"/>
    <n v="107"/>
    <n v="-0.99065420560747663"/>
  </r>
  <r>
    <s v="56477"/>
    <s v="Territorial"/>
    <s v="No Aplica"/>
    <x v="4"/>
    <x v="942"/>
    <s v="GOBERNACIÓN DE CASANARE"/>
    <s v="Casanare"/>
    <s v="YOPAL"/>
    <n v="1"/>
    <n v="111"/>
    <n v="-0.99099099099099097"/>
  </r>
  <r>
    <s v="17436"/>
    <s v="Territorial"/>
    <s v="No Aplica"/>
    <x v="0"/>
    <x v="0"/>
    <s v="ALCALDÍA DE QUINCHIA"/>
    <s v="Risaralda"/>
    <s v="QUINCHÍA"/>
    <n v="15"/>
    <n v="1832"/>
    <n v="-0.99181222707423577"/>
  </r>
  <r>
    <s v="57743"/>
    <s v="Territorial"/>
    <s v="No Aplica"/>
    <x v="3"/>
    <x v="1445"/>
    <s v="SECRETARÍA DE HACIENDA DE BOGOTÁ"/>
    <s v="Bogotá D.C"/>
    <s v="BOGOTÁ"/>
    <n v="7851"/>
    <n v="972592"/>
    <n v="-0.9919277559346571"/>
  </r>
  <r>
    <s v="68479"/>
    <s v="Territorial"/>
    <s v="No Aplica"/>
    <x v="2"/>
    <x v="1446"/>
    <s v="HOSPITAL  HECTOR ABAD GÓMEZ  -SAN JUAN DE URABA"/>
    <s v="Antioquia"/>
    <s v="SAN JUAN DE URABÁ"/>
    <n v="74"/>
    <n v="10940"/>
    <n v="-0.99323583180987207"/>
  </r>
  <r>
    <s v="16420"/>
    <s v="Nacional"/>
    <s v="Interior"/>
    <x v="3"/>
    <x v="1447"/>
    <s v="MINISTERIO DEL INTERIOR"/>
    <s v="Bogotá D.C"/>
    <s v="BOGOTÁ"/>
    <n v="64"/>
    <n v="10033"/>
    <n v="-0.99362105053324035"/>
  </r>
  <r>
    <s v="5367"/>
    <s v="Territorial"/>
    <s v="No Aplica"/>
    <x v="0"/>
    <x v="76"/>
    <s v="ALCALDÍA DE SAN GIL"/>
    <s v="Santander"/>
    <s v="SAN GIL"/>
    <n v="27"/>
    <n v="4457"/>
    <n v="-0.99394211352927975"/>
  </r>
  <r>
    <s v="11445"/>
    <s v="Territorial"/>
    <s v="No Aplica"/>
    <x v="4"/>
    <x v="368"/>
    <s v="ALCALDÍA DE YACUANQUER"/>
    <s v="Nariño"/>
    <s v="YACUANQUER"/>
    <n v="1"/>
    <n v="173"/>
    <n v="-0.9942196531791907"/>
  </r>
  <r>
    <s v="17335"/>
    <s v="Territorial"/>
    <s v="No Aplica"/>
    <x v="4"/>
    <x v="441"/>
    <s v="SECRETARÍA DE HACIENDA DE BOGOTÁ"/>
    <s v="Bogotá D.C"/>
    <s v="BOGOTÁ"/>
    <n v="359"/>
    <n v="62350"/>
    <n v="-0.99424218123496388"/>
  </r>
  <r>
    <s v="2833"/>
    <s v="Territorial"/>
    <s v="No Aplica"/>
    <x v="2"/>
    <x v="1448"/>
    <s v="ALCALDÍA DE MEDELLÍN"/>
    <s v="Antioquia"/>
    <s v="MEDELLÍN"/>
    <n v="1"/>
    <n v="174"/>
    <n v="-0.99425287356321834"/>
  </r>
  <r>
    <s v="8421"/>
    <s v="Nacional"/>
    <s v="Cultura"/>
    <x v="3"/>
    <x v="1449"/>
    <s v="ARCHIVO GENERAL DE LA NACIÓN"/>
    <s v="Bogotá D.C"/>
    <s v="BOGOTÁ"/>
    <n v="6709"/>
    <n v="1178220"/>
    <n v="-0.99430581724974965"/>
  </r>
  <r>
    <s v="990"/>
    <s v="Nacional"/>
    <s v="Hacienda y Crédito Público"/>
    <x v="2"/>
    <x v="1450"/>
    <s v="SUPERINTENDENCIA FINANCIERA DE COLOMBIA"/>
    <s v="Bogotá D.C"/>
    <s v="BOGOTÁ"/>
    <n v="1"/>
    <n v="176"/>
    <n v="-0.99431818181818177"/>
  </r>
  <r>
    <s v="33705"/>
    <s v="Nacional"/>
    <s v="Agropecuario, Pesquero y de Desarrollo Rural"/>
    <x v="4"/>
    <x v="1451"/>
    <s v="AUTORIDAD NACIONAL DE ACUICULTURA Y PESCA"/>
    <s v="Bogotá D.C"/>
    <s v="BOGOTÁ"/>
    <n v="1"/>
    <n v="183"/>
    <n v="-0.99453551912568305"/>
  </r>
  <r>
    <s v="63998"/>
    <s v="Territorial"/>
    <s v="No Aplica"/>
    <x v="2"/>
    <x v="1452"/>
    <s v="ALCALDÍA DE MEDELLÍN"/>
    <s v="Antioquia"/>
    <s v="MEDELLÍN"/>
    <n v="2"/>
    <n v="400"/>
    <n v="-0.995"/>
  </r>
  <r>
    <s v="14804"/>
    <s v="Territorial"/>
    <s v="No Aplica"/>
    <x v="4"/>
    <x v="158"/>
    <s v="GOBERNACIÓN DE CAUCA"/>
    <s v="Cauca"/>
    <s v="POPAYÁN"/>
    <n v="1"/>
    <n v="234"/>
    <n v="-0.99572649572649574"/>
  </r>
  <r>
    <s v="14661"/>
    <s v="Nacional"/>
    <s v="Vivienda Ciudad y Territorio"/>
    <x v="3"/>
    <x v="1453"/>
    <s v="COMISIÓN DE REGULACIÓN DE AGUA POTABLE Y SANEAMIENTO BÁSICO"/>
    <s v="Bogotá D.C"/>
    <s v="BOGOTÁ"/>
    <n v="93"/>
    <n v="21778"/>
    <n v="-0.99572963541188353"/>
  </r>
  <r>
    <s v="72986"/>
    <s v="Territorial"/>
    <s v="No Aplica"/>
    <x v="3"/>
    <x v="1454"/>
    <s v="INSTITUTO DISTRITAL DE PATRIMONIO CULTURAL"/>
    <s v="Bogotá D.C"/>
    <s v="BOGOTÁ"/>
    <n v="4"/>
    <n v="1028"/>
    <n v="-0.99610894941634243"/>
  </r>
  <r>
    <s v="15107"/>
    <s v="Territorial"/>
    <s v="No Aplica"/>
    <x v="0"/>
    <x v="753"/>
    <s v="ALCALDÍA DE MEDELLÍN"/>
    <s v="Antioquia"/>
    <s v="MEDELLÍN"/>
    <n v="296"/>
    <n v="77050"/>
    <n v="-0.99615833874107718"/>
  </r>
  <r>
    <s v="5463"/>
    <s v="Territorial"/>
    <s v="No Aplica"/>
    <x v="0"/>
    <x v="12"/>
    <s v="ALCALDÍA DE LA TEBAIDA - QUINDÍO"/>
    <s v="Quindio"/>
    <s v="LA TEBAIDA"/>
    <n v="52"/>
    <n v="13946"/>
    <n v="-0.99627133228165787"/>
  </r>
  <r>
    <s v="16294"/>
    <s v="Territorial"/>
    <s v="No Aplica"/>
    <x v="4"/>
    <x v="13"/>
    <s v="SECRETARÍA DE HACIENDA DE BOGOTÁ"/>
    <s v="Bogotá D.C"/>
    <s v="BOGOTÁ"/>
    <n v="224"/>
    <n v="96807"/>
    <n v="-0.99768611773941962"/>
  </r>
  <r>
    <s v="126"/>
    <s v="Nacional"/>
    <s v="No Aplica"/>
    <x v="2"/>
    <x v="1455"/>
    <s v="REGISTRADURIA NACIONAL DEL ESTADO CIVIL"/>
    <s v="Bogotá D.C"/>
    <s v="BOGOTÁ"/>
    <n v="2682"/>
    <n v="1445221"/>
    <n v="-0.99814422846056072"/>
  </r>
  <r>
    <s v="12450"/>
    <s v="Territorial"/>
    <s v="No Aplica"/>
    <x v="4"/>
    <x v="47"/>
    <s v="ALCALDÍA DE FLORIDABLANCA"/>
    <s v="Santander"/>
    <s v="FLORIDABLANCA"/>
    <n v="4"/>
    <n v="2239"/>
    <n v="-0.99821348816435906"/>
  </r>
  <r>
    <s v="32209"/>
    <s v="Nacional"/>
    <s v="Agropecuario, Pesquero y de Desarrollo Rural"/>
    <x v="4"/>
    <x v="1456"/>
    <s v="AUTORIDAD NACIONAL DE ACUICULTURA Y PESCA"/>
    <s v="Bogotá D.C"/>
    <s v="BOGOTÁ"/>
    <n v="13"/>
    <n v="8488"/>
    <n v="-0.99846842601319508"/>
  </r>
  <r>
    <s v="8969"/>
    <s v="Nacional"/>
    <s v="Minas y Energía"/>
    <x v="2"/>
    <x v="1457"/>
    <s v="AGENCIA NACIONAL DE MINERÍA"/>
    <s v="Bogotá D.C"/>
    <s v="BOGOTÁ"/>
    <n v="1"/>
    <n v="804"/>
    <n v="-0.99875621890547261"/>
  </r>
  <r>
    <s v="21489"/>
    <s v="Territorial"/>
    <s v="No Aplica"/>
    <x v="4"/>
    <x v="39"/>
    <s v="GOBERNACIÓN DE ANTIOQUIA"/>
    <s v="Antioquia"/>
    <s v="MEDELLÍN"/>
    <n v="8"/>
    <n v="6445"/>
    <n v="-0.99875872769588825"/>
  </r>
  <r>
    <s v="26878"/>
    <s v="Territorial"/>
    <s v="No Aplica"/>
    <x v="0"/>
    <x v="1"/>
    <s v="ALCALDÍA DE NEIVA"/>
    <s v="Huila"/>
    <s v="NEIVA"/>
    <n v="6"/>
    <n v="5018"/>
    <n v="-0.99880430450378632"/>
  </r>
  <r>
    <s v="19165"/>
    <s v="Territorial"/>
    <s v="No Aplica"/>
    <x v="0"/>
    <x v="96"/>
    <s v="ALCALDÍA DE BUCARAMANGA"/>
    <s v="Santander"/>
    <s v="BUCARAMANGA"/>
    <n v="10"/>
    <n v="10021"/>
    <n v="-0.99900209559924158"/>
  </r>
  <r>
    <s v="64152"/>
    <s v="Territorial"/>
    <s v="No Aplica"/>
    <x v="2"/>
    <x v="1458"/>
    <s v="ALCALDÍA DE ACACÍAS"/>
    <s v="Meta"/>
    <s v="ACACÍAS"/>
    <n v="1"/>
    <n v="1308"/>
    <n v="-0.99923547400611623"/>
  </r>
  <r>
    <s v="58743"/>
    <s v="Territorial"/>
    <s v="No Aplica"/>
    <x v="0"/>
    <x v="203"/>
    <s v="ALCALDÍA DISTRITAL DE BARRANQUILLA, DISTRITO ESPECIAL, INDUSTRIAL Y PORTUARIO"/>
    <s v="Atlántico"/>
    <s v="BARRANQUILLA"/>
    <n v="5"/>
    <n v="7051"/>
    <n v="-0.99929088072613814"/>
  </r>
  <r>
    <s v="28617"/>
    <s v="Territorial"/>
    <s v="No Aplica"/>
    <x v="4"/>
    <x v="167"/>
    <s v="HOSPITAL MARCO FIDEL SUAREZ DE BELLO"/>
    <s v="Antioquia"/>
    <s v="BELLO"/>
    <n v="142"/>
    <n v="220653"/>
    <n v="-0.99935645561129915"/>
  </r>
  <r>
    <s v="29212"/>
    <s v="Nacional"/>
    <s v="Comercio, Industria y Turismo"/>
    <x v="3"/>
    <x v="1459"/>
    <s v="ARTESANÍAS DE COLOMBIA S.A."/>
    <s v="Bogotá D.C"/>
    <s v="BOGOTÁ"/>
    <n v="6"/>
    <n v="10188"/>
    <n v="-0.99941107184923439"/>
  </r>
  <r>
    <s v="518"/>
    <s v="Nacional"/>
    <s v="Vivienda Ciudad y Territorio"/>
    <x v="2"/>
    <x v="1460"/>
    <s v="FONDO NACIONAL DE AHORRO"/>
    <s v="Bogotá D.C"/>
    <s v="BOGOTÁ"/>
    <n v="11862"/>
    <n v="21952769"/>
    <n v="-0.99945965814153104"/>
  </r>
  <r>
    <s v="16883"/>
    <s v="Territorial"/>
    <s v="No Aplica"/>
    <x v="0"/>
    <x v="228"/>
    <s v="GOBERNACIÓN DE ANTIOQUIA"/>
    <s v="Antioquia"/>
    <s v="MEDELLÍN"/>
    <n v="3261"/>
    <n v="6960857"/>
    <n v="-0.9995315232018126"/>
  </r>
  <r>
    <s v="72914"/>
    <s v="Territorial"/>
    <s v="No Aplica"/>
    <x v="0"/>
    <x v="229"/>
    <s v="GOBERNACIÓN DE MAGDALENA"/>
    <s v="Magdalena"/>
    <s v="SANTA MARTA"/>
    <n v="12"/>
    <n v="29641"/>
    <n v="-0.9995951553591309"/>
  </r>
  <r>
    <s v="38586"/>
    <s v="Territorial"/>
    <s v="No Aplica"/>
    <x v="4"/>
    <x v="189"/>
    <s v="GOBERNACIÓN DE ANTIOQUIA"/>
    <s v="Antioquia"/>
    <s v="MEDELLÍN"/>
    <n v="1"/>
    <n v="4080"/>
    <n v="-0.99975490196078431"/>
  </r>
  <r>
    <s v="10254"/>
    <s v="Territorial"/>
    <s v="No Aplica"/>
    <x v="4"/>
    <x v="1198"/>
    <s v="ALCALDÍA DE MEDELLÍN"/>
    <s v="Antioquia"/>
    <s v="MEDELLÍN"/>
    <n v="5"/>
    <n v="23718"/>
    <n v="-0.99978918964499541"/>
  </r>
  <r>
    <s v="22778"/>
    <s v="Nacional"/>
    <s v="Comercio, Industria y Turismo"/>
    <x v="3"/>
    <x v="1461"/>
    <s v="ARTESANÍAS DE COLOMBIA S.A."/>
    <s v="Bogotá D.C"/>
    <s v="BOGOTÁ"/>
    <n v="2"/>
    <n v="10188"/>
    <n v="-0.9998036906164115"/>
  </r>
  <r>
    <s v="11611"/>
    <s v="Nacional"/>
    <s v="Educación"/>
    <x v="3"/>
    <x v="1462"/>
    <s v="INSTITUTO COLOMBIANO PARA LA EVALUACIÓN DE LA EDUCACIÓN"/>
    <s v="Bogotá D.C"/>
    <s v="BOGOTÁ"/>
    <n v="13"/>
    <n v="100936"/>
    <n v="-0.99987120551636677"/>
  </r>
  <r>
    <s v="9944"/>
    <s v="Territorial"/>
    <s v="No Aplica"/>
    <x v="4"/>
    <x v="47"/>
    <s v="ALCALDÍA DE MEDELLÍN"/>
    <s v="Antioquia"/>
    <s v="MEDELLÍN"/>
    <n v="3"/>
    <n v="50103"/>
    <n v="-0.99994012334590743"/>
  </r>
  <r>
    <s v="13"/>
    <s v="Nacional"/>
    <s v="No Aplica"/>
    <x v="2"/>
    <x v="1463"/>
    <s v="REGISTRADURIA NACIONAL DEL ESTADO CIVIL"/>
    <s v="Bogotá D.C"/>
    <s v="BOGOTÁ"/>
    <n v="0"/>
    <n v="2896214"/>
    <n v="-1"/>
  </r>
  <r>
    <s v="55"/>
    <s v="Nacional"/>
    <s v="No Aplica"/>
    <x v="2"/>
    <x v="1464"/>
    <s v="REGISTRADURIA NACIONAL DEL ESTADO CIVIL"/>
    <s v="Bogotá D.C"/>
    <s v="BOGOTÁ"/>
    <n v="0"/>
    <n v="74760"/>
    <n v="-1"/>
  </r>
  <r>
    <s v="24"/>
    <s v="Nacional"/>
    <s v="No Aplica"/>
    <x v="2"/>
    <x v="1465"/>
    <s v="REGISTRADURIA NACIONAL DEL ESTADO CIVIL"/>
    <s v="Bogotá D.C"/>
    <s v="BOGOTÁ"/>
    <n v="0"/>
    <n v="56951"/>
    <n v="-1"/>
  </r>
  <r>
    <s v="302"/>
    <s v="Nacional"/>
    <s v="Minas y Energía"/>
    <x v="2"/>
    <x v="1466"/>
    <s v="MINISTERIO DE MINAS Y ENERGÍA"/>
    <s v="Bogotá D.C"/>
    <s v="BOGOTÁ"/>
    <n v="0"/>
    <n v="10"/>
    <n v="-1"/>
  </r>
  <r>
    <s v="36"/>
    <s v="Nacional"/>
    <s v="No Aplica"/>
    <x v="2"/>
    <x v="1467"/>
    <s v="REGISTRADURIA NACIONAL DEL ESTADO CIVIL"/>
    <s v="Bogotá D.C"/>
    <s v="BOGOTÁ"/>
    <n v="0"/>
    <n v="38062"/>
    <n v="-1"/>
  </r>
  <r>
    <s v="578"/>
    <s v="Nacional"/>
    <s v="Comercio, Industria y Turismo"/>
    <x v="2"/>
    <x v="1468"/>
    <s v="SUPERINTENDENCIA DE INDUSTRIA Y COMERCIO"/>
    <s v="Bogotá D.C"/>
    <s v="BOGOTÁ"/>
    <n v="0"/>
    <n v="14065"/>
    <n v="-1"/>
  </r>
  <r>
    <s v="562"/>
    <s v="Nacional"/>
    <s v="Comercio, Industria y Turismo"/>
    <x v="2"/>
    <x v="1469"/>
    <s v="MINISTERIO DE COMERCIO, INDUSTRIA Y TURISMO"/>
    <s v="Bogotá D.C"/>
    <s v="BOGOTÁ"/>
    <n v="0"/>
    <n v="1"/>
    <n v="-1"/>
  </r>
  <r>
    <s v="271"/>
    <s v="Nacional"/>
    <s v="Hacienda y Crédito Público"/>
    <x v="2"/>
    <x v="1470"/>
    <s v="UNIDAD ADMINISTRATIVA ESPECIAL DIRECCIÓN DE IMPUESTOS Y ADUANAS NACIONALES"/>
    <s v="Bogotá D.C"/>
    <s v="BOGOTÁ"/>
    <n v="0"/>
    <n v="2"/>
    <n v="-1"/>
  </r>
  <r>
    <s v="211"/>
    <s v="Nacional"/>
    <s v="Salud y Protección Social"/>
    <x v="2"/>
    <x v="1471"/>
    <s v="SUPERINTENDENCIA NACIONAL DE SALUD"/>
    <s v="Bogotá D.C"/>
    <s v="BOGOTÁ"/>
    <n v="0"/>
    <n v="1"/>
    <n v="-1"/>
  </r>
  <r>
    <s v="153"/>
    <s v="Nacional"/>
    <s v="Salud y Protección Social"/>
    <x v="2"/>
    <x v="1472"/>
    <s v="MINISTERIO DE SALUD Y PROTECCIÓN SOCIAL"/>
    <s v="Bogotá D.C"/>
    <s v="BOGOTÁ"/>
    <n v="0"/>
    <n v="5"/>
    <n v="-1"/>
  </r>
  <r>
    <s v="265"/>
    <s v="Nacional"/>
    <s v="Minas y Energía"/>
    <x v="2"/>
    <x v="1473"/>
    <s v="MINISTERIO DE MINAS Y ENERGÍA"/>
    <s v="Bogotá D.C"/>
    <s v="BOGOTÁ"/>
    <n v="0"/>
    <n v="20"/>
    <n v="-1"/>
  </r>
  <r>
    <s v="3889"/>
    <s v="Nacional"/>
    <s v="Transporte"/>
    <x v="2"/>
    <x v="1474"/>
    <s v="MINISTERIO DE TRANSPORTE"/>
    <s v="Bogotá D.C"/>
    <s v="BOGOTÁ"/>
    <n v="0"/>
    <n v="4"/>
    <n v="-1"/>
  </r>
  <r>
    <s v="340"/>
    <s v="Nacional"/>
    <s v="Defensa"/>
    <x v="2"/>
    <x v="1475"/>
    <s v="Direccion General Maritima 1"/>
    <s v="Bogotá D.C"/>
    <s v="BOGOTÁ"/>
    <n v="0"/>
    <n v="5"/>
    <n v="-1"/>
  </r>
  <r>
    <s v="349"/>
    <s v="Nacional"/>
    <s v="Educación"/>
    <x v="2"/>
    <x v="1476"/>
    <s v="MINISTERIO DE EDUCACIÓN NACIONAL"/>
    <s v="Bogotá D.C"/>
    <s v="BOGOTÁ"/>
    <n v="0"/>
    <n v="2"/>
    <n v="-1"/>
  </r>
  <r>
    <s v="367"/>
    <s v="Nacional"/>
    <s v="Educación"/>
    <x v="2"/>
    <x v="1477"/>
    <s v="MINISTERIO DE EDUCACIÓN NACIONAL"/>
    <s v="Bogotá D.C"/>
    <s v="BOGOTÁ"/>
    <n v="0"/>
    <n v="3"/>
    <n v="-1"/>
  </r>
  <r>
    <s v="915"/>
    <s v="Nacional"/>
    <s v="Defensa"/>
    <x v="2"/>
    <x v="1478"/>
    <s v="DEFENSA CIVIL COLOMBIANA"/>
    <s v="Bogotá D.C"/>
    <s v="BOGOTÁ"/>
    <n v="0"/>
    <n v="11"/>
    <n v="-1"/>
  </r>
  <r>
    <s v="568"/>
    <s v="Nacional"/>
    <s v="Comercio, Industria y Turismo"/>
    <x v="2"/>
    <x v="1479"/>
    <s v="MINISTERIO DE COMERCIO, INDUSTRIA Y TURISMO"/>
    <s v="Bogotá D.C"/>
    <s v="BOGOTÁ"/>
    <n v="0"/>
    <n v="1"/>
    <n v="-1"/>
  </r>
  <r>
    <s v="612"/>
    <s v="Nacional"/>
    <s v="Transporte"/>
    <x v="2"/>
    <x v="1480"/>
    <s v="MINISTERIO DE TRANSPORTE"/>
    <s v="Bogotá D.C"/>
    <s v="BOGOTÁ"/>
    <n v="0"/>
    <n v="1"/>
    <n v="-1"/>
  </r>
  <r>
    <s v="468"/>
    <s v="Nacional"/>
    <s v="Hacienda y Crédito Público"/>
    <x v="2"/>
    <x v="1481"/>
    <s v="MINISTERIO DE HACIENDA Y CRÉDITO PÚBLICO"/>
    <s v="Bogotá D.C"/>
    <s v="BOGOTÁ"/>
    <n v="0"/>
    <n v="4"/>
    <n v="-1"/>
  </r>
  <r>
    <s v="1347"/>
    <s v="Nacional"/>
    <s v="Educación"/>
    <x v="2"/>
    <x v="1482"/>
    <s v="MINISTERIO DE EDUCACIÓN NACIONAL"/>
    <s v="Bogotá D.C"/>
    <s v="BOGOTÁ"/>
    <n v="0"/>
    <n v="1"/>
    <n v="-1"/>
  </r>
  <r>
    <s v="533"/>
    <s v="Nacional"/>
    <s v="Hacienda y Crédito Público"/>
    <x v="2"/>
    <x v="1483"/>
    <s v="MINISTERIO DE HACIENDA Y CRÉDITO PÚBLICO"/>
    <s v="Bogotá D.C"/>
    <s v="BOGOTÁ"/>
    <n v="0"/>
    <n v="1"/>
    <n v="-1"/>
  </r>
  <r>
    <s v="470"/>
    <s v="Nacional"/>
    <s v="Hacienda y Crédito Público"/>
    <x v="2"/>
    <x v="1484"/>
    <s v="MINISTERIO DE HACIENDA Y CRÉDITO PÚBLICO"/>
    <s v="Bogotá D.C"/>
    <s v="BOGOTÁ"/>
    <n v="0"/>
    <n v="32"/>
    <n v="-1"/>
  </r>
  <r>
    <s v="1355"/>
    <s v="Nacional"/>
    <s v="Educación"/>
    <x v="2"/>
    <x v="1485"/>
    <s v="MINISTERIO DE EDUCACIÓN NACIONAL"/>
    <s v="Bogotá D.C"/>
    <s v="BOGOTÁ"/>
    <n v="0"/>
    <n v="2"/>
    <n v="-1"/>
  </r>
  <r>
    <s v="1326"/>
    <s v="Nacional"/>
    <s v="Transporte"/>
    <x v="2"/>
    <x v="1486"/>
    <s v="UNIDAD ADMINISTRATIVA ESPECIAL DE AERONÁUTICA CIVIL"/>
    <s v="Bogotá D.C"/>
    <s v="BOGOTÁ"/>
    <n v="0"/>
    <n v="2"/>
    <n v="-1"/>
  </r>
  <r>
    <s v="1308"/>
    <s v="Nacional"/>
    <s v="Transporte"/>
    <x v="2"/>
    <x v="1487"/>
    <s v="UNIDAD ADMINISTRATIVA ESPECIAL DE AERONÁUTICA CIVIL"/>
    <s v="Bogotá D.C"/>
    <s v="BOGOTÁ"/>
    <n v="0"/>
    <n v="1"/>
    <n v="-1"/>
  </r>
  <r>
    <s v="731"/>
    <s v="Nacional"/>
    <s v="Defensa"/>
    <x v="2"/>
    <x v="1488"/>
    <s v="Direccion General Maritima 1"/>
    <s v="Bogotá D.C"/>
    <s v="BOGOTÁ"/>
    <n v="0"/>
    <n v="127"/>
    <n v="-1"/>
  </r>
  <r>
    <s v="1193"/>
    <s v="Nacional"/>
    <s v="Transporte"/>
    <x v="2"/>
    <x v="1489"/>
    <s v="UNIDAD ADMINISTRATIVA ESPECIAL DE AERONÁUTICA CIVIL"/>
    <s v="Bogotá D.C"/>
    <s v="BOGOTÁ"/>
    <n v="0"/>
    <n v="1"/>
    <n v="-1"/>
  </r>
  <r>
    <s v="907"/>
    <s v="Nacional"/>
    <s v="Salud y Protección Social"/>
    <x v="2"/>
    <x v="1490"/>
    <s v="INSTITUTO NACIONAL DE VIGILANCIA DE MEDICAMENTOS Y ALIMENTOS"/>
    <s v="Bogotá D.C"/>
    <s v="BOGOTÁ"/>
    <n v="0"/>
    <n v="145"/>
    <n v="-1"/>
  </r>
  <r>
    <s v="1284"/>
    <s v="Nacional"/>
    <s v="Transporte"/>
    <x v="2"/>
    <x v="1491"/>
    <s v="UNIDAD ADMINISTRATIVA ESPECIAL DE AERONÁUTICA CIVIL"/>
    <s v="Bogotá D.C"/>
    <s v="BOGOTÁ"/>
    <n v="0"/>
    <n v="3"/>
    <n v="-1"/>
  </r>
  <r>
    <s v="588"/>
    <s v="Nacional"/>
    <s v="Comercio, Industria y Turismo"/>
    <x v="2"/>
    <x v="1492"/>
    <s v="SUPERINTENDENCIA DE INDUSTRIA Y COMERCIO"/>
    <s v="Bogotá D.C"/>
    <s v="BOGOTÁ"/>
    <n v="0"/>
    <n v="200"/>
    <n v="-1"/>
  </r>
  <r>
    <s v="1612"/>
    <s v="Nacional"/>
    <s v="Transporte"/>
    <x v="2"/>
    <x v="1493"/>
    <s v="UNIDAD ADMINISTRATIVA ESPECIAL DE AERONÁUTICA CIVIL"/>
    <s v="Bogotá D.C"/>
    <s v="BOGOTÁ"/>
    <n v="0"/>
    <n v="1"/>
    <n v="-1"/>
  </r>
  <r>
    <s v="620"/>
    <s v="Nacional"/>
    <s v="Vivienda Ciudad y Territorio"/>
    <x v="2"/>
    <x v="1494"/>
    <s v="COMISIÓN DE REGULACIÓN DE AGUA POTABLE Y SANEAMIENTO BÁSICO"/>
    <s v="Bogotá D.C"/>
    <s v="BOGOTÁ"/>
    <n v="0"/>
    <n v="1"/>
    <n v="-1"/>
  </r>
  <r>
    <s v="1323"/>
    <s v="Nacional"/>
    <s v="Transporte"/>
    <x v="2"/>
    <x v="1495"/>
    <s v="UNIDAD ADMINISTRATIVA ESPECIAL DE AERONÁUTICA CIVIL"/>
    <s v="Bogotá D.C"/>
    <s v="BOGOTÁ"/>
    <n v="0"/>
    <n v="2"/>
    <n v="-1"/>
  </r>
  <r>
    <s v="490"/>
    <s v="Nacional"/>
    <s v="Ambiente y Desarrollo Sostenible"/>
    <x v="2"/>
    <x v="1496"/>
    <s v="PARQUES NACIONALES NATURALES DE COLOMBIA"/>
    <s v="Bogotá D.C"/>
    <s v="BOGOTÁ"/>
    <n v="0"/>
    <n v="2"/>
    <n v="-1"/>
  </r>
  <r>
    <s v="785"/>
    <s v="Nacional"/>
    <s v="Hacienda y Crédito Público"/>
    <x v="2"/>
    <x v="1497"/>
    <s v="SUPERINTENDENCIA FINANCIERA DE COLOMBIA"/>
    <s v="Bogotá D.C"/>
    <s v="BOGOTÁ"/>
    <n v="0"/>
    <n v="5"/>
    <n v="-1"/>
  </r>
  <r>
    <s v="6985"/>
    <s v="Nacional"/>
    <s v="Comercio, Industria y Turismo"/>
    <x v="2"/>
    <x v="1498"/>
    <s v="SUPERINTENDENCIA DE INDUSTRIA Y COMERCIO"/>
    <s v="Bogotá D.C"/>
    <s v="BOGOTÁ"/>
    <n v="0"/>
    <n v="302"/>
    <n v="-1"/>
  </r>
  <r>
    <s v="981"/>
    <s v="Nacional"/>
    <s v="Hacienda y Crédito Público"/>
    <x v="2"/>
    <x v="1499"/>
    <s v="SUPERINTENDENCIA FINANCIERA DE COLOMBIA"/>
    <s v="Bogotá D.C"/>
    <s v="BOGOTÁ"/>
    <n v="0"/>
    <n v="412"/>
    <n v="-1"/>
  </r>
  <r>
    <s v="968"/>
    <s v="Nacional"/>
    <s v="Hacienda y Crédito Público"/>
    <x v="2"/>
    <x v="1500"/>
    <s v="SUPERINTENDENCIA FINANCIERA DE COLOMBIA"/>
    <s v="Bogotá D.C"/>
    <s v="BOGOTÁ"/>
    <n v="0"/>
    <n v="1"/>
    <n v="-1"/>
  </r>
  <r>
    <s v="761"/>
    <s v="Nacional"/>
    <s v="Minas y Energía"/>
    <x v="2"/>
    <x v="1501"/>
    <s v="AGENCIA NACIONAL DE HIDROCARBUROS"/>
    <s v="Bogotá D.C"/>
    <s v="BOGOTÁ"/>
    <n v="0"/>
    <n v="2"/>
    <n v="-1"/>
  </r>
  <r>
    <s v="926"/>
    <s v="Nacional"/>
    <s v="Planeación"/>
    <x v="2"/>
    <x v="1502"/>
    <s v="SUPERINTENDENCIA DE SERVICIOS PÚBLICOS DOMICILIARIOS"/>
    <s v="Bogotá D.C"/>
    <s v="BOGOTÁ"/>
    <n v="0"/>
    <n v="4"/>
    <n v="-1"/>
  </r>
  <r>
    <s v="1411"/>
    <s v="Nacional"/>
    <s v="Hacienda y Crédito Público"/>
    <x v="2"/>
    <x v="1503"/>
    <s v="UNIDAD ADMINISTRATIVA ESPECIAL DE GESTIÓN PENSIONAL Y CONTRIBUCIONES PARAFISCALES DE LA PROTECCIÓN SOCIAL"/>
    <s v="Bogotá D.C"/>
    <s v="BOGOTÁ"/>
    <n v="0"/>
    <n v="653"/>
    <n v="-1"/>
  </r>
  <r>
    <s v="21412"/>
    <s v="Territorial"/>
    <s v="No Aplica"/>
    <x v="2"/>
    <x v="1504"/>
    <s v="GOBERNACIÓN DE ANTIOQUIA"/>
    <s v="Antioquia"/>
    <s v="MEDELLÍN"/>
    <n v="0"/>
    <n v="254"/>
    <n v="-1"/>
  </r>
  <r>
    <s v="1433"/>
    <s v="Nacional"/>
    <s v="Hacienda y Crédito Público"/>
    <x v="2"/>
    <x v="1505"/>
    <s v="UNIDAD ADMINISTRATIVA ESPECIAL DE GESTIÓN PENSIONAL Y CONTRIBUCIONES PARAFISCALES DE LA PROTECCIÓN SOCIAL"/>
    <s v="Bogotá D.C"/>
    <s v="BOGOTÁ"/>
    <n v="0"/>
    <n v="288"/>
    <n v="-1"/>
  </r>
  <r>
    <s v="1403"/>
    <s v="Nacional"/>
    <s v="Hacienda y Crédito Público"/>
    <x v="2"/>
    <x v="1506"/>
    <s v="UNIDAD ADMINISTRATIVA ESPECIAL DE GESTIÓN PENSIONAL Y CONTRIBUCIONES PARAFISCALES DE LA PROTECCIÓN SOCIAL"/>
    <s v="Bogotá D.C"/>
    <s v="BOGOTÁ"/>
    <n v="0"/>
    <n v="420"/>
    <n v="-1"/>
  </r>
  <r>
    <s v="1435"/>
    <s v="Nacional"/>
    <s v="Hacienda y Crédito Público"/>
    <x v="2"/>
    <x v="1507"/>
    <s v="UNIDAD ADMINISTRATIVA ESPECIAL DE GESTIÓN PENSIONAL Y CONTRIBUCIONES PARAFISCALES DE LA PROTECCIÓN SOCIAL"/>
    <s v="Bogotá D.C"/>
    <s v="BOGOTÁ"/>
    <n v="0"/>
    <n v="315"/>
    <n v="-1"/>
  </r>
  <r>
    <s v="1376"/>
    <s v="Nacional"/>
    <s v="Hacienda y Crédito Público"/>
    <x v="2"/>
    <x v="1508"/>
    <s v="UNIDAD ADMINISTRATIVA ESPECIAL DE GESTIÓN PENSIONAL Y CONTRIBUCIONES PARAFISCALES DE LA PROTECCIÓN SOCIAL"/>
    <s v="Bogotá D.C"/>
    <s v="BOGOTÁ"/>
    <n v="0"/>
    <n v="38"/>
    <n v="-1"/>
  </r>
  <r>
    <s v="1375"/>
    <s v="Nacional"/>
    <s v="Hacienda y Crédito Público"/>
    <x v="2"/>
    <x v="1509"/>
    <s v="UNIDAD ADMINISTRATIVA ESPECIAL DE GESTIÓN PENSIONAL Y CONTRIBUCIONES PARAFISCALES DE LA PROTECCIÓN SOCIAL"/>
    <s v="Bogotá D.C"/>
    <s v="BOGOTÁ"/>
    <n v="0"/>
    <n v="1"/>
    <n v="-1"/>
  </r>
  <r>
    <s v="4904"/>
    <s v="Territorial"/>
    <s v="No Aplica"/>
    <x v="4"/>
    <x v="354"/>
    <s v="ALCALDÍA DE YOPAL"/>
    <s v="Casanare"/>
    <s v="YOPAL"/>
    <n v="0"/>
    <n v="5"/>
    <n v="-1"/>
  </r>
  <r>
    <s v="4282"/>
    <s v="Territorial"/>
    <s v="No Aplica"/>
    <x v="2"/>
    <x v="1510"/>
    <s v="SECRETARÍA GENERAL DE LA ALCALDÍA MAYOR DE BOGOTÁ"/>
    <s v="Bogotá D.C"/>
    <s v="BOGOTÁ"/>
    <n v="0"/>
    <n v="8"/>
    <n v="-1"/>
  </r>
  <r>
    <s v="6662"/>
    <s v="Nacional"/>
    <s v="Salud y Protección Social"/>
    <x v="3"/>
    <x v="1511"/>
    <s v="FONDO DE PASIVO SOCIAL DE FERROCARRILES NACIONALES DE COLOMBIA"/>
    <s v="Bogotá D.C"/>
    <s v="BOGOTÁ"/>
    <n v="0"/>
    <n v="327"/>
    <n v="-1"/>
  </r>
  <r>
    <s v="6661"/>
    <s v="Nacional"/>
    <s v="Salud y Protección Social"/>
    <x v="3"/>
    <x v="1512"/>
    <s v="FONDO DE PASIVO SOCIAL DE FERROCARRILES NACIONALES DE COLOMBIA"/>
    <s v="Bogotá D.C"/>
    <s v="BOGOTÁ"/>
    <n v="0"/>
    <n v="865"/>
    <n v="-1"/>
  </r>
  <r>
    <s v="6660"/>
    <s v="Nacional"/>
    <s v="Salud y Protección Social"/>
    <x v="3"/>
    <x v="1513"/>
    <s v="FONDO DE PASIVO SOCIAL DE FERROCARRILES NACIONALES DE COLOMBIA"/>
    <s v="Bogotá D.C"/>
    <s v="BOGOTÁ"/>
    <n v="0"/>
    <n v="177"/>
    <n v="-1"/>
  </r>
  <r>
    <s v="6659"/>
    <s v="Nacional"/>
    <s v="Salud y Protección Social"/>
    <x v="3"/>
    <x v="1514"/>
    <s v="FONDO DE PASIVO SOCIAL DE FERROCARRILES NACIONALES DE COLOMBIA"/>
    <s v="Bogotá D.C"/>
    <s v="BOGOTÁ"/>
    <n v="0"/>
    <n v="753"/>
    <n v="-1"/>
  </r>
  <r>
    <s v="15651"/>
    <s v="Territorial"/>
    <s v="No Aplica"/>
    <x v="0"/>
    <x v="72"/>
    <s v="GOBERNACIÓN DE CASANARE"/>
    <s v="Casanare"/>
    <s v="YOPAL"/>
    <n v="0"/>
    <n v="2"/>
    <n v="-1"/>
  </r>
  <r>
    <s v="3948"/>
    <s v="Territorial"/>
    <s v="No Aplica"/>
    <x v="0"/>
    <x v="70"/>
    <s v="ALCALDÍA DE SANTIAGO - PUTUMAYO"/>
    <s v="Putumayo"/>
    <s v="SANTIAGO"/>
    <n v="0"/>
    <n v="10"/>
    <n v="-1"/>
  </r>
  <r>
    <s v="3458"/>
    <s v="Territorial"/>
    <s v="No Aplica"/>
    <x v="4"/>
    <x v="304"/>
    <s v="GOBERNACIÓN DE CASANARE"/>
    <s v="Casanare"/>
    <s v="YOPAL"/>
    <n v="0"/>
    <n v="184"/>
    <n v="-1"/>
  </r>
  <r>
    <s v="5284"/>
    <s v="Territorial"/>
    <s v="No Aplica"/>
    <x v="4"/>
    <x v="47"/>
    <s v="ALCALDÍA DE CHIVOR"/>
    <s v="Boyacá"/>
    <s v="CHIVOR"/>
    <n v="0"/>
    <n v="39"/>
    <n v="-1"/>
  </r>
  <r>
    <s v="5282"/>
    <s v="Territorial"/>
    <s v="No Aplica"/>
    <x v="4"/>
    <x v="77"/>
    <s v="ALCALDÍA DE CHIVOR"/>
    <s v="Boyacá"/>
    <s v="CHIVOR"/>
    <n v="0"/>
    <n v="23"/>
    <n v="-1"/>
  </r>
  <r>
    <s v="5281"/>
    <s v="Territorial"/>
    <s v="No Aplica"/>
    <x v="4"/>
    <x v="79"/>
    <s v="ALCALDÍA DE CHIVOR"/>
    <s v="Boyacá"/>
    <s v="CHIVOR"/>
    <n v="0"/>
    <n v="9"/>
    <n v="-1"/>
  </r>
  <r>
    <s v="6050"/>
    <s v="Territorial"/>
    <s v="No Aplica"/>
    <x v="4"/>
    <x v="368"/>
    <s v="ALCALDÍA DE AGUAZUL"/>
    <s v="Casanare"/>
    <s v="AGUAZUL"/>
    <n v="0"/>
    <n v="2"/>
    <n v="-1"/>
  </r>
  <r>
    <s v="4866"/>
    <s v="Nacional"/>
    <s v="Hacienda y Crédito Público"/>
    <x v="2"/>
    <x v="1515"/>
    <s v="SUPERINTENDENCIA FINANCIERA DE COLOMBIA"/>
    <s v="Bogotá D.C"/>
    <s v="BOGOTÁ"/>
    <n v="0"/>
    <n v="1"/>
    <n v="-1"/>
  </r>
  <r>
    <s v="6234"/>
    <s v="Nacional"/>
    <s v="Comercio, Industria y Turismo"/>
    <x v="2"/>
    <x v="1516"/>
    <s v="INSTITUTO NACIONAL DE METROLOGÍA"/>
    <s v="Bogotá D.C"/>
    <s v="BOGOTÁ"/>
    <n v="0"/>
    <n v="213"/>
    <n v="-1"/>
  </r>
  <r>
    <s v="6279"/>
    <s v="Nacional"/>
    <s v="Comercio, Industria y Turismo"/>
    <x v="2"/>
    <x v="1517"/>
    <s v="INSTITUTO NACIONAL DE METROLOGÍA"/>
    <s v="Bogotá D.C"/>
    <s v="BOGOTÁ"/>
    <n v="0"/>
    <n v="474"/>
    <n v="-1"/>
  </r>
  <r>
    <s v="6523"/>
    <s v="Territorial"/>
    <s v="No Aplica"/>
    <x v="0"/>
    <x v="537"/>
    <s v="ALCALDÍA DE AGUAZUL"/>
    <s v="Casanare"/>
    <s v="AGUAZUL"/>
    <n v="0"/>
    <n v="16"/>
    <n v="-1"/>
  </r>
  <r>
    <s v="10772"/>
    <s v="Territorial"/>
    <s v="No Aplica"/>
    <x v="4"/>
    <x v="79"/>
    <s v="ALCALDÍA DE EL DONCELLO"/>
    <s v="Caquetá"/>
    <s v="EL DONCELLO"/>
    <n v="0"/>
    <n v="140"/>
    <n v="-1"/>
  </r>
  <r>
    <s v="11093"/>
    <s v="Territorial"/>
    <s v="No Aplica"/>
    <x v="4"/>
    <x v="906"/>
    <s v="ALCALDÍA DE EL RETORNO"/>
    <s v="Guaviare"/>
    <s v="EL RETORNO"/>
    <n v="0"/>
    <n v="8"/>
    <n v="-1"/>
  </r>
  <r>
    <s v="6201"/>
    <s v="Territorial"/>
    <s v="No Aplica"/>
    <x v="0"/>
    <x v="686"/>
    <s v="ALCALDÍA DE PALMIRA"/>
    <s v="Valle del Cauca"/>
    <s v="PALMIRA"/>
    <n v="0"/>
    <n v="2"/>
    <n v="-1"/>
  </r>
  <r>
    <s v="7750"/>
    <s v="Territorial"/>
    <s v="No Aplica"/>
    <x v="4"/>
    <x v="367"/>
    <s v="ALCALDÍA DE PALMIRA"/>
    <s v="Valle del Cauca"/>
    <s v="PALMIRA"/>
    <n v="0"/>
    <n v="1"/>
    <n v="-1"/>
  </r>
  <r>
    <s v="7771"/>
    <s v="Territorial"/>
    <s v="No Aplica"/>
    <x v="0"/>
    <x v="0"/>
    <s v="ALCALDÍA DE PALMIRA"/>
    <s v="Valle del Cauca"/>
    <s v="PALMIRA"/>
    <n v="0"/>
    <n v="236"/>
    <n v="-1"/>
  </r>
  <r>
    <s v="7880"/>
    <s v="Territorial"/>
    <s v="No Aplica"/>
    <x v="4"/>
    <x v="354"/>
    <s v="ALCALDÍA DE PALMIRA"/>
    <s v="Valle del Cauca"/>
    <s v="PALMIRA"/>
    <n v="0"/>
    <n v="20"/>
    <n v="-1"/>
  </r>
  <r>
    <s v="7752"/>
    <s v="Territorial"/>
    <s v="No Aplica"/>
    <x v="4"/>
    <x v="142"/>
    <s v="ALCALDÍA DE PALMIRA"/>
    <s v="Valle del Cauca"/>
    <s v="PALMIRA"/>
    <n v="0"/>
    <n v="78"/>
    <n v="-1"/>
  </r>
  <r>
    <s v="8128"/>
    <s v="Territorial"/>
    <s v="No Aplica"/>
    <x v="4"/>
    <x v="518"/>
    <s v="ALCALDÍA DE SAN GIL"/>
    <s v="Santander"/>
    <s v="SAN GIL"/>
    <n v="0"/>
    <n v="84"/>
    <n v="-1"/>
  </r>
  <r>
    <s v="7875"/>
    <s v="Territorial"/>
    <s v="No Aplica"/>
    <x v="4"/>
    <x v="1261"/>
    <s v="ALCALDÍA DE PALMIRA"/>
    <s v="Valle del Cauca"/>
    <s v="PALMIRA"/>
    <n v="0"/>
    <n v="4"/>
    <n v="-1"/>
  </r>
  <r>
    <s v="8194"/>
    <s v="Territorial"/>
    <s v="No Aplica"/>
    <x v="0"/>
    <x v="1147"/>
    <s v="ALCALDÍA DE SAN GIL"/>
    <s v="Santander"/>
    <s v="SAN GIL"/>
    <n v="0"/>
    <n v="8"/>
    <n v="-1"/>
  </r>
  <r>
    <s v="8231"/>
    <s v="Nacional"/>
    <s v="Transporte"/>
    <x v="2"/>
    <x v="1518"/>
    <s v="MINISTERIO DE TRANSPORTE"/>
    <s v="Bogotá D.C"/>
    <s v="BOGOTÁ"/>
    <n v="0"/>
    <n v="2"/>
    <n v="-1"/>
  </r>
  <r>
    <s v="7654"/>
    <s v="Nacional"/>
    <s v="Tecnologías de la Información y las Comunicaciones"/>
    <x v="2"/>
    <x v="1519"/>
    <s v="SERVICIOS POSTALES NACIONALES S.A."/>
    <s v="Bogotá D.C"/>
    <s v="BOGOTÁ"/>
    <n v="0"/>
    <n v="22"/>
    <n v="-1"/>
  </r>
  <r>
    <s v="8132"/>
    <s v="Territorial"/>
    <s v="No Aplica"/>
    <x v="0"/>
    <x v="351"/>
    <s v="ALCALDÍA DE SAN GIL"/>
    <s v="Santander"/>
    <s v="SAN GIL"/>
    <n v="0"/>
    <n v="2"/>
    <n v="-1"/>
  </r>
  <r>
    <s v="8139"/>
    <s v="Territorial"/>
    <s v="No Aplica"/>
    <x v="4"/>
    <x v="993"/>
    <s v="ALCALDÍA DE SAN GIL"/>
    <s v="Santander"/>
    <s v="SAN GIL"/>
    <n v="0"/>
    <n v="179"/>
    <n v="-1"/>
  </r>
  <r>
    <s v="7169"/>
    <s v="Territorial"/>
    <s v="No Aplica"/>
    <x v="4"/>
    <x v="140"/>
    <s v="ALCALDÍA DE NARIÑO"/>
    <s v="Nariño"/>
    <s v="NARIÑO"/>
    <n v="0"/>
    <n v="70"/>
    <n v="-1"/>
  </r>
  <r>
    <s v="9001"/>
    <s v="Territorial"/>
    <s v="No Aplica"/>
    <x v="0"/>
    <x v="535"/>
    <s v="ALCALDÍA DE SAN GIL"/>
    <s v="Santander"/>
    <s v="SAN GIL"/>
    <n v="0"/>
    <n v="196"/>
    <n v="-1"/>
  </r>
  <r>
    <s v="8295"/>
    <s v="Territorial"/>
    <s v="No Aplica"/>
    <x v="4"/>
    <x v="82"/>
    <s v="ALCALDÍA DE SAN GIL"/>
    <s v="Santander"/>
    <s v="SAN GIL"/>
    <n v="0"/>
    <n v="35"/>
    <n v="-1"/>
  </r>
  <r>
    <s v="8424"/>
    <s v="Nacional"/>
    <s v="Cultura"/>
    <x v="3"/>
    <x v="1520"/>
    <s v="ARCHIVO GENERAL DE LA NACIÓN"/>
    <s v="Bogotá D.C"/>
    <s v="BOGOTÁ"/>
    <n v="0"/>
    <n v="144"/>
    <n v="-1"/>
  </r>
  <r>
    <s v="8593"/>
    <s v="Territorial"/>
    <s v="No Aplica"/>
    <x v="0"/>
    <x v="686"/>
    <s v="ALCALDÍA DE SAN GIL"/>
    <s v="Santander"/>
    <s v="SAN GIL"/>
    <n v="0"/>
    <n v="7"/>
    <n v="-1"/>
  </r>
  <r>
    <s v="8552"/>
    <s v="Territorial"/>
    <s v="No Aplica"/>
    <x v="4"/>
    <x v="181"/>
    <s v="GOBERNACIÓN DE CAUCA"/>
    <s v="Cauca"/>
    <s v="POPAYÁN"/>
    <n v="0"/>
    <n v="42"/>
    <n v="-1"/>
  </r>
  <r>
    <s v="11316"/>
    <s v="Territorial"/>
    <s v="No Aplica"/>
    <x v="4"/>
    <x v="1521"/>
    <s v="ALCALDÍA DE YOPAL"/>
    <s v="Casanare"/>
    <s v="YOPAL"/>
    <n v="0"/>
    <n v="46"/>
    <n v="-1"/>
  </r>
  <r>
    <s v="8573"/>
    <s v="Territorial"/>
    <s v="No Aplica"/>
    <x v="0"/>
    <x v="685"/>
    <s v="ALCALDÍA DE SAN GIL"/>
    <s v="Santander"/>
    <s v="SAN GIL"/>
    <n v="0"/>
    <n v="4"/>
    <n v="-1"/>
  </r>
  <r>
    <s v="8776"/>
    <s v="Territorial"/>
    <s v="No Aplica"/>
    <x v="0"/>
    <x v="102"/>
    <s v="ALCALDÍA DE SAN GIL"/>
    <s v="Santander"/>
    <s v="SAN GIL"/>
    <n v="0"/>
    <n v="5"/>
    <n v="-1"/>
  </r>
  <r>
    <s v="8778"/>
    <s v="Territorial"/>
    <s v="No Aplica"/>
    <x v="0"/>
    <x v="517"/>
    <s v="ALCALDÍA DE SAN GIL"/>
    <s v="Santander"/>
    <s v="SAN GIL"/>
    <n v="0"/>
    <n v="4"/>
    <n v="-1"/>
  </r>
  <r>
    <s v="9532"/>
    <s v="Territorial"/>
    <s v="No Aplica"/>
    <x v="4"/>
    <x v="963"/>
    <s v="ALCALDÍA DE TULUÁ"/>
    <s v="Valle del Cauca"/>
    <s v="TULUÁ"/>
    <n v="0"/>
    <n v="43"/>
    <n v="-1"/>
  </r>
  <r>
    <s v="9555"/>
    <s v="Territorial"/>
    <s v="No Aplica"/>
    <x v="4"/>
    <x v="80"/>
    <s v="ALCALDÍA DE PALMIRA"/>
    <s v="Valle del Cauca"/>
    <s v="PALMIRA"/>
    <n v="0"/>
    <n v="10935"/>
    <n v="-1"/>
  </r>
  <r>
    <s v="11115"/>
    <s v="Territorial"/>
    <s v="No Aplica"/>
    <x v="4"/>
    <x v="1522"/>
    <s v="GOBERNACIÓN DE CORDOBA"/>
    <s v="Córdoba"/>
    <s v="MONTERÍA"/>
    <n v="0"/>
    <n v="1296"/>
    <n v="-1"/>
  </r>
  <r>
    <s v="15231"/>
    <s v="Territorial"/>
    <s v="No Aplica"/>
    <x v="0"/>
    <x v="267"/>
    <s v="ALCALDÍA DISTRITAL DE BARRANQUILLA, DISTRITO ESPECIAL, INDUSTRIAL Y PORTUARIO"/>
    <s v="Atlántico"/>
    <s v="BARRANQUILLA"/>
    <n v="0"/>
    <n v="50"/>
    <n v="-1"/>
  </r>
  <r>
    <s v="10531"/>
    <s v="Territorial"/>
    <s v="No Aplica"/>
    <x v="4"/>
    <x v="77"/>
    <s v="ALCALDÍA DE EL DONCELLO"/>
    <s v="Caquetá"/>
    <s v="EL DONCELLO"/>
    <n v="0"/>
    <n v="269"/>
    <n v="-1"/>
  </r>
  <r>
    <s v="11663"/>
    <s v="Territorial"/>
    <s v="No Aplica"/>
    <x v="4"/>
    <x v="140"/>
    <s v="ALCALDÍA DE MEDELLÍN"/>
    <s v="Antioquia"/>
    <s v="MEDELLÍN"/>
    <n v="0"/>
    <n v="19002"/>
    <n v="-1"/>
  </r>
  <r>
    <s v="10938"/>
    <s v="Territorial"/>
    <s v="No Aplica"/>
    <x v="4"/>
    <x v="256"/>
    <s v="ALCALDÍA DISTRITAL DE BARRANQUILLA, DISTRITO ESPECIAL, INDUSTRIAL Y PORTUARIO"/>
    <s v="Atlántico"/>
    <s v="BARRANQUILLA"/>
    <n v="0"/>
    <n v="1"/>
    <n v="-1"/>
  </r>
  <r>
    <s v="11479"/>
    <s v="Territorial"/>
    <s v="No Aplica"/>
    <x v="0"/>
    <x v="1523"/>
    <s v="TERMINAL DE TRANSPORTE S.A."/>
    <s v="Bogotá D.C"/>
    <s v="BOGOTÁ"/>
    <n v="0"/>
    <n v="3"/>
    <n v="-1"/>
  </r>
  <r>
    <s v="10884"/>
    <s v="Territorial"/>
    <s v="No Aplica"/>
    <x v="4"/>
    <x v="79"/>
    <s v="ALCALDÍA DE SOCORRO"/>
    <s v="Santander"/>
    <s v="SOCORRO"/>
    <n v="0"/>
    <n v="71"/>
    <n v="-1"/>
  </r>
  <r>
    <s v="13229"/>
    <s v="Territorial"/>
    <s v="No Aplica"/>
    <x v="4"/>
    <x v="77"/>
    <s v="ALCALDÍA DE VENECIA - CUNDINAMARCA"/>
    <s v="Cundinamarca"/>
    <s v="VENECIA"/>
    <n v="0"/>
    <n v="15"/>
    <n v="-1"/>
  </r>
  <r>
    <s v="12457"/>
    <s v="Territorial"/>
    <s v="No Aplica"/>
    <x v="4"/>
    <x v="47"/>
    <s v="ALCALDÍA DE MATANZA"/>
    <s v="Santander"/>
    <s v="MATANZA"/>
    <n v="0"/>
    <n v="50"/>
    <n v="-1"/>
  </r>
  <r>
    <s v="14541"/>
    <s v="Nacional"/>
    <s v="Comercio, Industria y Turismo"/>
    <x v="3"/>
    <x v="1524"/>
    <s v="MINISTERIO DE COMERCIO, INDUSTRIA Y TURISMO"/>
    <s v="Bogotá D.C"/>
    <s v="BOGOTÁ"/>
    <n v="0"/>
    <n v="23"/>
    <n v="-1"/>
  </r>
  <r>
    <s v="14537"/>
    <s v="Nacional"/>
    <s v="Estadísticas"/>
    <x v="3"/>
    <x v="1525"/>
    <s v="INSTITUTO GEOGRÁFICO AGUSTÍN CODAZZI"/>
    <s v="Bogotá D.C"/>
    <s v="BOGOTÁ"/>
    <n v="0"/>
    <n v="2"/>
    <n v="-1"/>
  </r>
  <r>
    <s v="14686"/>
    <s v="Nacional"/>
    <s v="Comercio, Industria y Turismo"/>
    <x v="3"/>
    <x v="1526"/>
    <s v="SUPERINTENDENCIA DE INDUSTRIA Y COMERCIO"/>
    <s v="Bogotá D.C"/>
    <s v="BOGOTÁ"/>
    <n v="0"/>
    <n v="33"/>
    <n v="-1"/>
  </r>
  <r>
    <s v="14596"/>
    <s v="Territorial"/>
    <s v="No Aplica"/>
    <x v="0"/>
    <x v="7"/>
    <s v="GOBERNACIÓN DE SANTANDER"/>
    <s v="Santander"/>
    <s v="BUCARAMANGA"/>
    <n v="0"/>
    <n v="10"/>
    <n v="-1"/>
  </r>
  <r>
    <s v="13473"/>
    <s v="Territorial"/>
    <s v="No Aplica"/>
    <x v="4"/>
    <x v="79"/>
    <s v="ALCALDÍA DE MEDELLÍN"/>
    <s v="Antioquia"/>
    <s v="MEDELLÍN"/>
    <n v="0"/>
    <n v="30085"/>
    <n v="-1"/>
  </r>
  <r>
    <s v="17671"/>
    <s v="Nacional"/>
    <s v="Defensa"/>
    <x v="2"/>
    <x v="1527"/>
    <s v="MINISTERIO DE DEFENSA NACIONAL"/>
    <s v="Bogotá D.C"/>
    <s v="BOGOTÁ"/>
    <n v="0"/>
    <n v="1"/>
    <n v="-1"/>
  </r>
  <r>
    <s v="14800"/>
    <s v="Nacional"/>
    <s v="Tecnologías de la Información y las Comunicaciones"/>
    <x v="2"/>
    <x v="1528"/>
    <s v="MINISTERIO DE TECNOLOGÍAS DE LA INFORMACIÓN Y LAS COMUNICACIONES"/>
    <s v="Bogotá D.C"/>
    <s v="BOGOTÁ"/>
    <n v="0"/>
    <n v="2"/>
    <n v="-1"/>
  </r>
  <r>
    <s v="16321"/>
    <s v="Territorial"/>
    <s v="No Aplica"/>
    <x v="0"/>
    <x v="76"/>
    <s v="ALCALDÍA DE VILLANUEVA - CASANARE"/>
    <s v="Casanare"/>
    <s v="VILLANUEVA"/>
    <n v="0"/>
    <n v="729"/>
    <n v="-1"/>
  </r>
  <r>
    <s v="16320"/>
    <s v="Territorial"/>
    <s v="No Aplica"/>
    <x v="0"/>
    <x v="229"/>
    <s v="ALCALDÍA DE VILLANUEVA - CASANARE"/>
    <s v="Casanare"/>
    <s v="VILLANUEVA"/>
    <n v="0"/>
    <n v="3295"/>
    <n v="-1"/>
  </r>
  <r>
    <s v="15444"/>
    <s v="Territorial"/>
    <s v="No Aplica"/>
    <x v="4"/>
    <x v="443"/>
    <s v="GOBERNACIÓN DE CASANARE"/>
    <s v="Casanare"/>
    <s v="YOPAL"/>
    <n v="0"/>
    <n v="143"/>
    <n v="-1"/>
  </r>
  <r>
    <s v="15777"/>
    <s v="Territorial"/>
    <s v="No Aplica"/>
    <x v="4"/>
    <x v="71"/>
    <s v="GOBERNACIÓN DE CASANARE"/>
    <s v="Casanare"/>
    <s v="YOPAL"/>
    <n v="0"/>
    <n v="1"/>
    <n v="-1"/>
  </r>
  <r>
    <s v="21268"/>
    <s v="Territorial"/>
    <s v="No Aplica"/>
    <x v="0"/>
    <x v="1179"/>
    <s v="ALCALDÍA DE SAN GIL"/>
    <s v="Santander"/>
    <s v="SAN GIL"/>
    <n v="0"/>
    <n v="1"/>
    <n v="-1"/>
  </r>
  <r>
    <s v="15534"/>
    <s v="Territorial"/>
    <s v="No Aplica"/>
    <x v="4"/>
    <x v="392"/>
    <s v="GOBERNACIÓN DE VALLE DEL CAUCA"/>
    <s v="Valle del Cauca"/>
    <s v="CALI"/>
    <n v="0"/>
    <n v="5"/>
    <n v="-1"/>
  </r>
  <r>
    <s v="15531"/>
    <s v="Territorial"/>
    <s v="No Aplica"/>
    <x v="4"/>
    <x v="365"/>
    <s v="GOBERNACIÓN DE VALLE DEL CAUCA"/>
    <s v="Valle del Cauca"/>
    <s v="CALI"/>
    <n v="0"/>
    <n v="25"/>
    <n v="-1"/>
  </r>
  <r>
    <s v="15099"/>
    <s v="Territorial"/>
    <s v="No Aplica"/>
    <x v="0"/>
    <x v="535"/>
    <s v="ALCALDÍA DE MEDELLÍN"/>
    <s v="Antioquia"/>
    <s v="MEDELLÍN"/>
    <n v="0"/>
    <n v="565"/>
    <n v="-1"/>
  </r>
  <r>
    <s v="21247"/>
    <s v="Territorial"/>
    <s v="No Aplica"/>
    <x v="0"/>
    <x v="227"/>
    <s v="ALCALDÍA DE SAN GIL"/>
    <s v="Santander"/>
    <s v="SAN GIL"/>
    <n v="0"/>
    <n v="25"/>
    <n v="-1"/>
  </r>
  <r>
    <s v="17676"/>
    <s v="Nacional"/>
    <s v="Defensa"/>
    <x v="2"/>
    <x v="1529"/>
    <s v="MINISTERIO DE DEFENSA NACIONAL"/>
    <s v="Bogotá D.C"/>
    <s v="BOGOTÁ"/>
    <n v="0"/>
    <n v="3"/>
    <n v="-1"/>
  </r>
  <r>
    <s v="15872"/>
    <s v="Territorial"/>
    <s v="No Aplica"/>
    <x v="0"/>
    <x v="992"/>
    <s v="ALCALDÍA DE SAN GIL"/>
    <s v="Santander"/>
    <s v="SAN GIL"/>
    <n v="0"/>
    <n v="1"/>
    <n v="-1"/>
  </r>
  <r>
    <s v="15742"/>
    <s v="Nacional"/>
    <s v="Hacienda y Crédito Público"/>
    <x v="3"/>
    <x v="1530"/>
    <s v="SUPERINTENDENCIA FINANCIERA DE COLOMBIA"/>
    <s v="Bogotá D.C"/>
    <s v="BOGOTÁ"/>
    <n v="0"/>
    <n v="1"/>
    <n v="-1"/>
  </r>
  <r>
    <s v="17621"/>
    <s v="Territorial"/>
    <s v="No Aplica"/>
    <x v="0"/>
    <x v="1368"/>
    <s v="GOBERNACIÓN DE ANTIOQUIA"/>
    <s v="Antioquia"/>
    <s v="MEDELLÍN"/>
    <n v="0"/>
    <n v="1541"/>
    <n v="-1"/>
  </r>
  <r>
    <s v="16205"/>
    <s v="Territorial"/>
    <s v="No Aplica"/>
    <x v="4"/>
    <x v="487"/>
    <s v="INSTITUTO DISTRITAL DE LA RECREACIÓN Y EL DEPORTE - IDRD"/>
    <s v="Bogotá D.C"/>
    <s v="BOGOTÁ"/>
    <n v="0"/>
    <n v="444"/>
    <n v="-1"/>
  </r>
  <r>
    <s v="20658"/>
    <s v="Territorial"/>
    <s v="No Aplica"/>
    <x v="0"/>
    <x v="1368"/>
    <s v="GOBERNACIÓN DE PUTUMAYO"/>
    <s v="Putumayo"/>
    <s v="MOCOA"/>
    <n v="0"/>
    <n v="14"/>
    <n v="-1"/>
  </r>
  <r>
    <s v="34623"/>
    <s v="Territorial"/>
    <s v="No Aplica"/>
    <x v="4"/>
    <x v="257"/>
    <s v="GOBERNACIÓN DE CASANARE"/>
    <s v="Casanare"/>
    <s v="YOPAL"/>
    <n v="0"/>
    <n v="3"/>
    <n v="-1"/>
  </r>
  <r>
    <s v="20958"/>
    <s v="Territorial"/>
    <s v="No Aplica"/>
    <x v="4"/>
    <x v="257"/>
    <s v="GOBERNACIÓN DE CAUCA"/>
    <s v="Cauca"/>
    <s v="POPAYÁN"/>
    <n v="0"/>
    <n v="13"/>
    <n v="-1"/>
  </r>
  <r>
    <s v="17175"/>
    <s v="Territorial"/>
    <s v="No Aplica"/>
    <x v="4"/>
    <x v="520"/>
    <s v="ALCALDÍA DE ACACÍAS"/>
    <s v="Meta"/>
    <s v="ACACÍAS"/>
    <n v="0"/>
    <n v="8"/>
    <n v="-1"/>
  </r>
  <r>
    <s v="22807"/>
    <s v="Territorial"/>
    <s v="No Aplica"/>
    <x v="4"/>
    <x v="257"/>
    <s v="GOBERNACIÓN DE PUTUMAYO"/>
    <s v="Putumayo"/>
    <s v="MOCOA"/>
    <n v="0"/>
    <n v="1"/>
    <n v="-1"/>
  </r>
  <r>
    <s v="16448"/>
    <s v="Territorial"/>
    <s v="No Aplica"/>
    <x v="0"/>
    <x v="124"/>
    <s v="GOBERNACIÓN DE VALLE DEL CAUCA"/>
    <s v="Valle del Cauca"/>
    <s v="CALI"/>
    <n v="0"/>
    <n v="3"/>
    <n v="-1"/>
  </r>
  <r>
    <s v="17304"/>
    <s v="Territorial"/>
    <s v="No Aplica"/>
    <x v="0"/>
    <x v="169"/>
    <s v="GOBERNACIÓN DE CUNDINAMARCA"/>
    <s v="Bogotá D.C"/>
    <s v="BOGOTÁ"/>
    <n v="0"/>
    <n v="7"/>
    <n v="-1"/>
  </r>
  <r>
    <s v="20926"/>
    <s v="Territorial"/>
    <s v="No Aplica"/>
    <x v="4"/>
    <x v="618"/>
    <s v="GOBERNACIÓN DE SANTANDER"/>
    <s v="Santander"/>
    <s v="BUCARAMANGA"/>
    <n v="0"/>
    <n v="1"/>
    <n v="-1"/>
  </r>
  <r>
    <s v="43394"/>
    <s v="Territorial"/>
    <s v="No Aplica"/>
    <x v="4"/>
    <x v="81"/>
    <s v="GOBERNACIÓN DE ANTIOQUIA"/>
    <s v="Antioquia"/>
    <s v="MEDELLÍN"/>
    <n v="0"/>
    <n v="15823"/>
    <n v="-1"/>
  </r>
  <r>
    <s v="19853"/>
    <s v="Territorial"/>
    <s v="No Aplica"/>
    <x v="4"/>
    <x v="71"/>
    <s v="GOBERNACIÓN DE SANTANDER"/>
    <s v="Santander"/>
    <s v="BUCARAMANGA"/>
    <n v="0"/>
    <n v="3"/>
    <n v="-1"/>
  </r>
  <r>
    <s v="23682"/>
    <s v="Territorial"/>
    <s v="No Aplica"/>
    <x v="0"/>
    <x v="7"/>
    <s v="GOBERNACIÓN DE PUTUMAYO"/>
    <s v="Putumayo"/>
    <s v="MOCOA"/>
    <n v="0"/>
    <n v="84"/>
    <n v="-1"/>
  </r>
  <r>
    <s v="35448"/>
    <s v="Territorial"/>
    <s v="No Aplica"/>
    <x v="4"/>
    <x v="277"/>
    <s v="GOBERNACIÓN DE VALLE DEL CAUCA"/>
    <s v="Valle del Cauca"/>
    <s v="CALI"/>
    <n v="0"/>
    <n v="9"/>
    <n v="-1"/>
  </r>
  <r>
    <s v="17642"/>
    <s v="Territorial"/>
    <s v="No Aplica"/>
    <x v="1"/>
    <x v="954"/>
    <s v="GOBERNACIÓN DE CASANARE"/>
    <s v="Casanare"/>
    <s v="YOPAL"/>
    <n v="0"/>
    <n v="16"/>
    <n v="-1"/>
  </r>
  <r>
    <s v="27768"/>
    <s v="Territorial"/>
    <s v="No Aplica"/>
    <x v="4"/>
    <x v="1531"/>
    <s v="INSTITUTO DEPARTAMENTAL DE SALUD DE NORTE DE SANTANDER"/>
    <s v="Norte de Santander"/>
    <s v="CÚCUTA"/>
    <n v="0"/>
    <n v="58"/>
    <n v="-1"/>
  </r>
  <r>
    <s v="23506"/>
    <s v="Territorial"/>
    <s v="No Aplica"/>
    <x v="0"/>
    <x v="123"/>
    <s v="GOBERNACIÓN DE PUTUMAYO"/>
    <s v="Putumayo"/>
    <s v="MOCOA"/>
    <n v="0"/>
    <n v="4"/>
    <n v="-1"/>
  </r>
  <r>
    <s v="22720"/>
    <s v="Territorial"/>
    <s v="No Aplica"/>
    <x v="2"/>
    <x v="1532"/>
    <s v="ALCALDÍA DISTRITAL DE BARRANQUILLA, DISTRITO ESPECIAL, INDUSTRIAL Y PORTUARIO"/>
    <s v="Atlántico"/>
    <s v="BARRANQUILLA"/>
    <n v="0"/>
    <n v="6"/>
    <n v="-1"/>
  </r>
  <r>
    <s v="17165"/>
    <s v="Territorial"/>
    <s v="No Aplica"/>
    <x v="4"/>
    <x v="862"/>
    <s v="ALCALDÍA DE ACACÍAS"/>
    <s v="Meta"/>
    <s v="ACACÍAS"/>
    <n v="0"/>
    <n v="2"/>
    <n v="-1"/>
  </r>
  <r>
    <s v="19400"/>
    <s v="Territorial"/>
    <s v="No Aplica"/>
    <x v="0"/>
    <x v="771"/>
    <s v="ALCALDÍA DE ACACÍAS"/>
    <s v="Meta"/>
    <s v="ACACÍAS"/>
    <n v="0"/>
    <n v="1"/>
    <n v="-1"/>
  </r>
  <r>
    <s v="23567"/>
    <s v="Territorial"/>
    <s v="No Aplica"/>
    <x v="1"/>
    <x v="572"/>
    <s v="UNIVERSIDAD DISTRITAL FRANCISCO JOSÉ DE CALDAS"/>
    <s v="Bogotá D.C"/>
    <s v="BOGOTÁ"/>
    <n v="0"/>
    <n v="3651"/>
    <n v="-1"/>
  </r>
  <r>
    <s v="35606"/>
    <s v="Territorial"/>
    <s v="No Aplica"/>
    <x v="0"/>
    <x v="279"/>
    <s v="UNIVERSIDAD DISTRITAL FRANCISCO JOSÉ DE CALDAS"/>
    <s v="Bogotá D.C"/>
    <s v="BOGOTÁ"/>
    <n v="0"/>
    <n v="2681"/>
    <n v="-1"/>
  </r>
  <r>
    <s v="20394"/>
    <s v="Territorial"/>
    <s v="No Aplica"/>
    <x v="0"/>
    <x v="86"/>
    <s v="GOBERNACIÓN DE SANTANDER"/>
    <s v="Santander"/>
    <s v="BUCARAMANGA"/>
    <n v="0"/>
    <n v="20"/>
    <n v="-1"/>
  </r>
  <r>
    <s v="32012"/>
    <s v="Territorial"/>
    <s v="No Aplica"/>
    <x v="0"/>
    <x v="86"/>
    <s v="GOBERNACIÓN DE VALLE DEL CAUCA"/>
    <s v="Valle del Cauca"/>
    <s v="CALI"/>
    <n v="0"/>
    <n v="3"/>
    <n v="-1"/>
  </r>
  <r>
    <s v="20556"/>
    <s v="Territorial"/>
    <s v="No Aplica"/>
    <x v="0"/>
    <x v="282"/>
    <s v="GOBERNACIÓN DE SANTANDER"/>
    <s v="Santander"/>
    <s v="BUCARAMANGA"/>
    <n v="0"/>
    <n v="17"/>
    <n v="-1"/>
  </r>
  <r>
    <s v="31941"/>
    <s v="Territorial"/>
    <s v="No Aplica"/>
    <x v="0"/>
    <x v="282"/>
    <s v="GOBERNACIÓN DE VALLE DEL CAUCA"/>
    <s v="Valle del Cauca"/>
    <s v="CALI"/>
    <n v="0"/>
    <n v="6"/>
    <n v="-1"/>
  </r>
  <r>
    <s v="31959"/>
    <s v="Territorial"/>
    <s v="No Aplica"/>
    <x v="0"/>
    <x v="55"/>
    <s v="GOBERNACIÓN DE VALLE DEL CAUCA"/>
    <s v="Valle del Cauca"/>
    <s v="CALI"/>
    <n v="0"/>
    <n v="12"/>
    <n v="-1"/>
  </r>
  <r>
    <s v="28383"/>
    <s v="Territorial"/>
    <s v="No Aplica"/>
    <x v="0"/>
    <x v="95"/>
    <s v="UNIVERSIDAD DISTRITAL FRANCISCO JOSÉ DE CALDAS"/>
    <s v="Bogotá D.C"/>
    <s v="BOGOTÁ"/>
    <n v="0"/>
    <n v="354"/>
    <n v="-1"/>
  </r>
  <r>
    <s v="20293"/>
    <s v="Territorial"/>
    <s v="No Aplica"/>
    <x v="0"/>
    <x v="106"/>
    <s v="GOBERNACIÓN DE CAUCA"/>
    <s v="Cauca"/>
    <s v="POPAYÁN"/>
    <n v="0"/>
    <n v="3"/>
    <n v="-1"/>
  </r>
  <r>
    <s v="48945"/>
    <s v="Territorial"/>
    <s v="No Aplica"/>
    <x v="4"/>
    <x v="274"/>
    <s v="ALCALDÍA DISTRITAL DE BARRANQUILLA, DISTRITO ESPECIAL, INDUSTRIAL Y PORTUARIO"/>
    <s v="Atlántico"/>
    <s v="BARRANQUILLA"/>
    <n v="0"/>
    <n v="2"/>
    <n v="-1"/>
  </r>
  <r>
    <s v="32070"/>
    <s v="Territorial"/>
    <s v="No Aplica"/>
    <x v="0"/>
    <x v="107"/>
    <s v="GOBERNACIÓN DE VALLE DEL CAUCA"/>
    <s v="Valle del Cauca"/>
    <s v="CALI"/>
    <n v="0"/>
    <n v="4"/>
    <n v="-1"/>
  </r>
  <r>
    <s v="16873"/>
    <s v="Territorial"/>
    <s v="No Aplica"/>
    <x v="0"/>
    <x v="7"/>
    <s v="ALCALDÍA DE ACACÍAS"/>
    <s v="Meta"/>
    <s v="ACACÍAS"/>
    <n v="0"/>
    <n v="2"/>
    <n v="-1"/>
  </r>
  <r>
    <s v="23391"/>
    <s v="Territorial"/>
    <s v="No Aplica"/>
    <x v="0"/>
    <x v="17"/>
    <s v="ALCALDÍA DE CHIVOR"/>
    <s v="Boyacá"/>
    <s v="CHIVOR"/>
    <n v="0"/>
    <n v="1"/>
    <n v="-1"/>
  </r>
  <r>
    <s v="32151"/>
    <s v="Territorial"/>
    <s v="No Aplica"/>
    <x v="0"/>
    <x v="28"/>
    <s v="ALCALDÍA DE CHIVOR"/>
    <s v="Boyacá"/>
    <s v="CHIVOR"/>
    <n v="0"/>
    <n v="20"/>
    <n v="-1"/>
  </r>
  <r>
    <s v="29279"/>
    <s v="Territorial"/>
    <s v="No Aplica"/>
    <x v="0"/>
    <x v="28"/>
    <s v="ALCALDÍA DE DOSQUEBRADAS"/>
    <s v="Risaralda"/>
    <s v="DOSQUEBRADAS"/>
    <n v="0"/>
    <n v="33"/>
    <n v="-1"/>
  </r>
  <r>
    <s v="29275"/>
    <s v="Territorial"/>
    <s v="No Aplica"/>
    <x v="0"/>
    <x v="0"/>
    <s v="ALCALDÍA DE DOSQUEBRADAS"/>
    <s v="Risaralda"/>
    <s v="DOSQUEBRADAS"/>
    <n v="0"/>
    <n v="73"/>
    <n v="-1"/>
  </r>
  <r>
    <s v="20672"/>
    <s v="Territorial"/>
    <s v="No Aplica"/>
    <x v="0"/>
    <x v="0"/>
    <s v="ALCALDÍA DE SONSÓN"/>
    <s v="Antioquia"/>
    <s v="SONSON"/>
    <n v="0"/>
    <n v="1"/>
    <n v="-1"/>
  </r>
  <r>
    <s v="32130"/>
    <s v="Territorial"/>
    <s v="No Aplica"/>
    <x v="0"/>
    <x v="0"/>
    <s v="ALCALDÍA DE CHIVOR"/>
    <s v="Boyacá"/>
    <s v="CHIVOR"/>
    <n v="0"/>
    <n v="467"/>
    <n v="-1"/>
  </r>
  <r>
    <s v="54172"/>
    <s v="Territorial"/>
    <s v="No Aplica"/>
    <x v="0"/>
    <x v="352"/>
    <s v="ALCALDÍA DE VENECIA - ANTIOQUIA"/>
    <s v="Antioquia"/>
    <s v="VENECIA"/>
    <n v="0"/>
    <n v="3"/>
    <n v="-1"/>
  </r>
  <r>
    <s v="45258"/>
    <s v="Territorial"/>
    <s v="No Aplica"/>
    <x v="0"/>
    <x v="992"/>
    <s v="ALCALDÍA DE CARAMANTA"/>
    <s v="Antioquia"/>
    <s v="CARAMANTA"/>
    <n v="0"/>
    <n v="1"/>
    <n v="-1"/>
  </r>
  <r>
    <s v="62029"/>
    <s v="Territorial"/>
    <s v="No Aplica"/>
    <x v="0"/>
    <x v="992"/>
    <s v="ALCALDÍA DE GUAPOTÁ"/>
    <s v="Santander"/>
    <s v="GUAPOTÁ"/>
    <n v="0"/>
    <n v="1"/>
    <n v="-1"/>
  </r>
  <r>
    <s v="46684"/>
    <s v="Territorial"/>
    <s v="No Aplica"/>
    <x v="0"/>
    <x v="352"/>
    <s v="ALCALDÍA DE CARAMANTA"/>
    <s v="Antioquia"/>
    <s v="CARAMANTA"/>
    <n v="0"/>
    <n v="2"/>
    <n v="-1"/>
  </r>
  <r>
    <s v="32726"/>
    <s v="Territorial"/>
    <s v="No Aplica"/>
    <x v="0"/>
    <x v="352"/>
    <s v="ALCALDÍA DE LA DORADA"/>
    <s v="Caldas"/>
    <s v="LA DORADA"/>
    <n v="0"/>
    <n v="1"/>
    <n v="-1"/>
  </r>
  <r>
    <s v="25548"/>
    <s v="Territorial"/>
    <s v="No Aplica"/>
    <x v="0"/>
    <x v="352"/>
    <s v="ALCALDÍA DE OCAÑA"/>
    <s v="Norte de Santander"/>
    <s v="OCAÑA"/>
    <n v="0"/>
    <n v="3"/>
    <n v="-1"/>
  </r>
  <r>
    <s v="23132"/>
    <s v="Territorial"/>
    <s v="No Aplica"/>
    <x v="0"/>
    <x v="352"/>
    <s v="ALCALDÍA DE PALMIRA"/>
    <s v="Valle del Cauca"/>
    <s v="PALMIRA"/>
    <n v="0"/>
    <n v="47"/>
    <n v="-1"/>
  </r>
  <r>
    <s v="29421"/>
    <s v="Territorial"/>
    <s v="No Aplica"/>
    <x v="0"/>
    <x v="352"/>
    <s v="ALCALDÍA DE ACEVEDO"/>
    <s v="Huila"/>
    <s v="ACEVEDO"/>
    <n v="0"/>
    <n v="9"/>
    <n v="-1"/>
  </r>
  <r>
    <s v="64640"/>
    <s v="Territorial"/>
    <s v="No Aplica"/>
    <x v="0"/>
    <x v="537"/>
    <s v="ALCALDÍA DE GUAPOTÁ"/>
    <s v="Santander"/>
    <s v="GUAPOTÁ"/>
    <n v="0"/>
    <n v="2"/>
    <n v="-1"/>
  </r>
  <r>
    <s v="33857"/>
    <s v="Territorial"/>
    <s v="No Aplica"/>
    <x v="0"/>
    <x v="992"/>
    <s v="ALCALDÍA DE PALMIRA"/>
    <s v="Valle del Cauca"/>
    <s v="PALMIRA"/>
    <n v="0"/>
    <n v="48"/>
    <n v="-1"/>
  </r>
  <r>
    <s v="45189"/>
    <s v="Territorial"/>
    <s v="No Aplica"/>
    <x v="0"/>
    <x v="537"/>
    <s v="ALCALDÍA DE CARAMANTA"/>
    <s v="Antioquia"/>
    <s v="CARAMANTA"/>
    <n v="0"/>
    <n v="3"/>
    <n v="-1"/>
  </r>
  <r>
    <s v="54176"/>
    <s v="Territorial"/>
    <s v="No Aplica"/>
    <x v="0"/>
    <x v="992"/>
    <s v="ALCALDÍA DE VENECIA - ANTIOQUIA"/>
    <s v="Antioquia"/>
    <s v="VENECIA"/>
    <n v="0"/>
    <n v="3"/>
    <n v="-1"/>
  </r>
  <r>
    <s v="25300"/>
    <s v="Territorial"/>
    <s v="No Aplica"/>
    <x v="0"/>
    <x v="537"/>
    <s v="ALCALDÍA DE YOPAL"/>
    <s v="Casanare"/>
    <s v="YOPAL"/>
    <n v="0"/>
    <n v="18"/>
    <n v="-1"/>
  </r>
  <r>
    <s v="28913"/>
    <s v="Territorial"/>
    <s v="No Aplica"/>
    <x v="0"/>
    <x v="320"/>
    <s v="ALCALDÍA DE FACATATIVÁ"/>
    <s v="Cundinamarca"/>
    <s v="FACATATIVÁ"/>
    <n v="0"/>
    <n v="3"/>
    <n v="-1"/>
  </r>
  <r>
    <s v="26904"/>
    <s v="Territorial"/>
    <s v="No Aplica"/>
    <x v="0"/>
    <x v="537"/>
    <s v="ALCALDÍA DE NEIVA"/>
    <s v="Huila"/>
    <s v="NEIVA"/>
    <n v="0"/>
    <n v="14"/>
    <n v="-1"/>
  </r>
  <r>
    <s v="63204"/>
    <s v="Territorial"/>
    <s v="No Aplica"/>
    <x v="0"/>
    <x v="135"/>
    <s v="ALCALDÍA DE YACUANQUER"/>
    <s v="Nariño"/>
    <s v="YACUANQUER"/>
    <n v="0"/>
    <n v="4"/>
    <n v="-1"/>
  </r>
  <r>
    <s v="45163"/>
    <s v="Territorial"/>
    <s v="No Aplica"/>
    <x v="0"/>
    <x v="135"/>
    <s v="ALCALDÍA DE CARAMANTA"/>
    <s v="Antioquia"/>
    <s v="CARAMANTA"/>
    <n v="0"/>
    <n v="2"/>
    <n v="-1"/>
  </r>
  <r>
    <s v="21168"/>
    <s v="Territorial"/>
    <s v="No Aplica"/>
    <x v="0"/>
    <x v="135"/>
    <s v="ALCALDÍA DE SONSÓN"/>
    <s v="Antioquia"/>
    <s v="SONSON"/>
    <n v="0"/>
    <n v="423"/>
    <n v="-1"/>
  </r>
  <r>
    <s v="62027"/>
    <s v="Territorial"/>
    <s v="No Aplica"/>
    <x v="0"/>
    <x v="30"/>
    <s v="ALCALDÍA DE GUAPOTÁ"/>
    <s v="Santander"/>
    <s v="GUAPOTÁ"/>
    <n v="0"/>
    <n v="3"/>
    <n v="-1"/>
  </r>
  <r>
    <s v="54243"/>
    <s v="Territorial"/>
    <s v="No Aplica"/>
    <x v="0"/>
    <x v="30"/>
    <s v="ALCALDÍA DE VENECIA - ANTIOQUIA"/>
    <s v="Antioquia"/>
    <s v="VENECIA"/>
    <n v="0"/>
    <n v="53"/>
    <n v="-1"/>
  </r>
  <r>
    <s v="48168"/>
    <s v="Territorial"/>
    <s v="No Aplica"/>
    <x v="0"/>
    <x v="1533"/>
    <s v="ALCALDÍA DE CARAMANTA"/>
    <s v="Antioquia"/>
    <s v="CARAMANTA"/>
    <n v="0"/>
    <n v="12"/>
    <n v="-1"/>
  </r>
  <r>
    <s v="32112"/>
    <s v="Territorial"/>
    <s v="No Aplica"/>
    <x v="0"/>
    <x v="1533"/>
    <s v="ALCALDÍA DE CHIVOR"/>
    <s v="Boyacá"/>
    <s v="CHIVOR"/>
    <n v="0"/>
    <n v="1"/>
    <n v="-1"/>
  </r>
  <r>
    <s v="24977"/>
    <s v="Territorial"/>
    <s v="No Aplica"/>
    <x v="0"/>
    <x v="76"/>
    <s v="ALCALDÍA DE FACATATIVÁ"/>
    <s v="Cundinamarca"/>
    <s v="FACATATIVÁ"/>
    <n v="0"/>
    <n v="12"/>
    <n v="-1"/>
  </r>
  <r>
    <s v="17103"/>
    <s v="Territorial"/>
    <s v="No Aplica"/>
    <x v="4"/>
    <x v="136"/>
    <s v="ALCALDÍA DE VILLANUEVA - CASANARE"/>
    <s v="Casanare"/>
    <s v="VILLANUEVA"/>
    <n v="0"/>
    <n v="12"/>
    <n v="-1"/>
  </r>
  <r>
    <s v="17336"/>
    <s v="Territorial"/>
    <s v="No Aplica"/>
    <x v="0"/>
    <x v="7"/>
    <s v="ALCALDÍA DE GIRARDOT"/>
    <s v="Cundinamarca"/>
    <s v="GIRARDOT"/>
    <n v="0"/>
    <n v="281"/>
    <n v="-1"/>
  </r>
  <r>
    <s v="56964"/>
    <s v="Territorial"/>
    <s v="No Aplica"/>
    <x v="4"/>
    <x v="136"/>
    <s v="ALCALDÍA DE GUAPOTÁ"/>
    <s v="Santander"/>
    <s v="GUAPOTÁ"/>
    <n v="0"/>
    <n v="9"/>
    <n v="-1"/>
  </r>
  <r>
    <s v="50731"/>
    <s v="Territorial"/>
    <s v="No Aplica"/>
    <x v="0"/>
    <x v="7"/>
    <s v="ALCALDÍA DE NEIVA"/>
    <s v="Huila"/>
    <s v="NEIVA"/>
    <n v="0"/>
    <n v="58"/>
    <n v="-1"/>
  </r>
  <r>
    <s v="26303"/>
    <s v="Territorial"/>
    <s v="No Aplica"/>
    <x v="0"/>
    <x v="18"/>
    <s v="ALCALDÍA DE SANTA ROSA DE OSOS"/>
    <s v="Antioquia"/>
    <s v="SANTA ROSA DE OSOS"/>
    <n v="0"/>
    <n v="40"/>
    <n v="-1"/>
  </r>
  <r>
    <s v="28161"/>
    <s v="Territorial"/>
    <s v="No Aplica"/>
    <x v="0"/>
    <x v="124"/>
    <s v="ALCALDÍA DE ACEVEDO"/>
    <s v="Huila"/>
    <s v="ACEVEDO"/>
    <n v="0"/>
    <n v="1"/>
    <n v="-1"/>
  </r>
  <r>
    <s v="68402"/>
    <s v="Territorial"/>
    <s v="No Aplica"/>
    <x v="0"/>
    <x v="18"/>
    <s v="ALCALDÍA DE JUNÍN"/>
    <s v="Cundinamarca"/>
    <s v="JUNÍN"/>
    <n v="0"/>
    <n v="1"/>
    <n v="-1"/>
  </r>
  <r>
    <s v="30557"/>
    <s v="Territorial"/>
    <s v="No Aplica"/>
    <x v="0"/>
    <x v="18"/>
    <s v="ALCALDÍA DE ACEVEDO"/>
    <s v="Huila"/>
    <s v="ACEVEDO"/>
    <n v="0"/>
    <n v="1"/>
    <n v="-1"/>
  </r>
  <r>
    <s v="20669"/>
    <s v="Territorial"/>
    <s v="No Aplica"/>
    <x v="0"/>
    <x v="124"/>
    <s v="ALCALDÍA DE SONSÓN"/>
    <s v="Antioquia"/>
    <s v="SONSON"/>
    <n v="0"/>
    <n v="2"/>
    <n v="-1"/>
  </r>
  <r>
    <s v="68506"/>
    <s v="Territorial"/>
    <s v="No Aplica"/>
    <x v="0"/>
    <x v="298"/>
    <s v="ALCALDÍA DE JUNÍN"/>
    <s v="Cundinamarca"/>
    <s v="JUNÍN"/>
    <n v="0"/>
    <n v="6"/>
    <n v="-1"/>
  </r>
  <r>
    <s v="31661"/>
    <s v="Territorial"/>
    <s v="No Aplica"/>
    <x v="0"/>
    <x v="124"/>
    <s v="ALCALDÍA DE EL DONCELLO"/>
    <s v="Caquetá"/>
    <s v="EL DONCELLO"/>
    <n v="0"/>
    <n v="3"/>
    <n v="-1"/>
  </r>
  <r>
    <s v="62014"/>
    <s v="Territorial"/>
    <s v="No Aplica"/>
    <x v="0"/>
    <x v="50"/>
    <s v="ALCALDÍA DE GUAPOTÁ"/>
    <s v="Santander"/>
    <s v="GUAPOTÁ"/>
    <n v="0"/>
    <n v="4"/>
    <n v="-1"/>
  </r>
  <r>
    <s v="68733"/>
    <s v="Territorial"/>
    <s v="No Aplica"/>
    <x v="0"/>
    <x v="298"/>
    <s v="ALCALDÍA DE SANTIAGO DE CALI"/>
    <s v="Valle del Cauca"/>
    <s v="CALI"/>
    <n v="0"/>
    <n v="3"/>
    <n v="-1"/>
  </r>
  <r>
    <s v="26745"/>
    <s v="Territorial"/>
    <s v="No Aplica"/>
    <x v="0"/>
    <x v="123"/>
    <s v="ALCALDÍA DE FACATATIVÁ"/>
    <s v="Cundinamarca"/>
    <s v="FACATATIVÁ"/>
    <n v="0"/>
    <n v="1478"/>
    <n v="-1"/>
  </r>
  <r>
    <s v="18957"/>
    <s v="Territorial"/>
    <s v="No Aplica"/>
    <x v="0"/>
    <x v="123"/>
    <s v="ALCALDÍA DE EL DONCELLO"/>
    <s v="Caquetá"/>
    <s v="EL DONCELLO"/>
    <n v="0"/>
    <n v="12"/>
    <n v="-1"/>
  </r>
  <r>
    <s v="28217"/>
    <s v="Territorial"/>
    <s v="No Aplica"/>
    <x v="4"/>
    <x v="878"/>
    <s v="ALCALDÍA DE SAN GIL"/>
    <s v="Santander"/>
    <s v="SAN GIL"/>
    <n v="0"/>
    <n v="35"/>
    <n v="-1"/>
  </r>
  <r>
    <s v="33880"/>
    <s v="Territorial"/>
    <s v="No Aplica"/>
    <x v="0"/>
    <x v="123"/>
    <s v="ALCALDÍA DE PALMIRA"/>
    <s v="Valle del Cauca"/>
    <s v="PALMIRA"/>
    <n v="0"/>
    <n v="215"/>
    <n v="-1"/>
  </r>
  <r>
    <s v="51734"/>
    <s v="Territorial"/>
    <s v="No Aplica"/>
    <x v="0"/>
    <x v="171"/>
    <s v="ALCALDÍA DE SAN CAYETANO - CUNDINAMARCA"/>
    <s v="Cundinamarca"/>
    <s v="SAN CAYETANO"/>
    <n v="0"/>
    <n v="6"/>
    <n v="-1"/>
  </r>
  <r>
    <s v="21065"/>
    <s v="Territorial"/>
    <s v="No Aplica"/>
    <x v="0"/>
    <x v="123"/>
    <s v="ALCALDÍA DE SONSÓN"/>
    <s v="Antioquia"/>
    <s v="SONSON"/>
    <n v="0"/>
    <n v="33"/>
    <n v="-1"/>
  </r>
  <r>
    <s v="20647"/>
    <s v="Territorial"/>
    <s v="No Aplica"/>
    <x v="0"/>
    <x v="1534"/>
    <s v="ALCALDÍA DE BUCARAMANGA"/>
    <s v="Santander"/>
    <s v="BUCARAMANGA"/>
    <n v="0"/>
    <n v="3"/>
    <n v="-1"/>
  </r>
  <r>
    <s v="20596"/>
    <s v="Territorial"/>
    <s v="No Aplica"/>
    <x v="0"/>
    <x v="1534"/>
    <s v="ALCALDÍA DE MEDELLÍN"/>
    <s v="Antioquia"/>
    <s v="MEDELLÍN"/>
    <n v="0"/>
    <n v="7"/>
    <n v="-1"/>
  </r>
  <r>
    <s v="25327"/>
    <s v="Territorial"/>
    <s v="No Aplica"/>
    <x v="4"/>
    <x v="40"/>
    <s v="ALCALDÍA DE FLORIDABLANCA"/>
    <s v="Santander"/>
    <s v="FLORIDABLANCA"/>
    <n v="0"/>
    <n v="7"/>
    <n v="-1"/>
  </r>
  <r>
    <s v="19693"/>
    <s v="Territorial"/>
    <s v="No Aplica"/>
    <x v="0"/>
    <x v="1534"/>
    <s v="ALCALDÍA DE PALMIRA"/>
    <s v="Valle del Cauca"/>
    <s v="PALMIRA"/>
    <n v="0"/>
    <n v="3"/>
    <n v="-1"/>
  </r>
  <r>
    <s v="54358"/>
    <s v="Territorial"/>
    <s v="No Aplica"/>
    <x v="0"/>
    <x v="123"/>
    <s v="ALCALDÍA DE VENECIA - ANTIOQUIA"/>
    <s v="Antioquia"/>
    <s v="VENECIA"/>
    <n v="0"/>
    <n v="10"/>
    <n v="-1"/>
  </r>
  <r>
    <s v="27158"/>
    <s v="Territorial"/>
    <s v="No Aplica"/>
    <x v="4"/>
    <x v="40"/>
    <s v="ALCALDÍA DE NEIVA"/>
    <s v="Huila"/>
    <s v="NEIVA"/>
    <n v="0"/>
    <n v="6"/>
    <n v="-1"/>
  </r>
  <r>
    <s v="25296"/>
    <s v="Territorial"/>
    <s v="No Aplica"/>
    <x v="4"/>
    <x v="81"/>
    <s v="ALCALDÍA DE FLORIDABLANCA"/>
    <s v="Santander"/>
    <s v="FLORIDABLANCA"/>
    <n v="0"/>
    <n v="16"/>
    <n v="-1"/>
  </r>
  <r>
    <s v="66942"/>
    <s v="Territorial"/>
    <s v="No Aplica"/>
    <x v="0"/>
    <x v="51"/>
    <s v="ALCALDÍA DE SANTA ROSA DE OSOS"/>
    <s v="Antioquia"/>
    <s v="SANTA ROSA DE OSOS"/>
    <n v="0"/>
    <n v="88"/>
    <n v="-1"/>
  </r>
  <r>
    <s v="23387"/>
    <s v="Territorial"/>
    <s v="No Aplica"/>
    <x v="0"/>
    <x v="51"/>
    <s v="ALCALDÍA DE CHIVOR"/>
    <s v="Boyacá"/>
    <s v="CHIVOR"/>
    <n v="0"/>
    <n v="1"/>
    <n v="-1"/>
  </r>
  <r>
    <s v="67363"/>
    <s v="Territorial"/>
    <s v="No Aplica"/>
    <x v="4"/>
    <x v="431"/>
    <s v="ALCALDÍA DE AGUAZUL"/>
    <s v="Casanare"/>
    <s v="AGUAZUL"/>
    <n v="0"/>
    <n v="1"/>
    <n v="-1"/>
  </r>
  <r>
    <s v="24959"/>
    <s v="Territorial"/>
    <s v="No Aplica"/>
    <x v="4"/>
    <x v="99"/>
    <s v="ALCALDÍA DE FACATATIVÁ"/>
    <s v="Cundinamarca"/>
    <s v="FACATATIVÁ"/>
    <n v="0"/>
    <n v="16"/>
    <n v="-1"/>
  </r>
  <r>
    <s v="29049"/>
    <s v="Territorial"/>
    <s v="No Aplica"/>
    <x v="4"/>
    <x v="176"/>
    <s v="ALCALDÍA DISTRITAL DE BARRANQUILLA, DISTRITO ESPECIAL, INDUSTRIAL Y PORTUARIO"/>
    <s v="Atlántico"/>
    <s v="BARRANQUILLA"/>
    <n v="0"/>
    <n v="100"/>
    <n v="-1"/>
  </r>
  <r>
    <s v="18834"/>
    <s v="Territorial"/>
    <s v="No Aplica"/>
    <x v="4"/>
    <x v="176"/>
    <s v="ALCALDÍA DE SAN GIL"/>
    <s v="Santander"/>
    <s v="SAN GIL"/>
    <n v="0"/>
    <n v="21"/>
    <n v="-1"/>
  </r>
  <r>
    <s v="28503"/>
    <s v="Territorial"/>
    <s v="No Aplica"/>
    <x v="4"/>
    <x v="176"/>
    <s v="ALCALDÍA DE SANTIAGO DE CALI"/>
    <s v="Valle del Cauca"/>
    <s v="CALI"/>
    <n v="0"/>
    <n v="7"/>
    <n v="-1"/>
  </r>
  <r>
    <s v="30696"/>
    <s v="Territorial"/>
    <s v="No Aplica"/>
    <x v="4"/>
    <x v="302"/>
    <s v="ALCALDÍA DE DOSQUEBRADAS"/>
    <s v="Risaralda"/>
    <s v="DOSQUEBRADAS"/>
    <n v="0"/>
    <n v="2"/>
    <n v="-1"/>
  </r>
  <r>
    <s v="38817"/>
    <s v="Territorial"/>
    <s v="No Aplica"/>
    <x v="4"/>
    <x v="302"/>
    <s v="ALCALDÍA DE LA DORADA"/>
    <s v="Caldas"/>
    <s v="LA DORADA"/>
    <n v="0"/>
    <n v="1"/>
    <n v="-1"/>
  </r>
  <r>
    <s v="29902"/>
    <s v="Territorial"/>
    <s v="No Aplica"/>
    <x v="4"/>
    <x v="878"/>
    <s v="ALCALDÍA DE FACATATIVÁ"/>
    <s v="Cundinamarca"/>
    <s v="FACATATIVÁ"/>
    <n v="0"/>
    <n v="2"/>
    <n v="-1"/>
  </r>
  <r>
    <s v="18508"/>
    <s v="Territorial"/>
    <s v="No Aplica"/>
    <x v="4"/>
    <x v="878"/>
    <s v="ALCALDÍA DE FLORIDABLANCA"/>
    <s v="Santander"/>
    <s v="FLORIDABLANCA"/>
    <n v="0"/>
    <n v="5"/>
    <n v="-1"/>
  </r>
  <r>
    <s v="30017"/>
    <s v="Territorial"/>
    <s v="No Aplica"/>
    <x v="4"/>
    <x v="778"/>
    <s v="ALCALDÍA DE LA DORADA"/>
    <s v="Caldas"/>
    <s v="LA DORADA"/>
    <n v="0"/>
    <n v="3"/>
    <n v="-1"/>
  </r>
  <r>
    <s v="48574"/>
    <s v="Territorial"/>
    <s v="No Aplica"/>
    <x v="4"/>
    <x v="1521"/>
    <s v="ALCALDÍA DE PALMIRA"/>
    <s v="Valle del Cauca"/>
    <s v="PALMIRA"/>
    <n v="0"/>
    <n v="33"/>
    <n v="-1"/>
  </r>
  <r>
    <s v="30699"/>
    <s v="Territorial"/>
    <s v="No Aplica"/>
    <x v="4"/>
    <x v="487"/>
    <s v="ALCALDÍA DE DOSQUEBRADAS"/>
    <s v="Risaralda"/>
    <s v="DOSQUEBRADAS"/>
    <n v="0"/>
    <n v="3"/>
    <n v="-1"/>
  </r>
  <r>
    <s v="50565"/>
    <s v="Territorial"/>
    <s v="No Aplica"/>
    <x v="4"/>
    <x v="520"/>
    <s v="ALCALDÍA DE PALMIRA"/>
    <s v="Valle del Cauca"/>
    <s v="PALMIRA"/>
    <n v="0"/>
    <n v="9"/>
    <n v="-1"/>
  </r>
  <r>
    <s v="38813"/>
    <s v="Territorial"/>
    <s v="No Aplica"/>
    <x v="4"/>
    <x v="487"/>
    <s v="ALCALDÍA DE LA DORADA"/>
    <s v="Caldas"/>
    <s v="LA DORADA"/>
    <n v="0"/>
    <n v="3"/>
    <n v="-1"/>
  </r>
  <r>
    <s v="44427"/>
    <s v="Territorial"/>
    <s v="No Aplica"/>
    <x v="4"/>
    <x v="21"/>
    <s v="ALCALDÍA DE BUCARAMANGA"/>
    <s v="Santander"/>
    <s v="BUCARAMANGA"/>
    <n v="0"/>
    <n v="18"/>
    <n v="-1"/>
  </r>
  <r>
    <s v="24863"/>
    <s v="Territorial"/>
    <s v="No Aplica"/>
    <x v="0"/>
    <x v="1225"/>
    <s v="ALCALDÍA DE FACATATIVÁ"/>
    <s v="Cundinamarca"/>
    <s v="FACATATIVÁ"/>
    <n v="0"/>
    <n v="913"/>
    <n v="-1"/>
  </r>
  <r>
    <s v="33081"/>
    <s v="Territorial"/>
    <s v="No Aplica"/>
    <x v="0"/>
    <x v="1225"/>
    <s v="ALCALDÍA DE LA DORADA"/>
    <s v="Caldas"/>
    <s v="LA DORADA"/>
    <n v="0"/>
    <n v="2"/>
    <n v="-1"/>
  </r>
  <r>
    <s v="28779"/>
    <s v="Territorial"/>
    <s v="No Aplica"/>
    <x v="4"/>
    <x v="1521"/>
    <s v="ALCALDÍA DE BUCARAMANGA"/>
    <s v="Santander"/>
    <s v="BUCARAMANGA"/>
    <n v="0"/>
    <n v="1"/>
    <n v="-1"/>
  </r>
  <r>
    <s v="59786"/>
    <s v="Territorial"/>
    <s v="No Aplica"/>
    <x v="4"/>
    <x v="21"/>
    <s v="ALCALDÍA DE FACATATIVÁ"/>
    <s v="Cundinamarca"/>
    <s v="FACATATIVÁ"/>
    <n v="0"/>
    <n v="10"/>
    <n v="-1"/>
  </r>
  <r>
    <s v="20580"/>
    <s v="Territorial"/>
    <s v="No Aplica"/>
    <x v="4"/>
    <x v="778"/>
    <s v="ALCALDÍA DE FLORIDABLANCA"/>
    <s v="Santander"/>
    <s v="FLORIDABLANCA"/>
    <n v="0"/>
    <n v="9"/>
    <n v="-1"/>
  </r>
  <r>
    <s v="23604"/>
    <s v="Territorial"/>
    <s v="No Aplica"/>
    <x v="4"/>
    <x v="1521"/>
    <s v="ALCALDÍA DE MEDELLÍN"/>
    <s v="Antioquia"/>
    <s v="MEDELLÍN"/>
    <n v="0"/>
    <n v="1"/>
    <n v="-1"/>
  </r>
  <r>
    <s v="26999"/>
    <s v="Territorial"/>
    <s v="No Aplica"/>
    <x v="4"/>
    <x v="862"/>
    <s v="ALCALDÍA DE NEIVA"/>
    <s v="Huila"/>
    <s v="NEIVA"/>
    <n v="0"/>
    <n v="12"/>
    <n v="-1"/>
  </r>
  <r>
    <s v="30219"/>
    <s v="Territorial"/>
    <s v="No Aplica"/>
    <x v="4"/>
    <x v="21"/>
    <s v="ALCALDÍA DE SAN GIL"/>
    <s v="Santander"/>
    <s v="SAN GIL"/>
    <n v="0"/>
    <n v="25"/>
    <n v="-1"/>
  </r>
  <r>
    <s v="19812"/>
    <s v="Territorial"/>
    <s v="No Aplica"/>
    <x v="0"/>
    <x v="686"/>
    <s v="ALCALDÍA DE MEDELLÍN"/>
    <s v="Antioquia"/>
    <s v="MEDELLÍN"/>
    <n v="0"/>
    <n v="3"/>
    <n v="-1"/>
  </r>
  <r>
    <s v="24531"/>
    <s v="Territorial"/>
    <s v="No Aplica"/>
    <x v="4"/>
    <x v="367"/>
    <s v="ALCALDÍA DE FACATATIVÁ"/>
    <s v="Cundinamarca"/>
    <s v="FACATATIVÁ"/>
    <n v="0"/>
    <n v="13"/>
    <n v="-1"/>
  </r>
  <r>
    <s v="59067"/>
    <s v="Territorial"/>
    <s v="No Aplica"/>
    <x v="0"/>
    <x v="686"/>
    <s v="ALCALDÍA DE PASTO"/>
    <s v="Nariño"/>
    <s v="PASTO"/>
    <n v="0"/>
    <n v="2"/>
    <n v="-1"/>
  </r>
  <r>
    <s v="24618"/>
    <s v="Territorial"/>
    <s v="No Aplica"/>
    <x v="4"/>
    <x v="862"/>
    <s v="ALCALDÍA DE BUCARAMANGA"/>
    <s v="Santander"/>
    <s v="BUCARAMANGA"/>
    <n v="0"/>
    <n v="6"/>
    <n v="-1"/>
  </r>
  <r>
    <s v="24071"/>
    <s v="Territorial"/>
    <s v="No Aplica"/>
    <x v="0"/>
    <x v="685"/>
    <s v="ALCALDÍA DISTRITAL DE BARRANQUILLA, DISTRITO ESPECIAL, INDUSTRIAL Y PORTUARIO"/>
    <s v="Atlántico"/>
    <s v="BARRANQUILLA"/>
    <n v="0"/>
    <n v="7"/>
    <n v="-1"/>
  </r>
  <r>
    <s v="29026"/>
    <s v="Territorial"/>
    <s v="No Aplica"/>
    <x v="0"/>
    <x v="1535"/>
    <s v="ALCALDÍA DISTRITAL DE BARRANQUILLA, DISTRITO ESPECIAL, INDUSTRIAL Y PORTUARIO"/>
    <s v="Atlántico"/>
    <s v="BARRANQUILLA"/>
    <n v="0"/>
    <n v="9"/>
    <n v="-1"/>
  </r>
  <r>
    <s v="25526"/>
    <s v="Territorial"/>
    <s v="No Aplica"/>
    <x v="0"/>
    <x v="685"/>
    <s v="ALCALDÍA DE FACATATIVÁ"/>
    <s v="Cundinamarca"/>
    <s v="FACATATIVÁ"/>
    <n v="0"/>
    <n v="1"/>
    <n v="-1"/>
  </r>
  <r>
    <s v="25216"/>
    <s v="Territorial"/>
    <s v="No Aplica"/>
    <x v="0"/>
    <x v="1535"/>
    <s v="ALCALDÍA DE FACATATIVÁ"/>
    <s v="Cundinamarca"/>
    <s v="FACATATIVÁ"/>
    <n v="0"/>
    <n v="1"/>
    <n v="-1"/>
  </r>
  <r>
    <s v="36555"/>
    <s v="Territorial"/>
    <s v="No Aplica"/>
    <x v="0"/>
    <x v="686"/>
    <s v="ALCALDÍA DE LA ESTRELLA"/>
    <s v="Antioquia"/>
    <s v="LA ESTRELLA"/>
    <n v="0"/>
    <n v="1"/>
    <n v="-1"/>
  </r>
  <r>
    <s v="30069"/>
    <s v="Territorial"/>
    <s v="No Aplica"/>
    <x v="4"/>
    <x v="862"/>
    <s v="ALCALDÍA DE LA DORADA"/>
    <s v="Caldas"/>
    <s v="LA DORADA"/>
    <n v="0"/>
    <n v="1"/>
    <n v="-1"/>
  </r>
  <r>
    <s v="65454"/>
    <s v="Territorial"/>
    <s v="No Aplica"/>
    <x v="0"/>
    <x v="771"/>
    <s v="ALCALDÍA DE AGUAZUL"/>
    <s v="Casanare"/>
    <s v="AGUAZUL"/>
    <n v="0"/>
    <n v="2"/>
    <n v="-1"/>
  </r>
  <r>
    <s v="29157"/>
    <s v="Territorial"/>
    <s v="No Aplica"/>
    <x v="0"/>
    <x v="102"/>
    <s v="ALCALDÍA DISTRITAL DE BARRANQUILLA, DISTRITO ESPECIAL, INDUSTRIAL Y PORTUARIO"/>
    <s v="Atlántico"/>
    <s v="BARRANQUILLA"/>
    <n v="0"/>
    <n v="15"/>
    <n v="-1"/>
  </r>
  <r>
    <s v="29908"/>
    <s v="Territorial"/>
    <s v="No Aplica"/>
    <x v="0"/>
    <x v="351"/>
    <s v="ALCALDÍA DE FACATATIVÁ"/>
    <s v="Cundinamarca"/>
    <s v="FACATATIVÁ"/>
    <n v="0"/>
    <n v="4"/>
    <n v="-1"/>
  </r>
  <r>
    <s v="27112"/>
    <s v="Territorial"/>
    <s v="No Aplica"/>
    <x v="0"/>
    <x v="102"/>
    <s v="ALCALDÍA DE NEIVA"/>
    <s v="Huila"/>
    <s v="NEIVA"/>
    <n v="0"/>
    <n v="3"/>
    <n v="-1"/>
  </r>
  <r>
    <s v="24097"/>
    <s v="Territorial"/>
    <s v="No Aplica"/>
    <x v="0"/>
    <x v="517"/>
    <s v="ALCALDÍA DISTRITAL DE BARRANQUILLA, DISTRITO ESPECIAL, INDUSTRIAL Y PORTUARIO"/>
    <s v="Atlántico"/>
    <s v="BARRANQUILLA"/>
    <n v="0"/>
    <n v="3"/>
    <n v="-1"/>
  </r>
  <r>
    <s v="26235"/>
    <s v="Territorial"/>
    <s v="No Aplica"/>
    <x v="0"/>
    <x v="517"/>
    <s v="ALCALDÍA DE TULUÁ"/>
    <s v="Valle del Cauca"/>
    <s v="TULUÁ"/>
    <n v="0"/>
    <n v="6"/>
    <n v="-1"/>
  </r>
  <r>
    <s v="59938"/>
    <s v="Territorial"/>
    <s v="No Aplica"/>
    <x v="0"/>
    <x v="297"/>
    <s v="ALCALDÍA DE FACATATIVÁ"/>
    <s v="Cundinamarca"/>
    <s v="FACATATIVÁ"/>
    <n v="0"/>
    <n v="2"/>
    <n v="-1"/>
  </r>
  <r>
    <s v="25539"/>
    <s v="Territorial"/>
    <s v="No Aplica"/>
    <x v="0"/>
    <x v="43"/>
    <s v="ALCALDÍA DE MEDELLÍN"/>
    <s v="Antioquia"/>
    <s v="MEDELLÍN"/>
    <n v="0"/>
    <n v="2"/>
    <n v="-1"/>
  </r>
  <r>
    <s v="27037"/>
    <s v="Territorial"/>
    <s v="No Aplica"/>
    <x v="0"/>
    <x v="43"/>
    <s v="ALCALDÍA DE NEIVA"/>
    <s v="Huila"/>
    <s v="NEIVA"/>
    <n v="0"/>
    <n v="4"/>
    <n v="-1"/>
  </r>
  <r>
    <s v="27114"/>
    <s v="Territorial"/>
    <s v="No Aplica"/>
    <x v="0"/>
    <x v="1289"/>
    <s v="ALCALDÍA DE NEIVA"/>
    <s v="Huila"/>
    <s v="NEIVA"/>
    <n v="0"/>
    <n v="3"/>
    <n v="-1"/>
  </r>
  <r>
    <s v="28710"/>
    <s v="Territorial"/>
    <s v="No Aplica"/>
    <x v="0"/>
    <x v="1179"/>
    <s v="ALCALDÍA DE BUCARAMANGA"/>
    <s v="Santander"/>
    <s v="BUCARAMANGA"/>
    <n v="0"/>
    <n v="5"/>
    <n v="-1"/>
  </r>
  <r>
    <s v="31969"/>
    <s v="Territorial"/>
    <s v="No Aplica"/>
    <x v="4"/>
    <x v="128"/>
    <s v="ALCALDÍA DE OCAÑA"/>
    <s v="Norte de Santander"/>
    <s v="OCAÑA"/>
    <n v="0"/>
    <n v="3"/>
    <n v="-1"/>
  </r>
  <r>
    <s v="30480"/>
    <s v="Territorial"/>
    <s v="No Aplica"/>
    <x v="4"/>
    <x v="365"/>
    <s v="ALCALDÍA DE TULUÁ"/>
    <s v="Valle del Cauca"/>
    <s v="TULUÁ"/>
    <n v="0"/>
    <n v="1"/>
    <n v="-1"/>
  </r>
  <r>
    <s v="59110"/>
    <s v="Territorial"/>
    <s v="No Aplica"/>
    <x v="4"/>
    <x v="31"/>
    <s v="ALCALDÍA DE SAN PEDRO DE CARTAGO"/>
    <s v="Nariño"/>
    <s v="SAN PEDRO DE CARTAGO"/>
    <n v="0"/>
    <n v="3"/>
    <n v="-1"/>
  </r>
  <r>
    <s v="47021"/>
    <s v="Territorial"/>
    <s v="No Aplica"/>
    <x v="4"/>
    <x v="1536"/>
    <s v="ALCALDÍA DE PALMIRA"/>
    <s v="Valle del Cauca"/>
    <s v="PALMIRA"/>
    <n v="0"/>
    <n v="15"/>
    <n v="-1"/>
  </r>
  <r>
    <s v="60745"/>
    <s v="Territorial"/>
    <s v="No Aplica"/>
    <x v="4"/>
    <x v="127"/>
    <s v="ALCALDÍA DE FACATATIVÁ"/>
    <s v="Cundinamarca"/>
    <s v="FACATATIVÁ"/>
    <n v="0"/>
    <n v="11"/>
    <n v="-1"/>
  </r>
  <r>
    <s v="52080"/>
    <s v="Territorial"/>
    <s v="No Aplica"/>
    <x v="0"/>
    <x v="299"/>
    <s v="ALCALDÍA DE PALMIRA"/>
    <s v="Valle del Cauca"/>
    <s v="PALMIRA"/>
    <n v="0"/>
    <n v="12"/>
    <n v="-1"/>
  </r>
  <r>
    <s v="27148"/>
    <s v="Territorial"/>
    <s v="No Aplica"/>
    <x v="4"/>
    <x v="963"/>
    <s v="ALCALDÍA DE EL ESPINAL"/>
    <s v="Tolima"/>
    <s v="ESPINAL"/>
    <n v="0"/>
    <n v="28"/>
    <n v="-1"/>
  </r>
  <r>
    <s v="27579"/>
    <s v="Territorial"/>
    <s v="No Aplica"/>
    <x v="0"/>
    <x v="133"/>
    <s v="ALCALDÍA DE SOCORRO"/>
    <s v="Santander"/>
    <s v="SOCORRO"/>
    <n v="0"/>
    <n v="108"/>
    <n v="-1"/>
  </r>
  <r>
    <s v="68414"/>
    <s v="Territorial"/>
    <s v="No Aplica"/>
    <x v="4"/>
    <x v="395"/>
    <s v="HOSPITAL  HECTOR ABAD GÓMEZ  -SAN JUAN DE URABA"/>
    <s v="Antioquia"/>
    <s v="SAN JUAN DE URABÁ"/>
    <n v="0"/>
    <n v="1001"/>
    <n v="-1"/>
  </r>
  <r>
    <s v="20557"/>
    <s v="Territorial"/>
    <s v="No Aplica"/>
    <x v="4"/>
    <x v="113"/>
    <s v="ALCALDÍA DE SONSÓN"/>
    <s v="Antioquia"/>
    <s v="SONSON"/>
    <n v="0"/>
    <n v="394"/>
    <n v="-1"/>
  </r>
  <r>
    <s v="31646"/>
    <s v="Territorial"/>
    <s v="No Aplica"/>
    <x v="4"/>
    <x v="82"/>
    <s v="ALCALDÍA DE EL DONCELLO"/>
    <s v="Caquetá"/>
    <s v="EL DONCELLO"/>
    <n v="0"/>
    <n v="4"/>
    <n v="-1"/>
  </r>
  <r>
    <s v="17558"/>
    <s v="Territorial"/>
    <s v="No Aplica"/>
    <x v="0"/>
    <x v="215"/>
    <s v="COLEGIO MAYOR DEL CAUCA - POPAYAN-"/>
    <s v="Cauca"/>
    <s v="POPAYÁN"/>
    <n v="0"/>
    <n v="20"/>
    <n v="-1"/>
  </r>
  <r>
    <s v="57120"/>
    <s v="Territorial"/>
    <s v="No Aplica"/>
    <x v="4"/>
    <x v="82"/>
    <s v="ALCALDÍA DE GUAPOTÁ"/>
    <s v="Santander"/>
    <s v="GUAPOTÁ"/>
    <n v="0"/>
    <n v="2"/>
    <n v="-1"/>
  </r>
  <r>
    <s v="70862"/>
    <s v="Territorial"/>
    <s v="No Aplica"/>
    <x v="0"/>
    <x v="156"/>
    <s v="ALCALDÍA DE GUAPOTÁ"/>
    <s v="Santander"/>
    <s v="GUAPOTÁ"/>
    <n v="0"/>
    <n v="1"/>
    <n v="-1"/>
  </r>
  <r>
    <s v="57249"/>
    <s v="Territorial"/>
    <s v="No Aplica"/>
    <x v="4"/>
    <x v="368"/>
    <s v="ALCALDÍA DE GUAPOTÁ"/>
    <s v="Santander"/>
    <s v="GUAPOTÁ"/>
    <n v="0"/>
    <n v="1"/>
    <n v="-1"/>
  </r>
  <r>
    <s v="38285"/>
    <s v="Territorial"/>
    <s v="No Aplica"/>
    <x v="1"/>
    <x v="1048"/>
    <s v="COLEGIO MAYOR DE ANTIOQUIA INSTITUCIÓN UNIVERSITARIA"/>
    <s v="Antioquia"/>
    <s v="MEDELLÍN"/>
    <n v="0"/>
    <n v="5"/>
    <n v="-1"/>
  </r>
  <r>
    <s v="48511"/>
    <s v="Territorial"/>
    <s v="No Aplica"/>
    <x v="3"/>
    <x v="1537"/>
    <s v="ALCALDÍA DE PASTO"/>
    <s v="Nariño"/>
    <s v="PASTO"/>
    <n v="0"/>
    <n v="30"/>
    <n v="-1"/>
  </r>
  <r>
    <s v="56997"/>
    <s v="Territorial"/>
    <s v="No Aplica"/>
    <x v="0"/>
    <x v="122"/>
    <s v="COLEGIO MAYOR DEL CAUCA - POPAYAN-"/>
    <s v="Cauca"/>
    <s v="POPAYÁN"/>
    <n v="0"/>
    <n v="231"/>
    <n v="-1"/>
  </r>
  <r>
    <s v="46786"/>
    <s v="Territorial"/>
    <s v="No Aplica"/>
    <x v="4"/>
    <x v="1538"/>
    <s v="ALCALDÍA DISTRITAL DE BARRANQUILLA, DISTRITO ESPECIAL, INDUSTRIAL Y PORTUARIO"/>
    <s v="Atlántico"/>
    <s v="BARRANQUILLA"/>
    <n v="0"/>
    <n v="10"/>
    <n v="-1"/>
  </r>
  <r>
    <s v="46907"/>
    <s v="Territorial"/>
    <s v="No Aplica"/>
    <x v="4"/>
    <x v="1355"/>
    <s v="ALCALDÍA DISTRITAL DE BARRANQUILLA, DISTRITO ESPECIAL, INDUSTRIAL Y PORTUARIO"/>
    <s v="Atlántico"/>
    <s v="BARRANQUILLA"/>
    <n v="0"/>
    <n v="2"/>
    <n v="-1"/>
  </r>
  <r>
    <s v="31659"/>
    <s v="Territorial"/>
    <s v="No Aplica"/>
    <x v="4"/>
    <x v="99"/>
    <s v="ALCALDÍA DE EL DONCELLO"/>
    <s v="Caquetá"/>
    <s v="EL DONCELLO"/>
    <n v="0"/>
    <n v="1"/>
    <n v="-1"/>
  </r>
  <r>
    <s v="27154"/>
    <s v="Territorial"/>
    <s v="No Aplica"/>
    <x v="4"/>
    <x v="518"/>
    <s v="ALCALDÍA DE ACACÍAS"/>
    <s v="Meta"/>
    <s v="ACACÍAS"/>
    <n v="0"/>
    <n v="1"/>
    <n v="-1"/>
  </r>
  <r>
    <s v="20649"/>
    <s v="Territorial"/>
    <s v="No Aplica"/>
    <x v="0"/>
    <x v="89"/>
    <s v="ESCUELA NACIONAL DEL DEPORTE"/>
    <s v="Valle del Cauca"/>
    <s v="CALI"/>
    <n v="0"/>
    <n v="179"/>
    <n v="-1"/>
  </r>
  <r>
    <s v="28930"/>
    <s v="Territorial"/>
    <s v="No Aplica"/>
    <x v="4"/>
    <x v="1256"/>
    <s v="ALCALDÍA DE SAN JERÓNIMO"/>
    <s v="Antioquia"/>
    <s v="SAN JERÓNIMO"/>
    <n v="0"/>
    <n v="20"/>
    <n v="-1"/>
  </r>
  <r>
    <s v="20917"/>
    <s v="Territorial"/>
    <s v="No Aplica"/>
    <x v="4"/>
    <x v="431"/>
    <s v="ALCALDÍA DE SONSÓN"/>
    <s v="Antioquia"/>
    <s v="SONSON"/>
    <n v="0"/>
    <n v="10"/>
    <n v="-1"/>
  </r>
  <r>
    <s v="42154"/>
    <s v="Territorial"/>
    <s v="No Aplica"/>
    <x v="4"/>
    <x v="395"/>
    <s v="HOSPITAL  NUESTRA SEÑORA DEL CARMEN - GUAMAL"/>
    <s v="Magdalena"/>
    <s v="GUAMAL"/>
    <n v="0"/>
    <n v="3162"/>
    <n v="-1"/>
  </r>
  <r>
    <s v="60685"/>
    <s v="Territorial"/>
    <s v="No Aplica"/>
    <x v="4"/>
    <x v="210"/>
    <s v="ALCALDÍA DE MORALES - CAUCA"/>
    <s v="Cauca"/>
    <s v="MORALES"/>
    <n v="0"/>
    <n v="59"/>
    <n v="-1"/>
  </r>
  <r>
    <s v="27520"/>
    <s v="Territorial"/>
    <s v="No Aplica"/>
    <x v="4"/>
    <x v="210"/>
    <s v="ALCALDÍA DE SOCORRO"/>
    <s v="Santander"/>
    <s v="SOCORRO"/>
    <n v="0"/>
    <n v="35"/>
    <n v="-1"/>
  </r>
  <r>
    <s v="48702"/>
    <s v="Territorial"/>
    <s v="No Aplica"/>
    <x v="4"/>
    <x v="618"/>
    <s v="ALCALDÍA DE PASTO"/>
    <s v="Nariño"/>
    <s v="PASTO"/>
    <n v="0"/>
    <n v="3"/>
    <n v="-1"/>
  </r>
  <r>
    <s v="32868"/>
    <s v="Territorial"/>
    <s v="No Aplica"/>
    <x v="4"/>
    <x v="618"/>
    <s v="ALCALDÍA DE TULUÁ"/>
    <s v="Valle del Cauca"/>
    <s v="TULUÁ"/>
    <n v="0"/>
    <n v="1"/>
    <n v="-1"/>
  </r>
  <r>
    <s v="20559"/>
    <s v="Territorial"/>
    <s v="No Aplica"/>
    <x v="4"/>
    <x v="210"/>
    <s v="ALCALDÍA DE SONSÓN"/>
    <s v="Antioquia"/>
    <s v="SONSON"/>
    <n v="0"/>
    <n v="6"/>
    <n v="-1"/>
  </r>
  <r>
    <s v="24711"/>
    <s v="Territorial"/>
    <s v="No Aplica"/>
    <x v="4"/>
    <x v="618"/>
    <s v="ALCALDÍA DE FACATATIVÁ"/>
    <s v="Cundinamarca"/>
    <s v="FACATATIVÁ"/>
    <n v="0"/>
    <n v="1"/>
    <n v="-1"/>
  </r>
  <r>
    <s v="24982"/>
    <s v="Territorial"/>
    <s v="No Aplica"/>
    <x v="4"/>
    <x v="392"/>
    <s v="ALCALDÍA DE FACATATIVÁ"/>
    <s v="Cundinamarca"/>
    <s v="FACATATIVÁ"/>
    <n v="0"/>
    <n v="2"/>
    <n v="-1"/>
  </r>
  <r>
    <s v="32150"/>
    <s v="Territorial"/>
    <s v="No Aplica"/>
    <x v="4"/>
    <x v="210"/>
    <s v="ALCALDÍA DE CHIVOR"/>
    <s v="Boyacá"/>
    <s v="CHIVOR"/>
    <n v="0"/>
    <n v="3"/>
    <n v="-1"/>
  </r>
  <r>
    <s v="55016"/>
    <s v="Territorial"/>
    <s v="No Aplica"/>
    <x v="4"/>
    <x v="210"/>
    <s v="ALCALDÍA DE LA UNIÓN - VALLE DEL CAUCA"/>
    <s v="Valle del Cauca"/>
    <s v="LA UNIÓN"/>
    <n v="0"/>
    <n v="73"/>
    <n v="-1"/>
  </r>
  <r>
    <s v="32855"/>
    <s v="Territorial"/>
    <s v="No Aplica"/>
    <x v="4"/>
    <x v="71"/>
    <s v="ALCALDÍA DE TULUÁ"/>
    <s v="Valle del Cauca"/>
    <s v="TULUÁ"/>
    <n v="0"/>
    <n v="1"/>
    <n v="-1"/>
  </r>
  <r>
    <s v="27525"/>
    <s v="Territorial"/>
    <s v="No Aplica"/>
    <x v="4"/>
    <x v="99"/>
    <s v="ALCALDÍA DE SOCORRO"/>
    <s v="Santander"/>
    <s v="SOCORRO"/>
    <n v="0"/>
    <n v="74"/>
    <n v="-1"/>
  </r>
  <r>
    <s v="31655"/>
    <s v="Territorial"/>
    <s v="No Aplica"/>
    <x v="4"/>
    <x v="367"/>
    <s v="ALCALDÍA DE EL DONCELLO"/>
    <s v="Caquetá"/>
    <s v="EL DONCELLO"/>
    <n v="0"/>
    <n v="1"/>
    <n v="-1"/>
  </r>
  <r>
    <s v="54957"/>
    <s v="Territorial"/>
    <s v="No Aplica"/>
    <x v="4"/>
    <x v="367"/>
    <s v="ALCALDÍA DE LA UNIÓN - VALLE DEL CAUCA"/>
    <s v="Valle del Cauca"/>
    <s v="LA UNIÓN"/>
    <n v="0"/>
    <n v="1"/>
    <n v="-1"/>
  </r>
  <r>
    <s v="54393"/>
    <s v="Territorial"/>
    <s v="No Aplica"/>
    <x v="4"/>
    <x v="142"/>
    <s v="ALCALDÍA DE VENECIA - ANTIOQUIA"/>
    <s v="Antioquia"/>
    <s v="VENECIA"/>
    <n v="0"/>
    <n v="32"/>
    <n v="-1"/>
  </r>
  <r>
    <s v="46685"/>
    <s v="Territorial"/>
    <s v="No Aplica"/>
    <x v="0"/>
    <x v="227"/>
    <s v="ALCALDÍA DE CARAMANTA"/>
    <s v="Antioquia"/>
    <s v="CARAMANTA"/>
    <n v="0"/>
    <n v="2"/>
    <n v="-1"/>
  </r>
  <r>
    <s v="63523"/>
    <s v="Territorial"/>
    <s v="No Aplica"/>
    <x v="0"/>
    <x v="227"/>
    <s v="ALCALDÍA DE GUAPOTÁ"/>
    <s v="Santander"/>
    <s v="GUAPOTÁ"/>
    <n v="0"/>
    <n v="2"/>
    <n v="-1"/>
  </r>
  <r>
    <s v="28947"/>
    <s v="Territorial"/>
    <s v="No Aplica"/>
    <x v="4"/>
    <x v="367"/>
    <s v="ALCALDÍA DE SOCORRO"/>
    <s v="Santander"/>
    <s v="SOCORRO"/>
    <n v="0"/>
    <n v="60"/>
    <n v="-1"/>
  </r>
  <r>
    <s v="27539"/>
    <s v="Territorial"/>
    <s v="No Aplica"/>
    <x v="4"/>
    <x v="142"/>
    <s v="ALCALDÍA DE SOCORRO"/>
    <s v="Santander"/>
    <s v="SOCORRO"/>
    <n v="0"/>
    <n v="9"/>
    <n v="-1"/>
  </r>
  <r>
    <s v="45191"/>
    <s v="Territorial"/>
    <s v="No Aplica"/>
    <x v="0"/>
    <x v="1225"/>
    <s v="ALCALDÍA DE CARAMANTA"/>
    <s v="Antioquia"/>
    <s v="CARAMANTA"/>
    <n v="0"/>
    <n v="1"/>
    <n v="-1"/>
  </r>
  <r>
    <s v="64123"/>
    <s v="Territorial"/>
    <s v="No Aplica"/>
    <x v="0"/>
    <x v="227"/>
    <s v="ALCALDÍA DE SOCORRO"/>
    <s v="Santander"/>
    <s v="SOCORRO"/>
    <n v="0"/>
    <n v="50"/>
    <n v="-1"/>
  </r>
  <r>
    <s v="54248"/>
    <s v="Territorial"/>
    <s v="No Aplica"/>
    <x v="0"/>
    <x v="227"/>
    <s v="ALCALDÍA DE VENECIA - ANTIOQUIA"/>
    <s v="Antioquia"/>
    <s v="VENECIA"/>
    <n v="0"/>
    <n v="3"/>
    <n v="-1"/>
  </r>
  <r>
    <s v="54154"/>
    <s v="Territorial"/>
    <s v="No Aplica"/>
    <x v="0"/>
    <x v="1225"/>
    <s v="ALCALDÍA DE VENECIA - ANTIOQUIA"/>
    <s v="Antioquia"/>
    <s v="VENECIA"/>
    <n v="0"/>
    <n v="1"/>
    <n v="-1"/>
  </r>
  <r>
    <s v="18099"/>
    <s v="Territorial"/>
    <s v="No Aplica"/>
    <x v="0"/>
    <x v="1225"/>
    <s v="ALCALDÍA DE EL DONCELLO"/>
    <s v="Caquetá"/>
    <s v="EL DONCELLO"/>
    <n v="0"/>
    <n v="1"/>
    <n v="-1"/>
  </r>
  <r>
    <s v="24639"/>
    <s v="Territorial"/>
    <s v="No Aplica"/>
    <x v="0"/>
    <x v="1225"/>
    <s v="ALCALDÍA DE SAN JERÓNIMO"/>
    <s v="Antioquia"/>
    <s v="SAN JERÓNIMO"/>
    <n v="0"/>
    <n v="2"/>
    <n v="-1"/>
  </r>
  <r>
    <s v="60786"/>
    <s v="Territorial"/>
    <s v="No Aplica"/>
    <x v="0"/>
    <x v="1225"/>
    <s v="ALCALDÍA DE VILLANUEVA - CASANARE"/>
    <s v="Casanare"/>
    <s v="VILLANUEVA"/>
    <n v="0"/>
    <n v="2"/>
    <n v="-1"/>
  </r>
  <r>
    <s v="68232"/>
    <s v="Territorial"/>
    <s v="No Aplica"/>
    <x v="0"/>
    <x v="1225"/>
    <s v="ALCALDÍA DE GUAPOTÁ"/>
    <s v="Santander"/>
    <s v="GUAPOTÁ"/>
    <n v="0"/>
    <n v="5"/>
    <n v="-1"/>
  </r>
  <r>
    <s v="64126"/>
    <s v="Territorial"/>
    <s v="No Aplica"/>
    <x v="0"/>
    <x v="1225"/>
    <s v="ALCALDÍA DE SOCORRO"/>
    <s v="Santander"/>
    <s v="SOCORRO"/>
    <n v="0"/>
    <n v="36"/>
    <n v="-1"/>
  </r>
  <r>
    <s v="36213"/>
    <s v="Territorial"/>
    <s v="No Aplica"/>
    <x v="4"/>
    <x v="1063"/>
    <s v="ALCALDÍA DE VILLANUEVA - CASANARE"/>
    <s v="Casanare"/>
    <s v="VILLANUEVA"/>
    <n v="0"/>
    <n v="12"/>
    <n v="-1"/>
  </r>
  <r>
    <s v="64582"/>
    <s v="Territorial"/>
    <s v="No Aplica"/>
    <x v="4"/>
    <x v="21"/>
    <s v="ALCALDÍA DE GUAPOTÁ"/>
    <s v="Santander"/>
    <s v="GUAPOTÁ"/>
    <n v="0"/>
    <n v="5"/>
    <n v="-1"/>
  </r>
  <r>
    <s v="51695"/>
    <s v="Territorial"/>
    <s v="No Aplica"/>
    <x v="4"/>
    <x v="21"/>
    <s v="ALCALDÍA DE JUNÍN"/>
    <s v="Cundinamarca"/>
    <s v="JUNÍN"/>
    <n v="0"/>
    <n v="2"/>
    <n v="-1"/>
  </r>
  <r>
    <s v="57067"/>
    <s v="Territorial"/>
    <s v="No Aplica"/>
    <x v="4"/>
    <x v="862"/>
    <s v="ALCALDÍA DE GUAPOTÁ"/>
    <s v="Santander"/>
    <s v="GUAPOTÁ"/>
    <n v="0"/>
    <n v="1"/>
    <n v="-1"/>
  </r>
  <r>
    <s v="19666"/>
    <s v="Territorial"/>
    <s v="No Aplica"/>
    <x v="4"/>
    <x v="862"/>
    <s v="ALCALDÍA DE EL DONCELLO"/>
    <s v="Caquetá"/>
    <s v="EL DONCELLO"/>
    <n v="0"/>
    <n v="1"/>
    <n v="-1"/>
  </r>
  <r>
    <s v="21068"/>
    <s v="Territorial"/>
    <s v="No Aplica"/>
    <x v="4"/>
    <x v="21"/>
    <s v="ALCALDÍA DE SONSÓN"/>
    <s v="Antioquia"/>
    <s v="SONSON"/>
    <n v="0"/>
    <n v="27"/>
    <n v="-1"/>
  </r>
  <r>
    <s v="64104"/>
    <s v="Territorial"/>
    <s v="No Aplica"/>
    <x v="4"/>
    <x v="862"/>
    <s v="ALCALDÍA DE SOCORRO"/>
    <s v="Santander"/>
    <s v="SOCORRO"/>
    <n v="0"/>
    <n v="38"/>
    <n v="-1"/>
  </r>
  <r>
    <s v="68466"/>
    <s v="Territorial"/>
    <s v="No Aplica"/>
    <x v="0"/>
    <x v="1289"/>
    <s v="ALCALDÍA DE JUNÍN"/>
    <s v="Cundinamarca"/>
    <s v="JUNÍN"/>
    <n v="0"/>
    <n v="2"/>
    <n v="-1"/>
  </r>
  <r>
    <s v="19191"/>
    <s v="Territorial"/>
    <s v="No Aplica"/>
    <x v="0"/>
    <x v="771"/>
    <s v="ALCALDÍA DE EL DONCELLO"/>
    <s v="Caquetá"/>
    <s v="EL DONCELLO"/>
    <n v="0"/>
    <n v="4"/>
    <n v="-1"/>
  </r>
  <r>
    <s v="51759"/>
    <s v="Territorial"/>
    <s v="No Aplica"/>
    <x v="0"/>
    <x v="297"/>
    <s v="ALCALDÍA DE SAN CAYETANO - CUNDINAMARCA"/>
    <s v="Cundinamarca"/>
    <s v="SAN CAYETANO"/>
    <n v="0"/>
    <n v="2"/>
    <n v="-1"/>
  </r>
  <r>
    <s v="64103"/>
    <s v="Territorial"/>
    <s v="No Aplica"/>
    <x v="0"/>
    <x v="1539"/>
    <s v="ALCALDÍA DE SOCORRO"/>
    <s v="Santander"/>
    <s v="SOCORRO"/>
    <n v="0"/>
    <n v="5"/>
    <n v="-1"/>
  </r>
  <r>
    <s v="17772"/>
    <s v="Territorial"/>
    <s v="No Aplica"/>
    <x v="4"/>
    <x v="963"/>
    <s v="ALCALDÍA DE QUINCHIA"/>
    <s v="Risaralda"/>
    <s v="QUINCHÍA"/>
    <n v="0"/>
    <n v="59"/>
    <n v="-1"/>
  </r>
  <r>
    <s v="66518"/>
    <s v="Territorial"/>
    <s v="No Aplica"/>
    <x v="4"/>
    <x v="1350"/>
    <s v="ALCALDÍA DE SANTA ROSA DE OSOS"/>
    <s v="Antioquia"/>
    <s v="SANTA ROSA DE OSOS"/>
    <n v="0"/>
    <n v="59"/>
    <n v="-1"/>
  </r>
  <r>
    <s v="66520"/>
    <s v="Territorial"/>
    <s v="No Aplica"/>
    <x v="0"/>
    <x v="299"/>
    <s v="ALCALDÍA DE SANTA ROSA DE OSOS"/>
    <s v="Antioquia"/>
    <s v="SANTA ROSA DE OSOS"/>
    <n v="0"/>
    <n v="14"/>
    <n v="-1"/>
  </r>
  <r>
    <s v="66301"/>
    <s v="Territorial"/>
    <s v="No Aplica"/>
    <x v="4"/>
    <x v="128"/>
    <s v="ALCALDÍA DE CAJAMARCA"/>
    <s v="Tolima"/>
    <s v="CAJAMARCA"/>
    <n v="0"/>
    <n v="9"/>
    <n v="-1"/>
  </r>
  <r>
    <s v="56932"/>
    <s v="Territorial"/>
    <s v="No Aplica"/>
    <x v="4"/>
    <x v="1224"/>
    <s v="ALCALDÍA DE GUAPOTÁ"/>
    <s v="Santander"/>
    <s v="GUAPOTÁ"/>
    <n v="0"/>
    <n v="2"/>
    <n v="-1"/>
  </r>
  <r>
    <s v="20839"/>
    <s v="Territorial"/>
    <s v="No Aplica"/>
    <x v="0"/>
    <x v="106"/>
    <s v="ALCALDÍA DE MEDELLÍN"/>
    <s v="Antioquia"/>
    <s v="MEDELLÍN"/>
    <n v="0"/>
    <n v="9"/>
    <n v="-1"/>
  </r>
  <r>
    <s v="47568"/>
    <s v="Territorial"/>
    <s v="No Aplica"/>
    <x v="4"/>
    <x v="150"/>
    <s v="ALCALDÍA DE FACATATIVÁ"/>
    <s v="Cundinamarca"/>
    <s v="FACATATIVÁ"/>
    <n v="0"/>
    <n v="261"/>
    <n v="-1"/>
  </r>
  <r>
    <s v="32118"/>
    <s v="Territorial"/>
    <s v="No Aplica"/>
    <x v="0"/>
    <x v="299"/>
    <s v="ALCALDÍA DE CHIVOR"/>
    <s v="Boyacá"/>
    <s v="CHIVOR"/>
    <n v="0"/>
    <n v="2"/>
    <n v="-1"/>
  </r>
  <r>
    <s v="25075"/>
    <s v="Territorial"/>
    <s v="No Aplica"/>
    <x v="0"/>
    <x v="106"/>
    <s v="ALCALDÍA DE FACATATIVÁ"/>
    <s v="Cundinamarca"/>
    <s v="FACATATIVÁ"/>
    <n v="0"/>
    <n v="1"/>
    <n v="-1"/>
  </r>
  <r>
    <s v="47386"/>
    <s v="Territorial"/>
    <s v="No Aplica"/>
    <x v="0"/>
    <x v="72"/>
    <s v="ALCALDÍA DE PASTO"/>
    <s v="Nariño"/>
    <s v="PASTO"/>
    <n v="0"/>
    <n v="4"/>
    <n v="-1"/>
  </r>
  <r>
    <s v="24788"/>
    <s v="Territorial"/>
    <s v="No Aplica"/>
    <x v="4"/>
    <x v="115"/>
    <s v="ALCALDÍA DE FACATATIVÁ"/>
    <s v="Cundinamarca"/>
    <s v="FACATATIVÁ"/>
    <n v="0"/>
    <n v="2"/>
    <n v="-1"/>
  </r>
  <r>
    <s v="23389"/>
    <s v="Territorial"/>
    <s v="No Aplica"/>
    <x v="4"/>
    <x v="93"/>
    <s v="ALCALDÍA DE CHIVOR"/>
    <s v="Boyacá"/>
    <s v="CHIVOR"/>
    <n v="0"/>
    <n v="20"/>
    <n v="-1"/>
  </r>
  <r>
    <s v="54468"/>
    <s v="Territorial"/>
    <s v="No Aplica"/>
    <x v="4"/>
    <x v="963"/>
    <s v="ALCALDÍA DE VENECIA - ANTIOQUIA"/>
    <s v="Antioquia"/>
    <s v="VENECIA"/>
    <n v="0"/>
    <n v="13"/>
    <n v="-1"/>
  </r>
  <r>
    <s v="24790"/>
    <s v="Territorial"/>
    <s v="No Aplica"/>
    <x v="4"/>
    <x v="177"/>
    <s v="ALCALDÍA DE FACATATIVÁ"/>
    <s v="Cundinamarca"/>
    <s v="FACATATIVÁ"/>
    <n v="0"/>
    <n v="3"/>
    <n v="-1"/>
  </r>
  <r>
    <s v="36270"/>
    <s v="Territorial"/>
    <s v="No Aplica"/>
    <x v="4"/>
    <x v="1350"/>
    <s v="ALCALDÍA DE VILLANUEVA - CASANARE"/>
    <s v="Casanare"/>
    <s v="VILLANUEVA"/>
    <n v="0"/>
    <n v="6"/>
    <n v="-1"/>
  </r>
  <r>
    <s v="29074"/>
    <s v="Territorial"/>
    <s v="No Aplica"/>
    <x v="4"/>
    <x v="82"/>
    <s v="ALCALDÍA DE SOCORRO"/>
    <s v="Santander"/>
    <s v="SOCORRO"/>
    <n v="0"/>
    <n v="19"/>
    <n v="-1"/>
  </r>
  <r>
    <s v="24970"/>
    <s v="Territorial"/>
    <s v="No Aplica"/>
    <x v="0"/>
    <x v="208"/>
    <s v="ALCALDÍA DE FACATATIVÁ"/>
    <s v="Cundinamarca"/>
    <s v="FACATATIVÁ"/>
    <n v="0"/>
    <n v="1"/>
    <n v="-1"/>
  </r>
  <r>
    <s v="24894"/>
    <s v="Territorial"/>
    <s v="No Aplica"/>
    <x v="0"/>
    <x v="55"/>
    <s v="ALCALDÍA DE FACATATIVÁ"/>
    <s v="Cundinamarca"/>
    <s v="FACATATIVÁ"/>
    <n v="0"/>
    <n v="6"/>
    <n v="-1"/>
  </r>
  <r>
    <s v="39870"/>
    <s v="Territorial"/>
    <s v="No Aplica"/>
    <x v="0"/>
    <x v="86"/>
    <s v="ALCALDÍA DE TULUÁ"/>
    <s v="Valle del Cauca"/>
    <s v="TULUÁ"/>
    <n v="0"/>
    <n v="6"/>
    <n v="-1"/>
  </r>
  <r>
    <s v="40002"/>
    <s v="Territorial"/>
    <s v="No Aplica"/>
    <x v="0"/>
    <x v="107"/>
    <s v="ALCALDÍA DE PASTO"/>
    <s v="Nariño"/>
    <s v="PASTO"/>
    <n v="0"/>
    <n v="1"/>
    <n v="-1"/>
  </r>
  <r>
    <s v="27495"/>
    <s v="Territorial"/>
    <s v="No Aplica"/>
    <x v="4"/>
    <x v="443"/>
    <s v="ALCALDÍA DE SANTIAGO DE CALI"/>
    <s v="Valle del Cauca"/>
    <s v="CALI"/>
    <n v="0"/>
    <n v="91"/>
    <n v="-1"/>
  </r>
  <r>
    <s v="70820"/>
    <s v="Territorial"/>
    <s v="No Aplica"/>
    <x v="4"/>
    <x v="42"/>
    <s v="HOSPITAL  LA MISERICORDIA  -ANGELÓPOLIS"/>
    <s v="Antioquia"/>
    <s v="ANGELÓPOLIS"/>
    <n v="0"/>
    <n v="10"/>
    <n v="-1"/>
  </r>
  <r>
    <s v="65995"/>
    <s v="Territorial"/>
    <s v="No Aplica"/>
    <x v="4"/>
    <x v="110"/>
    <s v="EMPRESA SOCIAL DEL ESTADO ESE BELLO SALUD"/>
    <s v="Antioquia"/>
    <s v="BELLO"/>
    <n v="0"/>
    <n v="22293"/>
    <n v="-1"/>
  </r>
  <r>
    <s v="17773"/>
    <s v="Territorial"/>
    <s v="No Aplica"/>
    <x v="0"/>
    <x v="1"/>
    <s v="ALCALDÍA DE QUINCHIA"/>
    <s v="Risaralda"/>
    <s v="QUINCHÍA"/>
    <n v="0"/>
    <n v="237"/>
    <n v="-1"/>
  </r>
  <r>
    <s v="24817"/>
    <s v="Territorial"/>
    <s v="No Aplica"/>
    <x v="4"/>
    <x v="62"/>
    <s v="ALCALDÍA DE FACATATIVÁ"/>
    <s v="Cundinamarca"/>
    <s v="FACATATIVÁ"/>
    <n v="0"/>
    <n v="2"/>
    <n v="-1"/>
  </r>
  <r>
    <s v="60614"/>
    <s v="Territorial"/>
    <s v="No Aplica"/>
    <x v="1"/>
    <x v="1"/>
    <s v="ALCALDÍA DE VILLANUEVA - CASANARE"/>
    <s v="Casanare"/>
    <s v="VILLANUEVA"/>
    <n v="0"/>
    <n v="28"/>
    <n v="-1"/>
  </r>
  <r>
    <s v="29408"/>
    <s v="Territorial"/>
    <s v="No Aplica"/>
    <x v="4"/>
    <x v="42"/>
    <s v="HOSPITAL  NAZARETH  - URIBIA"/>
    <s v="La Guajira"/>
    <s v="URIBIA"/>
    <n v="0"/>
    <n v="2"/>
    <n v="-1"/>
  </r>
  <r>
    <s v="64920"/>
    <s v="Territorial"/>
    <s v="No Aplica"/>
    <x v="1"/>
    <x v="27"/>
    <s v="ALCALDÍA DE AGUAZUL"/>
    <s v="Casanare"/>
    <s v="AGUAZUL"/>
    <n v="0"/>
    <n v="1052"/>
    <n v="-1"/>
  </r>
  <r>
    <s v="66511"/>
    <s v="Territorial"/>
    <s v="No Aplica"/>
    <x v="1"/>
    <x v="96"/>
    <s v="ALCALDÍA DE SANTA ROSA DE OSOS"/>
    <s v="Antioquia"/>
    <s v="SANTA ROSA DE OSOS"/>
    <n v="0"/>
    <n v="180"/>
    <n v="-1"/>
  </r>
  <r>
    <s v="45920"/>
    <s v="Territorial"/>
    <s v="No Aplica"/>
    <x v="1"/>
    <x v="27"/>
    <s v="ALCALDÍA DE ENTRERRÍOS"/>
    <s v="Antioquia"/>
    <s v="ENTRERRIOS"/>
    <n v="0"/>
    <n v="578"/>
    <n v="-1"/>
  </r>
  <r>
    <s v="18587"/>
    <s v="Territorial"/>
    <s v="No Aplica"/>
    <x v="3"/>
    <x v="1540"/>
    <s v="ALCALDÍA DE PASTO"/>
    <s v="Nariño"/>
    <s v="PASTO"/>
    <n v="0"/>
    <n v="12"/>
    <n v="-1"/>
  </r>
  <r>
    <s v="20342"/>
    <s v="Nacional"/>
    <s v="Ambiente y Desarrollo Sostenible"/>
    <x v="4"/>
    <x v="688"/>
    <s v="CORPORACION PARA EL DESARROLLO SOSTENIBLE DEL URABA"/>
    <s v="Antioquia"/>
    <s v="APARTADÓ"/>
    <n v="0"/>
    <n v="1"/>
    <n v="-1"/>
  </r>
  <r>
    <s v="17504"/>
    <s v="Territorial"/>
    <s v="No Aplica"/>
    <x v="4"/>
    <x v="42"/>
    <s v="METROSALUD"/>
    <s v="Antioquia"/>
    <s v="MEDELLÍN"/>
    <n v="0"/>
    <n v="1648739"/>
    <n v="-1"/>
  </r>
  <r>
    <s v="31945"/>
    <s v="Nacional"/>
    <s v="Ambiente y Desarrollo Sostenible"/>
    <x v="4"/>
    <x v="1541"/>
    <s v="CORPORACION AUTONOMA REGIONAL DE RISARALDA"/>
    <s v="Risaralda"/>
    <s v="PEREIRA"/>
    <n v="0"/>
    <n v="3"/>
    <n v="-1"/>
  </r>
  <r>
    <s v="54348"/>
    <s v="Territorial"/>
    <s v="No Aplica"/>
    <x v="4"/>
    <x v="108"/>
    <s v="ALCALDÍA DE VENECIA - ANTIOQUIA"/>
    <s v="Antioquia"/>
    <s v="VENECIA"/>
    <n v="0"/>
    <n v="7"/>
    <n v="-1"/>
  </r>
  <r>
    <s v="49143"/>
    <s v="Territorial"/>
    <s v="No Aplica"/>
    <x v="4"/>
    <x v="214"/>
    <s v="GOBERNACIÓN DE NORTE DE SANTANDER"/>
    <s v="Norte de Santander"/>
    <s v="CÚCUTA"/>
    <n v="0"/>
    <n v="39"/>
    <n v="-1"/>
  </r>
  <r>
    <s v="20775"/>
    <s v="Territorial"/>
    <s v="No Aplica"/>
    <x v="3"/>
    <x v="1542"/>
    <s v="INSTITUTO DISTRITAL DE GESTIÓN DE RIESGOS Y CAMBIO CLIMÁTICO"/>
    <s v="Bogotá D.C"/>
    <s v="BOGOTÁ"/>
    <n v="0"/>
    <n v="103"/>
    <n v="-1"/>
  </r>
  <r>
    <s v="49145"/>
    <s v="Territorial"/>
    <s v="No Aplica"/>
    <x v="4"/>
    <x v="78"/>
    <s v="GOBERNACIÓN DE NORTE DE SANTANDER"/>
    <s v="Norte de Santander"/>
    <s v="CÚCUTA"/>
    <n v="0"/>
    <n v="23"/>
    <n v="-1"/>
  </r>
  <r>
    <s v="30341"/>
    <s v="Territorial"/>
    <s v="No Aplica"/>
    <x v="0"/>
    <x v="15"/>
    <s v="ESCUELA NACIONAL DEL DEPORTE"/>
    <s v="Valle del Cauca"/>
    <s v="CALI"/>
    <n v="0"/>
    <n v="2439"/>
    <n v="-1"/>
  </r>
  <r>
    <s v="49885"/>
    <s v="Territorial"/>
    <s v="No Aplica"/>
    <x v="4"/>
    <x v="291"/>
    <s v="ALCALDÍA DE PALMIRA"/>
    <s v="Valle del Cauca"/>
    <s v="PALMIRA"/>
    <n v="0"/>
    <n v="23"/>
    <n v="-1"/>
  </r>
  <r>
    <s v="20792"/>
    <s v="Territorial"/>
    <s v="No Aplica"/>
    <x v="2"/>
    <x v="1543"/>
    <s v="INSTITUTO DISTRITAL DE GESTIÓN DE RIESGOS Y CAMBIO CLIMÁTICO"/>
    <s v="Bogotá D.C"/>
    <s v="BOGOTÁ"/>
    <n v="0"/>
    <n v="550"/>
    <n v="-1"/>
  </r>
  <r>
    <s v="25560"/>
    <s v="Nacional"/>
    <s v="Hacienda y Crédito Público"/>
    <x v="0"/>
    <x v="297"/>
    <s v="ADMINISTRADORA DEL MONOPOLIO RENTÍSTICO DE LOS JUEGOS DE SUERTE Y AZAR"/>
    <s v="Bogotá D.C"/>
    <s v="BOGOTÁ"/>
    <n v="0"/>
    <n v="6"/>
    <n v="-1"/>
  </r>
  <r>
    <s v="31316"/>
    <s v="Nacional"/>
    <s v="Función Pública"/>
    <x v="0"/>
    <x v="271"/>
    <s v="ESCUELA SUPERIOR DE ADMINISTRACIÓN PÚBLICA"/>
    <s v="Bogotá D.C"/>
    <s v="BOGOTÁ"/>
    <n v="0"/>
    <n v="4068"/>
    <n v="-1"/>
  </r>
  <r>
    <s v="21612"/>
    <s v="Territorial"/>
    <s v="No Aplica"/>
    <x v="2"/>
    <x v="1544"/>
    <s v="SECRETARÍA DISTRITAL DE PLANEACIÓN"/>
    <s v="Bogotá D.C"/>
    <s v="BOGOTÁ"/>
    <n v="0"/>
    <n v="2"/>
    <n v="-1"/>
  </r>
  <r>
    <s v="51563"/>
    <s v="Territorial"/>
    <s v="No Aplica"/>
    <x v="0"/>
    <x v="11"/>
    <s v="HOSPITAL  OSCAR E. VERGARA  -SAN PEDRO DE URABA"/>
    <s v="Antioquia"/>
    <s v="SAN PEDRO DE URABA"/>
    <n v="0"/>
    <n v="1"/>
    <n v="-1"/>
  </r>
  <r>
    <s v="55772"/>
    <s v="Territorial"/>
    <s v="No Aplica"/>
    <x v="0"/>
    <x v="11"/>
    <s v="HOSPITAL SAN JUAN BAUTISTA DE CHAPARRAL"/>
    <s v="Tolima"/>
    <s v="CHAPARRAL"/>
    <n v="0"/>
    <n v="14"/>
    <n v="-1"/>
  </r>
  <r>
    <s v="39770"/>
    <s v="Territorial"/>
    <s v="No Aplica"/>
    <x v="4"/>
    <x v="59"/>
    <s v="ALCALDÍA DE PALMIRA"/>
    <s v="Valle del Cauca"/>
    <s v="PALMIRA"/>
    <n v="0"/>
    <n v="444"/>
    <n v="-1"/>
  </r>
  <r>
    <s v="29627"/>
    <s v="Territorial"/>
    <s v="No Aplica"/>
    <x v="4"/>
    <x v="636"/>
    <s v="ALCALDÍA DE SANTIAGO DE CALI"/>
    <s v="Valle del Cauca"/>
    <s v="CALI"/>
    <n v="0"/>
    <n v="8"/>
    <n v="-1"/>
  </r>
  <r>
    <s v="51507"/>
    <s v="Territorial"/>
    <s v="No Aplica"/>
    <x v="3"/>
    <x v="1545"/>
    <s v="ALCALDÍA DE PASTO"/>
    <s v="Nariño"/>
    <s v="PASTO"/>
    <n v="0"/>
    <n v="23"/>
    <n v="-1"/>
  </r>
  <r>
    <s v="19187"/>
    <s v="Territorial"/>
    <s v="No Aplica"/>
    <x v="0"/>
    <x v="1546"/>
    <s v="ALCALDÍA DE EL DONCELLO"/>
    <s v="Caquetá"/>
    <s v="EL DONCELLO"/>
    <n v="0"/>
    <n v="5"/>
    <n v="-1"/>
  </r>
  <r>
    <s v="30902"/>
    <s v="Territorial"/>
    <s v="No Aplica"/>
    <x v="4"/>
    <x v="1541"/>
    <s v="ALCALDÍA DE SANTIAGO DE CALI"/>
    <s v="Valle del Cauca"/>
    <s v="CALI"/>
    <n v="0"/>
    <n v="3"/>
    <n v="-1"/>
  </r>
  <r>
    <s v="36699"/>
    <s v="Territorial"/>
    <s v="No Aplica"/>
    <x v="4"/>
    <x v="293"/>
    <s v="GOBERNACIÓN DE ANTIOQUIA"/>
    <s v="Antioquia"/>
    <s v="MEDELLÍN"/>
    <n v="0"/>
    <n v="2"/>
    <n v="-1"/>
  </r>
  <r>
    <s v="31551"/>
    <s v="Nacional"/>
    <s v="Ambiente y Desarrollo Sostenible"/>
    <x v="4"/>
    <x v="1547"/>
    <s v="CORPORACION AUTONOMA REGIONAL DE RISARALDA"/>
    <s v="Risaralda"/>
    <s v="PEREIRA"/>
    <n v="0"/>
    <n v="1"/>
    <n v="-1"/>
  </r>
  <r>
    <s v="41618"/>
    <s v="Territorial"/>
    <s v="No Aplica"/>
    <x v="0"/>
    <x v="493"/>
    <s v="EMPRESA SANITARIA DEL QUINDIO S. A. -ESAQUIN"/>
    <s v="Quindio"/>
    <s v="ARMENIA"/>
    <n v="0"/>
    <n v="1"/>
    <n v="-1"/>
  </r>
  <r>
    <s v="34895"/>
    <s v="Nacional"/>
    <s v="Agropecuario, Pesquero y de Desarrollo Rural"/>
    <x v="4"/>
    <x v="1548"/>
    <s v="AUTORIDAD NACIONAL DE ACUICULTURA Y PESCA"/>
    <s v="Bogotá D.C"/>
    <s v="BOGOTÁ"/>
    <n v="0"/>
    <n v="9"/>
    <n v="-1"/>
  </r>
  <r>
    <s v="43911"/>
    <s v="Territorial"/>
    <s v="No Aplica"/>
    <x v="4"/>
    <x v="36"/>
    <s v="RAFAEL TOVAR POVEDA"/>
    <s v="Caquetá"/>
    <s v="BELÉN DE LOS ANDAQUIES"/>
    <n v="0"/>
    <n v="35"/>
    <n v="-1"/>
  </r>
  <r>
    <s v="26970"/>
    <s v="Nacional"/>
    <s v="Minas y Energía"/>
    <x v="2"/>
    <x v="1549"/>
    <s v="SERVICIO GEOLÓGICO COLOMBIANO"/>
    <s v="Bogotá D.C"/>
    <s v="BOGOTÁ"/>
    <n v="0"/>
    <n v="39"/>
    <n v="-1"/>
  </r>
  <r>
    <s v="41579"/>
    <s v="Territorial"/>
    <s v="No Aplica"/>
    <x v="0"/>
    <x v="841"/>
    <s v="EMPRESA SANITARIA DEL QUINDIO S. A. -ESAQUIN"/>
    <s v="Quindio"/>
    <s v="ARMENIA"/>
    <n v="0"/>
    <n v="1403"/>
    <n v="-1"/>
  </r>
  <r>
    <s v="41727"/>
    <s v="Territorial"/>
    <s v="No Aplica"/>
    <x v="0"/>
    <x v="419"/>
    <s v="EMPRESA SANITARIA DEL QUINDIO S. A. -ESAQUIN"/>
    <s v="Quindio"/>
    <s v="ARMENIA"/>
    <n v="0"/>
    <n v="46"/>
    <n v="-1"/>
  </r>
  <r>
    <s v="50567"/>
    <s v="Territorial"/>
    <s v="No Aplica"/>
    <x v="4"/>
    <x v="179"/>
    <s v="GOBERNACIÓN DE CASANARE"/>
    <s v="Casanare"/>
    <s v="YOPAL"/>
    <n v="0"/>
    <n v="5"/>
    <n v="-1"/>
  </r>
  <r>
    <s v="34996"/>
    <s v="Territorial"/>
    <s v="No Aplica"/>
    <x v="4"/>
    <x v="770"/>
    <s v="GOBERNACIÓN DE ANTIOQUIA"/>
    <s v="Antioquia"/>
    <s v="MEDELLÍN"/>
    <n v="0"/>
    <n v="22"/>
    <n v="-1"/>
  </r>
  <r>
    <s v="31139"/>
    <s v="Territorial"/>
    <s v="No Aplica"/>
    <x v="3"/>
    <x v="1550"/>
    <s v="FONDO DE PRESTACIONES ECONOMICAS, CESANTIAS Y PENSIONES -FONCEP-"/>
    <s v="Bogotá D.C"/>
    <s v="BOGOTÁ"/>
    <n v="0"/>
    <n v="1"/>
    <n v="-1"/>
  </r>
  <r>
    <s v="49076"/>
    <s v="Territorial"/>
    <s v="No Aplica"/>
    <x v="4"/>
    <x v="409"/>
    <s v="GOBERNACIÓN DE CASANARE"/>
    <s v="Casanare"/>
    <s v="YOPAL"/>
    <n v="0"/>
    <n v="8"/>
    <n v="-1"/>
  </r>
  <r>
    <s v="61129"/>
    <s v="Territorial"/>
    <s v="No Aplica"/>
    <x v="2"/>
    <x v="1551"/>
    <s v="INSTITUTO DISTRITAL DE LA RECREACIÓN Y EL DEPORTE - IDRD"/>
    <s v="Bogotá D.C"/>
    <s v="BOGOTÁ"/>
    <n v="0"/>
    <n v="35521"/>
    <n v="-1"/>
  </r>
  <r>
    <s v="56671"/>
    <s v="Territorial"/>
    <s v="No Aplica"/>
    <x v="4"/>
    <x v="506"/>
    <s v="GOBERNACIÓN DE CASANARE"/>
    <s v="Casanare"/>
    <s v="YOPAL"/>
    <n v="0"/>
    <n v="14"/>
    <n v="-1"/>
  </r>
  <r>
    <s v="41617"/>
    <s v="Territorial"/>
    <s v="No Aplica"/>
    <x v="0"/>
    <x v="1347"/>
    <s v="EMPRESA SANITARIA DEL QUINDIO S. A. -ESAQUIN"/>
    <s v="Quindio"/>
    <s v="ARMENIA"/>
    <n v="0"/>
    <n v="900"/>
    <n v="-1"/>
  </r>
  <r>
    <s v="45250"/>
    <s v="Nacional"/>
    <s v="Inclusión Social y Reconciliación"/>
    <x v="3"/>
    <x v="1552"/>
    <s v="DEPARTAMENTO ADMINISTRATIVO PARA LA PROSPERIDAD SOCIAL"/>
    <s v="Bogotá D.C"/>
    <s v="BOGOTÁ"/>
    <n v="0"/>
    <n v="1941"/>
    <n v="-1"/>
  </r>
  <r>
    <s v="42921"/>
    <s v="Territorial"/>
    <s v="No Aplica"/>
    <x v="0"/>
    <x v="16"/>
    <s v="EMPRESA DE ACUEDUCTO, ALCANTARILLADO Y ASEO -FUNZA"/>
    <s v="Cundinamarca"/>
    <s v="FUNZA"/>
    <n v="0"/>
    <n v="6"/>
    <n v="-1"/>
  </r>
  <r>
    <s v="32206"/>
    <s v="Nacional"/>
    <s v="Agropecuario, Pesquero y de Desarrollo Rural"/>
    <x v="4"/>
    <x v="1553"/>
    <s v="AUTORIDAD NACIONAL DE ACUICULTURA Y PESCA"/>
    <s v="Bogotá D.C"/>
    <s v="BOGOTÁ"/>
    <n v="0"/>
    <n v="1"/>
    <n v="-1"/>
  </r>
  <r>
    <s v="56645"/>
    <s v="Territorial"/>
    <s v="No Aplica"/>
    <x v="4"/>
    <x v="730"/>
    <s v="GOBERNACIÓN DE CASANARE"/>
    <s v="Casanare"/>
    <s v="YOPAL"/>
    <n v="0"/>
    <n v="511"/>
    <n v="-1"/>
  </r>
  <r>
    <s v="49082"/>
    <s v="Territorial"/>
    <s v="No Aplica"/>
    <x v="4"/>
    <x v="1267"/>
    <s v="GOBERNACIÓN DE CASANARE"/>
    <s v="Casanare"/>
    <s v="YOPAL"/>
    <n v="0"/>
    <n v="10"/>
    <n v="-1"/>
  </r>
  <r>
    <s v="56487"/>
    <s v="Territorial"/>
    <s v="No Aplica"/>
    <x v="4"/>
    <x v="1538"/>
    <s v="GOBERNACIÓN DE CASANARE"/>
    <s v="Casanare"/>
    <s v="YOPAL"/>
    <n v="0"/>
    <n v="13"/>
    <n v="-1"/>
  </r>
  <r>
    <s v="48236"/>
    <s v="Territorial"/>
    <s v="No Aplica"/>
    <x v="4"/>
    <x v="560"/>
    <s v="GOBERNACIÓN DE CASANARE"/>
    <s v="Casanare"/>
    <s v="YOPAL"/>
    <n v="0"/>
    <n v="3"/>
    <n v="-1"/>
  </r>
  <r>
    <s v="48219"/>
    <s v="Territorial"/>
    <s v="No Aplica"/>
    <x v="4"/>
    <x v="1355"/>
    <s v="GOBERNACIÓN DE CASANARE"/>
    <s v="Casanare"/>
    <s v="YOPAL"/>
    <n v="0"/>
    <n v="9"/>
    <n v="-1"/>
  </r>
  <r>
    <s v="49070"/>
    <s v="Territorial"/>
    <s v="No Aplica"/>
    <x v="4"/>
    <x v="241"/>
    <s v="GOBERNACIÓN DE CASANARE"/>
    <s v="Casanare"/>
    <s v="YOPAL"/>
    <n v="0"/>
    <n v="18"/>
    <n v="-1"/>
  </r>
  <r>
    <s v="56652"/>
    <s v="Territorial"/>
    <s v="No Aplica"/>
    <x v="4"/>
    <x v="489"/>
    <s v="GOBERNACIÓN DE CASANARE"/>
    <s v="Casanare"/>
    <s v="YOPAL"/>
    <n v="0"/>
    <n v="20"/>
    <n v="-1"/>
  </r>
  <r>
    <s v="49079"/>
    <s v="Territorial"/>
    <s v="No Aplica"/>
    <x v="4"/>
    <x v="88"/>
    <s v="GOBERNACIÓN DE CASANARE"/>
    <s v="Casanare"/>
    <s v="YOPAL"/>
    <n v="0"/>
    <n v="3"/>
    <n v="-1"/>
  </r>
  <r>
    <s v="48226"/>
    <s v="Territorial"/>
    <s v="No Aplica"/>
    <x v="4"/>
    <x v="603"/>
    <s v="GOBERNACIÓN DE CASANARE"/>
    <s v="Casanare"/>
    <s v="YOPAL"/>
    <n v="0"/>
    <n v="118"/>
    <n v="-1"/>
  </r>
  <r>
    <s v="48352"/>
    <s v="Territorial"/>
    <s v="No Aplica"/>
    <x v="4"/>
    <x v="1554"/>
    <s v="ALCALDÍA DE MEDELLÍN"/>
    <s v="Antioquia"/>
    <s v="MEDELLÍN"/>
    <n v="0"/>
    <n v="132"/>
    <n v="-1"/>
  </r>
  <r>
    <s v="56482"/>
    <s v="Territorial"/>
    <s v="No Aplica"/>
    <x v="4"/>
    <x v="129"/>
    <s v="GOBERNACIÓN DE CASANARE"/>
    <s v="Casanare"/>
    <s v="YOPAL"/>
    <n v="0"/>
    <n v="3"/>
    <n v="-1"/>
  </r>
  <r>
    <s v="56651"/>
    <s v="Territorial"/>
    <s v="No Aplica"/>
    <x v="4"/>
    <x v="1555"/>
    <s v="GOBERNACIÓN DE CASANARE"/>
    <s v="Casanare"/>
    <s v="YOPAL"/>
    <n v="0"/>
    <n v="8"/>
    <n v="-1"/>
  </r>
  <r>
    <s v="49072"/>
    <s v="Territorial"/>
    <s v="No Aplica"/>
    <x v="4"/>
    <x v="1556"/>
    <s v="GOBERNACIÓN DE CASANARE"/>
    <s v="Casanare"/>
    <s v="YOPAL"/>
    <n v="0"/>
    <n v="3"/>
    <n v="-1"/>
  </r>
  <r>
    <s v="56489"/>
    <s v="Territorial"/>
    <s v="No Aplica"/>
    <x v="4"/>
    <x v="1557"/>
    <s v="GOBERNACIÓN DE CASANARE"/>
    <s v="Casanare"/>
    <s v="YOPAL"/>
    <n v="0"/>
    <n v="52"/>
    <n v="-1"/>
  </r>
  <r>
    <s v="48577"/>
    <s v="Territorial"/>
    <s v="No Aplica"/>
    <x v="3"/>
    <x v="1558"/>
    <s v="ALCALDÍA DE MEDELLÍN"/>
    <s v="Antioquia"/>
    <s v="MEDELLÍN"/>
    <n v="0"/>
    <n v="1"/>
    <n v="-1"/>
  </r>
  <r>
    <s v="28126"/>
    <s v="Territorial"/>
    <s v="No Aplica"/>
    <x v="4"/>
    <x v="308"/>
    <s v="HOSPITAL MARCO FIDEL SUAREZ DE BELLO"/>
    <s v="Antioquia"/>
    <s v="BELLO"/>
    <n v="0"/>
    <n v="10"/>
    <n v="-1"/>
  </r>
  <r>
    <s v="31637"/>
    <s v="Nacional"/>
    <s v="Ambiente y Desarrollo Sostenible"/>
    <x v="2"/>
    <x v="1559"/>
    <s v="PARQUES NACIONALES NATURALES DE COLOMBIA"/>
    <s v="Bogotá D.C"/>
    <s v="BOGOTÁ"/>
    <n v="0"/>
    <n v="1"/>
    <n v="-1"/>
  </r>
  <r>
    <s v="50747"/>
    <s v="Territorial"/>
    <s v="No Aplica"/>
    <x v="4"/>
    <x v="1556"/>
    <s v="ALCALDÍA DISTRITAL DE BARRANQUILLA, DISTRITO ESPECIAL, INDUSTRIAL Y PORTUARIO"/>
    <s v="Atlántico"/>
    <s v="BARRANQUILLA"/>
    <n v="0"/>
    <n v="2"/>
    <n v="-1"/>
  </r>
  <r>
    <s v="48238"/>
    <s v="Territorial"/>
    <s v="No Aplica"/>
    <x v="4"/>
    <x v="121"/>
    <s v="GOBERNACIÓN DE CASANARE"/>
    <s v="Casanare"/>
    <s v="YOPAL"/>
    <n v="0"/>
    <n v="10"/>
    <n v="-1"/>
  </r>
  <r>
    <s v="49075"/>
    <s v="Territorial"/>
    <s v="No Aplica"/>
    <x v="4"/>
    <x v="1030"/>
    <s v="GOBERNACIÓN DE CASANARE"/>
    <s v="Casanare"/>
    <s v="YOPAL"/>
    <n v="0"/>
    <n v="3"/>
    <n v="-1"/>
  </r>
  <r>
    <s v="49084"/>
    <s v="Territorial"/>
    <s v="No Aplica"/>
    <x v="4"/>
    <x v="357"/>
    <s v="GOBERNACIÓN DE CASANARE"/>
    <s v="Casanare"/>
    <s v="YOPAL"/>
    <n v="0"/>
    <n v="7"/>
    <n v="-1"/>
  </r>
  <r>
    <s v="56650"/>
    <s v="Territorial"/>
    <s v="No Aplica"/>
    <x v="4"/>
    <x v="9"/>
    <s v="GOBERNACIÓN DE CASANARE"/>
    <s v="Casanare"/>
    <s v="YOPAL"/>
    <n v="0"/>
    <n v="4"/>
    <n v="-1"/>
  </r>
  <r>
    <s v="56575"/>
    <s v="Territorial"/>
    <s v="No Aplica"/>
    <x v="4"/>
    <x v="234"/>
    <s v="GOBERNACIÓN DE CASANARE"/>
    <s v="Casanare"/>
    <s v="YOPAL"/>
    <n v="0"/>
    <n v="705"/>
    <n v="-1"/>
  </r>
  <r>
    <s v="47733"/>
    <s v="Territorial"/>
    <s v="No Aplica"/>
    <x v="4"/>
    <x v="34"/>
    <s v="GOBERNACIÓN DE CASANARE"/>
    <s v="Casanare"/>
    <s v="YOPAL"/>
    <n v="0"/>
    <n v="510"/>
    <n v="-1"/>
  </r>
  <r>
    <s v="48235"/>
    <s v="Territorial"/>
    <s v="No Aplica"/>
    <x v="4"/>
    <x v="78"/>
    <s v="GOBERNACIÓN DE CASANARE"/>
    <s v="Casanare"/>
    <s v="YOPAL"/>
    <n v="0"/>
    <n v="7"/>
    <n v="-1"/>
  </r>
  <r>
    <s v="48355"/>
    <s v="Territorial"/>
    <s v="No Aplica"/>
    <x v="4"/>
    <x v="161"/>
    <s v="GOBERNACIÓN DE CASANARE"/>
    <s v="Casanare"/>
    <s v="YOPAL"/>
    <n v="0"/>
    <n v="3"/>
    <n v="-1"/>
  </r>
  <r>
    <s v="46892"/>
    <s v="Territorial"/>
    <s v="No Aplica"/>
    <x v="4"/>
    <x v="1560"/>
    <s v="ALCALDÍA DISTRITAL DE BARRANQUILLA, DISTRITO ESPECIAL, INDUSTRIAL Y PORTUARIO"/>
    <s v="Atlántico"/>
    <s v="BARRANQUILLA"/>
    <n v="0"/>
    <n v="8"/>
    <n v="-1"/>
  </r>
  <r>
    <s v="46617"/>
    <s v="Territorial"/>
    <s v="No Aplica"/>
    <x v="4"/>
    <x v="1561"/>
    <s v="ALCALDÍA DISTRITAL DE BARRANQUILLA, DISTRITO ESPECIAL, INDUSTRIAL Y PORTUARIO"/>
    <s v="Atlántico"/>
    <s v="BARRANQUILLA"/>
    <n v="0"/>
    <n v="3"/>
    <n v="-1"/>
  </r>
  <r>
    <s v="50562"/>
    <s v="Territorial"/>
    <s v="No Aplica"/>
    <x v="4"/>
    <x v="998"/>
    <s v="GOBERNACIÓN DE CASANARE"/>
    <s v="Casanare"/>
    <s v="YOPAL"/>
    <n v="0"/>
    <n v="46"/>
    <n v="-1"/>
  </r>
  <r>
    <s v="48217"/>
    <s v="Territorial"/>
    <s v="No Aplica"/>
    <x v="4"/>
    <x v="1560"/>
    <s v="GOBERNACIÓN DE CASANARE"/>
    <s v="Casanare"/>
    <s v="YOPAL"/>
    <n v="0"/>
    <n v="37"/>
    <n v="-1"/>
  </r>
  <r>
    <s v="48237"/>
    <s v="Territorial"/>
    <s v="No Aplica"/>
    <x v="4"/>
    <x v="1562"/>
    <s v="GOBERNACIÓN DE CASANARE"/>
    <s v="Casanare"/>
    <s v="YOPAL"/>
    <n v="0"/>
    <n v="5"/>
    <n v="-1"/>
  </r>
  <r>
    <s v="46619"/>
    <s v="Territorial"/>
    <s v="No Aplica"/>
    <x v="4"/>
    <x v="695"/>
    <s v="ALCALDÍA DISTRITAL DE BARRANQUILLA, DISTRITO ESPECIAL, INDUSTRIAL Y PORTUARIO"/>
    <s v="Atlántico"/>
    <s v="BARRANQUILLA"/>
    <n v="0"/>
    <n v="7"/>
    <n v="-1"/>
  </r>
  <r>
    <s v="48175"/>
    <s v="Nacional"/>
    <s v="Ambiente y Desarrollo Sostenible"/>
    <x v="4"/>
    <x v="639"/>
    <s v="PARQUES NACIONALES NATURALES DE COLOMBIA"/>
    <s v="Bogotá D.C"/>
    <s v="BOGOTÁ"/>
    <n v="0"/>
    <n v="1"/>
    <n v="-1"/>
  </r>
  <r>
    <s v="36692"/>
    <s v="Territorial"/>
    <s v="No Aplica"/>
    <x v="4"/>
    <x v="998"/>
    <s v="GOBERNACIÓN DE ANTIOQUIA"/>
    <s v="Antioquia"/>
    <s v="MEDELLÍN"/>
    <n v="0"/>
    <n v="2"/>
    <n v="-1"/>
  </r>
  <r>
    <s v="37542"/>
    <s v="Territorial"/>
    <s v="No Aplica"/>
    <x v="4"/>
    <x v="506"/>
    <s v="GOBERNACIÓN DE ANTIOQUIA"/>
    <s v="Antioquia"/>
    <s v="MEDELLÍN"/>
    <n v="0"/>
    <n v="4"/>
    <n v="-1"/>
  </r>
  <r>
    <s v="37229"/>
    <s v="Territorial"/>
    <s v="No Aplica"/>
    <x v="4"/>
    <x v="34"/>
    <s v="GOBERNACIÓN DE ANTIOQUIA"/>
    <s v="Antioquia"/>
    <s v="MEDELLÍN"/>
    <n v="0"/>
    <n v="4"/>
    <n v="-1"/>
  </r>
  <r>
    <s v="47167"/>
    <s v="Territorial"/>
    <s v="No Aplica"/>
    <x v="4"/>
    <x v="167"/>
    <s v="RED DE SALUD DEL NORTE"/>
    <s v="Valle del Cauca"/>
    <s v="CALI"/>
    <n v="0"/>
    <n v="123723"/>
    <n v="-1"/>
  </r>
  <r>
    <s v="45415"/>
    <s v="Territorial"/>
    <s v="No Aplica"/>
    <x v="3"/>
    <x v="1563"/>
    <s v="ALCALDÍA DE SANTIAGO DE CALI"/>
    <s v="Valle del Cauca"/>
    <s v="CALI"/>
    <n v="0"/>
    <n v="246"/>
    <n v="-1"/>
  </r>
  <r>
    <s v="67222"/>
    <s v="Territorial"/>
    <s v="No Aplica"/>
    <x v="3"/>
    <x v="1564"/>
    <s v="ALCALDÍA DISTRITAL DE BARRANQUILLA, DISTRITO ESPECIAL, INDUSTRIAL Y PORTUARIO"/>
    <s v="Atlántico"/>
    <s v="BARRANQUILLA"/>
    <n v="0"/>
    <n v="7"/>
    <n v="-1"/>
  </r>
  <r>
    <s v="61308"/>
    <s v="Nacional"/>
    <s v="Cultura"/>
    <x v="0"/>
    <x v="1048"/>
    <s v="INSTITUTO CARO Y CUERVO"/>
    <s v="Bogotá D.C"/>
    <s v="BOGOTÁ"/>
    <n v="0"/>
    <n v="1"/>
    <n v="-1"/>
  </r>
  <r>
    <s v="48993"/>
    <s v="Territorial"/>
    <n v="0"/>
    <x v="2"/>
    <x v="1565"/>
    <s v="SECRETARÍA JURÍDICA DISTRITAL"/>
    <s v="Bogotá D.C"/>
    <s v="BOGOTÁ"/>
    <n v="0"/>
    <n v="1"/>
    <n v="-1"/>
  </r>
  <r>
    <s v="51961"/>
    <s v="Territorial"/>
    <s v="No Aplica"/>
    <x v="4"/>
    <x v="433"/>
    <s v="ALCALDÍA DE PALMIRA"/>
    <s v="Valle del Cauca"/>
    <s v="PALMIRA"/>
    <n v="0"/>
    <n v="64"/>
    <n v="-1"/>
  </r>
  <r>
    <s v="64746"/>
    <s v="Nacional"/>
    <s v="Educación"/>
    <x v="2"/>
    <x v="1566"/>
    <s v="MINISTERIO DE EDUCACIÓN NACIONAL"/>
    <s v="Bogotá D.C"/>
    <s v="BOGOTÁ"/>
    <n v="0"/>
    <n v="4"/>
    <n v="-1"/>
  </r>
  <r>
    <s v="48609"/>
    <s v="Territorial"/>
    <s v="No Aplica"/>
    <x v="3"/>
    <x v="1567"/>
    <s v="ALCALDÍA DE MEDELLÍN"/>
    <s v="Antioquia"/>
    <s v="MEDELLÍN"/>
    <n v="0"/>
    <n v="2"/>
    <n v="-1"/>
  </r>
  <r>
    <s v="52177"/>
    <s v="Territorial"/>
    <s v="No Aplica"/>
    <x v="3"/>
    <x v="1568"/>
    <s v="ALCALDÍA DE BUCARAMANGA"/>
    <s v="Santander"/>
    <s v="BUCARAMANGA"/>
    <n v="0"/>
    <n v="57981"/>
    <n v="-1"/>
  </r>
  <r>
    <s v="53992"/>
    <s v="Territorial"/>
    <s v="No Aplica"/>
    <x v="4"/>
    <x v="34"/>
    <s v="ALCALDÍA DE PASTO"/>
    <s v="Nariño"/>
    <s v="PASTO"/>
    <n v="0"/>
    <n v="3"/>
    <n v="-1"/>
  </r>
  <r>
    <s v="68558"/>
    <s v="Nacional"/>
    <s v="Minas y Energía"/>
    <x v="2"/>
    <x v="1569"/>
    <s v="SERVICIO GEOLÓGICO COLOMBIANO"/>
    <s v="Bogotá D.C"/>
    <s v="BOGOTÁ"/>
    <n v="0"/>
    <n v="3"/>
    <n v="-1"/>
  </r>
  <r>
    <s v="53731"/>
    <s v="Territorial"/>
    <s v="No Aplica"/>
    <x v="4"/>
    <x v="395"/>
    <s v="ESE DAVID MOLINA MUÑOZ DE OPORAPA"/>
    <s v="Huila"/>
    <s v="OPORAPA"/>
    <n v="0"/>
    <n v="61"/>
    <n v="-1"/>
  </r>
  <r>
    <s v="49867"/>
    <s v="Nacional"/>
    <s v="Educación"/>
    <x v="2"/>
    <x v="1570"/>
    <s v="INSTITUTO COLOMBIANO DE CRÉDITO EDUCATIVO Y ESTUDIOS TÉCNICOS EN EL EXTERIOR &quot;MARIANO OSPINA PÉREZ&quot;"/>
    <s v="Bogotá D.C"/>
    <s v="BOGOTÁ"/>
    <n v="0"/>
    <n v="3173"/>
    <n v="-1"/>
  </r>
  <r>
    <s v="50341"/>
    <s v="Territorial"/>
    <s v="No Aplica"/>
    <x v="4"/>
    <x v="1561"/>
    <s v="ALCALDÍA DE SANTIAGO DE CALI"/>
    <s v="Valle del Cauca"/>
    <s v="CALI"/>
    <n v="0"/>
    <n v="2"/>
    <n v="-1"/>
  </r>
  <r>
    <s v="64637"/>
    <s v="Territorial"/>
    <s v="No Aplica"/>
    <x v="2"/>
    <x v="1571"/>
    <s v="ALCALDÍA DE SANTIAGO DE CALI"/>
    <s v="Valle del Cauca"/>
    <s v="CALI"/>
    <n v="0"/>
    <n v="1"/>
    <n v="-1"/>
  </r>
  <r>
    <s v="68545"/>
    <s v="Territorial"/>
    <s v="No Aplica"/>
    <x v="4"/>
    <x v="202"/>
    <s v="RED DE SALUD DEL ORIENTE"/>
    <s v="Valle del Cauca"/>
    <s v="CALI"/>
    <n v="0"/>
    <n v="6"/>
    <n v="-1"/>
  </r>
  <r>
    <s v="67392"/>
    <s v="Territorial"/>
    <s v="No Aplica"/>
    <x v="4"/>
    <x v="202"/>
    <s v="RED DE SALUD DEL NORTE"/>
    <s v="Valle del Cauca"/>
    <s v="CALI"/>
    <n v="0"/>
    <n v="10991"/>
    <n v="-1"/>
  </r>
  <r>
    <s v="67340"/>
    <s v="Territorial"/>
    <s v="No Aplica"/>
    <x v="4"/>
    <x v="110"/>
    <s v="RED DE SALUD DEL NORTE"/>
    <s v="Valle del Cauca"/>
    <s v="CALI"/>
    <n v="0"/>
    <n v="18334"/>
    <n v="-1"/>
  </r>
  <r>
    <s v="62456"/>
    <s v="Nacional"/>
    <s v="Hacienda y Crédito Público"/>
    <x v="2"/>
    <x v="1572"/>
    <s v="UNIDAD ADMINISTRATIVA ESPECIAL DIRECCIÓN DE IMPUESTOS Y ADUANAS NACIONALES"/>
    <s v="Bogotá D.C"/>
    <s v="BOGOTÁ"/>
    <n v="0"/>
    <n v="1"/>
    <n v="-1"/>
  </r>
  <r>
    <s v="67796"/>
    <s v="Territorial"/>
    <s v="No Aplica"/>
    <x v="4"/>
    <x v="322"/>
    <s v="ALCALDÍA DE PALMIRA"/>
    <s v="Valle del Cauca"/>
    <s v="PALMIRA"/>
    <n v="0"/>
    <n v="74"/>
    <n v="-1"/>
  </r>
  <r>
    <s v="67795"/>
    <s v="Territorial"/>
    <s v="No Aplica"/>
    <x v="4"/>
    <x v="34"/>
    <s v="ALCALDÍA DE PALMIRA"/>
    <s v="Valle del Cauca"/>
    <s v="PALMIRA"/>
    <n v="0"/>
    <n v="7"/>
    <n v="-1"/>
  </r>
  <r>
    <s v="75444"/>
    <s v="Territorial"/>
    <n v="0"/>
    <x v="0"/>
    <x v="298"/>
    <s v="EMPRESA DE SERVICIOS PÚBLICOS DOMICILIARIOS MIXTA DE SAMACÁ"/>
    <s v="Boyacá"/>
    <s v="SAMACÁ"/>
    <n v="0"/>
    <n v="14"/>
    <n v="-1"/>
  </r>
  <r>
    <s v="69318"/>
    <s v="Territorial"/>
    <s v="No Aplica"/>
    <x v="4"/>
    <x v="552"/>
    <s v="GOBERNACIÓN DE PUTUMAYO"/>
    <s v="Putumayo"/>
    <s v="MOCOA"/>
    <n v="0"/>
    <n v="1"/>
    <n v="-1"/>
  </r>
  <r>
    <s v="69253"/>
    <s v="Territorial"/>
    <s v="No Aplica"/>
    <x v="4"/>
    <x v="695"/>
    <s v="GOBERNACIÓN DE PUTUMAYO"/>
    <s v="Putumayo"/>
    <s v="MOCOA"/>
    <n v="0"/>
    <n v="1"/>
    <n v="-1"/>
  </r>
  <r>
    <s v="75130"/>
    <s v="Territorial"/>
    <s v="No Aplica"/>
    <x v="2"/>
    <x v="1573"/>
    <s v="ALCALDÍA DE MEDELLÍN"/>
    <s v="Antioquia"/>
    <s v="MEDELLÍN"/>
    <n v="0"/>
    <n v="11562"/>
    <n v="-1"/>
  </r>
  <r>
    <s v="75101"/>
    <s v="Territorial"/>
    <n v="0"/>
    <x v="0"/>
    <x v="1347"/>
    <s v="EMPRESA DE SERVICIOS PÚBLICOS DOMICILIARIOS MIXTA DE SAMACÁ"/>
    <s v="Boyacá"/>
    <s v="SAMACÁ"/>
    <n v="0"/>
    <n v="49"/>
    <n v="-1"/>
  </r>
  <r>
    <s v="67341"/>
    <s v="Territorial"/>
    <s v="No Aplica"/>
    <x v="4"/>
    <x v="395"/>
    <s v="RED DE SALUD DEL NORTE"/>
    <s v="Valle del Cauca"/>
    <s v="CALI"/>
    <n v="0"/>
    <n v="20271"/>
    <n v="-1"/>
  </r>
  <r>
    <s v="74066"/>
    <s v="Territorial"/>
    <s v="No Aplica"/>
    <x v="2"/>
    <x v="1574"/>
    <s v="SECRETARÍA DISTRITAL DE AMBIENTE"/>
    <s v="Bogotá D.C"/>
    <s v="BOGOTÁ"/>
    <n v="0"/>
    <n v="7"/>
    <n v="-1"/>
  </r>
  <r>
    <s v="71912"/>
    <s v="Territorial"/>
    <s v="No Aplica"/>
    <x v="4"/>
    <x v="1149"/>
    <s v="PERSONERÍA DE GOMEZ PLATA"/>
    <s v="Antioquia"/>
    <s v="GÓMEZ PLATA"/>
    <n v="0"/>
    <n v="1"/>
    <n v="-1"/>
  </r>
  <r>
    <s v="70740"/>
    <s v="Territorial"/>
    <s v="No Aplica"/>
    <x v="4"/>
    <x v="1149"/>
    <s v="PERSONERÍA DE RETIRO"/>
    <s v="Antioquia"/>
    <s v="RETIRO"/>
    <n v="0"/>
    <n v="2"/>
    <n v="-1"/>
  </r>
  <r>
    <s v="71981"/>
    <s v="Territorial"/>
    <s v="No Aplica"/>
    <x v="4"/>
    <x v="1149"/>
    <s v="PERSONERÍA DE SANTA BARBARA -- SANTA BÁRBARA, ANTIOQUIA"/>
    <s v="Antioquia"/>
    <s v="SANTA BÁRBARA"/>
    <n v="0"/>
    <n v="5"/>
    <n v="-1"/>
  </r>
  <r>
    <s v="73422"/>
    <s v="Territorial"/>
    <s v="No Aplica"/>
    <x v="4"/>
    <x v="603"/>
    <s v="ALCALDÍA DE FACATATIVÁ"/>
    <s v="Cundinamarca"/>
    <s v="FACATATIVÁ"/>
    <n v="0"/>
    <n v="133"/>
    <n v="-1"/>
  </r>
  <r>
    <s v="73386"/>
    <s v="Territorial"/>
    <s v="No Aplica"/>
    <x v="4"/>
    <x v="506"/>
    <s v="ALCALDÍA DE FACATATIVÁ"/>
    <s v="Cundinamarca"/>
    <s v="FACATATIVÁ"/>
    <n v="0"/>
    <n v="9"/>
    <n v="-1"/>
  </r>
  <r>
    <s v="72642"/>
    <s v="Territorial"/>
    <s v="No Aplica"/>
    <x v="2"/>
    <x v="1575"/>
    <s v="ALCALDÍA DE SANTIAGO DE CALI"/>
    <s v="Valle del Cauca"/>
    <s v="CALI"/>
    <n v="0"/>
    <n v="1"/>
    <n v="-1"/>
  </r>
  <r>
    <s v="70558"/>
    <s v="Territorial"/>
    <s v="No Aplica"/>
    <x v="4"/>
    <x v="1149"/>
    <s v="PERSONERÍA DE LA PINTADA"/>
    <s v="Antioquia"/>
    <s v="LA PINTADA"/>
    <n v="0"/>
    <n v="1"/>
    <n v="-1"/>
  </r>
  <r>
    <s v="75127"/>
    <s v="Nacional"/>
    <s v="Comercio, Industria y Turismo"/>
    <x v="2"/>
    <x v="1576"/>
    <s v="ARTESANÍAS DE COLOMBIA S.A."/>
    <s v="Bogotá D.C"/>
    <s v="BOGOTÁ"/>
    <n v="0"/>
    <n v="16361"/>
    <n v="-1"/>
  </r>
  <r>
    <s v="75132"/>
    <s v="Nacional"/>
    <s v="Comercio, Industria y Turismo"/>
    <x v="3"/>
    <x v="1577"/>
    <s v="ARTESANÍAS DE COLOMBIA S.A."/>
    <s v="Bogotá D.C"/>
    <s v="BOGOTÁ"/>
    <n v="0"/>
    <n v="10188"/>
    <n v="-1"/>
  </r>
  <r>
    <s v="75134"/>
    <s v="Nacional"/>
    <s v="Comercio, Industria y Turismo"/>
    <x v="3"/>
    <x v="1578"/>
    <s v="ARTESANÍAS DE COLOMBIA S.A."/>
    <s v="Bogotá D.C"/>
    <s v="BOGOTÁ"/>
    <n v="0"/>
    <n v="335"/>
    <n v="-1"/>
  </r>
  <r>
    <s v="75133"/>
    <s v="Nacional"/>
    <s v="Comercio, Industria y Turismo"/>
    <x v="3"/>
    <x v="1579"/>
    <s v="ARTESANÍAS DE COLOMBIA S.A."/>
    <s v="Bogotá D.C"/>
    <s v="BOGOTÁ"/>
    <n v="0"/>
    <n v="10188"/>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9"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rowHeaderCaption="TRÁMITES MODELO">
  <location ref="A3:C355" firstHeaderRow="0" firstDataRow="1" firstDataCol="1" rowPageCount="1" colPageCount="1"/>
  <pivotFields count="11">
    <pivotField showAll="0"/>
    <pivotField showAll="0"/>
    <pivotField showAll="0"/>
    <pivotField axis="axisPage" multipleItemSelectionAllowed="1" showAll="0">
      <items count="6">
        <item x="4"/>
        <item x="1"/>
        <item x="0"/>
        <item h="1" x="3"/>
        <item h="1" x="2"/>
        <item t="default"/>
      </items>
    </pivotField>
    <pivotField axis="axisRow" showAll="0">
      <items count="1581">
        <item x="1286"/>
        <item x="885"/>
        <item x="426"/>
        <item x="656"/>
        <item x="936"/>
        <item x="1541"/>
        <item x="745"/>
        <item x="821"/>
        <item x="1019"/>
        <item x="1397"/>
        <item x="1569"/>
        <item x="164"/>
        <item x="83"/>
        <item x="1103"/>
        <item x="759"/>
        <item x="1334"/>
        <item x="1181"/>
        <item x="918"/>
        <item x="522"/>
        <item x="788"/>
        <item x="1262"/>
        <item x="1198"/>
        <item x="865"/>
        <item x="1003"/>
        <item x="817"/>
        <item x="1283"/>
        <item x="1191"/>
        <item x="1168"/>
        <item x="641"/>
        <item x="879"/>
        <item x="1183"/>
        <item x="1244"/>
        <item x="579"/>
        <item x="1271"/>
        <item x="606"/>
        <item x="1338"/>
        <item x="1052"/>
        <item x="1328"/>
        <item x="827"/>
        <item x="1298"/>
        <item x="335"/>
        <item x="588"/>
        <item x="1372"/>
        <item x="1313"/>
        <item x="1548"/>
        <item x="518"/>
        <item x="1147"/>
        <item x="1452"/>
        <item x="1421"/>
        <item x="1107"/>
        <item x="1121"/>
        <item x="1046"/>
        <item x="1465"/>
        <item x="1108"/>
        <item x="967"/>
        <item x="1053"/>
        <item x="55"/>
        <item x="1227"/>
        <item x="148"/>
        <item x="592"/>
        <item x="360"/>
        <item x="81"/>
        <item x="1481"/>
        <item x="1290"/>
        <item x="508"/>
        <item x="304"/>
        <item x="876"/>
        <item x="1132"/>
        <item x="95"/>
        <item x="236"/>
        <item x="660"/>
        <item x="478"/>
        <item x="1071"/>
        <item x="264"/>
        <item x="37"/>
        <item x="777"/>
        <item x="984"/>
        <item x="1201"/>
        <item x="1476"/>
        <item x="802"/>
        <item x="600"/>
        <item x="359"/>
        <item x="1407"/>
        <item x="678"/>
        <item x="1479"/>
        <item x="565"/>
        <item x="578"/>
        <item x="99"/>
        <item x="1288"/>
        <item x="408"/>
        <item x="1256"/>
        <item x="1450"/>
        <item x="318"/>
        <item x="390"/>
        <item x="809"/>
        <item x="1303"/>
        <item x="503"/>
        <item x="281"/>
        <item x="1130"/>
        <item x="1070"/>
        <item x="847"/>
        <item x="860"/>
        <item x="791"/>
        <item x="1265"/>
        <item x="736"/>
        <item x="1247"/>
        <item x="933"/>
        <item x="39"/>
        <item x="554"/>
        <item x="1522"/>
        <item x="443"/>
        <item x="812"/>
        <item x="204"/>
        <item x="1461"/>
        <item x="916"/>
        <item x="703"/>
        <item x="1484"/>
        <item x="1342"/>
        <item x="1524"/>
        <item x="1195"/>
        <item x="237"/>
        <item x="1109"/>
        <item x="1076"/>
        <item x="453"/>
        <item x="662"/>
        <item x="635"/>
        <item x="874"/>
        <item x="51"/>
        <item x="881"/>
        <item x="23"/>
        <item x="1363"/>
        <item x="1337"/>
        <item x="1351"/>
        <item x="295"/>
        <item x="91"/>
        <item x="638"/>
        <item x="502"/>
        <item x="840"/>
        <item x="27"/>
        <item x="929"/>
        <item x="626"/>
        <item x="740"/>
        <item x="193"/>
        <item x="334"/>
        <item x="110"/>
        <item x="1167"/>
        <item x="1366"/>
        <item x="952"/>
        <item x="1136"/>
        <item x="716"/>
        <item x="198"/>
        <item x="444"/>
        <item x="1400"/>
        <item x="574"/>
        <item x="706"/>
        <item x="1339"/>
        <item x="307"/>
        <item x="853"/>
        <item x="676"/>
        <item x="1515"/>
        <item x="385"/>
        <item x="925"/>
        <item x="1295"/>
        <item x="373"/>
        <item x="872"/>
        <item x="1443"/>
        <item x="895"/>
        <item x="1077"/>
        <item x="184"/>
        <item x="1112"/>
        <item x="836"/>
        <item x="94"/>
        <item x="674"/>
        <item x="968"/>
        <item x="1499"/>
        <item x="582"/>
        <item x="1264"/>
        <item x="521"/>
        <item x="482"/>
        <item x="127"/>
        <item x="313"/>
        <item x="1444"/>
        <item x="526"/>
        <item x="188"/>
        <item x="903"/>
        <item x="1018"/>
        <item x="983"/>
        <item x="288"/>
        <item x="1245"/>
        <item x="532"/>
        <item x="566"/>
        <item x="1013"/>
        <item x="374"/>
        <item x="491"/>
        <item x="909"/>
        <item x="90"/>
        <item x="1060"/>
        <item x="540"/>
        <item x="1176"/>
        <item x="534"/>
        <item x="1026"/>
        <item x="267"/>
        <item x="262"/>
        <item x="296"/>
        <item x="630"/>
        <item x="340"/>
        <item x="399"/>
        <item x="687"/>
        <item x="368"/>
        <item x="913"/>
        <item x="1221"/>
        <item x="1104"/>
        <item x="1335"/>
        <item x="380"/>
        <item x="252"/>
        <item x="671"/>
        <item x="1142"/>
        <item x="346"/>
        <item x="669"/>
        <item x="515"/>
        <item x="719"/>
        <item x="774"/>
        <item x="358"/>
        <item x="1224"/>
        <item x="297"/>
        <item x="1329"/>
        <item x="19"/>
        <item x="1417"/>
        <item x="948"/>
        <item x="498"/>
        <item x="1091"/>
        <item x="790"/>
        <item x="1116"/>
        <item x="604"/>
        <item x="1192"/>
        <item x="1567"/>
        <item x="1496"/>
        <item x="258"/>
        <item x="1531"/>
        <item x="442"/>
        <item x="959"/>
        <item x="732"/>
        <item x="1011"/>
        <item x="260"/>
        <item x="1211"/>
        <item x="1102"/>
        <item x="1210"/>
        <item x="1150"/>
        <item x="659"/>
        <item x="1471"/>
        <item x="803"/>
        <item x="1439"/>
        <item x="712"/>
        <item x="622"/>
        <item x="750"/>
        <item x="62"/>
        <item x="569"/>
        <item x="793"/>
        <item x="128"/>
        <item x="705"/>
        <item x="1258"/>
        <item x="547"/>
        <item x="1189"/>
        <item x="1543"/>
        <item x="1395"/>
        <item x="558"/>
        <item x="590"/>
        <item x="1399"/>
        <item x="1059"/>
        <item x="1405"/>
        <item x="78"/>
        <item x="1203"/>
        <item x="1511"/>
        <item x="559"/>
        <item x="61"/>
        <item x="261"/>
        <item x="458"/>
        <item x="995"/>
        <item x="1516"/>
        <item x="581"/>
        <item x="406"/>
        <item x="651"/>
        <item x="648"/>
        <item x="631"/>
        <item x="1477"/>
        <item x="214"/>
        <item x="653"/>
        <item x="330"/>
        <item x="1364"/>
        <item x="114"/>
        <item x="730"/>
        <item x="357"/>
        <item x="726"/>
        <item x="35"/>
        <item x="106"/>
        <item x="946"/>
        <item x="603"/>
        <item x="241"/>
        <item x="107"/>
        <item x="831"/>
        <item x="219"/>
        <item x="208"/>
        <item x="506"/>
        <item x="201"/>
        <item x="982"/>
        <item x="493"/>
        <item x="141"/>
        <item x="1571"/>
        <item x="163"/>
        <item x="597"/>
        <item x="797"/>
        <item x="650"/>
        <item x="1157"/>
        <item x="257"/>
        <item x="63"/>
        <item x="1534"/>
        <item x="1204"/>
        <item x="353"/>
        <item x="684"/>
        <item x="911"/>
        <item x="1062"/>
        <item x="695"/>
        <item x="322"/>
        <item x="180"/>
        <item x="489"/>
        <item x="700"/>
        <item x="29"/>
        <item x="960"/>
        <item x="1134"/>
        <item x="1154"/>
        <item x="1517"/>
        <item x="1564"/>
        <item x="1520"/>
        <item x="611"/>
        <item x="670"/>
        <item x="696"/>
        <item x="1040"/>
        <item x="1483"/>
        <item x="105"/>
        <item x="616"/>
        <item x="1547"/>
        <item x="1041"/>
        <item x="824"/>
        <item x="549"/>
        <item x="1542"/>
        <item x="1532"/>
        <item x="469"/>
        <item x="370"/>
        <item x="44"/>
        <item x="1378"/>
        <item x="321"/>
        <item x="311"/>
        <item x="1022"/>
        <item x="1080"/>
        <item x="954"/>
        <item x="1432"/>
        <item x="864"/>
        <item x="1316"/>
        <item x="413"/>
        <item x="134"/>
        <item x="658"/>
        <item x="1343"/>
        <item x="1411"/>
        <item x="1205"/>
        <item x="10"/>
        <item x="612"/>
        <item x="1394"/>
        <item x="1175"/>
        <item x="1122"/>
        <item x="1563"/>
        <item x="1008"/>
        <item x="739"/>
        <item x="429"/>
        <item x="964"/>
        <item x="1512"/>
        <item x="471"/>
        <item x="649"/>
        <item x="414"/>
        <item x="690"/>
        <item x="681"/>
        <item x="988"/>
        <item x="1045"/>
        <item x="1213"/>
        <item x="621"/>
        <item x="1028"/>
        <item x="52"/>
        <item x="708"/>
        <item x="753"/>
        <item x="1000"/>
        <item x="1009"/>
        <item x="610"/>
        <item x="1379"/>
        <item x="104"/>
        <item x="1220"/>
        <item x="1380"/>
        <item x="922"/>
        <item x="1377"/>
        <item x="155"/>
        <item x="735"/>
        <item x="1031"/>
        <item x="531"/>
        <item x="495"/>
        <item x="1393"/>
        <item x="1304"/>
        <item x="391"/>
        <item x="152"/>
        <item x="1525"/>
        <item x="1178"/>
        <item x="781"/>
        <item x="829"/>
        <item x="746"/>
        <item x="50"/>
        <item x="856"/>
        <item x="1170"/>
        <item x="372"/>
        <item x="974"/>
        <item x="1144"/>
        <item x="440"/>
        <item x="1480"/>
        <item x="987"/>
        <item x="713"/>
        <item x="629"/>
        <item x="1321"/>
        <item x="1096"/>
        <item x="470"/>
        <item x="1530"/>
        <item x="751"/>
        <item x="844"/>
        <item x="60"/>
        <item x="794"/>
        <item x="308"/>
        <item x="1097"/>
        <item x="572"/>
        <item x="11"/>
        <item x="787"/>
        <item x="591"/>
        <item x="741"/>
        <item x="246"/>
        <item x="1513"/>
        <item x="1414"/>
        <item x="1536"/>
        <item x="1434"/>
        <item x="1357"/>
        <item x="133"/>
        <item x="173"/>
        <item x="1037"/>
        <item x="449"/>
        <item x="694"/>
        <item x="195"/>
        <item x="980"/>
        <item x="1301"/>
        <item x="425"/>
        <item x="1401"/>
        <item x="1488"/>
        <item x="1308"/>
        <item x="548"/>
        <item x="886"/>
        <item x="319"/>
        <item x="571"/>
        <item x="1266"/>
        <item x="456"/>
        <item x="504"/>
        <item x="1069"/>
        <item x="799"/>
        <item x="24"/>
        <item x="699"/>
        <item x="625"/>
        <item x="1020"/>
        <item x="324"/>
        <item x="1086"/>
        <item x="20"/>
        <item x="269"/>
        <item x="573"/>
        <item x="64"/>
        <item x="254"/>
        <item x="767"/>
        <item x="497"/>
        <item x="921"/>
        <item x="72"/>
        <item x="940"/>
        <item x="1574"/>
        <item x="218"/>
        <item x="248"/>
        <item x="86"/>
        <item x="1243"/>
        <item x="1354"/>
        <item x="510"/>
        <item x="1166"/>
        <item x="1033"/>
        <item x="329"/>
        <item x="1546"/>
        <item x="31"/>
        <item x="1120"/>
        <item x="1392"/>
        <item x="70"/>
        <item x="452"/>
        <item x="771"/>
        <item x="85"/>
        <item x="131"/>
        <item x="594"/>
        <item x="529"/>
        <item x="1054"/>
        <item x="183"/>
        <item x="472"/>
        <item x="536"/>
        <item x="1029"/>
        <item x="1356"/>
        <item x="1229"/>
        <item x="333"/>
        <item x="139"/>
        <item x="689"/>
        <item x="282"/>
        <item x="366"/>
        <item x="976"/>
        <item x="758"/>
        <item x="168"/>
        <item x="1083"/>
        <item x="835"/>
        <item x="764"/>
        <item x="286"/>
        <item x="889"/>
        <item x="727"/>
        <item x="846"/>
        <item x="1441"/>
        <item x="350"/>
        <item x="1141"/>
        <item x="953"/>
        <item x="428"/>
        <item x="866"/>
        <item x="1389"/>
        <item x="1058"/>
        <item x="1187"/>
        <item x="873"/>
        <item x="1445"/>
        <item x="1526"/>
        <item x="1361"/>
        <item x="1462"/>
        <item x="1442"/>
        <item x="1552"/>
        <item x="773"/>
        <item x="530"/>
        <item x="1131"/>
        <item x="1320"/>
        <item x="943"/>
        <item x="920"/>
        <item x="932"/>
        <item x="605"/>
        <item x="1101"/>
        <item x="66"/>
        <item x="800"/>
        <item x="1353"/>
        <item x="977"/>
        <item x="102"/>
        <item x="43"/>
        <item x="938"/>
        <item x="1093"/>
        <item x="822"/>
        <item x="1449"/>
        <item x="541"/>
        <item x="1422"/>
        <item x="117"/>
        <item x="216"/>
        <item x="1504"/>
        <item x="342"/>
        <item x="575"/>
        <item x="1212"/>
        <item x="551"/>
        <item x="84"/>
        <item x="268"/>
        <item x="166"/>
        <item x="1156"/>
        <item x="624"/>
        <item x="217"/>
        <item x="323"/>
        <item x="416"/>
        <item x="8"/>
        <item x="998"/>
        <item x="253"/>
        <item x="75"/>
        <item x="1259"/>
        <item x="197"/>
        <item x="1455"/>
        <item x="1281"/>
        <item x="123"/>
        <item x="623"/>
        <item x="997"/>
        <item x="869"/>
        <item x="1474"/>
        <item x="58"/>
        <item x="1570"/>
        <item x="593"/>
        <item x="613"/>
        <item x="643"/>
        <item x="1412"/>
        <item x="1214"/>
        <item x="667"/>
        <item x="303"/>
        <item x="524"/>
        <item x="40"/>
        <item x="271"/>
        <item x="211"/>
        <item x="1323"/>
        <item x="159"/>
        <item x="1075"/>
        <item x="130"/>
        <item x="162"/>
        <item x="737"/>
        <item x="445"/>
        <item x="1319"/>
        <item x="356"/>
        <item x="834"/>
        <item x="103"/>
        <item x="109"/>
        <item x="811"/>
        <item x="1024"/>
        <item x="1365"/>
        <item x="1447"/>
        <item x="1468"/>
        <item x="1492"/>
        <item x="1387"/>
        <item x="1159"/>
        <item x="320"/>
        <item x="1246"/>
        <item x="602"/>
        <item x="161"/>
        <item x="147"/>
        <item x="556"/>
        <item x="941"/>
        <item x="494"/>
        <item x="776"/>
        <item x="273"/>
        <item x="328"/>
        <item x="326"/>
        <item x="765"/>
        <item x="564"/>
        <item x="1272"/>
        <item x="447"/>
        <item x="1535"/>
        <item x="685"/>
        <item x="1575"/>
        <item x="3"/>
        <item x="815"/>
        <item x="1179"/>
        <item x="1550"/>
        <item x="970"/>
        <item x="1128"/>
        <item x="861"/>
        <item x="979"/>
        <item x="1072"/>
        <item x="1173"/>
        <item x="18"/>
        <item x="124"/>
        <item x="1105"/>
        <item x="465"/>
        <item x="975"/>
        <item x="1090"/>
        <item x="994"/>
        <item x="36"/>
        <item x="851"/>
        <item x="795"/>
        <item x="816"/>
        <item x="1048"/>
        <item x="150"/>
        <item x="240"/>
        <item x="1291"/>
        <item x="770"/>
        <item x="59"/>
        <item x="88"/>
        <item x="560"/>
        <item x="1152"/>
        <item x="179"/>
        <item x="291"/>
        <item x="306"/>
        <item x="67"/>
        <item x="436"/>
        <item x="912"/>
        <item x="646"/>
        <item x="1228"/>
        <item x="1001"/>
        <item x="1165"/>
        <item x="226"/>
        <item x="47"/>
        <item x="157"/>
        <item x="446"/>
        <item x="1568"/>
        <item x="806"/>
        <item x="362"/>
        <item x="1428"/>
        <item x="819"/>
        <item x="1263"/>
        <item x="620"/>
        <item x="505"/>
        <item x="1118"/>
        <item x="1497"/>
        <item x="1278"/>
        <item x="427"/>
        <item x="1043"/>
        <item x="1160"/>
        <item x="1216"/>
        <item x="867"/>
        <item x="1163"/>
        <item x="1293"/>
        <item x="96"/>
        <item x="5"/>
        <item x="511"/>
        <item x="1252"/>
        <item x="1433"/>
        <item x="609"/>
        <item x="519"/>
        <item x="825"/>
        <item x="525"/>
        <item x="1051"/>
        <item x="32"/>
        <item x="1184"/>
        <item x="199"/>
        <item x="165"/>
        <item x="632"/>
        <item x="243"/>
        <item x="167"/>
        <item x="804"/>
        <item x="1276"/>
        <item x="537"/>
        <item x="28"/>
        <item x="0"/>
        <item x="1079"/>
        <item x="1300"/>
        <item x="1500"/>
        <item x="858"/>
        <item x="892"/>
        <item x="923"/>
        <item x="1309"/>
        <item x="972"/>
        <item x="1402"/>
        <item x="327"/>
        <item x="1273"/>
        <item x="1475"/>
        <item x="379"/>
        <item x="1125"/>
        <item x="550"/>
        <item x="1235"/>
        <item x="1352"/>
        <item x="1315"/>
        <item x="598"/>
        <item x="709"/>
        <item x="298"/>
        <item x="7"/>
        <item x="16"/>
        <item x="715"/>
        <item x="196"/>
        <item x="239"/>
        <item x="962"/>
        <item x="1501"/>
        <item x="1297"/>
        <item x="185"/>
        <item x="1576"/>
        <item x="772"/>
        <item x="1269"/>
        <item x="1177"/>
        <item x="517"/>
        <item x="1289"/>
        <item x="686"/>
        <item x="1255"/>
        <item x="1081"/>
        <item x="1232"/>
        <item x="991"/>
        <item x="910"/>
        <item x="1239"/>
        <item x="1431"/>
        <item x="1327"/>
        <item x="26"/>
        <item x="961"/>
        <item x="1068"/>
        <item x="893"/>
        <item x="714"/>
        <item x="314"/>
        <item x="388"/>
        <item x="74"/>
        <item x="615"/>
        <item x="238"/>
        <item x="1425"/>
        <item x="438"/>
        <item x="383"/>
        <item x="279"/>
        <item x="305"/>
        <item x="187"/>
        <item x="149"/>
        <item x="1023"/>
        <item x="1470"/>
        <item x="339"/>
        <item x="6"/>
        <item x="481"/>
        <item x="111"/>
        <item x="663"/>
        <item x="756"/>
        <item x="859"/>
        <item x="1349"/>
        <item x="1324"/>
        <item x="225"/>
        <item x="175"/>
        <item x="1139"/>
        <item x="263"/>
        <item x="1151"/>
        <item x="666"/>
        <item x="42"/>
        <item x="1215"/>
        <item x="808"/>
        <item x="221"/>
        <item x="924"/>
        <item x="863"/>
        <item x="1326"/>
        <item x="1333"/>
        <item x="1237"/>
        <item x="352"/>
        <item x="441"/>
        <item x="13"/>
        <item x="231"/>
        <item x="194"/>
        <item x="245"/>
        <item x="14"/>
        <item x="229"/>
        <item x="76"/>
        <item x="1573"/>
        <item x="135"/>
        <item x="992"/>
        <item x="22"/>
        <item x="401"/>
        <item x="435"/>
        <item x="118"/>
        <item x="12"/>
        <item x="1533"/>
        <item x="30"/>
        <item x="101"/>
        <item x="733"/>
        <item x="637"/>
        <item x="1036"/>
        <item x="1494"/>
        <item x="140"/>
        <item x="710"/>
        <item x="387"/>
        <item x="1448"/>
        <item x="500"/>
        <item x="420"/>
        <item x="405"/>
        <item x="586"/>
        <item x="351"/>
        <item x="888"/>
        <item x="562"/>
        <item x="1088"/>
        <item x="1172"/>
        <item x="1032"/>
        <item x="1158"/>
        <item x="1153"/>
        <item x="1055"/>
        <item x="464"/>
        <item x="1579"/>
        <item x="1251"/>
        <item x="507"/>
        <item x="1115"/>
        <item x="325"/>
        <item x="1027"/>
        <item x="1406"/>
        <item x="396"/>
        <item x="1117"/>
        <item x="871"/>
        <item x="1066"/>
        <item x="1398"/>
        <item x="1578"/>
        <item x="389"/>
        <item x="930"/>
        <item x="1416"/>
        <item x="473"/>
        <item x="422"/>
        <item x="170"/>
        <item x="1010"/>
        <item x="679"/>
        <item x="89"/>
        <item x="381"/>
        <item x="1044"/>
        <item x="1193"/>
        <item x="69"/>
        <item x="664"/>
        <item x="439"/>
        <item x="665"/>
        <item x="1540"/>
        <item x="1545"/>
        <item x="1537"/>
        <item x="1242"/>
        <item x="527"/>
        <item x="1185"/>
        <item x="364"/>
        <item x="857"/>
        <item x="41"/>
        <item x="915"/>
        <item x="905"/>
        <item x="818"/>
        <item x="796"/>
        <item x="287"/>
        <item x="1219"/>
        <item x="1424"/>
        <item x="848"/>
        <item x="367"/>
        <item x="1138"/>
        <item x="1355"/>
        <item x="68"/>
        <item x="409"/>
        <item x="80"/>
        <item x="533"/>
        <item x="290"/>
        <item x="235"/>
        <item x="1190"/>
        <item x="160"/>
        <item x="1464"/>
        <item x="1467"/>
        <item x="1463"/>
        <item x="369"/>
        <item x="97"/>
        <item x="783"/>
        <item x="947"/>
        <item x="376"/>
        <item x="1039"/>
        <item x="65"/>
        <item x="535"/>
        <item x="142"/>
        <item x="256"/>
        <item x="1231"/>
        <item x="1429"/>
        <item x="990"/>
        <item x="1248"/>
        <item x="467"/>
        <item x="786"/>
        <item x="1149"/>
        <item x="1006"/>
        <item x="382"/>
        <item x="513"/>
        <item x="704"/>
        <item x="601"/>
        <item x="419"/>
        <item x="1012"/>
        <item x="289"/>
        <item x="580"/>
        <item x="693"/>
        <item x="1218"/>
        <item x="119"/>
        <item x="1469"/>
        <item x="345"/>
        <item x="917"/>
        <item x="1460"/>
        <item x="1383"/>
        <item x="1240"/>
        <item x="661"/>
        <item x="1005"/>
        <item x="125"/>
        <item x="1466"/>
        <item x="1021"/>
        <item x="176"/>
        <item x="341"/>
        <item x="875"/>
        <item x="538"/>
        <item x="87"/>
        <item x="129"/>
        <item x="1129"/>
        <item x="1322"/>
        <item x="692"/>
        <item x="1238"/>
        <item x="1180"/>
        <item x="1241"/>
        <item x="38"/>
        <item x="206"/>
        <item x="1549"/>
        <item x="212"/>
        <item x="33"/>
        <item x="1279"/>
        <item x="1233"/>
        <item x="563"/>
        <item x="906"/>
        <item x="618"/>
        <item x="725"/>
        <item x="384"/>
        <item x="392"/>
        <item x="365"/>
        <item x="1002"/>
        <item x="270"/>
        <item x="448"/>
        <item x="543"/>
        <item x="171"/>
        <item x="883"/>
        <item x="843"/>
        <item x="1489"/>
        <item x="82"/>
        <item x="93"/>
        <item x="421"/>
        <item x="1207"/>
        <item x="1292"/>
        <item x="877"/>
        <item x="904"/>
        <item x="112"/>
        <item x="476"/>
        <item x="415"/>
        <item x="242"/>
        <item x="394"/>
        <item x="899"/>
        <item x="1209"/>
        <item x="599"/>
        <item x="528"/>
        <item x="278"/>
        <item x="1472"/>
        <item x="255"/>
        <item x="158"/>
        <item x="855"/>
        <item x="210"/>
        <item x="182"/>
        <item x="1340"/>
        <item x="143"/>
        <item x="46"/>
        <item x="266"/>
        <item x="354"/>
        <item x="121"/>
        <item x="272"/>
        <item x="1360"/>
        <item x="748"/>
        <item x="224"/>
        <item x="285"/>
        <item x="1016"/>
        <item x="1174"/>
        <item x="907"/>
        <item x="673"/>
        <item x="1436"/>
        <item x="698"/>
        <item x="516"/>
        <item x="1200"/>
        <item x="672"/>
        <item x="207"/>
        <item x="251"/>
        <item x="98"/>
        <item x="1554"/>
        <item x="1555"/>
        <item x="993"/>
        <item x="17"/>
        <item x="48"/>
        <item x="400"/>
        <item x="614"/>
        <item x="122"/>
        <item x="642"/>
        <item x="838"/>
        <item x="956"/>
        <item x="137"/>
        <item x="789"/>
        <item x="1506"/>
        <item x="1095"/>
        <item x="1505"/>
        <item x="1503"/>
        <item x="1145"/>
        <item x="1508"/>
        <item x="1507"/>
        <item x="989"/>
        <item x="1509"/>
        <item x="842"/>
        <item x="1057"/>
        <item x="1035"/>
        <item x="144"/>
        <item x="761"/>
        <item x="172"/>
        <item x="731"/>
        <item x="677"/>
        <item x="1396"/>
        <item x="234"/>
        <item x="1094"/>
        <item x="1250"/>
        <item x="398"/>
        <item x="1367"/>
        <item x="1371"/>
        <item x="292"/>
        <item x="480"/>
        <item x="233"/>
        <item x="749"/>
        <item x="944"/>
        <item x="986"/>
        <item x="755"/>
        <item x="1427"/>
        <item x="617"/>
        <item x="1126"/>
        <item x="1064"/>
        <item x="792"/>
        <item x="466"/>
        <item x="966"/>
        <item x="1254"/>
        <item x="1253"/>
        <item x="1161"/>
        <item x="900"/>
        <item x="1274"/>
        <item x="1222"/>
        <item x="645"/>
        <item x="247"/>
        <item x="583"/>
        <item x="1034"/>
        <item x="1073"/>
        <item x="146"/>
        <item x="1146"/>
        <item x="181"/>
        <item x="57"/>
        <item x="259"/>
        <item x="927"/>
        <item x="891"/>
        <item x="432"/>
        <item x="721"/>
        <item x="545"/>
        <item x="957"/>
        <item x="820"/>
        <item x="1527"/>
        <item x="1325"/>
        <item x="680"/>
        <item x="539"/>
        <item x="1042"/>
        <item x="115"/>
        <item x="492"/>
        <item x="937"/>
        <item x="1551"/>
        <item x="1423"/>
        <item x="852"/>
        <item x="371"/>
        <item x="1314"/>
        <item x="315"/>
        <item x="768"/>
        <item x="810"/>
        <item x="926"/>
        <item x="1047"/>
        <item x="310"/>
        <item x="156"/>
        <item x="120"/>
        <item x="1559"/>
        <item x="1491"/>
        <item x="1287"/>
        <item x="884"/>
        <item x="639"/>
        <item x="349"/>
        <item x="347"/>
        <item x="1487"/>
        <item x="1495"/>
        <item x="1486"/>
        <item x="1493"/>
        <item x="1014"/>
        <item x="153"/>
        <item x="668"/>
        <item x="945"/>
        <item x="1413"/>
        <item x="1384"/>
        <item x="1456"/>
        <item x="1553"/>
        <item x="785"/>
        <item x="378"/>
        <item x="461"/>
        <item x="1451"/>
        <item x="1518"/>
        <item x="568"/>
        <item x="355"/>
        <item x="691"/>
        <item x="1282"/>
        <item x="762"/>
        <item x="178"/>
        <item x="1404"/>
        <item x="437"/>
        <item x="1067"/>
        <item x="901"/>
        <item x="1078"/>
        <item x="309"/>
        <item x="316"/>
        <item x="397"/>
        <item x="949"/>
        <item x="512"/>
        <item x="839"/>
        <item x="108"/>
        <item x="675"/>
        <item x="249"/>
        <item x="1382"/>
        <item x="862"/>
        <item x="1206"/>
        <item x="734"/>
        <item x="1388"/>
        <item x="1063"/>
        <item x="778"/>
        <item x="1225"/>
        <item x="589"/>
        <item x="1171"/>
        <item x="1296"/>
        <item x="561"/>
        <item x="1437"/>
        <item x="1280"/>
        <item x="1260"/>
        <item x="1435"/>
        <item x="490"/>
        <item x="1373"/>
        <item x="1302"/>
        <item x="1330"/>
        <item x="220"/>
        <item x="1169"/>
        <item x="1478"/>
        <item x="636"/>
        <item x="1284"/>
        <item x="931"/>
        <item x="509"/>
        <item x="688"/>
        <item x="1345"/>
        <item x="1196"/>
        <item x="1331"/>
        <item x="348"/>
        <item x="1458"/>
        <item x="1217"/>
        <item x="717"/>
        <item x="728"/>
        <item x="596"/>
        <item x="501"/>
        <item x="300"/>
        <item x="1346"/>
        <item x="1358"/>
        <item x="1403"/>
        <item x="747"/>
        <item x="723"/>
        <item x="190"/>
        <item x="191"/>
        <item x="1409"/>
        <item x="520"/>
        <item x="21"/>
        <item x="1426"/>
        <item x="577"/>
        <item x="896"/>
        <item x="805"/>
        <item x="1294"/>
        <item x="1236"/>
        <item x="393"/>
        <item x="386"/>
        <item x="54"/>
        <item x="331"/>
        <item x="116"/>
        <item x="499"/>
        <item x="126"/>
        <item x="1577"/>
        <item x="1459"/>
        <item x="1268"/>
        <item x="754"/>
        <item x="1539"/>
        <item x="742"/>
        <item x="317"/>
        <item x="950"/>
        <item x="484"/>
        <item x="837"/>
        <item x="557"/>
        <item x="250"/>
        <item x="113"/>
        <item x="1556"/>
        <item x="1538"/>
        <item x="1007"/>
        <item x="1332"/>
        <item x="1194"/>
        <item x="395"/>
        <item x="407"/>
        <item x="553"/>
        <item x="475"/>
        <item x="1376"/>
        <item x="1558"/>
        <item x="293"/>
        <item x="344"/>
        <item x="607"/>
        <item x="784"/>
        <item x="701"/>
        <item x="1015"/>
        <item x="702"/>
        <item x="1485"/>
        <item x="570"/>
        <item x="576"/>
        <item x="418"/>
        <item x="336"/>
        <item x="634"/>
        <item x="1521"/>
        <item x="1419"/>
        <item x="1099"/>
        <item x="1440"/>
        <item x="1566"/>
        <item x="544"/>
        <item x="424"/>
        <item x="1084"/>
        <item x="523"/>
        <item x="209"/>
        <item x="1336"/>
        <item x="274"/>
        <item x="1092"/>
        <item x="897"/>
        <item x="718"/>
        <item x="585"/>
        <item x="363"/>
        <item x="1017"/>
        <item x="939"/>
        <item x="487"/>
        <item x="294"/>
        <item x="711"/>
        <item x="644"/>
        <item x="1565"/>
        <item x="1226"/>
        <item x="417"/>
        <item x="1257"/>
        <item x="404"/>
        <item x="1082"/>
        <item x="828"/>
        <item x="951"/>
        <item x="546"/>
        <item x="485"/>
        <item x="460"/>
        <item x="567"/>
        <item x="1106"/>
        <item x="832"/>
        <item x="1454"/>
        <item x="595"/>
        <item x="283"/>
        <item x="1370"/>
        <item x="514"/>
        <item x="1498"/>
        <item x="1140"/>
        <item x="1482"/>
        <item x="375"/>
        <item x="845"/>
        <item x="301"/>
        <item x="1197"/>
        <item x="463"/>
        <item x="450"/>
        <item x="459"/>
        <item x="1285"/>
        <item x="878"/>
        <item x="965"/>
        <item x="15"/>
        <item x="423"/>
        <item x="280"/>
        <item x="902"/>
        <item x="1473"/>
        <item x="332"/>
        <item x="738"/>
        <item x="2"/>
        <item x="963"/>
        <item x="1261"/>
        <item x="935"/>
        <item x="483"/>
        <item x="1385"/>
        <item x="486"/>
        <item x="343"/>
        <item x="882"/>
        <item x="985"/>
        <item x="496"/>
        <item x="870"/>
        <item x="227"/>
        <item x="299"/>
        <item x="1299"/>
        <item x="277"/>
        <item x="213"/>
        <item x="169"/>
        <item x="633"/>
        <item x="100"/>
        <item x="462"/>
        <item x="1148"/>
        <item x="1348"/>
        <item x="1350"/>
        <item x="908"/>
        <item x="1133"/>
        <item x="1162"/>
        <item x="457"/>
        <item x="981"/>
        <item x="887"/>
        <item x="479"/>
        <item x="655"/>
        <item x="1430"/>
        <item x="9"/>
        <item x="1137"/>
        <item x="1100"/>
        <item x="587"/>
        <item x="223"/>
        <item x="1415"/>
        <item x="1420"/>
        <item x="1557"/>
        <item x="284"/>
        <item x="1305"/>
        <item x="1490"/>
        <item x="1110"/>
        <item x="477"/>
        <item x="814"/>
        <item x="697"/>
        <item x="1202"/>
        <item x="361"/>
        <item x="1317"/>
        <item x="1312"/>
        <item x="1124"/>
        <item x="542"/>
        <item x="880"/>
        <item x="1087"/>
        <item x="411"/>
        <item x="552"/>
        <item x="942"/>
        <item x="1560"/>
        <item x="1561"/>
        <item x="868"/>
        <item x="890"/>
        <item x="823"/>
        <item x="45"/>
        <item x="999"/>
        <item x="854"/>
        <item x="232"/>
        <item x="1562"/>
        <item x="34"/>
        <item x="192"/>
        <item x="1368"/>
        <item x="1359"/>
        <item x="189"/>
        <item x="1155"/>
        <item x="276"/>
        <item x="25"/>
        <item x="769"/>
        <item x="302"/>
        <item x="205"/>
        <item x="1038"/>
        <item x="1127"/>
        <item x="798"/>
        <item x="971"/>
        <item x="766"/>
        <item x="145"/>
        <item x="451"/>
        <item x="1457"/>
        <item x="782"/>
        <item x="682"/>
        <item x="683"/>
        <item x="955"/>
        <item x="1572"/>
        <item x="1347"/>
        <item x="775"/>
        <item x="833"/>
        <item x="1065"/>
        <item x="77"/>
        <item x="1223"/>
        <item x="79"/>
        <item x="849"/>
        <item x="801"/>
        <item x="628"/>
        <item x="430"/>
        <item x="203"/>
        <item x="1277"/>
        <item x="1234"/>
        <item x="729"/>
        <item x="154"/>
        <item x="1310"/>
        <item x="978"/>
        <item x="763"/>
        <item x="222"/>
        <item x="1199"/>
        <item x="71"/>
        <item x="752"/>
        <item x="228"/>
        <item x="200"/>
        <item x="813"/>
        <item x="402"/>
        <item x="850"/>
        <item x="1270"/>
        <item x="627"/>
        <item x="412"/>
        <item x="780"/>
        <item x="1408"/>
        <item x="1446"/>
        <item x="1098"/>
        <item x="647"/>
        <item x="608"/>
        <item x="1119"/>
        <item x="1341"/>
        <item x="779"/>
        <item x="1056"/>
        <item x="1025"/>
        <item x="1085"/>
        <item x="337"/>
        <item x="1453"/>
        <item x="488"/>
        <item x="136"/>
        <item x="657"/>
        <item x="1502"/>
        <item x="410"/>
        <item x="1275"/>
        <item x="640"/>
        <item x="53"/>
        <item x="275"/>
        <item x="1514"/>
        <item x="434"/>
        <item x="474"/>
        <item x="898"/>
        <item x="1049"/>
        <item x="919"/>
        <item x="265"/>
        <item x="744"/>
        <item x="1386"/>
        <item x="1111"/>
        <item x="707"/>
        <item x="454"/>
        <item x="403"/>
        <item x="1374"/>
        <item x="830"/>
        <item x="138"/>
        <item x="652"/>
        <item x="996"/>
        <item x="928"/>
        <item x="1089"/>
        <item x="4"/>
        <item x="312"/>
        <item x="1391"/>
        <item x="1529"/>
        <item x="151"/>
        <item x="338"/>
        <item x="1074"/>
        <item x="743"/>
        <item x="1510"/>
        <item x="841"/>
        <item x="1061"/>
        <item x="1143"/>
        <item x="1544"/>
        <item x="1375"/>
        <item x="177"/>
        <item x="555"/>
        <item x="1182"/>
        <item x="377"/>
        <item x="1519"/>
        <item x="132"/>
        <item x="1390"/>
        <item x="1113"/>
        <item x="894"/>
        <item x="1135"/>
        <item x="1249"/>
        <item x="202"/>
        <item x="654"/>
        <item x="1418"/>
        <item x="244"/>
        <item x="56"/>
        <item x="455"/>
        <item x="215"/>
        <item x="1369"/>
        <item x="1438"/>
        <item x="757"/>
        <item x="934"/>
        <item x="1528"/>
        <item x="1188"/>
        <item x="431"/>
        <item x="1267"/>
        <item x="433"/>
        <item x="914"/>
        <item x="1318"/>
        <item x="1114"/>
        <item x="174"/>
        <item x="1030"/>
        <item x="73"/>
        <item x="760"/>
        <item x="92"/>
        <item x="468"/>
        <item x="1"/>
        <item x="969"/>
        <item x="724"/>
        <item x="1344"/>
        <item x="1164"/>
        <item x="49"/>
        <item x="1208"/>
        <item x="722"/>
        <item x="1186"/>
        <item x="230"/>
        <item x="619"/>
        <item x="1307"/>
        <item x="720"/>
        <item x="1004"/>
        <item x="1523"/>
        <item x="1311"/>
        <item x="1123"/>
        <item x="1050"/>
        <item x="958"/>
        <item x="973"/>
        <item x="1230"/>
        <item x="1410"/>
        <item x="1306"/>
        <item x="1362"/>
        <item x="1381"/>
        <item x="826"/>
        <item x="807"/>
        <item x="584"/>
        <item x="186"/>
        <item t="default"/>
      </items>
    </pivotField>
    <pivotField showAll="0"/>
    <pivotField showAll="0"/>
    <pivotField showAll="0"/>
    <pivotField dataField="1" showAll="0"/>
    <pivotField dataField="1" showAll="0"/>
    <pivotField numFmtId="9" showAll="0"/>
  </pivotFields>
  <rowFields count="1">
    <field x="4"/>
  </rowFields>
  <rowItems count="352">
    <i>
      <x v="5"/>
    </i>
    <i>
      <x v="12"/>
    </i>
    <i>
      <x v="17"/>
    </i>
    <i>
      <x v="21"/>
    </i>
    <i>
      <x v="36"/>
    </i>
    <i>
      <x v="44"/>
    </i>
    <i>
      <x v="45"/>
    </i>
    <i>
      <x v="46"/>
    </i>
    <i>
      <x v="56"/>
    </i>
    <i>
      <x v="58"/>
    </i>
    <i>
      <x v="60"/>
    </i>
    <i>
      <x v="61"/>
    </i>
    <i>
      <x v="65"/>
    </i>
    <i>
      <x v="68"/>
    </i>
    <i>
      <x v="85"/>
    </i>
    <i>
      <x v="87"/>
    </i>
    <i>
      <x v="89"/>
    </i>
    <i>
      <x v="90"/>
    </i>
    <i>
      <x v="94"/>
    </i>
    <i>
      <x v="95"/>
    </i>
    <i>
      <x v="107"/>
    </i>
    <i>
      <x v="108"/>
    </i>
    <i>
      <x v="109"/>
    </i>
    <i>
      <x v="110"/>
    </i>
    <i>
      <x v="120"/>
    </i>
    <i>
      <x v="127"/>
    </i>
    <i>
      <x v="136"/>
    </i>
    <i>
      <x v="138"/>
    </i>
    <i>
      <x v="144"/>
    </i>
    <i>
      <x v="149"/>
    </i>
    <i>
      <x v="160"/>
    </i>
    <i>
      <x v="170"/>
    </i>
    <i>
      <x v="179"/>
    </i>
    <i>
      <x v="201"/>
    </i>
    <i>
      <x v="207"/>
    </i>
    <i>
      <x v="208"/>
    </i>
    <i>
      <x v="223"/>
    </i>
    <i>
      <x v="224"/>
    </i>
    <i>
      <x v="237"/>
    </i>
    <i>
      <x v="238"/>
    </i>
    <i>
      <x v="239"/>
    </i>
    <i>
      <x v="255"/>
    </i>
    <i>
      <x v="258"/>
    </i>
    <i>
      <x v="270"/>
    </i>
    <i>
      <x v="285"/>
    </i>
    <i>
      <x v="286"/>
    </i>
    <i>
      <x v="289"/>
    </i>
    <i>
      <x v="290"/>
    </i>
    <i>
      <x v="291"/>
    </i>
    <i>
      <x v="292"/>
    </i>
    <i>
      <x v="294"/>
    </i>
    <i>
      <x v="296"/>
    </i>
    <i>
      <x v="297"/>
    </i>
    <i>
      <x v="298"/>
    </i>
    <i>
      <x v="299"/>
    </i>
    <i>
      <x v="301"/>
    </i>
    <i>
      <x v="302"/>
    </i>
    <i>
      <x v="304"/>
    </i>
    <i>
      <x v="305"/>
    </i>
    <i>
      <x v="308"/>
    </i>
    <i>
      <x v="309"/>
    </i>
    <i>
      <x v="313"/>
    </i>
    <i>
      <x v="314"/>
    </i>
    <i>
      <x v="315"/>
    </i>
    <i>
      <x v="317"/>
    </i>
    <i>
      <x v="318"/>
    </i>
    <i>
      <x v="319"/>
    </i>
    <i>
      <x v="321"/>
    </i>
    <i>
      <x v="322"/>
    </i>
    <i>
      <x v="324"/>
    </i>
    <i>
      <x v="326"/>
    </i>
    <i>
      <x v="333"/>
    </i>
    <i>
      <x v="340"/>
    </i>
    <i>
      <x v="341"/>
    </i>
    <i>
      <x v="354"/>
    </i>
    <i>
      <x v="364"/>
    </i>
    <i>
      <x v="366"/>
    </i>
    <i>
      <x v="378"/>
    </i>
    <i>
      <x v="387"/>
    </i>
    <i>
      <x v="405"/>
    </i>
    <i>
      <x v="411"/>
    </i>
    <i>
      <x v="414"/>
    </i>
    <i>
      <x v="428"/>
    </i>
    <i>
      <x v="430"/>
    </i>
    <i>
      <x v="432"/>
    </i>
    <i>
      <x v="433"/>
    </i>
    <i>
      <x v="440"/>
    </i>
    <i>
      <x v="443"/>
    </i>
    <i>
      <x v="444"/>
    </i>
    <i>
      <x v="446"/>
    </i>
    <i>
      <x v="468"/>
    </i>
    <i>
      <x v="470"/>
    </i>
    <i>
      <x v="471"/>
    </i>
    <i>
      <x v="473"/>
    </i>
    <i>
      <x v="478"/>
    </i>
    <i>
      <x v="481"/>
    </i>
    <i>
      <x v="483"/>
    </i>
    <i>
      <x v="490"/>
    </i>
    <i>
      <x v="491"/>
    </i>
    <i>
      <x v="494"/>
    </i>
    <i>
      <x v="496"/>
    </i>
    <i>
      <x v="497"/>
    </i>
    <i>
      <x v="498"/>
    </i>
    <i>
      <x v="509"/>
    </i>
    <i>
      <x v="510"/>
    </i>
    <i>
      <x v="511"/>
    </i>
    <i>
      <x v="515"/>
    </i>
    <i>
      <x v="552"/>
    </i>
    <i>
      <x v="553"/>
    </i>
    <i>
      <x v="560"/>
    </i>
    <i>
      <x v="564"/>
    </i>
    <i>
      <x v="576"/>
    </i>
    <i>
      <x v="580"/>
    </i>
    <i>
      <x v="583"/>
    </i>
    <i>
      <x v="588"/>
    </i>
    <i>
      <x v="598"/>
    </i>
    <i>
      <x v="599"/>
    </i>
    <i>
      <x v="605"/>
    </i>
    <i>
      <x v="621"/>
    </i>
    <i>
      <x v="624"/>
    </i>
    <i>
      <x v="637"/>
    </i>
    <i>
      <x v="638"/>
    </i>
    <i>
      <x v="642"/>
    </i>
    <i>
      <x v="650"/>
    </i>
    <i>
      <x v="651"/>
    </i>
    <i>
      <x v="657"/>
    </i>
    <i>
      <x v="661"/>
    </i>
    <i>
      <x v="662"/>
    </i>
    <i>
      <x v="665"/>
    </i>
    <i>
      <x v="666"/>
    </i>
    <i>
      <x v="667"/>
    </i>
    <i>
      <x v="668"/>
    </i>
    <i>
      <x v="670"/>
    </i>
    <i>
      <x v="671"/>
    </i>
    <i>
      <x v="672"/>
    </i>
    <i>
      <x v="673"/>
    </i>
    <i>
      <x v="675"/>
    </i>
    <i>
      <x v="681"/>
    </i>
    <i>
      <x v="683"/>
    </i>
    <i>
      <x v="702"/>
    </i>
    <i>
      <x v="718"/>
    </i>
    <i>
      <x v="721"/>
    </i>
    <i>
      <x v="722"/>
    </i>
    <i>
      <x v="723"/>
    </i>
    <i>
      <x v="744"/>
    </i>
    <i>
      <x v="745"/>
    </i>
    <i>
      <x v="746"/>
    </i>
    <i>
      <x v="756"/>
    </i>
    <i>
      <x v="758"/>
    </i>
    <i>
      <x v="759"/>
    </i>
    <i>
      <x v="760"/>
    </i>
    <i>
      <x v="762"/>
    </i>
    <i>
      <x v="765"/>
    </i>
    <i>
      <x v="782"/>
    </i>
    <i>
      <x v="803"/>
    </i>
    <i>
      <x v="812"/>
    </i>
    <i>
      <x v="813"/>
    </i>
    <i>
      <x v="814"/>
    </i>
    <i>
      <x v="815"/>
    </i>
    <i>
      <x v="816"/>
    </i>
    <i>
      <x v="817"/>
    </i>
    <i>
      <x v="818"/>
    </i>
    <i>
      <x v="819"/>
    </i>
    <i>
      <x v="820"/>
    </i>
    <i>
      <x v="822"/>
    </i>
    <i>
      <x v="823"/>
    </i>
    <i>
      <x v="824"/>
    </i>
    <i>
      <x v="825"/>
    </i>
    <i>
      <x v="826"/>
    </i>
    <i>
      <x v="827"/>
    </i>
    <i>
      <x v="828"/>
    </i>
    <i>
      <x v="829"/>
    </i>
    <i>
      <x v="830"/>
    </i>
    <i>
      <x v="831"/>
    </i>
    <i>
      <x v="836"/>
    </i>
    <i>
      <x v="838"/>
    </i>
    <i>
      <x v="844"/>
    </i>
    <i>
      <x v="875"/>
    </i>
    <i>
      <x v="876"/>
    </i>
    <i>
      <x v="890"/>
    </i>
    <i>
      <x v="891"/>
    </i>
    <i>
      <x v="893"/>
    </i>
    <i>
      <x v="894"/>
    </i>
    <i>
      <x v="895"/>
    </i>
    <i>
      <x v="900"/>
    </i>
    <i>
      <x v="902"/>
    </i>
    <i>
      <x v="903"/>
    </i>
    <i>
      <x v="904"/>
    </i>
    <i>
      <x v="905"/>
    </i>
    <i>
      <x v="906"/>
    </i>
    <i>
      <x v="910"/>
    </i>
    <i>
      <x v="914"/>
    </i>
    <i>
      <x v="921"/>
    </i>
    <i>
      <x v="922"/>
    </i>
    <i>
      <x v="923"/>
    </i>
    <i>
      <x v="928"/>
    </i>
    <i>
      <x v="930"/>
    </i>
    <i>
      <x v="932"/>
    </i>
    <i>
      <x v="936"/>
    </i>
    <i>
      <x v="937"/>
    </i>
    <i>
      <x v="951"/>
    </i>
    <i>
      <x v="954"/>
    </i>
    <i>
      <x v="957"/>
    </i>
    <i>
      <x v="958"/>
    </i>
    <i>
      <x v="959"/>
    </i>
    <i>
      <x v="962"/>
    </i>
    <i>
      <x v="970"/>
    </i>
    <i>
      <x v="974"/>
    </i>
    <i>
      <x v="975"/>
    </i>
    <i>
      <x v="977"/>
    </i>
    <i>
      <x v="978"/>
    </i>
    <i>
      <x v="979"/>
    </i>
    <i>
      <x v="983"/>
    </i>
    <i>
      <x v="984"/>
    </i>
    <i>
      <x v="988"/>
    </i>
    <i>
      <x v="989"/>
    </i>
    <i>
      <x v="995"/>
    </i>
    <i>
      <x v="996"/>
    </i>
    <i>
      <x v="1003"/>
    </i>
    <i>
      <x v="1004"/>
    </i>
    <i>
      <x v="1007"/>
    </i>
    <i>
      <x v="1009"/>
    </i>
    <i>
      <x v="1012"/>
    </i>
    <i>
      <x v="1013"/>
    </i>
    <i>
      <x v="1014"/>
    </i>
    <i>
      <x v="1015"/>
    </i>
    <i>
      <x v="1016"/>
    </i>
    <i>
      <x v="1017"/>
    </i>
    <i>
      <x v="1034"/>
    </i>
    <i>
      <x v="1035"/>
    </i>
    <i>
      <x v="1036"/>
    </i>
    <i>
      <x v="1037"/>
    </i>
    <i>
      <x v="1041"/>
    </i>
    <i>
      <x v="1065"/>
    </i>
    <i>
      <x v="1068"/>
    </i>
    <i>
      <x v="1091"/>
    </i>
    <i>
      <x v="1096"/>
    </i>
    <i>
      <x v="1098"/>
    </i>
    <i>
      <x v="1099"/>
    </i>
    <i>
      <x v="1100"/>
    </i>
    <i>
      <x v="1113"/>
    </i>
    <i>
      <x v="1117"/>
    </i>
    <i>
      <x v="1122"/>
    </i>
    <i>
      <x v="1124"/>
    </i>
    <i>
      <x v="1125"/>
    </i>
    <i>
      <x v="1126"/>
    </i>
    <i>
      <x v="1127"/>
    </i>
    <i>
      <x v="1133"/>
    </i>
    <i>
      <x v="1146"/>
    </i>
    <i>
      <x v="1147"/>
    </i>
    <i>
      <x v="1148"/>
    </i>
    <i>
      <x v="1149"/>
    </i>
    <i>
      <x v="1150"/>
    </i>
    <i>
      <x v="1151"/>
    </i>
    <i>
      <x v="1154"/>
    </i>
    <i>
      <x v="1155"/>
    </i>
    <i>
      <x v="1163"/>
    </i>
    <i>
      <x v="1169"/>
    </i>
    <i>
      <x v="1170"/>
    </i>
    <i>
      <x v="1173"/>
    </i>
    <i>
      <x v="1174"/>
    </i>
    <i>
      <x v="1175"/>
    </i>
    <i>
      <x v="1176"/>
    </i>
    <i>
      <x v="1177"/>
    </i>
    <i>
      <x v="1178"/>
    </i>
    <i>
      <x v="1179"/>
    </i>
    <i>
      <x v="1180"/>
    </i>
    <i>
      <x v="1196"/>
    </i>
    <i>
      <x v="1199"/>
    </i>
    <i>
      <x v="1200"/>
    </i>
    <i>
      <x v="1218"/>
    </i>
    <i>
      <x v="1220"/>
    </i>
    <i>
      <x v="1221"/>
    </i>
    <i>
      <x v="1239"/>
    </i>
    <i>
      <x v="1240"/>
    </i>
    <i>
      <x v="1247"/>
    </i>
    <i>
      <x v="1248"/>
    </i>
    <i>
      <x v="1249"/>
    </i>
    <i>
      <x v="1253"/>
    </i>
    <i>
      <x v="1259"/>
    </i>
    <i>
      <x v="1272"/>
    </i>
    <i>
      <x v="1279"/>
    </i>
    <i>
      <x v="1280"/>
    </i>
    <i>
      <x v="1281"/>
    </i>
    <i>
      <x v="1283"/>
    </i>
    <i>
      <x v="1291"/>
    </i>
    <i>
      <x v="1310"/>
    </i>
    <i>
      <x v="1311"/>
    </i>
    <i>
      <x v="1319"/>
    </i>
    <i>
      <x v="1321"/>
    </i>
    <i>
      <x v="1325"/>
    </i>
    <i>
      <x v="1327"/>
    </i>
    <i>
      <x v="1334"/>
    </i>
    <i>
      <x v="1335"/>
    </i>
    <i>
      <x v="1336"/>
    </i>
    <i>
      <x v="1338"/>
    </i>
    <i>
      <x v="1346"/>
    </i>
    <i>
      <x v="1347"/>
    </i>
    <i>
      <x v="1349"/>
    </i>
    <i>
      <x v="1351"/>
    </i>
    <i>
      <x v="1352"/>
    </i>
    <i>
      <x v="1353"/>
    </i>
    <i>
      <x v="1357"/>
    </i>
    <i>
      <x v="1359"/>
    </i>
    <i>
      <x v="1364"/>
    </i>
    <i>
      <x v="1367"/>
    </i>
    <i>
      <x v="1371"/>
    </i>
    <i>
      <x v="1374"/>
    </i>
    <i>
      <x v="1383"/>
    </i>
    <i>
      <x v="1391"/>
    </i>
    <i>
      <x v="1392"/>
    </i>
    <i>
      <x v="1393"/>
    </i>
    <i>
      <x v="1394"/>
    </i>
    <i>
      <x v="1398"/>
    </i>
    <i>
      <x v="1401"/>
    </i>
    <i>
      <x v="1402"/>
    </i>
    <i>
      <x v="1403"/>
    </i>
    <i>
      <x v="1405"/>
    </i>
    <i>
      <x v="1407"/>
    </i>
    <i>
      <x v="1409"/>
    </i>
    <i>
      <x v="1410"/>
    </i>
    <i>
      <x v="1412"/>
    </i>
    <i>
      <x v="1419"/>
    </i>
    <i>
      <x v="1427"/>
    </i>
    <i>
      <x v="1431"/>
    </i>
    <i>
      <x v="1433"/>
    </i>
    <i>
      <x v="1438"/>
    </i>
    <i>
      <x v="1446"/>
    </i>
    <i>
      <x v="1448"/>
    </i>
    <i>
      <x v="1450"/>
    </i>
    <i>
      <x v="1468"/>
    </i>
    <i>
      <x v="1472"/>
    </i>
    <i>
      <x v="1473"/>
    </i>
    <i>
      <x v="1505"/>
    </i>
    <i>
      <x v="1510"/>
    </i>
    <i>
      <x v="1515"/>
    </i>
    <i>
      <x v="1520"/>
    </i>
    <i>
      <x v="1526"/>
    </i>
    <i>
      <x v="1529"/>
    </i>
    <i>
      <x v="1530"/>
    </i>
    <i>
      <x v="1531"/>
    </i>
    <i>
      <x v="1532"/>
    </i>
    <i>
      <x v="1539"/>
    </i>
    <i>
      <x v="1540"/>
    </i>
    <i>
      <x v="1541"/>
    </i>
    <i>
      <x v="1545"/>
    </i>
    <i>
      <x v="1546"/>
    </i>
    <i>
      <x v="1547"/>
    </i>
    <i>
      <x v="1551"/>
    </i>
    <i>
      <x v="1561"/>
    </i>
    <i>
      <x v="1565"/>
    </i>
    <i t="grand">
      <x/>
    </i>
  </rowItems>
  <colFields count="1">
    <field x="-2"/>
  </colFields>
  <colItems count="2">
    <i>
      <x/>
    </i>
    <i i="1">
      <x v="1"/>
    </i>
  </colItems>
  <pageFields count="1">
    <pageField fld="3" hier="-1"/>
  </pageFields>
  <dataFields count="2">
    <dataField name="DEMANDA 2020" fld="8" baseField="0" baseItem="0"/>
    <dataField name="DEMANDA 2019" fld="9" baseField="0" baseItem="0"/>
  </dataFields>
  <formats count="37">
    <format dxfId="71">
      <pivotArea field="3" type="button" dataOnly="0" labelOnly="1" outline="0" axis="axisPage" fieldPosition="0"/>
    </format>
    <format dxfId="70">
      <pivotArea field="4" type="button" dataOnly="0" labelOnly="1" outline="0" axis="axisRow" fieldPosition="0"/>
    </format>
    <format dxfId="69">
      <pivotArea dataOnly="0" labelOnly="1" fieldPosition="0">
        <references count="1">
          <reference field="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68">
      <pivotArea dataOnly="0" labelOnly="1" fieldPosition="0">
        <references count="1">
          <reference field="4"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67">
      <pivotArea dataOnly="0" labelOnly="1" fieldPosition="0">
        <references count="1">
          <reference field="4"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66">
      <pivotArea dataOnly="0" labelOnly="1" fieldPosition="0">
        <references count="1">
          <reference field="4"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65">
      <pivotArea dataOnly="0" labelOnly="1" fieldPosition="0">
        <references count="1">
          <reference field="4"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64">
      <pivotArea dataOnly="0" labelOnly="1" fieldPosition="0">
        <references count="1">
          <reference field="4" count="50">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reference>
        </references>
      </pivotArea>
    </format>
    <format dxfId="63">
      <pivotArea dataOnly="0" labelOnly="1" fieldPosition="0">
        <references count="1">
          <reference field="4" count="50">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reference>
        </references>
      </pivotArea>
    </format>
    <format dxfId="62">
      <pivotArea dataOnly="0" labelOnly="1" fieldPosition="0">
        <references count="1">
          <reference field="4" count="50">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reference>
        </references>
      </pivotArea>
    </format>
    <format dxfId="61">
      <pivotArea dataOnly="0" labelOnly="1" fieldPosition="0">
        <references count="1">
          <reference field="4" count="50">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reference>
        </references>
      </pivotArea>
    </format>
    <format dxfId="60">
      <pivotArea dataOnly="0" labelOnly="1" fieldPosition="0">
        <references count="1">
          <reference field="4" count="50">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reference>
        </references>
      </pivotArea>
    </format>
    <format dxfId="59">
      <pivotArea dataOnly="0" labelOnly="1" fieldPosition="0">
        <references count="1">
          <reference field="4" count="50">
            <x v="500"/>
            <x v="501"/>
            <x v="502"/>
            <x v="503"/>
            <x v="504"/>
            <x v="505"/>
            <x v="506"/>
            <x v="507"/>
            <x v="508"/>
            <x v="509"/>
            <x v="510"/>
            <x v="511"/>
            <x v="512"/>
            <x v="513"/>
            <x v="514"/>
            <x v="515"/>
            <x v="516"/>
            <x v="517"/>
            <x v="518"/>
            <x v="519"/>
            <x v="520"/>
            <x v="521"/>
            <x v="522"/>
            <x v="523"/>
            <x v="524"/>
            <x v="525"/>
            <x v="526"/>
            <x v="527"/>
            <x v="528"/>
            <x v="529"/>
            <x v="530"/>
            <x v="531"/>
            <x v="532"/>
            <x v="533"/>
            <x v="534"/>
            <x v="535"/>
            <x v="536"/>
            <x v="537"/>
            <x v="538"/>
            <x v="539"/>
            <x v="540"/>
            <x v="541"/>
            <x v="542"/>
            <x v="543"/>
            <x v="544"/>
            <x v="545"/>
            <x v="546"/>
            <x v="547"/>
            <x v="548"/>
            <x v="549"/>
          </reference>
        </references>
      </pivotArea>
    </format>
    <format dxfId="58">
      <pivotArea dataOnly="0" labelOnly="1" fieldPosition="0">
        <references count="1">
          <reference field="4" count="50">
            <x v="550"/>
            <x v="551"/>
            <x v="552"/>
            <x v="553"/>
            <x v="554"/>
            <x v="555"/>
            <x v="556"/>
            <x v="557"/>
            <x v="558"/>
            <x v="559"/>
            <x v="560"/>
            <x v="561"/>
            <x v="562"/>
            <x v="563"/>
            <x v="564"/>
            <x v="565"/>
            <x v="566"/>
            <x v="567"/>
            <x v="568"/>
            <x v="569"/>
            <x v="570"/>
            <x v="571"/>
            <x v="572"/>
            <x v="573"/>
            <x v="574"/>
            <x v="575"/>
            <x v="576"/>
            <x v="577"/>
            <x v="578"/>
            <x v="579"/>
            <x v="580"/>
            <x v="581"/>
            <x v="582"/>
            <x v="583"/>
            <x v="584"/>
            <x v="585"/>
            <x v="586"/>
            <x v="587"/>
            <x v="588"/>
            <x v="589"/>
            <x v="590"/>
            <x v="591"/>
            <x v="592"/>
            <x v="593"/>
            <x v="594"/>
            <x v="595"/>
            <x v="596"/>
            <x v="597"/>
            <x v="598"/>
            <x v="599"/>
          </reference>
        </references>
      </pivotArea>
    </format>
    <format dxfId="57">
      <pivotArea dataOnly="0" labelOnly="1" fieldPosition="0">
        <references count="1">
          <reference field="4" count="50">
            <x v="600"/>
            <x v="601"/>
            <x v="602"/>
            <x v="603"/>
            <x v="604"/>
            <x v="605"/>
            <x v="606"/>
            <x v="607"/>
            <x v="608"/>
            <x v="609"/>
            <x v="610"/>
            <x v="611"/>
            <x v="612"/>
            <x v="613"/>
            <x v="614"/>
            <x v="615"/>
            <x v="616"/>
            <x v="617"/>
            <x v="618"/>
            <x v="619"/>
            <x v="620"/>
            <x v="621"/>
            <x v="622"/>
            <x v="623"/>
            <x v="624"/>
            <x v="625"/>
            <x v="626"/>
            <x v="627"/>
            <x v="628"/>
            <x v="629"/>
            <x v="630"/>
            <x v="631"/>
            <x v="632"/>
            <x v="633"/>
            <x v="634"/>
            <x v="635"/>
            <x v="636"/>
            <x v="637"/>
            <x v="638"/>
            <x v="639"/>
            <x v="640"/>
            <x v="641"/>
            <x v="642"/>
            <x v="643"/>
            <x v="644"/>
            <x v="645"/>
            <x v="646"/>
            <x v="647"/>
            <x v="648"/>
            <x v="649"/>
          </reference>
        </references>
      </pivotArea>
    </format>
    <format dxfId="56">
      <pivotArea dataOnly="0" labelOnly="1" fieldPosition="0">
        <references count="1">
          <reference field="4" count="50">
            <x v="650"/>
            <x v="651"/>
            <x v="652"/>
            <x v="653"/>
            <x v="654"/>
            <x v="655"/>
            <x v="656"/>
            <x v="657"/>
            <x v="658"/>
            <x v="659"/>
            <x v="660"/>
            <x v="661"/>
            <x v="662"/>
            <x v="663"/>
            <x v="664"/>
            <x v="665"/>
            <x v="666"/>
            <x v="667"/>
            <x v="668"/>
            <x v="669"/>
            <x v="670"/>
            <x v="671"/>
            <x v="672"/>
            <x v="673"/>
            <x v="674"/>
            <x v="675"/>
            <x v="676"/>
            <x v="677"/>
            <x v="678"/>
            <x v="679"/>
            <x v="680"/>
            <x v="681"/>
            <x v="682"/>
            <x v="683"/>
            <x v="684"/>
            <x v="685"/>
            <x v="686"/>
            <x v="687"/>
            <x v="688"/>
            <x v="689"/>
            <x v="690"/>
            <x v="691"/>
            <x v="692"/>
            <x v="693"/>
            <x v="694"/>
            <x v="695"/>
            <x v="696"/>
            <x v="697"/>
            <x v="698"/>
            <x v="699"/>
          </reference>
        </references>
      </pivotArea>
    </format>
    <format dxfId="55">
      <pivotArea dataOnly="0" labelOnly="1" fieldPosition="0">
        <references count="1">
          <reference field="4" count="50">
            <x v="700"/>
            <x v="701"/>
            <x v="702"/>
            <x v="703"/>
            <x v="704"/>
            <x v="705"/>
            <x v="706"/>
            <x v="707"/>
            <x v="708"/>
            <x v="709"/>
            <x v="710"/>
            <x v="711"/>
            <x v="712"/>
            <x v="713"/>
            <x v="714"/>
            <x v="715"/>
            <x v="716"/>
            <x v="717"/>
            <x v="718"/>
            <x v="719"/>
            <x v="720"/>
            <x v="721"/>
            <x v="722"/>
            <x v="723"/>
            <x v="724"/>
            <x v="725"/>
            <x v="726"/>
            <x v="727"/>
            <x v="728"/>
            <x v="729"/>
            <x v="730"/>
            <x v="731"/>
            <x v="732"/>
            <x v="733"/>
            <x v="734"/>
            <x v="735"/>
            <x v="736"/>
            <x v="737"/>
            <x v="738"/>
            <x v="739"/>
            <x v="740"/>
            <x v="741"/>
            <x v="742"/>
            <x v="743"/>
            <x v="744"/>
            <x v="745"/>
            <x v="746"/>
            <x v="747"/>
            <x v="748"/>
            <x v="749"/>
          </reference>
        </references>
      </pivotArea>
    </format>
    <format dxfId="54">
      <pivotArea dataOnly="0" labelOnly="1" fieldPosition="0">
        <references count="1">
          <reference field="4" count="50">
            <x v="750"/>
            <x v="751"/>
            <x v="752"/>
            <x v="753"/>
            <x v="754"/>
            <x v="755"/>
            <x v="756"/>
            <x v="757"/>
            <x v="758"/>
            <x v="759"/>
            <x v="760"/>
            <x v="761"/>
            <x v="762"/>
            <x v="763"/>
            <x v="764"/>
            <x v="765"/>
            <x v="766"/>
            <x v="767"/>
            <x v="768"/>
            <x v="769"/>
            <x v="770"/>
            <x v="771"/>
            <x v="772"/>
            <x v="773"/>
            <x v="774"/>
            <x v="775"/>
            <x v="776"/>
            <x v="777"/>
            <x v="778"/>
            <x v="779"/>
            <x v="780"/>
            <x v="781"/>
            <x v="782"/>
            <x v="783"/>
            <x v="784"/>
            <x v="785"/>
            <x v="786"/>
            <x v="787"/>
            <x v="788"/>
            <x v="789"/>
            <x v="790"/>
            <x v="791"/>
            <x v="792"/>
            <x v="793"/>
            <x v="794"/>
            <x v="795"/>
            <x v="796"/>
            <x v="797"/>
            <x v="798"/>
            <x v="799"/>
          </reference>
        </references>
      </pivotArea>
    </format>
    <format dxfId="53">
      <pivotArea dataOnly="0" labelOnly="1" fieldPosition="0">
        <references count="1">
          <reference field="4" count="50">
            <x v="800"/>
            <x v="801"/>
            <x v="802"/>
            <x v="803"/>
            <x v="804"/>
            <x v="805"/>
            <x v="806"/>
            <x v="807"/>
            <x v="808"/>
            <x v="809"/>
            <x v="810"/>
            <x v="811"/>
            <x v="812"/>
            <x v="813"/>
            <x v="814"/>
            <x v="815"/>
            <x v="816"/>
            <x v="817"/>
            <x v="818"/>
            <x v="819"/>
            <x v="820"/>
            <x v="821"/>
            <x v="822"/>
            <x v="823"/>
            <x v="824"/>
            <x v="825"/>
            <x v="826"/>
            <x v="827"/>
            <x v="828"/>
            <x v="829"/>
            <x v="830"/>
            <x v="831"/>
            <x v="832"/>
            <x v="833"/>
            <x v="834"/>
            <x v="835"/>
            <x v="836"/>
            <x v="837"/>
            <x v="838"/>
            <x v="839"/>
            <x v="840"/>
            <x v="841"/>
            <x v="842"/>
            <x v="843"/>
            <x v="844"/>
            <x v="845"/>
            <x v="846"/>
            <x v="847"/>
            <x v="848"/>
            <x v="849"/>
          </reference>
        </references>
      </pivotArea>
    </format>
    <format dxfId="52">
      <pivotArea dataOnly="0" labelOnly="1" fieldPosition="0">
        <references count="1">
          <reference field="4" count="50">
            <x v="850"/>
            <x v="851"/>
            <x v="852"/>
            <x v="853"/>
            <x v="854"/>
            <x v="855"/>
            <x v="856"/>
            <x v="857"/>
            <x v="858"/>
            <x v="859"/>
            <x v="860"/>
            <x v="861"/>
            <x v="862"/>
            <x v="863"/>
            <x v="864"/>
            <x v="865"/>
            <x v="866"/>
            <x v="867"/>
            <x v="868"/>
            <x v="869"/>
            <x v="870"/>
            <x v="871"/>
            <x v="872"/>
            <x v="873"/>
            <x v="874"/>
            <x v="875"/>
            <x v="876"/>
            <x v="877"/>
            <x v="878"/>
            <x v="879"/>
            <x v="880"/>
            <x v="881"/>
            <x v="882"/>
            <x v="883"/>
            <x v="884"/>
            <x v="885"/>
            <x v="886"/>
            <x v="887"/>
            <x v="888"/>
            <x v="889"/>
            <x v="890"/>
            <x v="891"/>
            <x v="892"/>
            <x v="893"/>
            <x v="894"/>
            <x v="895"/>
            <x v="896"/>
            <x v="897"/>
            <x v="898"/>
            <x v="899"/>
          </reference>
        </references>
      </pivotArea>
    </format>
    <format dxfId="51">
      <pivotArea dataOnly="0" labelOnly="1" fieldPosition="0">
        <references count="1">
          <reference field="4" count="50">
            <x v="900"/>
            <x v="901"/>
            <x v="902"/>
            <x v="903"/>
            <x v="904"/>
            <x v="905"/>
            <x v="906"/>
            <x v="907"/>
            <x v="908"/>
            <x v="909"/>
            <x v="910"/>
            <x v="911"/>
            <x v="912"/>
            <x v="913"/>
            <x v="914"/>
            <x v="915"/>
            <x v="916"/>
            <x v="917"/>
            <x v="918"/>
            <x v="919"/>
            <x v="920"/>
            <x v="921"/>
            <x v="922"/>
            <x v="923"/>
            <x v="924"/>
            <x v="925"/>
            <x v="926"/>
            <x v="927"/>
            <x v="928"/>
            <x v="929"/>
            <x v="930"/>
            <x v="931"/>
            <x v="932"/>
            <x v="933"/>
            <x v="934"/>
            <x v="935"/>
            <x v="936"/>
            <x v="937"/>
            <x v="938"/>
            <x v="939"/>
            <x v="940"/>
            <x v="941"/>
            <x v="942"/>
            <x v="943"/>
            <x v="944"/>
            <x v="945"/>
            <x v="946"/>
            <x v="947"/>
            <x v="948"/>
            <x v="949"/>
          </reference>
        </references>
      </pivotArea>
    </format>
    <format dxfId="50">
      <pivotArea dataOnly="0" labelOnly="1" fieldPosition="0">
        <references count="1">
          <reference field="4" count="50">
            <x v="950"/>
            <x v="951"/>
            <x v="952"/>
            <x v="953"/>
            <x v="954"/>
            <x v="955"/>
            <x v="956"/>
            <x v="957"/>
            <x v="958"/>
            <x v="959"/>
            <x v="960"/>
            <x v="961"/>
            <x v="962"/>
            <x v="963"/>
            <x v="964"/>
            <x v="965"/>
            <x v="966"/>
            <x v="967"/>
            <x v="968"/>
            <x v="969"/>
            <x v="970"/>
            <x v="971"/>
            <x v="972"/>
            <x v="973"/>
            <x v="974"/>
            <x v="975"/>
            <x v="976"/>
            <x v="977"/>
            <x v="978"/>
            <x v="979"/>
            <x v="980"/>
            <x v="981"/>
            <x v="982"/>
            <x v="983"/>
            <x v="984"/>
            <x v="985"/>
            <x v="986"/>
            <x v="987"/>
            <x v="988"/>
            <x v="989"/>
            <x v="990"/>
            <x v="991"/>
            <x v="992"/>
            <x v="993"/>
            <x v="994"/>
            <x v="995"/>
            <x v="996"/>
            <x v="997"/>
            <x v="998"/>
            <x v="999"/>
          </reference>
        </references>
      </pivotArea>
    </format>
    <format dxfId="49">
      <pivotArea dataOnly="0" labelOnly="1" fieldPosition="0">
        <references count="1">
          <reference field="4" count="50">
            <x v="1000"/>
            <x v="1001"/>
            <x v="1002"/>
            <x v="1003"/>
            <x v="1004"/>
            <x v="1005"/>
            <x v="1006"/>
            <x v="1007"/>
            <x v="1008"/>
            <x v="1009"/>
            <x v="1010"/>
            <x v="1011"/>
            <x v="1012"/>
            <x v="1013"/>
            <x v="1014"/>
            <x v="1015"/>
            <x v="1016"/>
            <x v="1017"/>
            <x v="1018"/>
            <x v="1019"/>
            <x v="1020"/>
            <x v="1021"/>
            <x v="1022"/>
            <x v="1023"/>
            <x v="1024"/>
            <x v="1025"/>
            <x v="1026"/>
            <x v="1027"/>
            <x v="1028"/>
            <x v="1029"/>
            <x v="1030"/>
            <x v="1031"/>
            <x v="1032"/>
            <x v="1033"/>
            <x v="1034"/>
            <x v="1035"/>
            <x v="1036"/>
            <x v="1037"/>
            <x v="1038"/>
            <x v="1039"/>
            <x v="1040"/>
            <x v="1041"/>
            <x v="1042"/>
            <x v="1043"/>
            <x v="1044"/>
            <x v="1045"/>
            <x v="1046"/>
            <x v="1047"/>
            <x v="1048"/>
            <x v="1049"/>
          </reference>
        </references>
      </pivotArea>
    </format>
    <format dxfId="48">
      <pivotArea dataOnly="0" labelOnly="1" fieldPosition="0">
        <references count="1">
          <reference field="4" count="50">
            <x v="1050"/>
            <x v="1051"/>
            <x v="1052"/>
            <x v="1053"/>
            <x v="1054"/>
            <x v="1055"/>
            <x v="1056"/>
            <x v="1057"/>
            <x v="1058"/>
            <x v="1059"/>
            <x v="1060"/>
            <x v="1061"/>
            <x v="1062"/>
            <x v="1063"/>
            <x v="1064"/>
            <x v="1065"/>
            <x v="1066"/>
            <x v="1067"/>
            <x v="1068"/>
            <x v="1069"/>
            <x v="1070"/>
            <x v="1071"/>
            <x v="1072"/>
            <x v="1073"/>
            <x v="1074"/>
            <x v="1075"/>
            <x v="1076"/>
            <x v="1077"/>
            <x v="1078"/>
            <x v="1079"/>
            <x v="1080"/>
            <x v="1081"/>
            <x v="1082"/>
            <x v="1083"/>
            <x v="1084"/>
            <x v="1085"/>
            <x v="1086"/>
            <x v="1087"/>
            <x v="1088"/>
            <x v="1089"/>
            <x v="1090"/>
            <x v="1091"/>
            <x v="1092"/>
            <x v="1093"/>
            <x v="1094"/>
            <x v="1095"/>
            <x v="1096"/>
            <x v="1097"/>
            <x v="1098"/>
            <x v="1099"/>
          </reference>
        </references>
      </pivotArea>
    </format>
    <format dxfId="47">
      <pivotArea dataOnly="0" labelOnly="1" fieldPosition="0">
        <references count="1">
          <reference field="4" count="50">
            <x v="1100"/>
            <x v="1101"/>
            <x v="1102"/>
            <x v="1103"/>
            <x v="1104"/>
            <x v="1105"/>
            <x v="1106"/>
            <x v="1107"/>
            <x v="1108"/>
            <x v="1109"/>
            <x v="1110"/>
            <x v="1111"/>
            <x v="1112"/>
            <x v="1113"/>
            <x v="1114"/>
            <x v="1115"/>
            <x v="1116"/>
            <x v="1117"/>
            <x v="1118"/>
            <x v="1119"/>
            <x v="1120"/>
            <x v="1121"/>
            <x v="1122"/>
            <x v="1123"/>
            <x v="1124"/>
            <x v="1125"/>
            <x v="1126"/>
            <x v="1127"/>
            <x v="1128"/>
            <x v="1129"/>
            <x v="1130"/>
            <x v="1131"/>
            <x v="1132"/>
            <x v="1133"/>
            <x v="1134"/>
            <x v="1135"/>
            <x v="1136"/>
            <x v="1137"/>
            <x v="1138"/>
            <x v="1139"/>
            <x v="1140"/>
            <x v="1141"/>
            <x v="1142"/>
            <x v="1143"/>
            <x v="1144"/>
            <x v="1145"/>
            <x v="1146"/>
            <x v="1147"/>
            <x v="1148"/>
            <x v="1149"/>
          </reference>
        </references>
      </pivotArea>
    </format>
    <format dxfId="46">
      <pivotArea dataOnly="0" labelOnly="1" fieldPosition="0">
        <references count="1">
          <reference field="4" count="50">
            <x v="1150"/>
            <x v="1151"/>
            <x v="1152"/>
            <x v="1153"/>
            <x v="1154"/>
            <x v="1155"/>
            <x v="1156"/>
            <x v="1157"/>
            <x v="1158"/>
            <x v="1159"/>
            <x v="1160"/>
            <x v="1161"/>
            <x v="1162"/>
            <x v="1163"/>
            <x v="1164"/>
            <x v="1165"/>
            <x v="1166"/>
            <x v="1167"/>
            <x v="1168"/>
            <x v="1169"/>
            <x v="1170"/>
            <x v="1171"/>
            <x v="1172"/>
            <x v="1173"/>
            <x v="1174"/>
            <x v="1175"/>
            <x v="1176"/>
            <x v="1177"/>
            <x v="1178"/>
            <x v="1179"/>
            <x v="1180"/>
            <x v="1181"/>
            <x v="1182"/>
            <x v="1183"/>
            <x v="1184"/>
            <x v="1185"/>
            <x v="1186"/>
            <x v="1187"/>
            <x v="1188"/>
            <x v="1189"/>
            <x v="1190"/>
            <x v="1191"/>
            <x v="1192"/>
            <x v="1193"/>
            <x v="1194"/>
            <x v="1195"/>
            <x v="1196"/>
            <x v="1197"/>
            <x v="1198"/>
            <x v="1199"/>
          </reference>
        </references>
      </pivotArea>
    </format>
    <format dxfId="45">
      <pivotArea dataOnly="0" labelOnly="1" fieldPosition="0">
        <references count="1">
          <reference field="4" count="50">
            <x v="1200"/>
            <x v="1201"/>
            <x v="1202"/>
            <x v="1203"/>
            <x v="1204"/>
            <x v="1205"/>
            <x v="1206"/>
            <x v="1207"/>
            <x v="1208"/>
            <x v="1209"/>
            <x v="1210"/>
            <x v="1211"/>
            <x v="1212"/>
            <x v="1213"/>
            <x v="1214"/>
            <x v="1215"/>
            <x v="1216"/>
            <x v="1217"/>
            <x v="1218"/>
            <x v="1219"/>
            <x v="1220"/>
            <x v="1221"/>
            <x v="1222"/>
            <x v="1223"/>
            <x v="1224"/>
            <x v="1225"/>
            <x v="1226"/>
            <x v="1227"/>
            <x v="1228"/>
            <x v="1229"/>
            <x v="1230"/>
            <x v="1231"/>
            <x v="1232"/>
            <x v="1233"/>
            <x v="1234"/>
            <x v="1235"/>
            <x v="1236"/>
            <x v="1237"/>
            <x v="1238"/>
            <x v="1239"/>
            <x v="1240"/>
            <x v="1241"/>
            <x v="1242"/>
            <x v="1243"/>
            <x v="1244"/>
            <x v="1245"/>
            <x v="1246"/>
            <x v="1247"/>
            <x v="1248"/>
            <x v="1249"/>
          </reference>
        </references>
      </pivotArea>
    </format>
    <format dxfId="44">
      <pivotArea dataOnly="0" labelOnly="1" fieldPosition="0">
        <references count="1">
          <reference field="4" count="50">
            <x v="1250"/>
            <x v="1251"/>
            <x v="1252"/>
            <x v="1253"/>
            <x v="1254"/>
            <x v="1255"/>
            <x v="1256"/>
            <x v="1257"/>
            <x v="1258"/>
            <x v="1259"/>
            <x v="1260"/>
            <x v="1261"/>
            <x v="1262"/>
            <x v="1263"/>
            <x v="1264"/>
            <x v="1265"/>
            <x v="1266"/>
            <x v="1267"/>
            <x v="1268"/>
            <x v="1269"/>
            <x v="1270"/>
            <x v="1271"/>
            <x v="1272"/>
            <x v="1273"/>
            <x v="1274"/>
            <x v="1275"/>
            <x v="1276"/>
            <x v="1277"/>
            <x v="1278"/>
            <x v="1279"/>
            <x v="1280"/>
            <x v="1281"/>
            <x v="1282"/>
            <x v="1283"/>
            <x v="1284"/>
            <x v="1285"/>
            <x v="1286"/>
            <x v="1287"/>
            <x v="1288"/>
            <x v="1289"/>
            <x v="1290"/>
            <x v="1291"/>
            <x v="1292"/>
            <x v="1293"/>
            <x v="1294"/>
            <x v="1295"/>
            <x v="1296"/>
            <x v="1297"/>
            <x v="1298"/>
            <x v="1299"/>
          </reference>
        </references>
      </pivotArea>
    </format>
    <format dxfId="43">
      <pivotArea dataOnly="0" labelOnly="1" fieldPosition="0">
        <references count="1">
          <reference field="4" count="50">
            <x v="1300"/>
            <x v="1301"/>
            <x v="1302"/>
            <x v="1303"/>
            <x v="1304"/>
            <x v="1305"/>
            <x v="1306"/>
            <x v="1307"/>
            <x v="1308"/>
            <x v="1309"/>
            <x v="1310"/>
            <x v="1311"/>
            <x v="1312"/>
            <x v="1313"/>
            <x v="1314"/>
            <x v="1315"/>
            <x v="1316"/>
            <x v="1317"/>
            <x v="1318"/>
            <x v="1319"/>
            <x v="1320"/>
            <x v="1321"/>
            <x v="1322"/>
            <x v="1323"/>
            <x v="1324"/>
            <x v="1325"/>
            <x v="1326"/>
            <x v="1327"/>
            <x v="1328"/>
            <x v="1329"/>
            <x v="1330"/>
            <x v="1331"/>
            <x v="1332"/>
            <x v="1333"/>
            <x v="1334"/>
            <x v="1335"/>
            <x v="1336"/>
            <x v="1337"/>
            <x v="1338"/>
            <x v="1339"/>
            <x v="1340"/>
            <x v="1341"/>
            <x v="1342"/>
            <x v="1343"/>
            <x v="1344"/>
            <x v="1345"/>
            <x v="1346"/>
            <x v="1347"/>
            <x v="1348"/>
            <x v="1349"/>
          </reference>
        </references>
      </pivotArea>
    </format>
    <format dxfId="42">
      <pivotArea dataOnly="0" labelOnly="1" fieldPosition="0">
        <references count="1">
          <reference field="4" count="50">
            <x v="1350"/>
            <x v="1351"/>
            <x v="1352"/>
            <x v="1353"/>
            <x v="1354"/>
            <x v="1355"/>
            <x v="1356"/>
            <x v="1357"/>
            <x v="1358"/>
            <x v="1359"/>
            <x v="1360"/>
            <x v="1361"/>
            <x v="1362"/>
            <x v="1363"/>
            <x v="1364"/>
            <x v="1365"/>
            <x v="1366"/>
            <x v="1367"/>
            <x v="1368"/>
            <x v="1369"/>
            <x v="1370"/>
            <x v="1371"/>
            <x v="1372"/>
            <x v="1373"/>
            <x v="1374"/>
            <x v="1375"/>
            <x v="1376"/>
            <x v="1377"/>
            <x v="1378"/>
            <x v="1379"/>
            <x v="1380"/>
            <x v="1381"/>
            <x v="1382"/>
            <x v="1383"/>
            <x v="1384"/>
            <x v="1385"/>
            <x v="1386"/>
            <x v="1387"/>
            <x v="1388"/>
            <x v="1389"/>
            <x v="1390"/>
            <x v="1391"/>
            <x v="1392"/>
            <x v="1393"/>
            <x v="1394"/>
            <x v="1395"/>
            <x v="1396"/>
            <x v="1397"/>
            <x v="1398"/>
            <x v="1399"/>
          </reference>
        </references>
      </pivotArea>
    </format>
    <format dxfId="41">
      <pivotArea dataOnly="0" labelOnly="1" fieldPosition="0">
        <references count="1">
          <reference field="4" count="50">
            <x v="1400"/>
            <x v="1401"/>
            <x v="1402"/>
            <x v="1403"/>
            <x v="1404"/>
            <x v="1405"/>
            <x v="1406"/>
            <x v="1407"/>
            <x v="1408"/>
            <x v="1409"/>
            <x v="1410"/>
            <x v="1411"/>
            <x v="1412"/>
            <x v="1413"/>
            <x v="1414"/>
            <x v="1415"/>
            <x v="1416"/>
            <x v="1417"/>
            <x v="1418"/>
            <x v="1419"/>
            <x v="1420"/>
            <x v="1421"/>
            <x v="1422"/>
            <x v="1423"/>
            <x v="1424"/>
            <x v="1425"/>
            <x v="1426"/>
            <x v="1427"/>
            <x v="1428"/>
            <x v="1429"/>
            <x v="1430"/>
            <x v="1431"/>
            <x v="1432"/>
            <x v="1433"/>
            <x v="1434"/>
            <x v="1435"/>
            <x v="1436"/>
            <x v="1437"/>
            <x v="1438"/>
            <x v="1439"/>
            <x v="1440"/>
            <x v="1441"/>
            <x v="1442"/>
            <x v="1443"/>
            <x v="1444"/>
            <x v="1445"/>
            <x v="1446"/>
            <x v="1447"/>
            <x v="1448"/>
            <x v="1449"/>
          </reference>
        </references>
      </pivotArea>
    </format>
    <format dxfId="40">
      <pivotArea dataOnly="0" labelOnly="1" fieldPosition="0">
        <references count="1">
          <reference field="4" count="50">
            <x v="1450"/>
            <x v="1451"/>
            <x v="1452"/>
            <x v="1453"/>
            <x v="1454"/>
            <x v="1455"/>
            <x v="1456"/>
            <x v="1457"/>
            <x v="1458"/>
            <x v="1459"/>
            <x v="1460"/>
            <x v="1461"/>
            <x v="1462"/>
            <x v="1463"/>
            <x v="1464"/>
            <x v="1465"/>
            <x v="1466"/>
            <x v="1467"/>
            <x v="1468"/>
            <x v="1469"/>
            <x v="1470"/>
            <x v="1471"/>
            <x v="1472"/>
            <x v="1473"/>
            <x v="1474"/>
            <x v="1475"/>
            <x v="1476"/>
            <x v="1477"/>
            <x v="1478"/>
            <x v="1479"/>
            <x v="1480"/>
            <x v="1481"/>
            <x v="1482"/>
            <x v="1483"/>
            <x v="1484"/>
            <x v="1485"/>
            <x v="1486"/>
            <x v="1487"/>
            <x v="1488"/>
            <x v="1489"/>
            <x v="1490"/>
            <x v="1491"/>
            <x v="1492"/>
            <x v="1493"/>
            <x v="1494"/>
            <x v="1495"/>
            <x v="1496"/>
            <x v="1497"/>
            <x v="1498"/>
            <x v="1499"/>
          </reference>
        </references>
      </pivotArea>
    </format>
    <format dxfId="39">
      <pivotArea dataOnly="0" labelOnly="1" fieldPosition="0">
        <references count="1">
          <reference field="4" count="50">
            <x v="1500"/>
            <x v="1501"/>
            <x v="1502"/>
            <x v="1503"/>
            <x v="1504"/>
            <x v="1505"/>
            <x v="1506"/>
            <x v="1507"/>
            <x v="1508"/>
            <x v="1509"/>
            <x v="1510"/>
            <x v="1511"/>
            <x v="1512"/>
            <x v="1513"/>
            <x v="1514"/>
            <x v="1515"/>
            <x v="1516"/>
            <x v="1517"/>
            <x v="1518"/>
            <x v="1519"/>
            <x v="1520"/>
            <x v="1521"/>
            <x v="1522"/>
            <x v="1523"/>
            <x v="1524"/>
            <x v="1525"/>
            <x v="1526"/>
            <x v="1527"/>
            <x v="1528"/>
            <x v="1529"/>
            <x v="1530"/>
            <x v="1531"/>
            <x v="1532"/>
            <x v="1533"/>
            <x v="1534"/>
            <x v="1535"/>
            <x v="1536"/>
            <x v="1537"/>
            <x v="1538"/>
            <x v="1539"/>
            <x v="1540"/>
            <x v="1541"/>
            <x v="1542"/>
            <x v="1543"/>
            <x v="1544"/>
            <x v="1545"/>
            <x v="1546"/>
            <x v="1547"/>
            <x v="1548"/>
            <x v="1549"/>
          </reference>
        </references>
      </pivotArea>
    </format>
    <format dxfId="38">
      <pivotArea dataOnly="0" labelOnly="1" fieldPosition="0">
        <references count="1">
          <reference field="4" count="30">
            <x v="1550"/>
            <x v="1551"/>
            <x v="1552"/>
            <x v="1553"/>
            <x v="1554"/>
            <x v="1555"/>
            <x v="1556"/>
            <x v="1557"/>
            <x v="1558"/>
            <x v="1559"/>
            <x v="1560"/>
            <x v="1561"/>
            <x v="1562"/>
            <x v="1563"/>
            <x v="1564"/>
            <x v="1565"/>
            <x v="1566"/>
            <x v="1567"/>
            <x v="1568"/>
            <x v="1569"/>
            <x v="1570"/>
            <x v="1571"/>
            <x v="1572"/>
            <x v="1573"/>
            <x v="1574"/>
            <x v="1575"/>
            <x v="1576"/>
            <x v="1577"/>
            <x v="1578"/>
            <x v="1579"/>
          </reference>
        </references>
      </pivotArea>
    </format>
    <format dxfId="37">
      <pivotArea dataOnly="0" labelOnly="1" grandRow="1" outline="0" fieldPosition="0"/>
    </format>
    <format dxfId="36">
      <pivotArea outline="0" collapsedLevelsAreSubtotals="1" fieldPosition="0"/>
    </format>
    <format dxfId="35">
      <pivotArea outline="0" collapsedLevelsAreSubtotals="1" fieldPosition="0"/>
    </format>
  </formats>
  <pivotTableStyleInfo name="PivotStyleDark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7"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rowHeaderCaption="TRÁMITE MODELO">
  <location ref="A3:B355" firstHeaderRow="1" firstDataRow="1" firstDataCol="1" rowPageCount="1" colPageCount="1"/>
  <pivotFields count="11">
    <pivotField showAll="0"/>
    <pivotField showAll="0"/>
    <pivotField showAll="0"/>
    <pivotField axis="axisPage" multipleItemSelectionAllowed="1" showAll="0">
      <items count="6">
        <item x="4"/>
        <item x="1"/>
        <item x="0"/>
        <item h="1" x="3"/>
        <item h="1" x="2"/>
        <item t="default"/>
      </items>
    </pivotField>
    <pivotField axis="axisRow" dataField="1" showAll="0" sortType="descending">
      <items count="1581">
        <item x="1286"/>
        <item x="885"/>
        <item x="426"/>
        <item x="656"/>
        <item x="936"/>
        <item x="1541"/>
        <item x="745"/>
        <item x="821"/>
        <item x="1019"/>
        <item x="1397"/>
        <item x="1569"/>
        <item x="164"/>
        <item x="83"/>
        <item x="1103"/>
        <item x="759"/>
        <item x="1334"/>
        <item x="1181"/>
        <item x="918"/>
        <item x="522"/>
        <item x="788"/>
        <item x="1262"/>
        <item x="1198"/>
        <item x="865"/>
        <item x="1003"/>
        <item x="817"/>
        <item x="1283"/>
        <item x="1191"/>
        <item x="1168"/>
        <item x="641"/>
        <item x="879"/>
        <item x="1183"/>
        <item x="1244"/>
        <item x="579"/>
        <item x="1271"/>
        <item x="606"/>
        <item x="1338"/>
        <item x="1052"/>
        <item x="1328"/>
        <item x="827"/>
        <item x="1298"/>
        <item x="335"/>
        <item x="588"/>
        <item x="1372"/>
        <item x="1313"/>
        <item x="1548"/>
        <item x="518"/>
        <item x="1147"/>
        <item x="1452"/>
        <item x="1421"/>
        <item x="1107"/>
        <item x="1121"/>
        <item x="1046"/>
        <item x="1465"/>
        <item x="1108"/>
        <item x="967"/>
        <item x="1053"/>
        <item x="55"/>
        <item x="1227"/>
        <item x="148"/>
        <item x="592"/>
        <item x="360"/>
        <item x="81"/>
        <item x="1481"/>
        <item x="1290"/>
        <item x="508"/>
        <item x="304"/>
        <item x="876"/>
        <item x="1132"/>
        <item x="95"/>
        <item x="236"/>
        <item x="660"/>
        <item x="478"/>
        <item x="1071"/>
        <item x="264"/>
        <item x="37"/>
        <item x="777"/>
        <item x="984"/>
        <item x="1201"/>
        <item x="1476"/>
        <item x="802"/>
        <item x="600"/>
        <item x="359"/>
        <item x="1407"/>
        <item x="678"/>
        <item x="1479"/>
        <item x="565"/>
        <item x="578"/>
        <item x="99"/>
        <item x="1288"/>
        <item x="408"/>
        <item x="1256"/>
        <item x="1450"/>
        <item x="318"/>
        <item x="390"/>
        <item x="809"/>
        <item x="1303"/>
        <item x="503"/>
        <item x="281"/>
        <item x="1130"/>
        <item x="1070"/>
        <item x="847"/>
        <item x="860"/>
        <item x="791"/>
        <item x="1265"/>
        <item x="736"/>
        <item x="1247"/>
        <item x="933"/>
        <item x="39"/>
        <item x="554"/>
        <item x="1522"/>
        <item x="443"/>
        <item x="812"/>
        <item x="204"/>
        <item x="1461"/>
        <item x="916"/>
        <item x="703"/>
        <item x="1484"/>
        <item x="1342"/>
        <item x="1524"/>
        <item x="1195"/>
        <item x="237"/>
        <item x="1109"/>
        <item x="1076"/>
        <item x="453"/>
        <item x="662"/>
        <item x="635"/>
        <item x="874"/>
        <item x="51"/>
        <item x="881"/>
        <item x="23"/>
        <item x="1363"/>
        <item x="1337"/>
        <item x="1351"/>
        <item x="295"/>
        <item x="91"/>
        <item x="638"/>
        <item x="502"/>
        <item x="840"/>
        <item x="27"/>
        <item x="929"/>
        <item x="626"/>
        <item x="740"/>
        <item x="193"/>
        <item x="334"/>
        <item x="110"/>
        <item x="1167"/>
        <item x="1366"/>
        <item x="952"/>
        <item x="1136"/>
        <item x="716"/>
        <item x="198"/>
        <item x="444"/>
        <item x="1400"/>
        <item x="574"/>
        <item x="706"/>
        <item x="1339"/>
        <item x="307"/>
        <item x="853"/>
        <item x="676"/>
        <item x="1515"/>
        <item x="385"/>
        <item x="925"/>
        <item x="1295"/>
        <item x="373"/>
        <item x="872"/>
        <item x="1443"/>
        <item x="895"/>
        <item x="1077"/>
        <item x="184"/>
        <item x="1112"/>
        <item x="836"/>
        <item x="94"/>
        <item x="674"/>
        <item x="968"/>
        <item x="1499"/>
        <item x="582"/>
        <item x="1264"/>
        <item x="521"/>
        <item x="482"/>
        <item x="127"/>
        <item x="313"/>
        <item x="1444"/>
        <item x="526"/>
        <item x="188"/>
        <item x="903"/>
        <item x="1018"/>
        <item x="983"/>
        <item x="288"/>
        <item x="1245"/>
        <item x="532"/>
        <item x="566"/>
        <item x="1013"/>
        <item x="374"/>
        <item x="491"/>
        <item x="909"/>
        <item x="90"/>
        <item x="1060"/>
        <item x="540"/>
        <item x="1176"/>
        <item x="534"/>
        <item x="1026"/>
        <item x="267"/>
        <item x="262"/>
        <item x="296"/>
        <item x="630"/>
        <item x="340"/>
        <item x="399"/>
        <item x="687"/>
        <item x="368"/>
        <item x="913"/>
        <item x="1221"/>
        <item x="1104"/>
        <item x="1335"/>
        <item x="380"/>
        <item x="252"/>
        <item x="671"/>
        <item x="1142"/>
        <item x="346"/>
        <item x="669"/>
        <item x="515"/>
        <item x="719"/>
        <item x="774"/>
        <item x="358"/>
        <item x="1224"/>
        <item x="297"/>
        <item x="1329"/>
        <item x="19"/>
        <item x="1417"/>
        <item x="948"/>
        <item x="498"/>
        <item x="1091"/>
        <item x="790"/>
        <item x="1116"/>
        <item x="604"/>
        <item x="1192"/>
        <item x="1567"/>
        <item x="1496"/>
        <item x="258"/>
        <item x="1531"/>
        <item x="442"/>
        <item x="959"/>
        <item x="732"/>
        <item x="1011"/>
        <item x="260"/>
        <item x="1211"/>
        <item x="1102"/>
        <item x="1210"/>
        <item x="1150"/>
        <item x="659"/>
        <item x="1471"/>
        <item x="803"/>
        <item x="1439"/>
        <item x="712"/>
        <item x="622"/>
        <item x="750"/>
        <item x="62"/>
        <item x="569"/>
        <item x="793"/>
        <item x="128"/>
        <item x="705"/>
        <item x="1258"/>
        <item x="547"/>
        <item x="1189"/>
        <item x="1543"/>
        <item x="1395"/>
        <item x="558"/>
        <item x="590"/>
        <item x="1399"/>
        <item x="1059"/>
        <item x="1405"/>
        <item x="78"/>
        <item x="1203"/>
        <item x="1511"/>
        <item x="559"/>
        <item x="61"/>
        <item x="261"/>
        <item x="458"/>
        <item x="995"/>
        <item x="1516"/>
        <item x="581"/>
        <item x="406"/>
        <item x="651"/>
        <item x="648"/>
        <item x="631"/>
        <item x="1477"/>
        <item x="214"/>
        <item x="653"/>
        <item x="330"/>
        <item x="1364"/>
        <item x="114"/>
        <item x="730"/>
        <item x="357"/>
        <item x="726"/>
        <item x="35"/>
        <item x="106"/>
        <item x="946"/>
        <item x="603"/>
        <item x="241"/>
        <item x="107"/>
        <item x="831"/>
        <item x="219"/>
        <item x="208"/>
        <item x="506"/>
        <item x="201"/>
        <item x="982"/>
        <item x="493"/>
        <item x="141"/>
        <item x="1571"/>
        <item x="163"/>
        <item x="597"/>
        <item x="797"/>
        <item x="650"/>
        <item x="1157"/>
        <item x="257"/>
        <item x="63"/>
        <item x="1534"/>
        <item x="1204"/>
        <item x="353"/>
        <item x="684"/>
        <item x="911"/>
        <item x="1062"/>
        <item x="695"/>
        <item x="322"/>
        <item x="180"/>
        <item x="489"/>
        <item x="700"/>
        <item x="29"/>
        <item x="960"/>
        <item x="1134"/>
        <item x="1154"/>
        <item x="1517"/>
        <item x="1564"/>
        <item x="1520"/>
        <item x="611"/>
        <item x="670"/>
        <item x="696"/>
        <item x="1040"/>
        <item x="1483"/>
        <item x="105"/>
        <item x="616"/>
        <item x="1547"/>
        <item x="1041"/>
        <item x="824"/>
        <item x="549"/>
        <item x="1542"/>
        <item x="1532"/>
        <item x="469"/>
        <item x="370"/>
        <item x="44"/>
        <item x="1378"/>
        <item x="321"/>
        <item x="311"/>
        <item x="1022"/>
        <item x="1080"/>
        <item x="954"/>
        <item x="1432"/>
        <item x="864"/>
        <item x="1316"/>
        <item x="413"/>
        <item x="134"/>
        <item x="658"/>
        <item x="1343"/>
        <item x="1411"/>
        <item x="1205"/>
        <item x="10"/>
        <item x="612"/>
        <item x="1394"/>
        <item x="1175"/>
        <item x="1122"/>
        <item x="1563"/>
        <item x="1008"/>
        <item x="739"/>
        <item x="429"/>
        <item x="964"/>
        <item x="1512"/>
        <item x="471"/>
        <item x="649"/>
        <item x="414"/>
        <item x="690"/>
        <item x="681"/>
        <item x="988"/>
        <item x="1045"/>
        <item x="1213"/>
        <item x="621"/>
        <item x="1028"/>
        <item x="52"/>
        <item x="708"/>
        <item x="753"/>
        <item x="1000"/>
        <item x="1009"/>
        <item x="610"/>
        <item x="1379"/>
        <item x="104"/>
        <item x="1220"/>
        <item x="1380"/>
        <item x="922"/>
        <item x="1377"/>
        <item x="155"/>
        <item x="735"/>
        <item x="1031"/>
        <item x="531"/>
        <item x="495"/>
        <item x="1393"/>
        <item x="1304"/>
        <item x="391"/>
        <item x="152"/>
        <item x="1525"/>
        <item x="1178"/>
        <item x="781"/>
        <item x="829"/>
        <item x="746"/>
        <item x="50"/>
        <item x="856"/>
        <item x="1170"/>
        <item x="372"/>
        <item x="974"/>
        <item x="1144"/>
        <item x="440"/>
        <item x="1480"/>
        <item x="987"/>
        <item x="713"/>
        <item x="629"/>
        <item x="1321"/>
        <item x="1096"/>
        <item x="470"/>
        <item x="1530"/>
        <item x="751"/>
        <item x="844"/>
        <item x="60"/>
        <item x="794"/>
        <item x="308"/>
        <item x="1097"/>
        <item x="572"/>
        <item x="11"/>
        <item x="787"/>
        <item x="591"/>
        <item x="741"/>
        <item x="246"/>
        <item x="1513"/>
        <item x="1414"/>
        <item x="1536"/>
        <item x="1434"/>
        <item x="1357"/>
        <item x="133"/>
        <item x="173"/>
        <item x="1037"/>
        <item x="449"/>
        <item x="694"/>
        <item x="195"/>
        <item x="980"/>
        <item x="1301"/>
        <item x="425"/>
        <item x="1401"/>
        <item x="1488"/>
        <item x="1308"/>
        <item x="548"/>
        <item x="886"/>
        <item x="319"/>
        <item x="571"/>
        <item x="1266"/>
        <item x="456"/>
        <item x="504"/>
        <item x="1069"/>
        <item x="799"/>
        <item x="24"/>
        <item x="699"/>
        <item x="625"/>
        <item x="1020"/>
        <item x="324"/>
        <item x="1086"/>
        <item x="20"/>
        <item x="269"/>
        <item x="573"/>
        <item x="64"/>
        <item x="254"/>
        <item x="767"/>
        <item x="497"/>
        <item x="921"/>
        <item x="72"/>
        <item x="940"/>
        <item x="1574"/>
        <item x="218"/>
        <item x="248"/>
        <item x="86"/>
        <item x="1243"/>
        <item x="1354"/>
        <item x="510"/>
        <item x="1166"/>
        <item x="1033"/>
        <item x="329"/>
        <item x="1546"/>
        <item x="31"/>
        <item x="1120"/>
        <item x="1392"/>
        <item x="70"/>
        <item x="452"/>
        <item x="771"/>
        <item x="85"/>
        <item x="131"/>
        <item x="594"/>
        <item x="529"/>
        <item x="1054"/>
        <item x="183"/>
        <item x="472"/>
        <item x="536"/>
        <item x="1029"/>
        <item x="1356"/>
        <item x="1229"/>
        <item x="333"/>
        <item x="139"/>
        <item x="689"/>
        <item x="282"/>
        <item x="366"/>
        <item x="976"/>
        <item x="758"/>
        <item x="168"/>
        <item x="1083"/>
        <item x="835"/>
        <item x="764"/>
        <item x="286"/>
        <item x="889"/>
        <item x="727"/>
        <item x="846"/>
        <item x="1441"/>
        <item x="350"/>
        <item x="1141"/>
        <item x="953"/>
        <item x="428"/>
        <item x="866"/>
        <item x="1389"/>
        <item x="1058"/>
        <item x="1187"/>
        <item x="873"/>
        <item x="1445"/>
        <item x="1526"/>
        <item x="1361"/>
        <item x="1462"/>
        <item x="1442"/>
        <item x="1552"/>
        <item x="773"/>
        <item x="530"/>
        <item x="1131"/>
        <item x="1320"/>
        <item x="943"/>
        <item x="920"/>
        <item x="932"/>
        <item x="605"/>
        <item x="1101"/>
        <item x="66"/>
        <item x="800"/>
        <item x="1353"/>
        <item x="977"/>
        <item x="102"/>
        <item x="43"/>
        <item x="938"/>
        <item x="1093"/>
        <item x="822"/>
        <item x="1449"/>
        <item x="541"/>
        <item x="1422"/>
        <item x="117"/>
        <item x="216"/>
        <item x="1504"/>
        <item x="342"/>
        <item x="575"/>
        <item x="1212"/>
        <item x="551"/>
        <item x="84"/>
        <item x="268"/>
        <item x="166"/>
        <item x="1156"/>
        <item x="624"/>
        <item x="217"/>
        <item x="323"/>
        <item x="416"/>
        <item x="8"/>
        <item x="998"/>
        <item x="253"/>
        <item x="75"/>
        <item x="1259"/>
        <item x="197"/>
        <item x="1455"/>
        <item x="1281"/>
        <item x="123"/>
        <item x="623"/>
        <item x="997"/>
        <item x="869"/>
        <item x="1474"/>
        <item x="58"/>
        <item x="1570"/>
        <item x="593"/>
        <item x="613"/>
        <item x="643"/>
        <item x="1412"/>
        <item x="1214"/>
        <item x="667"/>
        <item x="303"/>
        <item x="524"/>
        <item x="40"/>
        <item x="271"/>
        <item x="211"/>
        <item x="1323"/>
        <item x="159"/>
        <item x="1075"/>
        <item x="130"/>
        <item x="162"/>
        <item x="737"/>
        <item x="445"/>
        <item x="1319"/>
        <item x="356"/>
        <item x="834"/>
        <item x="103"/>
        <item x="109"/>
        <item x="811"/>
        <item x="1024"/>
        <item x="1365"/>
        <item x="1447"/>
        <item x="1468"/>
        <item x="1492"/>
        <item x="1387"/>
        <item x="1159"/>
        <item x="320"/>
        <item x="1246"/>
        <item x="602"/>
        <item x="161"/>
        <item x="147"/>
        <item x="556"/>
        <item x="941"/>
        <item x="494"/>
        <item x="776"/>
        <item x="273"/>
        <item x="328"/>
        <item x="326"/>
        <item x="765"/>
        <item x="564"/>
        <item x="1272"/>
        <item x="447"/>
        <item x="1535"/>
        <item x="685"/>
        <item x="1575"/>
        <item x="3"/>
        <item x="815"/>
        <item x="1179"/>
        <item x="1550"/>
        <item x="970"/>
        <item x="1128"/>
        <item x="861"/>
        <item x="979"/>
        <item x="1072"/>
        <item x="1173"/>
        <item x="18"/>
        <item x="124"/>
        <item x="1105"/>
        <item x="465"/>
        <item x="975"/>
        <item x="1090"/>
        <item x="994"/>
        <item x="36"/>
        <item x="851"/>
        <item x="795"/>
        <item x="816"/>
        <item x="1048"/>
        <item x="150"/>
        <item x="240"/>
        <item x="1291"/>
        <item x="770"/>
        <item x="59"/>
        <item x="88"/>
        <item x="560"/>
        <item x="1152"/>
        <item x="179"/>
        <item x="291"/>
        <item x="306"/>
        <item x="67"/>
        <item x="436"/>
        <item x="912"/>
        <item x="646"/>
        <item x="1228"/>
        <item x="1001"/>
        <item x="1165"/>
        <item x="226"/>
        <item x="47"/>
        <item x="157"/>
        <item x="446"/>
        <item x="1568"/>
        <item x="806"/>
        <item x="362"/>
        <item x="1428"/>
        <item x="819"/>
        <item x="1263"/>
        <item x="620"/>
        <item x="505"/>
        <item x="1118"/>
        <item x="1497"/>
        <item x="1278"/>
        <item x="427"/>
        <item x="1043"/>
        <item x="1160"/>
        <item x="1216"/>
        <item x="867"/>
        <item x="1163"/>
        <item x="1293"/>
        <item x="96"/>
        <item x="5"/>
        <item x="511"/>
        <item x="1252"/>
        <item x="1433"/>
        <item x="609"/>
        <item x="519"/>
        <item x="825"/>
        <item x="525"/>
        <item x="1051"/>
        <item x="32"/>
        <item x="1184"/>
        <item x="199"/>
        <item x="165"/>
        <item x="632"/>
        <item x="243"/>
        <item x="167"/>
        <item x="804"/>
        <item x="1276"/>
        <item x="537"/>
        <item x="28"/>
        <item x="0"/>
        <item x="1079"/>
        <item x="1300"/>
        <item x="1500"/>
        <item x="858"/>
        <item x="892"/>
        <item x="923"/>
        <item x="1309"/>
        <item x="972"/>
        <item x="1402"/>
        <item x="327"/>
        <item x="1273"/>
        <item x="1475"/>
        <item x="379"/>
        <item x="1125"/>
        <item x="550"/>
        <item x="1235"/>
        <item x="1352"/>
        <item x="1315"/>
        <item x="598"/>
        <item x="709"/>
        <item x="298"/>
        <item x="7"/>
        <item x="16"/>
        <item x="715"/>
        <item x="196"/>
        <item x="239"/>
        <item x="962"/>
        <item x="1501"/>
        <item x="1297"/>
        <item x="185"/>
        <item x="1576"/>
        <item x="772"/>
        <item x="1269"/>
        <item x="1177"/>
        <item x="517"/>
        <item x="1289"/>
        <item x="686"/>
        <item x="1255"/>
        <item x="1081"/>
        <item x="1232"/>
        <item x="991"/>
        <item x="910"/>
        <item x="1239"/>
        <item x="1431"/>
        <item x="1327"/>
        <item x="26"/>
        <item x="961"/>
        <item x="1068"/>
        <item x="893"/>
        <item x="714"/>
        <item x="314"/>
        <item x="388"/>
        <item x="74"/>
        <item x="615"/>
        <item x="238"/>
        <item x="1425"/>
        <item x="438"/>
        <item x="383"/>
        <item x="279"/>
        <item x="305"/>
        <item x="187"/>
        <item x="149"/>
        <item x="1023"/>
        <item x="1470"/>
        <item x="339"/>
        <item x="6"/>
        <item x="481"/>
        <item x="111"/>
        <item x="663"/>
        <item x="756"/>
        <item x="859"/>
        <item x="1349"/>
        <item x="1324"/>
        <item x="225"/>
        <item x="175"/>
        <item x="1139"/>
        <item x="263"/>
        <item x="1151"/>
        <item x="666"/>
        <item x="42"/>
        <item x="1215"/>
        <item x="808"/>
        <item x="221"/>
        <item x="924"/>
        <item x="863"/>
        <item x="1326"/>
        <item x="1333"/>
        <item x="1237"/>
        <item x="352"/>
        <item x="441"/>
        <item x="13"/>
        <item x="231"/>
        <item x="194"/>
        <item x="245"/>
        <item x="14"/>
        <item x="229"/>
        <item x="76"/>
        <item x="1573"/>
        <item x="135"/>
        <item x="992"/>
        <item x="22"/>
        <item x="401"/>
        <item x="435"/>
        <item x="118"/>
        <item x="12"/>
        <item x="1533"/>
        <item x="30"/>
        <item x="101"/>
        <item x="733"/>
        <item x="637"/>
        <item x="1036"/>
        <item x="1494"/>
        <item x="140"/>
        <item x="710"/>
        <item x="387"/>
        <item x="1448"/>
        <item x="500"/>
        <item x="420"/>
        <item x="405"/>
        <item x="586"/>
        <item x="351"/>
        <item x="888"/>
        <item x="562"/>
        <item x="1088"/>
        <item x="1172"/>
        <item x="1032"/>
        <item x="1158"/>
        <item x="1153"/>
        <item x="1055"/>
        <item x="464"/>
        <item x="1579"/>
        <item x="1251"/>
        <item x="507"/>
        <item x="1115"/>
        <item x="325"/>
        <item x="1027"/>
        <item x="1406"/>
        <item x="396"/>
        <item x="1117"/>
        <item x="871"/>
        <item x="1066"/>
        <item x="1398"/>
        <item x="1578"/>
        <item x="389"/>
        <item x="930"/>
        <item x="1416"/>
        <item x="473"/>
        <item x="422"/>
        <item x="170"/>
        <item x="1010"/>
        <item x="679"/>
        <item x="89"/>
        <item x="381"/>
        <item x="1044"/>
        <item x="1193"/>
        <item x="69"/>
        <item x="664"/>
        <item x="439"/>
        <item x="665"/>
        <item x="1540"/>
        <item x="1545"/>
        <item x="1537"/>
        <item x="1242"/>
        <item x="527"/>
        <item x="1185"/>
        <item x="364"/>
        <item x="857"/>
        <item x="41"/>
        <item x="915"/>
        <item x="905"/>
        <item x="818"/>
        <item x="796"/>
        <item x="287"/>
        <item x="1219"/>
        <item x="1424"/>
        <item x="848"/>
        <item x="367"/>
        <item x="1138"/>
        <item x="1355"/>
        <item x="68"/>
        <item x="409"/>
        <item x="80"/>
        <item x="533"/>
        <item x="290"/>
        <item x="235"/>
        <item x="1190"/>
        <item x="160"/>
        <item x="1464"/>
        <item x="1467"/>
        <item x="1463"/>
        <item x="369"/>
        <item x="97"/>
        <item x="783"/>
        <item x="947"/>
        <item x="376"/>
        <item x="1039"/>
        <item x="65"/>
        <item x="535"/>
        <item x="142"/>
        <item x="256"/>
        <item x="1231"/>
        <item x="1429"/>
        <item x="990"/>
        <item x="1248"/>
        <item x="467"/>
        <item x="786"/>
        <item x="1149"/>
        <item x="1006"/>
        <item x="382"/>
        <item x="513"/>
        <item x="704"/>
        <item x="601"/>
        <item x="419"/>
        <item x="1012"/>
        <item x="289"/>
        <item x="580"/>
        <item x="693"/>
        <item x="1218"/>
        <item x="119"/>
        <item x="1469"/>
        <item x="345"/>
        <item x="917"/>
        <item x="1460"/>
        <item x="1383"/>
        <item x="1240"/>
        <item x="661"/>
        <item x="1005"/>
        <item x="125"/>
        <item x="1466"/>
        <item x="1021"/>
        <item x="176"/>
        <item x="341"/>
        <item x="875"/>
        <item x="538"/>
        <item x="87"/>
        <item x="129"/>
        <item x="1129"/>
        <item x="1322"/>
        <item x="692"/>
        <item x="1238"/>
        <item x="1180"/>
        <item x="1241"/>
        <item x="38"/>
        <item x="206"/>
        <item x="1549"/>
        <item x="212"/>
        <item x="33"/>
        <item x="1279"/>
        <item x="1233"/>
        <item x="563"/>
        <item x="906"/>
        <item x="618"/>
        <item x="725"/>
        <item x="384"/>
        <item x="392"/>
        <item x="365"/>
        <item x="1002"/>
        <item x="270"/>
        <item x="448"/>
        <item x="543"/>
        <item x="171"/>
        <item x="883"/>
        <item x="843"/>
        <item x="1489"/>
        <item x="82"/>
        <item x="93"/>
        <item x="421"/>
        <item x="1207"/>
        <item x="1292"/>
        <item x="877"/>
        <item x="904"/>
        <item x="112"/>
        <item x="476"/>
        <item x="415"/>
        <item x="242"/>
        <item x="394"/>
        <item x="899"/>
        <item x="1209"/>
        <item x="599"/>
        <item x="528"/>
        <item x="278"/>
        <item x="1472"/>
        <item x="255"/>
        <item x="158"/>
        <item x="855"/>
        <item x="210"/>
        <item x="182"/>
        <item x="1340"/>
        <item x="143"/>
        <item x="46"/>
        <item x="266"/>
        <item x="354"/>
        <item x="121"/>
        <item x="272"/>
        <item x="1360"/>
        <item x="748"/>
        <item x="224"/>
        <item x="285"/>
        <item x="1016"/>
        <item x="1174"/>
        <item x="907"/>
        <item x="673"/>
        <item x="1436"/>
        <item x="698"/>
        <item x="516"/>
        <item x="1200"/>
        <item x="672"/>
        <item x="207"/>
        <item x="251"/>
        <item x="98"/>
        <item x="1554"/>
        <item x="1555"/>
        <item x="993"/>
        <item x="17"/>
        <item x="48"/>
        <item x="400"/>
        <item x="614"/>
        <item x="122"/>
        <item x="642"/>
        <item x="838"/>
        <item x="956"/>
        <item x="137"/>
        <item x="789"/>
        <item x="1506"/>
        <item x="1095"/>
        <item x="1505"/>
        <item x="1503"/>
        <item x="1145"/>
        <item x="1508"/>
        <item x="1507"/>
        <item x="989"/>
        <item x="1509"/>
        <item x="842"/>
        <item x="1057"/>
        <item x="1035"/>
        <item x="144"/>
        <item x="761"/>
        <item x="172"/>
        <item x="731"/>
        <item x="677"/>
        <item x="1396"/>
        <item x="234"/>
        <item x="1094"/>
        <item x="1250"/>
        <item x="398"/>
        <item x="1367"/>
        <item x="1371"/>
        <item x="292"/>
        <item x="480"/>
        <item x="233"/>
        <item x="749"/>
        <item x="944"/>
        <item x="986"/>
        <item x="755"/>
        <item x="1427"/>
        <item x="617"/>
        <item x="1126"/>
        <item x="1064"/>
        <item x="792"/>
        <item x="466"/>
        <item x="966"/>
        <item x="1254"/>
        <item x="1253"/>
        <item x="1161"/>
        <item x="900"/>
        <item x="1274"/>
        <item x="1222"/>
        <item x="645"/>
        <item x="247"/>
        <item x="583"/>
        <item x="1034"/>
        <item x="1073"/>
        <item x="146"/>
        <item x="1146"/>
        <item x="181"/>
        <item x="57"/>
        <item x="259"/>
        <item x="927"/>
        <item x="891"/>
        <item x="432"/>
        <item x="721"/>
        <item x="545"/>
        <item x="957"/>
        <item x="820"/>
        <item x="1527"/>
        <item x="1325"/>
        <item x="680"/>
        <item x="539"/>
        <item x="1042"/>
        <item x="115"/>
        <item x="492"/>
        <item x="937"/>
        <item x="1551"/>
        <item x="1423"/>
        <item x="852"/>
        <item x="371"/>
        <item x="1314"/>
        <item x="315"/>
        <item x="768"/>
        <item x="810"/>
        <item x="926"/>
        <item x="1047"/>
        <item x="310"/>
        <item x="156"/>
        <item x="120"/>
        <item x="1559"/>
        <item x="1491"/>
        <item x="1287"/>
        <item x="884"/>
        <item x="639"/>
        <item x="349"/>
        <item x="347"/>
        <item x="1487"/>
        <item x="1495"/>
        <item x="1486"/>
        <item x="1493"/>
        <item x="1014"/>
        <item x="153"/>
        <item x="668"/>
        <item x="945"/>
        <item x="1413"/>
        <item x="1384"/>
        <item x="1456"/>
        <item x="1553"/>
        <item x="785"/>
        <item x="378"/>
        <item x="461"/>
        <item x="1451"/>
        <item x="1518"/>
        <item x="568"/>
        <item x="355"/>
        <item x="691"/>
        <item x="1282"/>
        <item x="762"/>
        <item x="178"/>
        <item x="1404"/>
        <item x="437"/>
        <item x="1067"/>
        <item x="901"/>
        <item x="1078"/>
        <item x="309"/>
        <item x="316"/>
        <item x="397"/>
        <item x="949"/>
        <item x="512"/>
        <item x="839"/>
        <item x="108"/>
        <item x="675"/>
        <item x="249"/>
        <item x="1382"/>
        <item x="862"/>
        <item x="1206"/>
        <item x="734"/>
        <item x="1388"/>
        <item x="1063"/>
        <item x="778"/>
        <item x="1225"/>
        <item x="589"/>
        <item x="1171"/>
        <item x="1296"/>
        <item x="561"/>
        <item x="1437"/>
        <item x="1280"/>
        <item x="1260"/>
        <item x="1435"/>
        <item x="490"/>
        <item x="1373"/>
        <item x="1302"/>
        <item x="1330"/>
        <item x="220"/>
        <item x="1169"/>
        <item x="1478"/>
        <item x="636"/>
        <item x="1284"/>
        <item x="931"/>
        <item x="509"/>
        <item x="688"/>
        <item x="1345"/>
        <item x="1196"/>
        <item x="1331"/>
        <item x="348"/>
        <item x="1458"/>
        <item x="1217"/>
        <item x="717"/>
        <item x="728"/>
        <item x="596"/>
        <item x="501"/>
        <item x="300"/>
        <item x="1346"/>
        <item x="1358"/>
        <item x="1403"/>
        <item x="747"/>
        <item x="723"/>
        <item x="190"/>
        <item x="191"/>
        <item x="1409"/>
        <item x="520"/>
        <item x="21"/>
        <item x="1426"/>
        <item x="577"/>
        <item x="896"/>
        <item x="805"/>
        <item x="1294"/>
        <item x="1236"/>
        <item x="393"/>
        <item x="386"/>
        <item x="54"/>
        <item x="331"/>
        <item x="116"/>
        <item x="499"/>
        <item x="126"/>
        <item x="1577"/>
        <item x="1459"/>
        <item x="1268"/>
        <item x="754"/>
        <item x="1539"/>
        <item x="742"/>
        <item x="317"/>
        <item x="950"/>
        <item x="484"/>
        <item x="837"/>
        <item x="557"/>
        <item x="250"/>
        <item x="113"/>
        <item x="1556"/>
        <item x="1538"/>
        <item x="1007"/>
        <item x="1332"/>
        <item x="1194"/>
        <item x="395"/>
        <item x="407"/>
        <item x="553"/>
        <item x="475"/>
        <item x="1376"/>
        <item x="1558"/>
        <item x="293"/>
        <item x="344"/>
        <item x="607"/>
        <item x="784"/>
        <item x="701"/>
        <item x="1015"/>
        <item x="702"/>
        <item x="1485"/>
        <item x="570"/>
        <item x="576"/>
        <item x="418"/>
        <item x="336"/>
        <item x="634"/>
        <item x="1521"/>
        <item x="1419"/>
        <item x="1099"/>
        <item x="1440"/>
        <item x="1566"/>
        <item x="544"/>
        <item x="424"/>
        <item x="1084"/>
        <item x="523"/>
        <item x="209"/>
        <item x="1336"/>
        <item x="274"/>
        <item x="1092"/>
        <item x="897"/>
        <item x="718"/>
        <item x="585"/>
        <item x="363"/>
        <item x="1017"/>
        <item x="939"/>
        <item x="487"/>
        <item x="294"/>
        <item x="711"/>
        <item x="644"/>
        <item x="1565"/>
        <item x="1226"/>
        <item x="417"/>
        <item x="1257"/>
        <item x="404"/>
        <item x="1082"/>
        <item x="828"/>
        <item x="951"/>
        <item x="546"/>
        <item x="485"/>
        <item x="460"/>
        <item x="567"/>
        <item x="1106"/>
        <item x="832"/>
        <item x="1454"/>
        <item x="595"/>
        <item x="283"/>
        <item x="1370"/>
        <item x="514"/>
        <item x="1498"/>
        <item x="1140"/>
        <item x="1482"/>
        <item x="375"/>
        <item x="845"/>
        <item x="301"/>
        <item x="1197"/>
        <item x="463"/>
        <item x="450"/>
        <item x="459"/>
        <item x="1285"/>
        <item x="878"/>
        <item x="965"/>
        <item x="15"/>
        <item x="423"/>
        <item x="280"/>
        <item x="902"/>
        <item x="1473"/>
        <item x="332"/>
        <item x="738"/>
        <item x="2"/>
        <item x="963"/>
        <item x="1261"/>
        <item x="935"/>
        <item x="483"/>
        <item x="1385"/>
        <item x="486"/>
        <item x="343"/>
        <item x="882"/>
        <item x="985"/>
        <item x="496"/>
        <item x="870"/>
        <item x="227"/>
        <item x="299"/>
        <item x="1299"/>
        <item x="277"/>
        <item x="213"/>
        <item x="169"/>
        <item x="633"/>
        <item x="100"/>
        <item x="462"/>
        <item x="1148"/>
        <item x="1348"/>
        <item x="1350"/>
        <item x="908"/>
        <item x="1133"/>
        <item x="1162"/>
        <item x="457"/>
        <item x="981"/>
        <item x="887"/>
        <item x="479"/>
        <item x="655"/>
        <item x="1430"/>
        <item x="9"/>
        <item x="1137"/>
        <item x="1100"/>
        <item x="587"/>
        <item x="223"/>
        <item x="1415"/>
        <item x="1420"/>
        <item x="1557"/>
        <item x="284"/>
        <item x="1305"/>
        <item x="1490"/>
        <item x="1110"/>
        <item x="477"/>
        <item x="814"/>
        <item x="697"/>
        <item x="1202"/>
        <item x="361"/>
        <item x="1317"/>
        <item x="1312"/>
        <item x="1124"/>
        <item x="542"/>
        <item x="880"/>
        <item x="1087"/>
        <item x="411"/>
        <item x="552"/>
        <item x="942"/>
        <item x="1560"/>
        <item x="1561"/>
        <item x="868"/>
        <item x="890"/>
        <item x="823"/>
        <item x="45"/>
        <item x="999"/>
        <item x="854"/>
        <item x="232"/>
        <item x="1562"/>
        <item x="34"/>
        <item x="192"/>
        <item x="1368"/>
        <item x="1359"/>
        <item x="189"/>
        <item x="1155"/>
        <item x="276"/>
        <item x="25"/>
        <item x="769"/>
        <item x="302"/>
        <item x="205"/>
        <item x="1038"/>
        <item x="1127"/>
        <item x="798"/>
        <item x="971"/>
        <item x="766"/>
        <item x="145"/>
        <item x="451"/>
        <item x="1457"/>
        <item x="782"/>
        <item x="682"/>
        <item x="683"/>
        <item x="955"/>
        <item x="1572"/>
        <item x="1347"/>
        <item x="775"/>
        <item x="833"/>
        <item x="1065"/>
        <item x="77"/>
        <item x="1223"/>
        <item x="79"/>
        <item x="849"/>
        <item x="801"/>
        <item x="628"/>
        <item x="430"/>
        <item x="203"/>
        <item x="1277"/>
        <item x="1234"/>
        <item x="729"/>
        <item x="154"/>
        <item x="1310"/>
        <item x="978"/>
        <item x="763"/>
        <item x="222"/>
        <item x="1199"/>
        <item x="71"/>
        <item x="752"/>
        <item x="228"/>
        <item x="200"/>
        <item x="813"/>
        <item x="402"/>
        <item x="850"/>
        <item x="1270"/>
        <item x="627"/>
        <item x="412"/>
        <item x="780"/>
        <item x="1408"/>
        <item x="1446"/>
        <item x="1098"/>
        <item x="647"/>
        <item x="608"/>
        <item x="1119"/>
        <item x="1341"/>
        <item x="779"/>
        <item x="1056"/>
        <item x="1025"/>
        <item x="1085"/>
        <item x="337"/>
        <item x="1453"/>
        <item x="488"/>
        <item x="136"/>
        <item x="657"/>
        <item x="1502"/>
        <item x="410"/>
        <item x="1275"/>
        <item x="640"/>
        <item x="53"/>
        <item x="275"/>
        <item x="1514"/>
        <item x="434"/>
        <item x="474"/>
        <item x="898"/>
        <item x="1049"/>
        <item x="919"/>
        <item x="265"/>
        <item x="744"/>
        <item x="1386"/>
        <item x="1111"/>
        <item x="707"/>
        <item x="454"/>
        <item x="403"/>
        <item x="1374"/>
        <item x="830"/>
        <item x="138"/>
        <item x="652"/>
        <item x="996"/>
        <item x="928"/>
        <item x="1089"/>
        <item x="4"/>
        <item x="312"/>
        <item x="1391"/>
        <item x="1529"/>
        <item x="151"/>
        <item x="338"/>
        <item x="1074"/>
        <item x="743"/>
        <item x="1510"/>
        <item x="841"/>
        <item x="1061"/>
        <item x="1143"/>
        <item x="1544"/>
        <item x="1375"/>
        <item x="177"/>
        <item x="555"/>
        <item x="1182"/>
        <item x="377"/>
        <item x="1519"/>
        <item x="132"/>
        <item x="1390"/>
        <item x="1113"/>
        <item x="894"/>
        <item x="1135"/>
        <item x="1249"/>
        <item x="202"/>
        <item x="654"/>
        <item x="1418"/>
        <item x="244"/>
        <item x="56"/>
        <item x="455"/>
        <item x="215"/>
        <item x="1369"/>
        <item x="1438"/>
        <item x="757"/>
        <item x="934"/>
        <item x="1528"/>
        <item x="1188"/>
        <item x="431"/>
        <item x="1267"/>
        <item x="433"/>
        <item x="914"/>
        <item x="1318"/>
        <item x="1114"/>
        <item x="174"/>
        <item x="1030"/>
        <item x="73"/>
        <item x="760"/>
        <item x="92"/>
        <item x="468"/>
        <item x="1"/>
        <item x="969"/>
        <item x="724"/>
        <item x="1344"/>
        <item x="1164"/>
        <item x="49"/>
        <item x="1208"/>
        <item x="722"/>
        <item x="1186"/>
        <item x="230"/>
        <item x="619"/>
        <item x="1307"/>
        <item x="720"/>
        <item x="1004"/>
        <item x="1523"/>
        <item x="1311"/>
        <item x="1123"/>
        <item x="1050"/>
        <item x="958"/>
        <item x="973"/>
        <item x="1230"/>
        <item x="1410"/>
        <item x="1306"/>
        <item x="1362"/>
        <item x="1381"/>
        <item x="826"/>
        <item x="807"/>
        <item x="584"/>
        <item x="186"/>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numFmtId="9" showAll="0"/>
  </pivotFields>
  <rowFields count="1">
    <field x="4"/>
  </rowFields>
  <rowItems count="352">
    <i>
      <x v="120"/>
    </i>
    <i>
      <x v="718"/>
    </i>
    <i>
      <x v="803"/>
    </i>
    <i>
      <x v="144"/>
    </i>
    <i>
      <x v="405"/>
    </i>
    <i>
      <x v="1253"/>
    </i>
    <i>
      <x v="433"/>
    </i>
    <i>
      <x v="657"/>
    </i>
    <i>
      <x v="430"/>
    </i>
    <i>
      <x v="1526"/>
    </i>
    <i>
      <x v="411"/>
    </i>
    <i>
      <x v="494"/>
    </i>
    <i>
      <x v="681"/>
    </i>
    <i>
      <x v="836"/>
    </i>
    <i>
      <x v="1431"/>
    </i>
    <i>
      <x v="443"/>
    </i>
    <i>
      <x v="745"/>
    </i>
    <i>
      <x v="828"/>
    </i>
    <i>
      <x v="12"/>
    </i>
    <i>
      <x v="1433"/>
    </i>
    <i>
      <x v="127"/>
    </i>
    <i>
      <x v="1334"/>
    </i>
    <i>
      <x v="326"/>
    </i>
    <i>
      <x v="1551"/>
    </i>
    <i>
      <x v="446"/>
    </i>
    <i>
      <x v="650"/>
    </i>
    <i>
      <x v="824"/>
    </i>
    <i>
      <x v="651"/>
    </i>
    <i>
      <x v="723"/>
    </i>
    <i>
      <x v="138"/>
    </i>
    <i>
      <x v="1037"/>
    </i>
    <i>
      <x v="988"/>
    </i>
    <i>
      <x v="1346"/>
    </i>
    <i>
      <x v="1180"/>
    </i>
    <i>
      <x v="1009"/>
    </i>
    <i>
      <x v="984"/>
    </i>
    <i>
      <x v="822"/>
    </i>
    <i>
      <x v="1473"/>
    </i>
    <i>
      <x v="830"/>
    </i>
    <i>
      <x v="900"/>
    </i>
    <i>
      <x v="583"/>
    </i>
    <i>
      <x v="258"/>
    </i>
    <i>
      <x v="922"/>
    </i>
    <i>
      <x v="702"/>
    </i>
    <i>
      <x v="812"/>
    </i>
    <i>
      <x v="744"/>
    </i>
    <i>
      <x v="428"/>
    </i>
    <i>
      <x v="1247"/>
    </i>
    <i>
      <x v="491"/>
    </i>
    <i>
      <x v="1014"/>
    </i>
    <i>
      <x v="255"/>
    </i>
    <i>
      <x v="473"/>
    </i>
    <i>
      <x v="108"/>
    </i>
    <i>
      <x v="87"/>
    </i>
    <i>
      <x v="468"/>
    </i>
    <i>
      <x v="1096"/>
    </i>
    <i>
      <x v="470"/>
    </i>
    <i>
      <x v="1398"/>
    </i>
    <i>
      <x v="497"/>
    </i>
    <i>
      <x v="782"/>
    </i>
    <i>
      <x v="876"/>
    </i>
    <i>
      <x v="314"/>
    </i>
    <i>
      <x v="1409"/>
    </i>
    <i>
      <x v="979"/>
    </i>
    <i>
      <x v="432"/>
    </i>
    <i>
      <x v="1007"/>
    </i>
    <i>
      <x v="1401"/>
    </i>
    <i>
      <x v="1515"/>
    </i>
    <i>
      <x v="1448"/>
    </i>
    <i>
      <x v="1015"/>
    </i>
    <i>
      <x v="598"/>
    </i>
    <i>
      <x v="1547"/>
    </i>
    <i>
      <x v="56"/>
    </i>
    <i>
      <x v="905"/>
    </i>
    <i>
      <x v="1218"/>
    </i>
    <i>
      <x v="65"/>
    </i>
    <i>
      <x v="910"/>
    </i>
    <i>
      <x v="666"/>
    </i>
    <i>
      <x v="1017"/>
    </i>
    <i>
      <x v="671"/>
    </i>
    <i>
      <x v="1371"/>
    </i>
    <i>
      <x v="819"/>
    </i>
    <i>
      <x v="333"/>
    </i>
    <i>
      <x v="818"/>
    </i>
    <i>
      <x v="823"/>
    </i>
    <i>
      <x v="1327"/>
    </i>
    <i>
      <x v="322"/>
    </i>
    <i>
      <x v="815"/>
    </i>
    <i>
      <x v="68"/>
    </i>
    <i>
      <x v="1259"/>
    </i>
    <i>
      <x v="831"/>
    </i>
    <i>
      <x v="638"/>
    </i>
    <i>
      <x v="891"/>
    </i>
    <i>
      <x v="286"/>
    </i>
    <i>
      <x v="1530"/>
    </i>
    <i>
      <x v="1099"/>
    </i>
    <i>
      <x v="903"/>
    </i>
    <i>
      <x v="1221"/>
    </i>
    <i>
      <x v="110"/>
    </i>
    <i>
      <x v="1283"/>
    </i>
    <i>
      <x v="813"/>
    </i>
    <i>
      <x v="298"/>
    </i>
    <i>
      <x v="923"/>
    </i>
    <i>
      <x v="1407"/>
    </i>
    <i>
      <x v="814"/>
    </i>
    <i>
      <x v="1539"/>
    </i>
    <i>
      <x v="970"/>
    </i>
    <i>
      <x v="1419"/>
    </i>
    <i>
      <x v="1391"/>
    </i>
    <i>
      <x v="1529"/>
    </i>
    <i>
      <x v="294"/>
    </i>
    <i>
      <x v="552"/>
    </i>
    <i>
      <x v="932"/>
    </i>
    <i>
      <x v="1450"/>
    </i>
    <i>
      <x v="951"/>
    </i>
    <i>
      <x v="1532"/>
    </i>
    <i>
      <x v="817"/>
    </i>
    <i>
      <x v="1392"/>
    </i>
    <i>
      <x v="827"/>
    </i>
    <i>
      <x v="1098"/>
    </i>
    <i>
      <x v="1541"/>
    </i>
    <i>
      <x v="301"/>
    </i>
    <i>
      <x v="722"/>
    </i>
    <i>
      <x v="364"/>
    </i>
    <i>
      <x v="1351"/>
    </i>
    <i>
      <x v="816"/>
    </i>
    <i>
      <x v="1353"/>
    </i>
    <i>
      <x v="1113"/>
    </i>
    <i>
      <x v="1041"/>
    </i>
    <i>
      <x v="588"/>
    </i>
    <i>
      <x v="107"/>
    </i>
    <i>
      <x v="1505"/>
    </i>
    <i>
      <x v="1403"/>
    </i>
    <i>
      <x v="958"/>
    </i>
    <i>
      <x v="224"/>
    </i>
    <i>
      <x v="661"/>
    </i>
    <i>
      <x v="875"/>
    </i>
    <i>
      <x v="978"/>
    </i>
    <i>
      <x v="302"/>
    </i>
    <i>
      <x v="285"/>
    </i>
    <i>
      <x v="1531"/>
    </i>
    <i>
      <x v="665"/>
    </i>
    <i>
      <x v="478"/>
    </i>
    <i>
      <x v="1004"/>
    </i>
    <i>
      <x v="270"/>
    </i>
    <i>
      <x v="292"/>
    </i>
    <i>
      <x v="560"/>
    </i>
    <i>
      <x v="820"/>
    </i>
    <i>
      <x v="471"/>
    </i>
    <i>
      <x v="1100"/>
    </i>
    <i>
      <x v="760"/>
    </i>
    <i>
      <x v="1170"/>
    </i>
    <i>
      <x v="60"/>
    </i>
    <i>
      <x v="1174"/>
    </i>
    <i>
      <x v="825"/>
    </i>
    <i>
      <x v="1065"/>
    </i>
    <i>
      <x v="498"/>
    </i>
    <i>
      <x v="1179"/>
    </i>
    <i>
      <x v="61"/>
    </i>
    <i>
      <x v="1472"/>
    </i>
    <i>
      <x v="954"/>
    </i>
    <i>
      <x v="1520"/>
    </i>
    <i>
      <x v="844"/>
    </i>
    <i>
      <x v="758"/>
    </i>
    <i>
      <x v="1383"/>
    </i>
    <i>
      <x v="580"/>
    </i>
    <i>
      <x v="1012"/>
    </i>
    <i>
      <x v="974"/>
    </i>
    <i>
      <x v="483"/>
    </i>
    <i>
      <x v="975"/>
    </i>
    <i>
      <x v="1013"/>
    </i>
    <i>
      <x v="1325"/>
    </i>
    <i>
      <x v="1178"/>
    </i>
    <i>
      <x v="826"/>
    </i>
    <i>
      <x v="313"/>
    </i>
    <i>
      <x v="983"/>
    </i>
    <i>
      <x v="414"/>
    </i>
    <i>
      <x v="179"/>
    </i>
    <i>
      <x v="672"/>
    </i>
    <i>
      <x v="721"/>
    </i>
    <i>
      <x v="1545"/>
    </i>
    <i>
      <x v="1335"/>
    </i>
    <i>
      <x v="683"/>
    </i>
    <i>
      <x v="1338"/>
    </i>
    <i>
      <x v="906"/>
    </i>
    <i>
      <x v="170"/>
    </i>
    <i>
      <x v="496"/>
    </i>
    <i>
      <x v="237"/>
    </i>
    <i>
      <x v="1291"/>
    </i>
    <i>
      <x v="201"/>
    </i>
    <i>
      <x v="1321"/>
    </i>
    <i>
      <x v="1068"/>
    </i>
    <i>
      <x v="515"/>
    </i>
    <i>
      <x v="444"/>
    </i>
    <i>
      <x v="511"/>
    </i>
    <i>
      <x v="1133"/>
    </i>
    <i>
      <x v="290"/>
    </i>
    <i>
      <x v="1347"/>
    </i>
    <i>
      <x v="564"/>
    </i>
    <i>
      <x v="299"/>
    </i>
    <i>
      <x v="208"/>
    </i>
    <i>
      <x v="296"/>
    </i>
    <i>
      <x v="1357"/>
    </i>
    <i>
      <x v="136"/>
    </i>
    <i>
      <x v="481"/>
    </i>
    <i>
      <x v="309"/>
    </i>
    <i>
      <x v="1438"/>
    </i>
    <i>
      <x v="599"/>
    </i>
    <i>
      <x v="1446"/>
    </i>
    <i>
      <x v="605"/>
    </i>
    <i>
      <x v="149"/>
    </i>
    <i>
      <x v="1405"/>
    </i>
    <i>
      <x v="1281"/>
    </i>
    <i>
      <x v="996"/>
    </i>
    <i>
      <x v="928"/>
    </i>
    <i>
      <x v="930"/>
    </i>
    <i>
      <x v="838"/>
    </i>
    <i>
      <x v="1367"/>
    </i>
    <i>
      <x v="289"/>
    </i>
    <i>
      <x v="921"/>
    </i>
    <i>
      <x v="1016"/>
    </i>
    <i>
      <x v="890"/>
    </i>
    <i>
      <x v="308"/>
    </i>
    <i>
      <x v="387"/>
    </i>
    <i>
      <x v="510"/>
    </i>
    <i>
      <x v="1410"/>
    </i>
    <i>
      <x v="1199"/>
    </i>
    <i>
      <x v="673"/>
    </i>
    <i>
      <x v="576"/>
    </i>
    <i>
      <x v="1349"/>
    </i>
    <i>
      <x v="239"/>
    </i>
    <i>
      <x v="642"/>
    </i>
    <i>
      <x v="1272"/>
    </i>
    <i>
      <x v="914"/>
    </i>
    <i>
      <x v="341"/>
    </i>
    <i>
      <x v="662"/>
    </i>
    <i>
      <x v="1311"/>
    </i>
    <i>
      <x v="1427"/>
    </i>
    <i>
      <x v="1319"/>
    </i>
    <i>
      <x v="1510"/>
    </i>
    <i>
      <x v="354"/>
    </i>
    <i>
      <x v="297"/>
    </i>
    <i>
      <x v="621"/>
    </i>
    <i>
      <x v="624"/>
    </i>
    <i>
      <x v="1546"/>
    </i>
    <i>
      <x v="668"/>
    </i>
    <i>
      <x v="1280"/>
    </i>
    <i>
      <x v="746"/>
    </i>
    <i>
      <x v="509"/>
    </i>
    <i>
      <x v="995"/>
    </i>
    <i>
      <x v="1412"/>
    </i>
    <i>
      <x v="1561"/>
    </i>
    <i>
      <x v="667"/>
    </i>
    <i>
      <x v="321"/>
    </i>
    <i>
      <x v="46"/>
    </i>
    <i>
      <x v="553"/>
    </i>
    <i>
      <x v="90"/>
    </i>
    <i>
      <x v="1364"/>
    </i>
    <i>
      <x v="1163"/>
    </i>
    <i>
      <x v="1036"/>
    </i>
    <i>
      <x v="85"/>
    </i>
    <i>
      <x v="902"/>
    </i>
    <i>
      <x v="1126"/>
    </i>
    <i>
      <x v="1200"/>
    </i>
    <i>
      <x v="937"/>
    </i>
    <i>
      <x v="904"/>
    </i>
    <i>
      <x v="670"/>
    </i>
    <i>
      <x v="1220"/>
    </i>
    <i>
      <x v="1310"/>
    </i>
    <i>
      <x v="762"/>
    </i>
    <i>
      <x v="1540"/>
    </i>
    <i>
      <x v="759"/>
    </i>
    <i>
      <x v="1154"/>
    </i>
    <i>
      <x v="45"/>
    </i>
    <i>
      <x v="989"/>
    </i>
    <i>
      <x v="21"/>
    </i>
    <i>
      <x v="315"/>
    </i>
    <i>
      <x v="1336"/>
    </i>
    <i>
      <x v="962"/>
    </i>
    <i>
      <x v="304"/>
    </i>
    <i>
      <x v="160"/>
    </i>
    <i>
      <x v="319"/>
    </i>
    <i>
      <x v="959"/>
    </i>
    <i>
      <x v="1127"/>
    </i>
    <i>
      <x v="378"/>
    </i>
    <i>
      <x v="637"/>
    </i>
    <i>
      <x v="1394"/>
    </i>
    <i>
      <x v="223"/>
    </i>
    <i>
      <x v="1248"/>
    </i>
    <i>
      <x v="894"/>
    </i>
    <i>
      <x v="317"/>
    </i>
    <i>
      <x v="895"/>
    </i>
    <i>
      <x v="291"/>
    </i>
    <i>
      <x v="936"/>
    </i>
    <i>
      <x v="675"/>
    </i>
    <i>
      <x v="1279"/>
    </i>
    <i>
      <x v="1393"/>
    </i>
    <i>
      <x v="1196"/>
    </i>
    <i>
      <x v="324"/>
    </i>
    <i>
      <x v="305"/>
    </i>
    <i>
      <x v="5"/>
    </i>
    <i>
      <x v="957"/>
    </i>
    <i>
      <x v="1249"/>
    </i>
    <i>
      <x v="1155"/>
    </i>
    <i>
      <x v="829"/>
    </i>
    <i>
      <x v="318"/>
    </i>
    <i>
      <x v="765"/>
    </i>
    <i>
      <x v="17"/>
    </i>
    <i>
      <x v="1034"/>
    </i>
    <i>
      <x v="1169"/>
    </i>
    <i>
      <x v="1374"/>
    </i>
    <i>
      <x v="89"/>
    </i>
    <i>
      <x v="1117"/>
    </i>
    <i>
      <x v="1359"/>
    </i>
    <i>
      <x v="238"/>
    </i>
    <i>
      <x v="1468"/>
    </i>
    <i>
      <x v="1122"/>
    </i>
    <i>
      <x v="1091"/>
    </i>
    <i>
      <x v="1124"/>
    </i>
    <i>
      <x v="1176"/>
    </i>
    <i>
      <x v="1239"/>
    </i>
    <i>
      <x v="893"/>
    </i>
    <i>
      <x v="1240"/>
    </i>
    <i>
      <x v="58"/>
    </i>
    <i>
      <x v="44"/>
    </i>
    <i>
      <x v="1565"/>
    </i>
    <i>
      <x v="1402"/>
    </i>
    <i>
      <x v="207"/>
    </i>
    <i>
      <x v="1125"/>
    </i>
    <i>
      <x v="490"/>
    </i>
    <i>
      <x v="1035"/>
    </i>
    <i>
      <x v="36"/>
    </i>
    <i>
      <x v="756"/>
    </i>
    <i>
      <x v="1173"/>
    </i>
    <i>
      <x v="95"/>
    </i>
    <i>
      <x v="1175"/>
    </i>
    <i>
      <x v="1146"/>
    </i>
    <i>
      <x v="977"/>
    </i>
    <i>
      <x v="1147"/>
    </i>
    <i>
      <x v="440"/>
    </i>
    <i>
      <x v="1148"/>
    </i>
    <i>
      <x v="1177"/>
    </i>
    <i>
      <x v="1149"/>
    </i>
    <i>
      <x v="1352"/>
    </i>
    <i>
      <x v="94"/>
    </i>
    <i>
      <x v="366"/>
    </i>
    <i>
      <x v="340"/>
    </i>
    <i>
      <x v="109"/>
    </i>
    <i>
      <x v="1150"/>
    </i>
    <i>
      <x v="1003"/>
    </i>
    <i>
      <x v="1151"/>
    </i>
    <i t="grand">
      <x/>
    </i>
  </rowItems>
  <colItems count="1">
    <i/>
  </colItems>
  <pageFields count="1">
    <pageField fld="3" hier="-1"/>
  </pageFields>
  <dataFields count="1">
    <dataField name="TOTAL TRÁMITES" fld="4" subtotal="count" baseField="0" baseItem="0"/>
  </dataFields>
  <formats count="35">
    <format dxfId="34">
      <pivotArea field="3" type="button" dataOnly="0" labelOnly="1" outline="0" axis="axisPage" fieldPosition="0"/>
    </format>
    <format dxfId="33">
      <pivotArea field="4" type="button" dataOnly="0" labelOnly="1" outline="0" axis="axisRow" fieldPosition="0"/>
    </format>
    <format dxfId="32">
      <pivotArea dataOnly="0" labelOnly="1" fieldPosition="0">
        <references count="1">
          <reference field="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1">
      <pivotArea dataOnly="0" labelOnly="1" fieldPosition="0">
        <references count="1">
          <reference field="4"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30">
      <pivotArea dataOnly="0" labelOnly="1" fieldPosition="0">
        <references count="1">
          <reference field="4"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29">
      <pivotArea dataOnly="0" labelOnly="1" fieldPosition="0">
        <references count="1">
          <reference field="4"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28">
      <pivotArea dataOnly="0" labelOnly="1" fieldPosition="0">
        <references count="1">
          <reference field="4"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27">
      <pivotArea dataOnly="0" labelOnly="1" fieldPosition="0">
        <references count="1">
          <reference field="4" count="50">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reference>
        </references>
      </pivotArea>
    </format>
    <format dxfId="26">
      <pivotArea dataOnly="0" labelOnly="1" fieldPosition="0">
        <references count="1">
          <reference field="4" count="50">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reference>
        </references>
      </pivotArea>
    </format>
    <format dxfId="25">
      <pivotArea dataOnly="0" labelOnly="1" fieldPosition="0">
        <references count="1">
          <reference field="4" count="50">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reference>
        </references>
      </pivotArea>
    </format>
    <format dxfId="24">
      <pivotArea dataOnly="0" labelOnly="1" fieldPosition="0">
        <references count="1">
          <reference field="4" count="50">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reference>
        </references>
      </pivotArea>
    </format>
    <format dxfId="23">
      <pivotArea dataOnly="0" labelOnly="1" fieldPosition="0">
        <references count="1">
          <reference field="4" count="50">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reference>
        </references>
      </pivotArea>
    </format>
    <format dxfId="22">
      <pivotArea dataOnly="0" labelOnly="1" fieldPosition="0">
        <references count="1">
          <reference field="4" count="50">
            <x v="500"/>
            <x v="501"/>
            <x v="502"/>
            <x v="503"/>
            <x v="504"/>
            <x v="505"/>
            <x v="506"/>
            <x v="507"/>
            <x v="508"/>
            <x v="509"/>
            <x v="510"/>
            <x v="511"/>
            <x v="512"/>
            <x v="513"/>
            <x v="514"/>
            <x v="515"/>
            <x v="516"/>
            <x v="517"/>
            <x v="518"/>
            <x v="519"/>
            <x v="520"/>
            <x v="521"/>
            <x v="522"/>
            <x v="523"/>
            <x v="524"/>
            <x v="525"/>
            <x v="526"/>
            <x v="527"/>
            <x v="528"/>
            <x v="529"/>
            <x v="530"/>
            <x v="531"/>
            <x v="532"/>
            <x v="533"/>
            <x v="534"/>
            <x v="535"/>
            <x v="536"/>
            <x v="537"/>
            <x v="538"/>
            <x v="539"/>
            <x v="540"/>
            <x v="541"/>
            <x v="542"/>
            <x v="543"/>
            <x v="544"/>
            <x v="545"/>
            <x v="546"/>
            <x v="547"/>
            <x v="548"/>
            <x v="549"/>
          </reference>
        </references>
      </pivotArea>
    </format>
    <format dxfId="21">
      <pivotArea dataOnly="0" labelOnly="1" fieldPosition="0">
        <references count="1">
          <reference field="4" count="50">
            <x v="550"/>
            <x v="551"/>
            <x v="552"/>
            <x v="553"/>
            <x v="554"/>
            <x v="555"/>
            <x v="556"/>
            <x v="557"/>
            <x v="558"/>
            <x v="559"/>
            <x v="560"/>
            <x v="561"/>
            <x v="562"/>
            <x v="563"/>
            <x v="564"/>
            <x v="565"/>
            <x v="566"/>
            <x v="567"/>
            <x v="568"/>
            <x v="569"/>
            <x v="570"/>
            <x v="571"/>
            <x v="572"/>
            <x v="573"/>
            <x v="574"/>
            <x v="575"/>
            <x v="576"/>
            <x v="577"/>
            <x v="578"/>
            <x v="579"/>
            <x v="580"/>
            <x v="581"/>
            <x v="582"/>
            <x v="583"/>
            <x v="584"/>
            <x v="585"/>
            <x v="586"/>
            <x v="587"/>
            <x v="588"/>
            <x v="589"/>
            <x v="590"/>
            <x v="591"/>
            <x v="592"/>
            <x v="593"/>
            <x v="594"/>
            <x v="595"/>
            <x v="596"/>
            <x v="597"/>
            <x v="598"/>
            <x v="599"/>
          </reference>
        </references>
      </pivotArea>
    </format>
    <format dxfId="20">
      <pivotArea dataOnly="0" labelOnly="1" fieldPosition="0">
        <references count="1">
          <reference field="4" count="50">
            <x v="600"/>
            <x v="601"/>
            <x v="602"/>
            <x v="603"/>
            <x v="604"/>
            <x v="605"/>
            <x v="606"/>
            <x v="607"/>
            <x v="608"/>
            <x v="609"/>
            <x v="610"/>
            <x v="611"/>
            <x v="612"/>
            <x v="613"/>
            <x v="614"/>
            <x v="615"/>
            <x v="616"/>
            <x v="617"/>
            <x v="618"/>
            <x v="619"/>
            <x v="620"/>
            <x v="621"/>
            <x v="622"/>
            <x v="623"/>
            <x v="624"/>
            <x v="625"/>
            <x v="626"/>
            <x v="627"/>
            <x v="628"/>
            <x v="629"/>
            <x v="630"/>
            <x v="631"/>
            <x v="632"/>
            <x v="633"/>
            <x v="634"/>
            <x v="635"/>
            <x v="636"/>
            <x v="637"/>
            <x v="638"/>
            <x v="639"/>
            <x v="640"/>
            <x v="641"/>
            <x v="642"/>
            <x v="643"/>
            <x v="644"/>
            <x v="645"/>
            <x v="646"/>
            <x v="647"/>
            <x v="648"/>
            <x v="649"/>
          </reference>
        </references>
      </pivotArea>
    </format>
    <format dxfId="19">
      <pivotArea dataOnly="0" labelOnly="1" fieldPosition="0">
        <references count="1">
          <reference field="4" count="50">
            <x v="650"/>
            <x v="651"/>
            <x v="652"/>
            <x v="653"/>
            <x v="654"/>
            <x v="655"/>
            <x v="656"/>
            <x v="657"/>
            <x v="658"/>
            <x v="659"/>
            <x v="660"/>
            <x v="661"/>
            <x v="662"/>
            <x v="663"/>
            <x v="664"/>
            <x v="665"/>
            <x v="666"/>
            <x v="667"/>
            <x v="668"/>
            <x v="669"/>
            <x v="670"/>
            <x v="671"/>
            <x v="672"/>
            <x v="673"/>
            <x v="674"/>
            <x v="675"/>
            <x v="676"/>
            <x v="677"/>
            <x v="678"/>
            <x v="679"/>
            <x v="680"/>
            <x v="681"/>
            <x v="682"/>
            <x v="683"/>
            <x v="684"/>
            <x v="685"/>
            <x v="686"/>
            <x v="687"/>
            <x v="688"/>
            <x v="689"/>
            <x v="690"/>
            <x v="691"/>
            <x v="692"/>
            <x v="693"/>
            <x v="694"/>
            <x v="695"/>
            <x v="696"/>
            <x v="697"/>
            <x v="698"/>
            <x v="699"/>
          </reference>
        </references>
      </pivotArea>
    </format>
    <format dxfId="18">
      <pivotArea dataOnly="0" labelOnly="1" fieldPosition="0">
        <references count="1">
          <reference field="4" count="50">
            <x v="700"/>
            <x v="701"/>
            <x v="702"/>
            <x v="703"/>
            <x v="704"/>
            <x v="705"/>
            <x v="706"/>
            <x v="707"/>
            <x v="708"/>
            <x v="709"/>
            <x v="710"/>
            <x v="711"/>
            <x v="712"/>
            <x v="713"/>
            <x v="714"/>
            <x v="715"/>
            <x v="716"/>
            <x v="717"/>
            <x v="718"/>
            <x v="719"/>
            <x v="720"/>
            <x v="721"/>
            <x v="722"/>
            <x v="723"/>
            <x v="724"/>
            <x v="725"/>
            <x v="726"/>
            <x v="727"/>
            <x v="728"/>
            <x v="729"/>
            <x v="730"/>
            <x v="731"/>
            <x v="732"/>
            <x v="733"/>
            <x v="734"/>
            <x v="735"/>
            <x v="736"/>
            <x v="737"/>
            <x v="738"/>
            <x v="739"/>
            <x v="740"/>
            <x v="741"/>
            <x v="742"/>
            <x v="743"/>
            <x v="744"/>
            <x v="745"/>
            <x v="746"/>
            <x v="747"/>
            <x v="748"/>
            <x v="749"/>
          </reference>
        </references>
      </pivotArea>
    </format>
    <format dxfId="17">
      <pivotArea dataOnly="0" labelOnly="1" fieldPosition="0">
        <references count="1">
          <reference field="4" count="50">
            <x v="750"/>
            <x v="751"/>
            <x v="752"/>
            <x v="753"/>
            <x v="754"/>
            <x v="755"/>
            <x v="756"/>
            <x v="757"/>
            <x v="758"/>
            <x v="759"/>
            <x v="760"/>
            <x v="761"/>
            <x v="762"/>
            <x v="763"/>
            <x v="764"/>
            <x v="765"/>
            <x v="766"/>
            <x v="767"/>
            <x v="768"/>
            <x v="769"/>
            <x v="770"/>
            <x v="771"/>
            <x v="772"/>
            <x v="773"/>
            <x v="774"/>
            <x v="775"/>
            <x v="776"/>
            <x v="777"/>
            <x v="778"/>
            <x v="779"/>
            <x v="780"/>
            <x v="781"/>
            <x v="782"/>
            <x v="783"/>
            <x v="784"/>
            <x v="785"/>
            <x v="786"/>
            <x v="787"/>
            <x v="788"/>
            <x v="789"/>
            <x v="790"/>
            <x v="791"/>
            <x v="792"/>
            <x v="793"/>
            <x v="794"/>
            <x v="795"/>
            <x v="796"/>
            <x v="797"/>
            <x v="798"/>
            <x v="799"/>
          </reference>
        </references>
      </pivotArea>
    </format>
    <format dxfId="16">
      <pivotArea dataOnly="0" labelOnly="1" fieldPosition="0">
        <references count="1">
          <reference field="4" count="50">
            <x v="800"/>
            <x v="801"/>
            <x v="802"/>
            <x v="803"/>
            <x v="804"/>
            <x v="805"/>
            <x v="806"/>
            <x v="807"/>
            <x v="808"/>
            <x v="809"/>
            <x v="810"/>
            <x v="811"/>
            <x v="812"/>
            <x v="813"/>
            <x v="814"/>
            <x v="815"/>
            <x v="816"/>
            <x v="817"/>
            <x v="818"/>
            <x v="819"/>
            <x v="820"/>
            <x v="821"/>
            <x v="822"/>
            <x v="823"/>
            <x v="824"/>
            <x v="825"/>
            <x v="826"/>
            <x v="827"/>
            <x v="828"/>
            <x v="829"/>
            <x v="830"/>
            <x v="831"/>
            <x v="832"/>
            <x v="833"/>
            <x v="834"/>
            <x v="835"/>
            <x v="836"/>
            <x v="837"/>
            <x v="838"/>
            <x v="839"/>
            <x v="840"/>
            <x v="841"/>
            <x v="842"/>
            <x v="843"/>
            <x v="844"/>
            <x v="845"/>
            <x v="846"/>
            <x v="847"/>
            <x v="848"/>
            <x v="849"/>
          </reference>
        </references>
      </pivotArea>
    </format>
    <format dxfId="15">
      <pivotArea dataOnly="0" labelOnly="1" fieldPosition="0">
        <references count="1">
          <reference field="4" count="50">
            <x v="850"/>
            <x v="851"/>
            <x v="852"/>
            <x v="853"/>
            <x v="854"/>
            <x v="855"/>
            <x v="856"/>
            <x v="857"/>
            <x v="858"/>
            <x v="859"/>
            <x v="860"/>
            <x v="861"/>
            <x v="862"/>
            <x v="863"/>
            <x v="864"/>
            <x v="865"/>
            <x v="866"/>
            <x v="867"/>
            <x v="868"/>
            <x v="869"/>
            <x v="870"/>
            <x v="871"/>
            <x v="872"/>
            <x v="873"/>
            <x v="874"/>
            <x v="875"/>
            <x v="876"/>
            <x v="877"/>
            <x v="878"/>
            <x v="879"/>
            <x v="880"/>
            <x v="881"/>
            <x v="882"/>
            <x v="883"/>
            <x v="884"/>
            <x v="885"/>
            <x v="886"/>
            <x v="887"/>
            <x v="888"/>
            <x v="889"/>
            <x v="890"/>
            <x v="891"/>
            <x v="892"/>
            <x v="893"/>
            <x v="894"/>
            <x v="895"/>
            <x v="896"/>
            <x v="897"/>
            <x v="898"/>
            <x v="899"/>
          </reference>
        </references>
      </pivotArea>
    </format>
    <format dxfId="14">
      <pivotArea dataOnly="0" labelOnly="1" fieldPosition="0">
        <references count="1">
          <reference field="4" count="50">
            <x v="900"/>
            <x v="901"/>
            <x v="902"/>
            <x v="903"/>
            <x v="904"/>
            <x v="905"/>
            <x v="906"/>
            <x v="907"/>
            <x v="908"/>
            <x v="909"/>
            <x v="910"/>
            <x v="911"/>
            <x v="912"/>
            <x v="913"/>
            <x v="914"/>
            <x v="915"/>
            <x v="916"/>
            <x v="917"/>
            <x v="918"/>
            <x v="919"/>
            <x v="920"/>
            <x v="921"/>
            <x v="922"/>
            <x v="923"/>
            <x v="924"/>
            <x v="925"/>
            <x v="926"/>
            <x v="927"/>
            <x v="928"/>
            <x v="929"/>
            <x v="930"/>
            <x v="931"/>
            <x v="932"/>
            <x v="933"/>
            <x v="934"/>
            <x v="935"/>
            <x v="936"/>
            <x v="937"/>
            <x v="938"/>
            <x v="939"/>
            <x v="940"/>
            <x v="941"/>
            <x v="942"/>
            <x v="943"/>
            <x v="944"/>
            <x v="945"/>
            <x v="946"/>
            <x v="947"/>
            <x v="948"/>
            <x v="949"/>
          </reference>
        </references>
      </pivotArea>
    </format>
    <format dxfId="13">
      <pivotArea dataOnly="0" labelOnly="1" fieldPosition="0">
        <references count="1">
          <reference field="4" count="50">
            <x v="950"/>
            <x v="951"/>
            <x v="952"/>
            <x v="953"/>
            <x v="954"/>
            <x v="955"/>
            <x v="956"/>
            <x v="957"/>
            <x v="958"/>
            <x v="959"/>
            <x v="960"/>
            <x v="961"/>
            <x v="962"/>
            <x v="963"/>
            <x v="964"/>
            <x v="965"/>
            <x v="966"/>
            <x v="967"/>
            <x v="968"/>
            <x v="969"/>
            <x v="970"/>
            <x v="971"/>
            <x v="972"/>
            <x v="973"/>
            <x v="974"/>
            <x v="975"/>
            <x v="976"/>
            <x v="977"/>
            <x v="978"/>
            <x v="979"/>
            <x v="980"/>
            <x v="981"/>
            <x v="982"/>
            <x v="983"/>
            <x v="984"/>
            <x v="985"/>
            <x v="986"/>
            <x v="987"/>
            <x v="988"/>
            <x v="989"/>
            <x v="990"/>
            <x v="991"/>
            <x v="992"/>
            <x v="993"/>
            <x v="994"/>
            <x v="995"/>
            <x v="996"/>
            <x v="997"/>
            <x v="998"/>
            <x v="999"/>
          </reference>
        </references>
      </pivotArea>
    </format>
    <format dxfId="12">
      <pivotArea dataOnly="0" labelOnly="1" fieldPosition="0">
        <references count="1">
          <reference field="4" count="50">
            <x v="1000"/>
            <x v="1001"/>
            <x v="1002"/>
            <x v="1003"/>
            <x v="1004"/>
            <x v="1005"/>
            <x v="1006"/>
            <x v="1007"/>
            <x v="1008"/>
            <x v="1009"/>
            <x v="1010"/>
            <x v="1011"/>
            <x v="1012"/>
            <x v="1013"/>
            <x v="1014"/>
            <x v="1015"/>
            <x v="1016"/>
            <x v="1017"/>
            <x v="1018"/>
            <x v="1019"/>
            <x v="1020"/>
            <x v="1021"/>
            <x v="1022"/>
            <x v="1023"/>
            <x v="1024"/>
            <x v="1025"/>
            <x v="1026"/>
            <x v="1027"/>
            <x v="1028"/>
            <x v="1029"/>
            <x v="1030"/>
            <x v="1031"/>
            <x v="1032"/>
            <x v="1033"/>
            <x v="1034"/>
            <x v="1035"/>
            <x v="1036"/>
            <x v="1037"/>
            <x v="1038"/>
            <x v="1039"/>
            <x v="1040"/>
            <x v="1041"/>
            <x v="1042"/>
            <x v="1043"/>
            <x v="1044"/>
            <x v="1045"/>
            <x v="1046"/>
            <x v="1047"/>
            <x v="1048"/>
            <x v="1049"/>
          </reference>
        </references>
      </pivotArea>
    </format>
    <format dxfId="11">
      <pivotArea dataOnly="0" labelOnly="1" fieldPosition="0">
        <references count="1">
          <reference field="4" count="50">
            <x v="1050"/>
            <x v="1051"/>
            <x v="1052"/>
            <x v="1053"/>
            <x v="1054"/>
            <x v="1055"/>
            <x v="1056"/>
            <x v="1057"/>
            <x v="1058"/>
            <x v="1059"/>
            <x v="1060"/>
            <x v="1061"/>
            <x v="1062"/>
            <x v="1063"/>
            <x v="1064"/>
            <x v="1065"/>
            <x v="1066"/>
            <x v="1067"/>
            <x v="1068"/>
            <x v="1069"/>
            <x v="1070"/>
            <x v="1071"/>
            <x v="1072"/>
            <x v="1073"/>
            <x v="1074"/>
            <x v="1075"/>
            <x v="1076"/>
            <x v="1077"/>
            <x v="1078"/>
            <x v="1079"/>
            <x v="1080"/>
            <x v="1081"/>
            <x v="1082"/>
            <x v="1083"/>
            <x v="1084"/>
            <x v="1085"/>
            <x v="1086"/>
            <x v="1087"/>
            <x v="1088"/>
            <x v="1089"/>
            <x v="1090"/>
            <x v="1091"/>
            <x v="1092"/>
            <x v="1093"/>
            <x v="1094"/>
            <x v="1095"/>
            <x v="1096"/>
            <x v="1097"/>
            <x v="1098"/>
            <x v="1099"/>
          </reference>
        </references>
      </pivotArea>
    </format>
    <format dxfId="10">
      <pivotArea dataOnly="0" labelOnly="1" fieldPosition="0">
        <references count="1">
          <reference field="4" count="50">
            <x v="1100"/>
            <x v="1101"/>
            <x v="1102"/>
            <x v="1103"/>
            <x v="1104"/>
            <x v="1105"/>
            <x v="1106"/>
            <x v="1107"/>
            <x v="1108"/>
            <x v="1109"/>
            <x v="1110"/>
            <x v="1111"/>
            <x v="1112"/>
            <x v="1113"/>
            <x v="1114"/>
            <x v="1115"/>
            <x v="1116"/>
            <x v="1117"/>
            <x v="1118"/>
            <x v="1119"/>
            <x v="1120"/>
            <x v="1121"/>
            <x v="1122"/>
            <x v="1123"/>
            <x v="1124"/>
            <x v="1125"/>
            <x v="1126"/>
            <x v="1127"/>
            <x v="1128"/>
            <x v="1129"/>
            <x v="1130"/>
            <x v="1131"/>
            <x v="1132"/>
            <x v="1133"/>
            <x v="1134"/>
            <x v="1135"/>
            <x v="1136"/>
            <x v="1137"/>
            <x v="1138"/>
            <x v="1139"/>
            <x v="1140"/>
            <x v="1141"/>
            <x v="1142"/>
            <x v="1143"/>
            <x v="1144"/>
            <x v="1145"/>
            <x v="1146"/>
            <x v="1147"/>
            <x v="1148"/>
            <x v="1149"/>
          </reference>
        </references>
      </pivotArea>
    </format>
    <format dxfId="9">
      <pivotArea dataOnly="0" labelOnly="1" fieldPosition="0">
        <references count="1">
          <reference field="4" count="50">
            <x v="1150"/>
            <x v="1151"/>
            <x v="1152"/>
            <x v="1153"/>
            <x v="1154"/>
            <x v="1155"/>
            <x v="1156"/>
            <x v="1157"/>
            <x v="1158"/>
            <x v="1159"/>
            <x v="1160"/>
            <x v="1161"/>
            <x v="1162"/>
            <x v="1163"/>
            <x v="1164"/>
            <x v="1165"/>
            <x v="1166"/>
            <x v="1167"/>
            <x v="1168"/>
            <x v="1169"/>
            <x v="1170"/>
            <x v="1171"/>
            <x v="1172"/>
            <x v="1173"/>
            <x v="1174"/>
            <x v="1175"/>
            <x v="1176"/>
            <x v="1177"/>
            <x v="1178"/>
            <x v="1179"/>
            <x v="1180"/>
            <x v="1181"/>
            <x v="1182"/>
            <x v="1183"/>
            <x v="1184"/>
            <x v="1185"/>
            <x v="1186"/>
            <x v="1187"/>
            <x v="1188"/>
            <x v="1189"/>
            <x v="1190"/>
            <x v="1191"/>
            <x v="1192"/>
            <x v="1193"/>
            <x v="1194"/>
            <x v="1195"/>
            <x v="1196"/>
            <x v="1197"/>
            <x v="1198"/>
            <x v="1199"/>
          </reference>
        </references>
      </pivotArea>
    </format>
    <format dxfId="8">
      <pivotArea dataOnly="0" labelOnly="1" fieldPosition="0">
        <references count="1">
          <reference field="4" count="50">
            <x v="1200"/>
            <x v="1201"/>
            <x v="1202"/>
            <x v="1203"/>
            <x v="1204"/>
            <x v="1205"/>
            <x v="1206"/>
            <x v="1207"/>
            <x v="1208"/>
            <x v="1209"/>
            <x v="1210"/>
            <x v="1211"/>
            <x v="1212"/>
            <x v="1213"/>
            <x v="1214"/>
            <x v="1215"/>
            <x v="1216"/>
            <x v="1217"/>
            <x v="1218"/>
            <x v="1219"/>
            <x v="1220"/>
            <x v="1221"/>
            <x v="1222"/>
            <x v="1223"/>
            <x v="1224"/>
            <x v="1225"/>
            <x v="1226"/>
            <x v="1227"/>
            <x v="1228"/>
            <x v="1229"/>
            <x v="1230"/>
            <x v="1231"/>
            <x v="1232"/>
            <x v="1233"/>
            <x v="1234"/>
            <x v="1235"/>
            <x v="1236"/>
            <x v="1237"/>
            <x v="1238"/>
            <x v="1239"/>
            <x v="1240"/>
            <x v="1241"/>
            <x v="1242"/>
            <x v="1243"/>
            <x v="1244"/>
            <x v="1245"/>
            <x v="1246"/>
            <x v="1247"/>
            <x v="1248"/>
            <x v="1249"/>
          </reference>
        </references>
      </pivotArea>
    </format>
    <format dxfId="7">
      <pivotArea dataOnly="0" labelOnly="1" fieldPosition="0">
        <references count="1">
          <reference field="4" count="50">
            <x v="1250"/>
            <x v="1251"/>
            <x v="1252"/>
            <x v="1253"/>
            <x v="1254"/>
            <x v="1255"/>
            <x v="1256"/>
            <x v="1257"/>
            <x v="1258"/>
            <x v="1259"/>
            <x v="1260"/>
            <x v="1261"/>
            <x v="1262"/>
            <x v="1263"/>
            <x v="1264"/>
            <x v="1265"/>
            <x v="1266"/>
            <x v="1267"/>
            <x v="1268"/>
            <x v="1269"/>
            <x v="1270"/>
            <x v="1271"/>
            <x v="1272"/>
            <x v="1273"/>
            <x v="1274"/>
            <x v="1275"/>
            <x v="1276"/>
            <x v="1277"/>
            <x v="1278"/>
            <x v="1279"/>
            <x v="1280"/>
            <x v="1281"/>
            <x v="1282"/>
            <x v="1283"/>
            <x v="1284"/>
            <x v="1285"/>
            <x v="1286"/>
            <x v="1287"/>
            <x v="1288"/>
            <x v="1289"/>
            <x v="1290"/>
            <x v="1291"/>
            <x v="1292"/>
            <x v="1293"/>
            <x v="1294"/>
            <x v="1295"/>
            <x v="1296"/>
            <x v="1297"/>
            <x v="1298"/>
            <x v="1299"/>
          </reference>
        </references>
      </pivotArea>
    </format>
    <format dxfId="6">
      <pivotArea dataOnly="0" labelOnly="1" fieldPosition="0">
        <references count="1">
          <reference field="4" count="50">
            <x v="1300"/>
            <x v="1301"/>
            <x v="1302"/>
            <x v="1303"/>
            <x v="1304"/>
            <x v="1305"/>
            <x v="1306"/>
            <x v="1307"/>
            <x v="1308"/>
            <x v="1309"/>
            <x v="1310"/>
            <x v="1311"/>
            <x v="1312"/>
            <x v="1313"/>
            <x v="1314"/>
            <x v="1315"/>
            <x v="1316"/>
            <x v="1317"/>
            <x v="1318"/>
            <x v="1319"/>
            <x v="1320"/>
            <x v="1321"/>
            <x v="1322"/>
            <x v="1323"/>
            <x v="1324"/>
            <x v="1325"/>
            <x v="1326"/>
            <x v="1327"/>
            <x v="1328"/>
            <x v="1329"/>
            <x v="1330"/>
            <x v="1331"/>
            <x v="1332"/>
            <x v="1333"/>
            <x v="1334"/>
            <x v="1335"/>
            <x v="1336"/>
            <x v="1337"/>
            <x v="1338"/>
            <x v="1339"/>
            <x v="1340"/>
            <x v="1341"/>
            <x v="1342"/>
            <x v="1343"/>
            <x v="1344"/>
            <x v="1345"/>
            <x v="1346"/>
            <x v="1347"/>
            <x v="1348"/>
            <x v="1349"/>
          </reference>
        </references>
      </pivotArea>
    </format>
    <format dxfId="5">
      <pivotArea dataOnly="0" labelOnly="1" fieldPosition="0">
        <references count="1">
          <reference field="4" count="50">
            <x v="1350"/>
            <x v="1351"/>
            <x v="1352"/>
            <x v="1353"/>
            <x v="1354"/>
            <x v="1355"/>
            <x v="1356"/>
            <x v="1357"/>
            <x v="1358"/>
            <x v="1359"/>
            <x v="1360"/>
            <x v="1361"/>
            <x v="1362"/>
            <x v="1363"/>
            <x v="1364"/>
            <x v="1365"/>
            <x v="1366"/>
            <x v="1367"/>
            <x v="1368"/>
            <x v="1369"/>
            <x v="1370"/>
            <x v="1371"/>
            <x v="1372"/>
            <x v="1373"/>
            <x v="1374"/>
            <x v="1375"/>
            <x v="1376"/>
            <x v="1377"/>
            <x v="1378"/>
            <x v="1379"/>
            <x v="1380"/>
            <x v="1381"/>
            <x v="1382"/>
            <x v="1383"/>
            <x v="1384"/>
            <x v="1385"/>
            <x v="1386"/>
            <x v="1387"/>
            <x v="1388"/>
            <x v="1389"/>
            <x v="1390"/>
            <x v="1391"/>
            <x v="1392"/>
            <x v="1393"/>
            <x v="1394"/>
            <x v="1395"/>
            <x v="1396"/>
            <x v="1397"/>
            <x v="1398"/>
            <x v="1399"/>
          </reference>
        </references>
      </pivotArea>
    </format>
    <format dxfId="4">
      <pivotArea dataOnly="0" labelOnly="1" fieldPosition="0">
        <references count="1">
          <reference field="4" count="50">
            <x v="1400"/>
            <x v="1401"/>
            <x v="1402"/>
            <x v="1403"/>
            <x v="1404"/>
            <x v="1405"/>
            <x v="1406"/>
            <x v="1407"/>
            <x v="1408"/>
            <x v="1409"/>
            <x v="1410"/>
            <x v="1411"/>
            <x v="1412"/>
            <x v="1413"/>
            <x v="1414"/>
            <x v="1415"/>
            <x v="1416"/>
            <x v="1417"/>
            <x v="1418"/>
            <x v="1419"/>
            <x v="1420"/>
            <x v="1421"/>
            <x v="1422"/>
            <x v="1423"/>
            <x v="1424"/>
            <x v="1425"/>
            <x v="1426"/>
            <x v="1427"/>
            <x v="1428"/>
            <x v="1429"/>
            <x v="1430"/>
            <x v="1431"/>
            <x v="1432"/>
            <x v="1433"/>
            <x v="1434"/>
            <x v="1435"/>
            <x v="1436"/>
            <x v="1437"/>
            <x v="1438"/>
            <x v="1439"/>
            <x v="1440"/>
            <x v="1441"/>
            <x v="1442"/>
            <x v="1443"/>
            <x v="1444"/>
            <x v="1445"/>
            <x v="1446"/>
            <x v="1447"/>
            <x v="1448"/>
            <x v="1449"/>
          </reference>
        </references>
      </pivotArea>
    </format>
    <format dxfId="3">
      <pivotArea dataOnly="0" labelOnly="1" fieldPosition="0">
        <references count="1">
          <reference field="4" count="50">
            <x v="1450"/>
            <x v="1451"/>
            <x v="1452"/>
            <x v="1453"/>
            <x v="1454"/>
            <x v="1455"/>
            <x v="1456"/>
            <x v="1457"/>
            <x v="1458"/>
            <x v="1459"/>
            <x v="1460"/>
            <x v="1461"/>
            <x v="1462"/>
            <x v="1463"/>
            <x v="1464"/>
            <x v="1465"/>
            <x v="1466"/>
            <x v="1467"/>
            <x v="1468"/>
            <x v="1469"/>
            <x v="1470"/>
            <x v="1471"/>
            <x v="1472"/>
            <x v="1473"/>
            <x v="1474"/>
            <x v="1475"/>
            <x v="1476"/>
            <x v="1477"/>
            <x v="1478"/>
            <x v="1479"/>
            <x v="1480"/>
            <x v="1481"/>
            <x v="1482"/>
            <x v="1483"/>
            <x v="1484"/>
            <x v="1485"/>
            <x v="1486"/>
            <x v="1487"/>
            <x v="1488"/>
            <x v="1489"/>
            <x v="1490"/>
            <x v="1491"/>
            <x v="1492"/>
            <x v="1493"/>
            <x v="1494"/>
            <x v="1495"/>
            <x v="1496"/>
            <x v="1497"/>
            <x v="1498"/>
            <x v="1499"/>
          </reference>
        </references>
      </pivotArea>
    </format>
    <format dxfId="2">
      <pivotArea dataOnly="0" labelOnly="1" fieldPosition="0">
        <references count="1">
          <reference field="4" count="50">
            <x v="1500"/>
            <x v="1501"/>
            <x v="1502"/>
            <x v="1503"/>
            <x v="1504"/>
            <x v="1505"/>
            <x v="1506"/>
            <x v="1507"/>
            <x v="1508"/>
            <x v="1509"/>
            <x v="1510"/>
            <x v="1511"/>
            <x v="1512"/>
            <x v="1513"/>
            <x v="1514"/>
            <x v="1515"/>
            <x v="1516"/>
            <x v="1517"/>
            <x v="1518"/>
            <x v="1519"/>
            <x v="1520"/>
            <x v="1521"/>
            <x v="1522"/>
            <x v="1523"/>
            <x v="1524"/>
            <x v="1525"/>
            <x v="1526"/>
            <x v="1527"/>
            <x v="1528"/>
            <x v="1529"/>
            <x v="1530"/>
            <x v="1531"/>
            <x v="1532"/>
            <x v="1533"/>
            <x v="1534"/>
            <x v="1535"/>
            <x v="1536"/>
            <x v="1537"/>
            <x v="1538"/>
            <x v="1539"/>
            <x v="1540"/>
            <x v="1541"/>
            <x v="1542"/>
            <x v="1543"/>
            <x v="1544"/>
            <x v="1545"/>
            <x v="1546"/>
            <x v="1547"/>
            <x v="1548"/>
            <x v="1549"/>
          </reference>
        </references>
      </pivotArea>
    </format>
    <format dxfId="1">
      <pivotArea dataOnly="0" labelOnly="1" fieldPosition="0">
        <references count="1">
          <reference field="4" count="30">
            <x v="1550"/>
            <x v="1551"/>
            <x v="1552"/>
            <x v="1553"/>
            <x v="1554"/>
            <x v="1555"/>
            <x v="1556"/>
            <x v="1557"/>
            <x v="1558"/>
            <x v="1559"/>
            <x v="1560"/>
            <x v="1561"/>
            <x v="1562"/>
            <x v="1563"/>
            <x v="1564"/>
            <x v="1565"/>
            <x v="1566"/>
            <x v="1567"/>
            <x v="1568"/>
            <x v="1569"/>
            <x v="1570"/>
            <x v="1571"/>
            <x v="1572"/>
            <x v="1573"/>
            <x v="1574"/>
            <x v="1575"/>
            <x v="1576"/>
            <x v="1577"/>
            <x v="1578"/>
            <x v="1579"/>
          </reference>
        </references>
      </pivotArea>
    </format>
    <format dxfId="0">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7D75A-444E-3440-BBB8-0137379EA92B}">
  <dimension ref="A1:H1188"/>
  <sheetViews>
    <sheetView zoomScale="108" workbookViewId="0">
      <selection activeCell="C5" sqref="C5"/>
    </sheetView>
  </sheetViews>
  <sheetFormatPr baseColWidth="10" defaultRowHeight="15" x14ac:dyDescent="0.2"/>
  <cols>
    <col min="1" max="1" width="31" customWidth="1"/>
    <col min="2" max="2" width="42.33203125" customWidth="1"/>
    <col min="3" max="3" width="50.83203125" customWidth="1"/>
    <col min="4" max="6" width="31" customWidth="1"/>
    <col min="7" max="7" width="38.5" style="31" customWidth="1"/>
    <col min="8" max="8" width="10.83203125" style="22"/>
  </cols>
  <sheetData>
    <row r="1" spans="1:8" ht="16" x14ac:dyDescent="0.2">
      <c r="A1" s="1" t="s">
        <v>6284</v>
      </c>
      <c r="B1" s="1" t="s">
        <v>6476</v>
      </c>
      <c r="C1" s="1" t="s">
        <v>6475</v>
      </c>
      <c r="D1" s="1" t="s">
        <v>6283</v>
      </c>
      <c r="E1" s="2" t="s">
        <v>6310</v>
      </c>
      <c r="F1" s="1" t="s">
        <v>5975</v>
      </c>
    </row>
    <row r="2" spans="1:8" ht="16" x14ac:dyDescent="0.2">
      <c r="A2" s="23" t="s">
        <v>6285</v>
      </c>
      <c r="B2" s="25" t="s">
        <v>6485</v>
      </c>
      <c r="C2" s="25" t="s">
        <v>5132</v>
      </c>
      <c r="D2" s="23" t="s">
        <v>6286</v>
      </c>
      <c r="E2" s="23" t="s">
        <v>6315</v>
      </c>
      <c r="F2" s="26">
        <v>43299910</v>
      </c>
      <c r="G2" s="29">
        <f>+F2/$F$1188</f>
        <v>0.27364023681140742</v>
      </c>
      <c r="H2" s="32"/>
    </row>
    <row r="3" spans="1:8" ht="32" x14ac:dyDescent="0.2">
      <c r="A3" s="23" t="s">
        <v>6292</v>
      </c>
      <c r="B3" s="25" t="s">
        <v>5989</v>
      </c>
      <c r="C3" s="25" t="s">
        <v>5039</v>
      </c>
      <c r="D3" s="23" t="s">
        <v>6288</v>
      </c>
      <c r="E3" s="23" t="s">
        <v>6313</v>
      </c>
      <c r="F3" s="26">
        <v>16545084</v>
      </c>
      <c r="G3" s="29">
        <f>+F3/$F$1188</f>
        <v>0.10455912503801111</v>
      </c>
      <c r="H3" s="32">
        <f>+G2+G3</f>
        <v>0.37819936184941855</v>
      </c>
    </row>
    <row r="4" spans="1:8" ht="16" x14ac:dyDescent="0.2">
      <c r="A4" s="23" t="s">
        <v>6285</v>
      </c>
      <c r="B4" s="25" t="s">
        <v>6485</v>
      </c>
      <c r="C4" s="25" t="s">
        <v>4792</v>
      </c>
      <c r="D4" s="23" t="s">
        <v>6286</v>
      </c>
      <c r="E4" s="23" t="s">
        <v>6311</v>
      </c>
      <c r="F4" s="26">
        <v>9396311</v>
      </c>
      <c r="G4" s="29">
        <f t="shared" ref="G4:G67" si="0">+F4/$F$1188</f>
        <v>5.9381388256780035E-2</v>
      </c>
      <c r="H4" s="32">
        <f t="shared" ref="H4:H17" si="1">+G4+H3</f>
        <v>0.43758075010619857</v>
      </c>
    </row>
    <row r="5" spans="1:8" ht="16" x14ac:dyDescent="0.2">
      <c r="A5" s="23" t="s">
        <v>6285</v>
      </c>
      <c r="B5" s="25" t="s">
        <v>6485</v>
      </c>
      <c r="C5" s="25" t="s">
        <v>4951</v>
      </c>
      <c r="D5" s="23" t="s">
        <v>6286</v>
      </c>
      <c r="E5" s="23" t="s">
        <v>6311</v>
      </c>
      <c r="F5" s="26">
        <v>9386258</v>
      </c>
      <c r="G5" s="29">
        <f t="shared" si="0"/>
        <v>5.9317856824482249E-2</v>
      </c>
      <c r="H5" s="32">
        <f t="shared" si="1"/>
        <v>0.49689860693068083</v>
      </c>
    </row>
    <row r="6" spans="1:8" ht="16" x14ac:dyDescent="0.2">
      <c r="A6" s="23" t="s">
        <v>6287</v>
      </c>
      <c r="B6" s="25" t="s">
        <v>6013</v>
      </c>
      <c r="C6" s="25" t="s">
        <v>4588</v>
      </c>
      <c r="D6" s="23" t="s">
        <v>6288</v>
      </c>
      <c r="E6" s="23" t="s">
        <v>6313</v>
      </c>
      <c r="F6" s="26">
        <v>7941063</v>
      </c>
      <c r="G6" s="29">
        <f t="shared" si="0"/>
        <v>5.0184731558432921E-2</v>
      </c>
      <c r="H6" s="32">
        <f t="shared" si="1"/>
        <v>0.54708333848911372</v>
      </c>
    </row>
    <row r="7" spans="1:8" ht="32" x14ac:dyDescent="0.2">
      <c r="A7" s="23" t="s">
        <v>6300</v>
      </c>
      <c r="B7" s="25" t="s">
        <v>6040</v>
      </c>
      <c r="C7" s="25" t="s">
        <v>4867</v>
      </c>
      <c r="D7" s="23" t="s">
        <v>6288</v>
      </c>
      <c r="E7" s="23" t="s">
        <v>6313</v>
      </c>
      <c r="F7" s="26">
        <v>7484274</v>
      </c>
      <c r="G7" s="29">
        <f t="shared" si="0"/>
        <v>4.7297985370442094E-2</v>
      </c>
      <c r="H7" s="32">
        <f t="shared" si="1"/>
        <v>0.59438132385955578</v>
      </c>
    </row>
    <row r="8" spans="1:8" ht="16" x14ac:dyDescent="0.2">
      <c r="A8" s="23" t="s">
        <v>6285</v>
      </c>
      <c r="B8" s="25" t="s">
        <v>6485</v>
      </c>
      <c r="C8" s="25" t="s">
        <v>5055</v>
      </c>
      <c r="D8" s="23" t="s">
        <v>6286</v>
      </c>
      <c r="E8" s="23" t="s">
        <v>6315</v>
      </c>
      <c r="F8" s="26">
        <v>7022109</v>
      </c>
      <c r="G8" s="29">
        <f t="shared" si="0"/>
        <v>4.4377264748945558E-2</v>
      </c>
      <c r="H8" s="32">
        <f t="shared" si="1"/>
        <v>0.63875858860850132</v>
      </c>
    </row>
    <row r="9" spans="1:8" ht="16" x14ac:dyDescent="0.2">
      <c r="A9" s="23" t="s">
        <v>6285</v>
      </c>
      <c r="B9" s="25" t="s">
        <v>6485</v>
      </c>
      <c r="C9" s="25" t="s">
        <v>5078</v>
      </c>
      <c r="D9" s="23" t="s">
        <v>6286</v>
      </c>
      <c r="E9" s="23" t="s">
        <v>6315</v>
      </c>
      <c r="F9" s="26">
        <v>5434404</v>
      </c>
      <c r="G9" s="29">
        <f t="shared" si="0"/>
        <v>3.4343526291136857E-2</v>
      </c>
      <c r="H9" s="32">
        <f t="shared" si="1"/>
        <v>0.67310211489963823</v>
      </c>
    </row>
    <row r="10" spans="1:8" ht="32" x14ac:dyDescent="0.2">
      <c r="A10" s="23" t="s">
        <v>6285</v>
      </c>
      <c r="B10" s="25" t="s">
        <v>6485</v>
      </c>
      <c r="C10" s="25" t="s">
        <v>5023</v>
      </c>
      <c r="D10" s="23" t="s">
        <v>6286</v>
      </c>
      <c r="E10" s="23" t="s">
        <v>6311</v>
      </c>
      <c r="F10" s="26">
        <v>4965845</v>
      </c>
      <c r="G10" s="29">
        <f t="shared" si="0"/>
        <v>3.1382397833361393E-2</v>
      </c>
      <c r="H10" s="32">
        <f t="shared" si="1"/>
        <v>0.70448451273299961</v>
      </c>
    </row>
    <row r="11" spans="1:8" ht="16" x14ac:dyDescent="0.2">
      <c r="A11" s="23" t="s">
        <v>6287</v>
      </c>
      <c r="B11" s="25" t="s">
        <v>6013</v>
      </c>
      <c r="C11" s="25" t="s">
        <v>4752</v>
      </c>
      <c r="D11" s="23" t="s">
        <v>6288</v>
      </c>
      <c r="E11" s="23" t="s">
        <v>6313</v>
      </c>
      <c r="F11" s="26">
        <v>2712361</v>
      </c>
      <c r="G11" s="29">
        <f t="shared" si="0"/>
        <v>1.7141169724325656E-2</v>
      </c>
      <c r="H11" s="32">
        <f t="shared" si="1"/>
        <v>0.72162568245732528</v>
      </c>
    </row>
    <row r="12" spans="1:8" ht="32" x14ac:dyDescent="0.2">
      <c r="A12" s="23" t="s">
        <v>6292</v>
      </c>
      <c r="B12" s="25" t="s">
        <v>5989</v>
      </c>
      <c r="C12" s="25" t="s">
        <v>4593</v>
      </c>
      <c r="D12" s="23" t="s">
        <v>6288</v>
      </c>
      <c r="E12" s="23" t="s">
        <v>6313</v>
      </c>
      <c r="F12" s="26">
        <v>2651417</v>
      </c>
      <c r="G12" s="29">
        <f t="shared" si="0"/>
        <v>1.6756025030208871E-2</v>
      </c>
      <c r="H12" s="32">
        <f t="shared" si="1"/>
        <v>0.73838170748753418</v>
      </c>
    </row>
    <row r="13" spans="1:8" ht="32" x14ac:dyDescent="0.2">
      <c r="A13" s="23" t="s">
        <v>6292</v>
      </c>
      <c r="B13" s="25" t="s">
        <v>5989</v>
      </c>
      <c r="C13" s="25" t="s">
        <v>4443</v>
      </c>
      <c r="D13" s="23" t="s">
        <v>6288</v>
      </c>
      <c r="E13" s="23" t="s">
        <v>6313</v>
      </c>
      <c r="F13" s="26">
        <v>2232178</v>
      </c>
      <c r="G13" s="29">
        <f t="shared" si="0"/>
        <v>1.4106581665532648E-2</v>
      </c>
      <c r="H13" s="32">
        <f t="shared" si="1"/>
        <v>0.75248828915306687</v>
      </c>
    </row>
    <row r="14" spans="1:8" ht="32" x14ac:dyDescent="0.2">
      <c r="A14" s="23" t="s">
        <v>6292</v>
      </c>
      <c r="B14" s="25" t="s">
        <v>5989</v>
      </c>
      <c r="C14" s="25" t="s">
        <v>4493</v>
      </c>
      <c r="D14" s="23" t="s">
        <v>6288</v>
      </c>
      <c r="E14" s="23" t="s">
        <v>6313</v>
      </c>
      <c r="F14" s="26">
        <v>1907169</v>
      </c>
      <c r="G14" s="29">
        <f t="shared" si="0"/>
        <v>1.2052638834569749E-2</v>
      </c>
      <c r="H14" s="32">
        <f t="shared" si="1"/>
        <v>0.76454092798763662</v>
      </c>
    </row>
    <row r="15" spans="1:8" ht="32" x14ac:dyDescent="0.2">
      <c r="A15" s="23" t="s">
        <v>6285</v>
      </c>
      <c r="B15" s="25" t="s">
        <v>6485</v>
      </c>
      <c r="C15" s="25" t="s">
        <v>4671</v>
      </c>
      <c r="D15" s="23" t="s">
        <v>6286</v>
      </c>
      <c r="E15" s="23" t="s">
        <v>6311</v>
      </c>
      <c r="F15" s="26">
        <v>1800217</v>
      </c>
      <c r="G15" s="29">
        <f t="shared" si="0"/>
        <v>1.1376739725138491E-2</v>
      </c>
      <c r="H15" s="32">
        <f t="shared" si="1"/>
        <v>0.77591766771277515</v>
      </c>
    </row>
    <row r="16" spans="1:8" ht="16" x14ac:dyDescent="0.2">
      <c r="A16" s="23" t="s">
        <v>6292</v>
      </c>
      <c r="B16" s="25" t="s">
        <v>6018</v>
      </c>
      <c r="C16" s="25" t="s">
        <v>4639</v>
      </c>
      <c r="D16" s="23" t="s">
        <v>6288</v>
      </c>
      <c r="E16" s="23" t="s">
        <v>6313</v>
      </c>
      <c r="F16" s="26">
        <v>1733944</v>
      </c>
      <c r="G16" s="29">
        <f t="shared" si="0"/>
        <v>1.0957917621023208E-2</v>
      </c>
      <c r="H16" s="32">
        <f t="shared" si="1"/>
        <v>0.78687558533379831</v>
      </c>
    </row>
    <row r="17" spans="1:8" ht="16" x14ac:dyDescent="0.2">
      <c r="A17" s="24" t="s">
        <v>6285</v>
      </c>
      <c r="B17" s="27" t="s">
        <v>6485</v>
      </c>
      <c r="C17" s="27" t="s">
        <v>5103</v>
      </c>
      <c r="D17" s="24" t="s">
        <v>6286</v>
      </c>
      <c r="E17" s="24" t="s">
        <v>6315</v>
      </c>
      <c r="F17" s="28">
        <v>1535638</v>
      </c>
      <c r="G17" s="30">
        <f t="shared" si="0"/>
        <v>9.7046932886603234E-3</v>
      </c>
      <c r="H17" s="33">
        <f t="shared" si="1"/>
        <v>0.79658027862245862</v>
      </c>
    </row>
    <row r="18" spans="1:8" ht="32" x14ac:dyDescent="0.2">
      <c r="A18" s="20" t="s">
        <v>6292</v>
      </c>
      <c r="B18" s="19" t="s">
        <v>6018</v>
      </c>
      <c r="C18" s="19" t="s">
        <v>4652</v>
      </c>
      <c r="D18" s="20" t="s">
        <v>6288</v>
      </c>
      <c r="E18" s="23" t="s">
        <v>6313</v>
      </c>
      <c r="F18" s="21">
        <v>1389867</v>
      </c>
      <c r="G18" s="29">
        <f t="shared" si="0"/>
        <v>8.7834717212197516E-3</v>
      </c>
      <c r="H18" s="32">
        <f t="shared" ref="H18:H35" si="2">+G18+H17</f>
        <v>0.80536375034367835</v>
      </c>
    </row>
    <row r="19" spans="1:8" ht="16" x14ac:dyDescent="0.2">
      <c r="A19" s="20" t="s">
        <v>6285</v>
      </c>
      <c r="B19" s="19" t="s">
        <v>6485</v>
      </c>
      <c r="C19" s="19" t="s">
        <v>5111</v>
      </c>
      <c r="D19" s="20" t="s">
        <v>6286</v>
      </c>
      <c r="E19" s="23" t="s">
        <v>6311</v>
      </c>
      <c r="F19" s="21">
        <v>1311662</v>
      </c>
      <c r="G19" s="29">
        <f t="shared" si="0"/>
        <v>8.2892435641673222E-3</v>
      </c>
      <c r="H19" s="32">
        <f t="shared" si="2"/>
        <v>0.81365299390784562</v>
      </c>
    </row>
    <row r="20" spans="1:8" ht="32" x14ac:dyDescent="0.2">
      <c r="A20" s="20" t="s">
        <v>6292</v>
      </c>
      <c r="B20" s="19" t="s">
        <v>5989</v>
      </c>
      <c r="C20" s="19" t="s">
        <v>4580</v>
      </c>
      <c r="D20" s="20" t="s">
        <v>6288</v>
      </c>
      <c r="E20" s="23" t="s">
        <v>6313</v>
      </c>
      <c r="F20" s="21">
        <v>1263502</v>
      </c>
      <c r="G20" s="29">
        <f t="shared" si="0"/>
        <v>7.9848892640120243E-3</v>
      </c>
      <c r="H20" s="32">
        <f t="shared" si="2"/>
        <v>0.8216378831718576</v>
      </c>
    </row>
    <row r="21" spans="1:8" ht="32" x14ac:dyDescent="0.2">
      <c r="A21" s="20" t="s">
        <v>6289</v>
      </c>
      <c r="B21" s="19" t="s">
        <v>5996</v>
      </c>
      <c r="C21" s="19" t="s">
        <v>4458</v>
      </c>
      <c r="D21" s="20" t="s">
        <v>6288</v>
      </c>
      <c r="E21" s="23" t="s">
        <v>6313</v>
      </c>
      <c r="F21" s="21">
        <v>1092421</v>
      </c>
      <c r="G21" s="29">
        <f t="shared" si="0"/>
        <v>6.9037173781135918E-3</v>
      </c>
      <c r="H21" s="32">
        <f t="shared" si="2"/>
        <v>0.82854160054997117</v>
      </c>
    </row>
    <row r="22" spans="1:8" ht="32" x14ac:dyDescent="0.2">
      <c r="A22" s="20" t="s">
        <v>6290</v>
      </c>
      <c r="B22" s="19" t="s">
        <v>6015</v>
      </c>
      <c r="C22" s="19" t="s">
        <v>4604</v>
      </c>
      <c r="D22" s="20" t="s">
        <v>6288</v>
      </c>
      <c r="E22" s="23" t="s">
        <v>6313</v>
      </c>
      <c r="F22" s="21">
        <v>990872</v>
      </c>
      <c r="G22" s="29">
        <f t="shared" si="0"/>
        <v>6.2619633327134598E-3</v>
      </c>
      <c r="H22" s="32">
        <f t="shared" si="2"/>
        <v>0.83480356388268462</v>
      </c>
    </row>
    <row r="23" spans="1:8" ht="16" x14ac:dyDescent="0.2">
      <c r="A23" s="20" t="s">
        <v>6285</v>
      </c>
      <c r="B23" s="19" t="s">
        <v>6485</v>
      </c>
      <c r="C23" s="19" t="s">
        <v>5424</v>
      </c>
      <c r="D23" s="20" t="s">
        <v>6286</v>
      </c>
      <c r="E23" s="23" t="s">
        <v>6311</v>
      </c>
      <c r="F23" s="21">
        <v>895224</v>
      </c>
      <c r="G23" s="29">
        <f t="shared" si="0"/>
        <v>5.6575015365910777E-3</v>
      </c>
      <c r="H23" s="32">
        <f t="shared" si="2"/>
        <v>0.84046106541927568</v>
      </c>
    </row>
    <row r="24" spans="1:8" ht="16" x14ac:dyDescent="0.2">
      <c r="A24" s="20" t="s">
        <v>6295</v>
      </c>
      <c r="B24" s="19" t="s">
        <v>6122</v>
      </c>
      <c r="C24" s="19" t="s">
        <v>5136</v>
      </c>
      <c r="D24" s="20" t="s">
        <v>6288</v>
      </c>
      <c r="E24" s="23" t="s">
        <v>6313</v>
      </c>
      <c r="F24" s="21">
        <v>865952</v>
      </c>
      <c r="G24" s="29">
        <f t="shared" si="0"/>
        <v>5.4725127684402087E-3</v>
      </c>
      <c r="H24" s="32">
        <f t="shared" si="2"/>
        <v>0.84593357818771586</v>
      </c>
    </row>
    <row r="25" spans="1:8" ht="32" x14ac:dyDescent="0.2">
      <c r="A25" s="20" t="s">
        <v>6292</v>
      </c>
      <c r="B25" s="19" t="s">
        <v>5989</v>
      </c>
      <c r="C25" s="19" t="s">
        <v>4594</v>
      </c>
      <c r="D25" s="20" t="s">
        <v>6288</v>
      </c>
      <c r="E25" s="23" t="s">
        <v>6313</v>
      </c>
      <c r="F25" s="21">
        <v>853619</v>
      </c>
      <c r="G25" s="29">
        <f t="shared" si="0"/>
        <v>5.3945725362181301E-3</v>
      </c>
      <c r="H25" s="32">
        <f t="shared" si="2"/>
        <v>0.85132815072393397</v>
      </c>
    </row>
    <row r="26" spans="1:8" ht="16" x14ac:dyDescent="0.2">
      <c r="A26" s="20" t="s">
        <v>6285</v>
      </c>
      <c r="B26" s="19" t="s">
        <v>6485</v>
      </c>
      <c r="C26" s="19" t="s">
        <v>4948</v>
      </c>
      <c r="D26" s="20" t="s">
        <v>6286</v>
      </c>
      <c r="E26" s="23" t="s">
        <v>6311</v>
      </c>
      <c r="F26" s="21">
        <v>794246</v>
      </c>
      <c r="G26" s="29">
        <f t="shared" si="0"/>
        <v>5.0193560108211096E-3</v>
      </c>
      <c r="H26" s="32">
        <f t="shared" si="2"/>
        <v>0.85634750673475513</v>
      </c>
    </row>
    <row r="27" spans="1:8" ht="16" x14ac:dyDescent="0.2">
      <c r="A27" s="20" t="s">
        <v>6295</v>
      </c>
      <c r="B27" s="19" t="s">
        <v>6122</v>
      </c>
      <c r="C27" s="19" t="s">
        <v>5133</v>
      </c>
      <c r="D27" s="20" t="s">
        <v>6288</v>
      </c>
      <c r="E27" s="23" t="s">
        <v>6313</v>
      </c>
      <c r="F27" s="21">
        <v>784568</v>
      </c>
      <c r="G27" s="29">
        <f t="shared" si="0"/>
        <v>4.9581944469319289E-3</v>
      </c>
      <c r="H27" s="32">
        <f t="shared" si="2"/>
        <v>0.86130570118168703</v>
      </c>
    </row>
    <row r="28" spans="1:8" ht="16" x14ac:dyDescent="0.2">
      <c r="A28" s="20" t="s">
        <v>6285</v>
      </c>
      <c r="B28" s="19" t="s">
        <v>6485</v>
      </c>
      <c r="C28" s="19" t="s">
        <v>5137</v>
      </c>
      <c r="D28" s="20" t="s">
        <v>6286</v>
      </c>
      <c r="E28" s="23" t="s">
        <v>6315</v>
      </c>
      <c r="F28" s="21">
        <v>755398</v>
      </c>
      <c r="G28" s="29">
        <f t="shared" si="0"/>
        <v>4.7738502829881985E-3</v>
      </c>
      <c r="H28" s="32">
        <f t="shared" si="2"/>
        <v>0.86607955146467519</v>
      </c>
    </row>
    <row r="29" spans="1:8" ht="16" x14ac:dyDescent="0.2">
      <c r="A29" s="20" t="s">
        <v>6285</v>
      </c>
      <c r="B29" s="19" t="s">
        <v>6485</v>
      </c>
      <c r="C29" s="19" t="s">
        <v>5077</v>
      </c>
      <c r="D29" s="20" t="s">
        <v>6286</v>
      </c>
      <c r="E29" s="23" t="s">
        <v>6315</v>
      </c>
      <c r="F29" s="21">
        <v>740276</v>
      </c>
      <c r="G29" s="29">
        <f t="shared" si="0"/>
        <v>4.6782845494552161E-3</v>
      </c>
      <c r="H29" s="32">
        <f t="shared" si="2"/>
        <v>0.87075783601413037</v>
      </c>
    </row>
    <row r="30" spans="1:8" ht="32" x14ac:dyDescent="0.2">
      <c r="A30" s="20" t="s">
        <v>6292</v>
      </c>
      <c r="B30" s="19" t="s">
        <v>5989</v>
      </c>
      <c r="C30" s="19" t="s">
        <v>4499</v>
      </c>
      <c r="D30" s="20" t="s">
        <v>6288</v>
      </c>
      <c r="E30" s="23" t="s">
        <v>6313</v>
      </c>
      <c r="F30" s="21">
        <v>738336</v>
      </c>
      <c r="G30" s="29">
        <f t="shared" si="0"/>
        <v>4.6660244302213858E-3</v>
      </c>
      <c r="H30" s="32">
        <f t="shared" si="2"/>
        <v>0.87542386044435172</v>
      </c>
    </row>
    <row r="31" spans="1:8" ht="32" x14ac:dyDescent="0.2">
      <c r="A31" s="20" t="s">
        <v>6295</v>
      </c>
      <c r="B31" s="19" t="s">
        <v>6006</v>
      </c>
      <c r="C31" s="19" t="s">
        <v>4519</v>
      </c>
      <c r="D31" s="20" t="s">
        <v>6288</v>
      </c>
      <c r="E31" s="23" t="s">
        <v>6313</v>
      </c>
      <c r="F31" s="21">
        <v>732523</v>
      </c>
      <c r="G31" s="29">
        <f t="shared" si="0"/>
        <v>4.6292883100635214E-3</v>
      </c>
      <c r="H31" s="32">
        <f t="shared" si="2"/>
        <v>0.8800531487544152</v>
      </c>
    </row>
    <row r="32" spans="1:8" ht="32" x14ac:dyDescent="0.2">
      <c r="A32" s="20" t="s">
        <v>6289</v>
      </c>
      <c r="B32" s="19" t="s">
        <v>5996</v>
      </c>
      <c r="C32" s="19" t="s">
        <v>4456</v>
      </c>
      <c r="D32" s="20" t="s">
        <v>6288</v>
      </c>
      <c r="E32" s="23" t="s">
        <v>6313</v>
      </c>
      <c r="F32" s="21">
        <v>732120</v>
      </c>
      <c r="G32" s="29">
        <f t="shared" si="0"/>
        <v>4.6267414914804112E-3</v>
      </c>
      <c r="H32" s="32">
        <f t="shared" si="2"/>
        <v>0.88467989024589566</v>
      </c>
    </row>
    <row r="33" spans="1:8" ht="16" x14ac:dyDescent="0.2">
      <c r="A33" s="20" t="s">
        <v>6306</v>
      </c>
      <c r="B33" s="19" t="s">
        <v>5983</v>
      </c>
      <c r="C33" s="19" t="s">
        <v>4404</v>
      </c>
      <c r="D33" s="20" t="s">
        <v>6288</v>
      </c>
      <c r="E33" s="23" t="s">
        <v>6313</v>
      </c>
      <c r="F33" s="21">
        <v>694126</v>
      </c>
      <c r="G33" s="29">
        <f t="shared" si="0"/>
        <v>4.3866327439700216E-3</v>
      </c>
      <c r="H33" s="32">
        <f t="shared" si="2"/>
        <v>0.88906652298986566</v>
      </c>
    </row>
    <row r="34" spans="1:8" ht="32" x14ac:dyDescent="0.2">
      <c r="A34" s="20" t="s">
        <v>6292</v>
      </c>
      <c r="B34" s="19" t="s">
        <v>5989</v>
      </c>
      <c r="C34" s="19" t="s">
        <v>4445</v>
      </c>
      <c r="D34" s="20" t="s">
        <v>6288</v>
      </c>
      <c r="E34" s="23" t="s">
        <v>6313</v>
      </c>
      <c r="F34" s="21">
        <v>629336</v>
      </c>
      <c r="G34" s="29">
        <f t="shared" si="0"/>
        <v>3.9771826794546194E-3</v>
      </c>
      <c r="H34" s="32">
        <f t="shared" si="2"/>
        <v>0.89304370566932023</v>
      </c>
    </row>
    <row r="35" spans="1:8" ht="16" x14ac:dyDescent="0.2">
      <c r="A35" s="20" t="s">
        <v>6285</v>
      </c>
      <c r="B35" s="19" t="s">
        <v>6485</v>
      </c>
      <c r="C35" s="19" t="s">
        <v>5393</v>
      </c>
      <c r="D35" s="20" t="s">
        <v>6286</v>
      </c>
      <c r="E35" s="23" t="s">
        <v>6311</v>
      </c>
      <c r="F35" s="21">
        <v>608619</v>
      </c>
      <c r="G35" s="29">
        <f t="shared" si="0"/>
        <v>3.846258509265307E-3</v>
      </c>
      <c r="H35" s="32">
        <f t="shared" si="2"/>
        <v>0.89688996417858557</v>
      </c>
    </row>
    <row r="36" spans="1:8" ht="48" x14ac:dyDescent="0.2">
      <c r="A36" s="20" t="s">
        <v>6309</v>
      </c>
      <c r="B36" s="19" t="s">
        <v>5992</v>
      </c>
      <c r="C36" s="19" t="s">
        <v>4448</v>
      </c>
      <c r="D36" s="20" t="s">
        <v>6288</v>
      </c>
      <c r="E36" s="23" t="s">
        <v>6313</v>
      </c>
      <c r="F36" s="21">
        <v>596636</v>
      </c>
      <c r="G36" s="29">
        <f t="shared" si="0"/>
        <v>3.7705301542245899E-3</v>
      </c>
      <c r="H36" s="32">
        <f>+G36+H35</f>
        <v>0.90066049433281015</v>
      </c>
    </row>
    <row r="37" spans="1:8" ht="32" x14ac:dyDescent="0.2">
      <c r="A37" s="24" t="s">
        <v>6285</v>
      </c>
      <c r="B37" s="27" t="s">
        <v>6154</v>
      </c>
      <c r="C37" s="27" t="s">
        <v>5226</v>
      </c>
      <c r="D37" s="24" t="s">
        <v>6286</v>
      </c>
      <c r="E37" s="24" t="s">
        <v>6313</v>
      </c>
      <c r="F37" s="28">
        <v>582010</v>
      </c>
      <c r="G37" s="30">
        <f t="shared" si="0"/>
        <v>3.6780989666400513E-3</v>
      </c>
      <c r="H37" s="33">
        <f>+G37+H36</f>
        <v>0.90433859329945021</v>
      </c>
    </row>
    <row r="38" spans="1:8" ht="16" x14ac:dyDescent="0.2">
      <c r="A38" s="20" t="s">
        <v>6285</v>
      </c>
      <c r="B38" s="19" t="s">
        <v>6485</v>
      </c>
      <c r="C38" s="19" t="s">
        <v>5432</v>
      </c>
      <c r="D38" s="20" t="s">
        <v>6286</v>
      </c>
      <c r="E38" s="23" t="s">
        <v>6315</v>
      </c>
      <c r="F38" s="21">
        <v>493592</v>
      </c>
      <c r="G38" s="29">
        <f t="shared" si="0"/>
        <v>3.1193282334355016E-3</v>
      </c>
      <c r="H38" s="32"/>
    </row>
    <row r="39" spans="1:8" ht="32" x14ac:dyDescent="0.2">
      <c r="A39" s="20" t="s">
        <v>6292</v>
      </c>
      <c r="B39" s="19" t="s">
        <v>5989</v>
      </c>
      <c r="C39" s="19" t="s">
        <v>4585</v>
      </c>
      <c r="D39" s="20" t="s">
        <v>6288</v>
      </c>
      <c r="E39" s="23" t="s">
        <v>6313</v>
      </c>
      <c r="F39" s="21">
        <v>488466</v>
      </c>
      <c r="G39" s="29">
        <f t="shared" si="0"/>
        <v>3.0869337122021944E-3</v>
      </c>
    </row>
    <row r="40" spans="1:8" ht="16" x14ac:dyDescent="0.2">
      <c r="A40" s="20" t="s">
        <v>6285</v>
      </c>
      <c r="B40" s="19" t="s">
        <v>6485</v>
      </c>
      <c r="C40" s="19" t="s">
        <v>5199</v>
      </c>
      <c r="D40" s="20" t="s">
        <v>6286</v>
      </c>
      <c r="E40" s="23" t="s">
        <v>6311</v>
      </c>
      <c r="F40" s="21">
        <v>479584</v>
      </c>
      <c r="G40" s="29">
        <f t="shared" si="0"/>
        <v>3.0308025889883377E-3</v>
      </c>
    </row>
    <row r="41" spans="1:8" ht="16" x14ac:dyDescent="0.2">
      <c r="A41" s="20" t="s">
        <v>6299</v>
      </c>
      <c r="B41" s="19" t="s">
        <v>5998</v>
      </c>
      <c r="C41" s="19" t="s">
        <v>4616</v>
      </c>
      <c r="D41" s="20" t="s">
        <v>6288</v>
      </c>
      <c r="E41" s="23" t="s">
        <v>6313</v>
      </c>
      <c r="F41" s="21">
        <v>450747</v>
      </c>
      <c r="G41" s="29">
        <f t="shared" si="0"/>
        <v>2.8485628681914456E-3</v>
      </c>
    </row>
    <row r="42" spans="1:8" ht="48" x14ac:dyDescent="0.2">
      <c r="A42" s="20" t="s">
        <v>6289</v>
      </c>
      <c r="B42" s="19" t="s">
        <v>6085</v>
      </c>
      <c r="C42" s="19" t="s">
        <v>5798</v>
      </c>
      <c r="D42" s="20" t="s">
        <v>6288</v>
      </c>
      <c r="E42" s="23" t="s">
        <v>6313</v>
      </c>
      <c r="F42" s="21">
        <v>412083</v>
      </c>
      <c r="G42" s="29">
        <f t="shared" si="0"/>
        <v>2.604219955791021E-3</v>
      </c>
    </row>
    <row r="43" spans="1:8" ht="16" x14ac:dyDescent="0.2">
      <c r="A43" s="20" t="s">
        <v>6285</v>
      </c>
      <c r="B43" s="19" t="s">
        <v>6485</v>
      </c>
      <c r="C43" s="19" t="s">
        <v>5075</v>
      </c>
      <c r="D43" s="20" t="s">
        <v>6286</v>
      </c>
      <c r="E43" s="23" t="s">
        <v>6315</v>
      </c>
      <c r="F43" s="21">
        <v>408876</v>
      </c>
      <c r="G43" s="29">
        <f t="shared" si="0"/>
        <v>2.5839528411606633E-3</v>
      </c>
    </row>
    <row r="44" spans="1:8" ht="16" x14ac:dyDescent="0.2">
      <c r="A44" s="20" t="s">
        <v>6289</v>
      </c>
      <c r="B44" s="19" t="s">
        <v>6485</v>
      </c>
      <c r="C44" s="19" t="s">
        <v>5335</v>
      </c>
      <c r="D44" s="20" t="s">
        <v>6288</v>
      </c>
      <c r="E44" s="23" t="s">
        <v>6311</v>
      </c>
      <c r="F44" s="21">
        <v>402727</v>
      </c>
      <c r="G44" s="29">
        <f t="shared" si="0"/>
        <v>2.545093318908692E-3</v>
      </c>
    </row>
    <row r="45" spans="1:8" ht="16" x14ac:dyDescent="0.2">
      <c r="A45" s="20" t="s">
        <v>6299</v>
      </c>
      <c r="B45" s="19" t="s">
        <v>5998</v>
      </c>
      <c r="C45" s="19" t="s">
        <v>4908</v>
      </c>
      <c r="D45" s="20" t="s">
        <v>6288</v>
      </c>
      <c r="E45" s="23" t="s">
        <v>6313</v>
      </c>
      <c r="F45" s="21">
        <v>400558</v>
      </c>
      <c r="G45" s="29">
        <f t="shared" si="0"/>
        <v>2.5313860000333423E-3</v>
      </c>
    </row>
    <row r="46" spans="1:8" ht="32" x14ac:dyDescent="0.2">
      <c r="A46" s="20" t="s">
        <v>6292</v>
      </c>
      <c r="B46" s="19" t="s">
        <v>6018</v>
      </c>
      <c r="C46" s="19" t="s">
        <v>4655</v>
      </c>
      <c r="D46" s="20" t="s">
        <v>6288</v>
      </c>
      <c r="E46" s="23" t="s">
        <v>6313</v>
      </c>
      <c r="F46" s="21">
        <v>357010</v>
      </c>
      <c r="G46" s="29">
        <f t="shared" si="0"/>
        <v>2.2561779214792955E-3</v>
      </c>
    </row>
    <row r="47" spans="1:8" ht="16" x14ac:dyDescent="0.2">
      <c r="A47" s="20" t="s">
        <v>6285</v>
      </c>
      <c r="B47" s="19" t="s">
        <v>6485</v>
      </c>
      <c r="C47" s="19" t="s">
        <v>4999</v>
      </c>
      <c r="D47" s="20" t="s">
        <v>6286</v>
      </c>
      <c r="E47" s="23" t="s">
        <v>6311</v>
      </c>
      <c r="F47" s="21">
        <v>334404</v>
      </c>
      <c r="G47" s="29">
        <f t="shared" si="0"/>
        <v>2.113315934159722E-3</v>
      </c>
    </row>
    <row r="48" spans="1:8" ht="16" x14ac:dyDescent="0.2">
      <c r="A48" s="20" t="s">
        <v>6285</v>
      </c>
      <c r="B48" s="19" t="s">
        <v>6485</v>
      </c>
      <c r="C48" s="19" t="s">
        <v>4996</v>
      </c>
      <c r="D48" s="20" t="s">
        <v>6286</v>
      </c>
      <c r="E48" s="23" t="s">
        <v>6311</v>
      </c>
      <c r="F48" s="21">
        <v>317844</v>
      </c>
      <c r="G48" s="29">
        <f t="shared" si="0"/>
        <v>2.0086625452358903E-3</v>
      </c>
    </row>
    <row r="49" spans="1:7" ht="16" x14ac:dyDescent="0.2">
      <c r="A49" s="20" t="s">
        <v>6285</v>
      </c>
      <c r="B49" s="19" t="s">
        <v>6234</v>
      </c>
      <c r="C49" s="19" t="s">
        <v>5946</v>
      </c>
      <c r="D49" s="20" t="s">
        <v>6286</v>
      </c>
      <c r="E49" s="23" t="s">
        <v>6313</v>
      </c>
      <c r="F49" s="21">
        <v>287045</v>
      </c>
      <c r="G49" s="29">
        <f t="shared" si="0"/>
        <v>1.8140236729251964E-3</v>
      </c>
    </row>
    <row r="50" spans="1:7" ht="16" x14ac:dyDescent="0.2">
      <c r="A50" s="20" t="s">
        <v>6309</v>
      </c>
      <c r="B50" s="19" t="s">
        <v>6005</v>
      </c>
      <c r="C50" s="19" t="s">
        <v>4494</v>
      </c>
      <c r="D50" s="20" t="s">
        <v>6288</v>
      </c>
      <c r="E50" s="23" t="s">
        <v>6313</v>
      </c>
      <c r="F50" s="21">
        <v>255828</v>
      </c>
      <c r="G50" s="29">
        <f t="shared" si="0"/>
        <v>1.6167431872950483E-3</v>
      </c>
    </row>
    <row r="51" spans="1:7" ht="16" x14ac:dyDescent="0.2">
      <c r="A51" s="20" t="s">
        <v>6295</v>
      </c>
      <c r="B51" s="19" t="s">
        <v>6122</v>
      </c>
      <c r="C51" s="19" t="s">
        <v>5121</v>
      </c>
      <c r="D51" s="20" t="s">
        <v>6288</v>
      </c>
      <c r="E51" s="23" t="s">
        <v>6313</v>
      </c>
      <c r="F51" s="21">
        <v>251473</v>
      </c>
      <c r="G51" s="29">
        <f t="shared" si="0"/>
        <v>1.5892211155098257E-3</v>
      </c>
    </row>
    <row r="52" spans="1:7" ht="16" x14ac:dyDescent="0.2">
      <c r="A52" s="20" t="s">
        <v>6292</v>
      </c>
      <c r="B52" s="19" t="s">
        <v>6018</v>
      </c>
      <c r="C52" s="19" t="s">
        <v>4642</v>
      </c>
      <c r="D52" s="20" t="s">
        <v>6288</v>
      </c>
      <c r="E52" s="23" t="s">
        <v>6313</v>
      </c>
      <c r="F52" s="21">
        <v>228909</v>
      </c>
      <c r="G52" s="29">
        <f t="shared" si="0"/>
        <v>1.4466245534520154E-3</v>
      </c>
    </row>
    <row r="53" spans="1:7" ht="48" x14ac:dyDescent="0.2">
      <c r="A53" s="20" t="s">
        <v>6289</v>
      </c>
      <c r="B53" s="19" t="s">
        <v>6085</v>
      </c>
      <c r="C53" s="19" t="s">
        <v>5796</v>
      </c>
      <c r="D53" s="20" t="s">
        <v>6288</v>
      </c>
      <c r="E53" s="23" t="s">
        <v>6313</v>
      </c>
      <c r="F53" s="21">
        <v>224141</v>
      </c>
      <c r="G53" s="29">
        <f t="shared" si="0"/>
        <v>1.4164924665927866E-3</v>
      </c>
    </row>
    <row r="54" spans="1:7" ht="16" x14ac:dyDescent="0.2">
      <c r="A54" s="20" t="s">
        <v>6285</v>
      </c>
      <c r="B54" s="19" t="s">
        <v>6052</v>
      </c>
      <c r="C54" s="19" t="s">
        <v>5453</v>
      </c>
      <c r="D54" s="20" t="s">
        <v>6286</v>
      </c>
      <c r="E54" s="23" t="s">
        <v>6313</v>
      </c>
      <c r="F54" s="21">
        <v>222141</v>
      </c>
      <c r="G54" s="29">
        <f t="shared" si="0"/>
        <v>1.4038531684135798E-3</v>
      </c>
    </row>
    <row r="55" spans="1:7" ht="32" x14ac:dyDescent="0.2">
      <c r="A55" s="20" t="s">
        <v>6290</v>
      </c>
      <c r="B55" s="19" t="s">
        <v>6025</v>
      </c>
      <c r="C55" s="19" t="s">
        <v>4694</v>
      </c>
      <c r="D55" s="20" t="s">
        <v>6288</v>
      </c>
      <c r="E55" s="23" t="s">
        <v>6313</v>
      </c>
      <c r="F55" s="21">
        <v>218798</v>
      </c>
      <c r="G55" s="29">
        <f t="shared" si="0"/>
        <v>1.3827265815070358E-3</v>
      </c>
    </row>
    <row r="56" spans="1:7" ht="32" x14ac:dyDescent="0.2">
      <c r="A56" s="20" t="s">
        <v>6292</v>
      </c>
      <c r="B56" s="19" t="s">
        <v>5989</v>
      </c>
      <c r="C56" s="19" t="s">
        <v>4596</v>
      </c>
      <c r="D56" s="20" t="s">
        <v>6288</v>
      </c>
      <c r="E56" s="23" t="s">
        <v>6313</v>
      </c>
      <c r="F56" s="21">
        <v>218040</v>
      </c>
      <c r="G56" s="29">
        <f t="shared" si="0"/>
        <v>1.3779362874971166E-3</v>
      </c>
    </row>
    <row r="57" spans="1:7" ht="32" x14ac:dyDescent="0.2">
      <c r="A57" s="20" t="s">
        <v>6285</v>
      </c>
      <c r="B57" s="19" t="s">
        <v>6101</v>
      </c>
      <c r="C57" s="19" t="s">
        <v>5587</v>
      </c>
      <c r="D57" s="20" t="s">
        <v>6286</v>
      </c>
      <c r="E57" s="23" t="s">
        <v>6313</v>
      </c>
      <c r="F57" s="21">
        <v>211760</v>
      </c>
      <c r="G57" s="29">
        <f t="shared" si="0"/>
        <v>1.3382488912144074E-3</v>
      </c>
    </row>
    <row r="58" spans="1:7" ht="16" x14ac:dyDescent="0.2">
      <c r="A58" s="20" t="s">
        <v>6293</v>
      </c>
      <c r="B58" s="19" t="s">
        <v>6251</v>
      </c>
      <c r="C58" s="19" t="s">
        <v>5739</v>
      </c>
      <c r="D58" s="20" t="s">
        <v>6288</v>
      </c>
      <c r="E58" s="23" t="s">
        <v>6313</v>
      </c>
      <c r="F58" s="21">
        <v>207416</v>
      </c>
      <c r="G58" s="29">
        <f t="shared" si="0"/>
        <v>1.3107963355691705E-3</v>
      </c>
    </row>
    <row r="59" spans="1:7" ht="16" x14ac:dyDescent="0.2">
      <c r="A59" s="20" t="s">
        <v>6285</v>
      </c>
      <c r="B59" s="19" t="s">
        <v>6485</v>
      </c>
      <c r="C59" s="19" t="s">
        <v>5520</v>
      </c>
      <c r="D59" s="20" t="s">
        <v>6286</v>
      </c>
      <c r="E59" s="23" t="s">
        <v>6315</v>
      </c>
      <c r="F59" s="21">
        <v>182618</v>
      </c>
      <c r="G59" s="29">
        <f t="shared" si="0"/>
        <v>1.1540816774451863E-3</v>
      </c>
    </row>
    <row r="60" spans="1:7" ht="32" x14ac:dyDescent="0.2">
      <c r="A60" s="20" t="s">
        <v>6292</v>
      </c>
      <c r="B60" s="19" t="s">
        <v>5989</v>
      </c>
      <c r="C60" s="19" t="s">
        <v>5704</v>
      </c>
      <c r="D60" s="20" t="s">
        <v>6288</v>
      </c>
      <c r="E60" s="23" t="s">
        <v>6313</v>
      </c>
      <c r="F60" s="21">
        <v>178644</v>
      </c>
      <c r="G60" s="29">
        <f t="shared" si="0"/>
        <v>1.1289673919631026E-3</v>
      </c>
    </row>
    <row r="61" spans="1:7" ht="16" x14ac:dyDescent="0.2">
      <c r="A61" s="20" t="s">
        <v>6285</v>
      </c>
      <c r="B61" s="19" t="s">
        <v>6485</v>
      </c>
      <c r="C61" s="19" t="s">
        <v>5559</v>
      </c>
      <c r="D61" s="20" t="s">
        <v>6286</v>
      </c>
      <c r="E61" s="23" t="s">
        <v>6315</v>
      </c>
      <c r="F61" s="21">
        <v>175531</v>
      </c>
      <c r="G61" s="29">
        <f t="shared" si="0"/>
        <v>1.1092943243471672E-3</v>
      </c>
    </row>
    <row r="62" spans="1:7" ht="16" x14ac:dyDescent="0.2">
      <c r="A62" s="20" t="s">
        <v>6285</v>
      </c>
      <c r="B62" s="19" t="s">
        <v>6485</v>
      </c>
      <c r="C62" s="19" t="s">
        <v>4952</v>
      </c>
      <c r="D62" s="20" t="s">
        <v>6286</v>
      </c>
      <c r="E62" s="23" t="s">
        <v>6311</v>
      </c>
      <c r="F62" s="21">
        <v>162993</v>
      </c>
      <c r="G62" s="29">
        <f t="shared" si="0"/>
        <v>1.0300585640617204E-3</v>
      </c>
    </row>
    <row r="63" spans="1:7" ht="16" x14ac:dyDescent="0.2">
      <c r="A63" s="20" t="s">
        <v>6285</v>
      </c>
      <c r="B63" s="19" t="s">
        <v>6485</v>
      </c>
      <c r="C63" s="19" t="s">
        <v>5179</v>
      </c>
      <c r="D63" s="20" t="s">
        <v>6286</v>
      </c>
      <c r="E63" s="23" t="s">
        <v>6315</v>
      </c>
      <c r="F63" s="21">
        <v>160006</v>
      </c>
      <c r="G63" s="29">
        <f t="shared" si="0"/>
        <v>1.0111817722310752E-3</v>
      </c>
    </row>
    <row r="64" spans="1:7" ht="16" x14ac:dyDescent="0.2">
      <c r="A64" s="20" t="s">
        <v>6285</v>
      </c>
      <c r="B64" s="19" t="s">
        <v>6485</v>
      </c>
      <c r="C64" s="19" t="s">
        <v>5325</v>
      </c>
      <c r="D64" s="20" t="s">
        <v>6286</v>
      </c>
      <c r="E64" s="23" t="s">
        <v>6315</v>
      </c>
      <c r="F64" s="21">
        <v>156165</v>
      </c>
      <c r="G64" s="29">
        <f t="shared" si="0"/>
        <v>9.869080000779087E-4</v>
      </c>
    </row>
    <row r="65" spans="1:7" ht="32" x14ac:dyDescent="0.2">
      <c r="A65" s="20" t="s">
        <v>6291</v>
      </c>
      <c r="B65" s="19" t="s">
        <v>5990</v>
      </c>
      <c r="C65" s="19" t="s">
        <v>4784</v>
      </c>
      <c r="D65" s="20" t="s">
        <v>6288</v>
      </c>
      <c r="E65" s="23" t="s">
        <v>6313</v>
      </c>
      <c r="F65" s="21">
        <v>151017</v>
      </c>
      <c r="G65" s="29">
        <f t="shared" si="0"/>
        <v>9.5437444656463056E-4</v>
      </c>
    </row>
    <row r="66" spans="1:7" ht="16" x14ac:dyDescent="0.2">
      <c r="A66" s="20" t="s">
        <v>6285</v>
      </c>
      <c r="B66" s="19" t="s">
        <v>6485</v>
      </c>
      <c r="C66" s="19" t="s">
        <v>4921</v>
      </c>
      <c r="D66" s="20" t="s">
        <v>6286</v>
      </c>
      <c r="E66" s="23" t="s">
        <v>6311</v>
      </c>
      <c r="F66" s="21">
        <v>138799</v>
      </c>
      <c r="G66" s="29">
        <f t="shared" si="0"/>
        <v>8.7716097398785671E-4</v>
      </c>
    </row>
    <row r="67" spans="1:7" ht="32" x14ac:dyDescent="0.2">
      <c r="A67" s="20" t="s">
        <v>6302</v>
      </c>
      <c r="B67" s="19" t="s">
        <v>6043</v>
      </c>
      <c r="C67" s="19" t="s">
        <v>4891</v>
      </c>
      <c r="D67" s="20" t="s">
        <v>6288</v>
      </c>
      <c r="E67" s="23" t="s">
        <v>6313</v>
      </c>
      <c r="F67" s="21">
        <v>131906</v>
      </c>
      <c r="G67" s="29">
        <f t="shared" si="0"/>
        <v>8.3359963281322074E-4</v>
      </c>
    </row>
    <row r="68" spans="1:7" ht="32" x14ac:dyDescent="0.2">
      <c r="A68" s="20" t="s">
        <v>6292</v>
      </c>
      <c r="B68" s="19" t="s">
        <v>6018</v>
      </c>
      <c r="C68" s="19" t="s">
        <v>4656</v>
      </c>
      <c r="D68" s="20" t="s">
        <v>6288</v>
      </c>
      <c r="E68" s="23" t="s">
        <v>6313</v>
      </c>
      <c r="F68" s="21">
        <v>130546</v>
      </c>
      <c r="G68" s="29">
        <f t="shared" ref="G68:G131" si="3">+F68/$F$1188</f>
        <v>8.2500491005136017E-4</v>
      </c>
    </row>
    <row r="69" spans="1:7" ht="32" x14ac:dyDescent="0.2">
      <c r="A69" s="20" t="s">
        <v>6287</v>
      </c>
      <c r="B69" s="19" t="s">
        <v>6129</v>
      </c>
      <c r="C69" s="19" t="s">
        <v>5143</v>
      </c>
      <c r="D69" s="20" t="s">
        <v>6288</v>
      </c>
      <c r="E69" s="23" t="s">
        <v>6313</v>
      </c>
      <c r="F69" s="21">
        <v>130167</v>
      </c>
      <c r="G69" s="29">
        <f t="shared" si="3"/>
        <v>8.2260976304640045E-4</v>
      </c>
    </row>
    <row r="70" spans="1:7" ht="16" x14ac:dyDescent="0.2">
      <c r="A70" s="20" t="s">
        <v>6299</v>
      </c>
      <c r="B70" s="19" t="s">
        <v>5998</v>
      </c>
      <c r="C70" s="19" t="s">
        <v>4630</v>
      </c>
      <c r="D70" s="20" t="s">
        <v>6288</v>
      </c>
      <c r="E70" s="23" t="s">
        <v>6313</v>
      </c>
      <c r="F70" s="21">
        <v>128418</v>
      </c>
      <c r="G70" s="29">
        <f t="shared" si="3"/>
        <v>8.1155669678868421E-4</v>
      </c>
    </row>
    <row r="71" spans="1:7" ht="16" x14ac:dyDescent="0.2">
      <c r="A71" s="20">
        <v>0</v>
      </c>
      <c r="B71" s="19" t="s">
        <v>6485</v>
      </c>
      <c r="C71" s="19" t="s">
        <v>5102</v>
      </c>
      <c r="D71" s="20" t="s">
        <v>6286</v>
      </c>
      <c r="E71" s="23" t="s">
        <v>6311</v>
      </c>
      <c r="F71" s="21">
        <v>124284</v>
      </c>
      <c r="G71" s="29">
        <f t="shared" si="3"/>
        <v>7.8543126745226396E-4</v>
      </c>
    </row>
    <row r="72" spans="1:7" ht="32" x14ac:dyDescent="0.2">
      <c r="A72" s="20" t="s">
        <v>6289</v>
      </c>
      <c r="B72" s="19" t="s">
        <v>6010</v>
      </c>
      <c r="C72" s="19" t="s">
        <v>4618</v>
      </c>
      <c r="D72" s="20" t="s">
        <v>6288</v>
      </c>
      <c r="E72" s="23" t="s">
        <v>6313</v>
      </c>
      <c r="F72" s="21">
        <v>119332</v>
      </c>
      <c r="G72" s="29">
        <f t="shared" si="3"/>
        <v>7.5413636516054804E-4</v>
      </c>
    </row>
    <row r="73" spans="1:7" ht="16" x14ac:dyDescent="0.2">
      <c r="A73" s="20" t="s">
        <v>6285</v>
      </c>
      <c r="B73" s="19" t="s">
        <v>6485</v>
      </c>
      <c r="C73" s="19" t="s">
        <v>5340</v>
      </c>
      <c r="D73" s="20" t="s">
        <v>6286</v>
      </c>
      <c r="E73" s="23" t="s">
        <v>6311</v>
      </c>
      <c r="F73" s="21">
        <v>109908</v>
      </c>
      <c r="G73" s="29">
        <f t="shared" si="3"/>
        <v>6.9457999214012599E-4</v>
      </c>
    </row>
    <row r="74" spans="1:7" ht="32" x14ac:dyDescent="0.2">
      <c r="A74" s="20" t="s">
        <v>6299</v>
      </c>
      <c r="B74" s="19" t="s">
        <v>6021</v>
      </c>
      <c r="C74" s="19" t="s">
        <v>5815</v>
      </c>
      <c r="D74" s="20" t="s">
        <v>6288</v>
      </c>
      <c r="E74" s="23" t="s">
        <v>6313</v>
      </c>
      <c r="F74" s="21">
        <v>109583</v>
      </c>
      <c r="G74" s="29">
        <f t="shared" si="3"/>
        <v>6.9252610618600492E-4</v>
      </c>
    </row>
    <row r="75" spans="1:7" ht="16" x14ac:dyDescent="0.2">
      <c r="A75" s="20" t="s">
        <v>6290</v>
      </c>
      <c r="B75" s="19" t="s">
        <v>6015</v>
      </c>
      <c r="C75" s="19" t="s">
        <v>4755</v>
      </c>
      <c r="D75" s="20" t="s">
        <v>6288</v>
      </c>
      <c r="E75" s="23" t="s">
        <v>6313</v>
      </c>
      <c r="F75" s="21">
        <v>109095</v>
      </c>
      <c r="G75" s="29">
        <f t="shared" si="3"/>
        <v>6.8944211743027846E-4</v>
      </c>
    </row>
    <row r="76" spans="1:7" ht="16" x14ac:dyDescent="0.2">
      <c r="A76" s="20" t="s">
        <v>6285</v>
      </c>
      <c r="B76" s="19" t="s">
        <v>6485</v>
      </c>
      <c r="C76" s="19" t="s">
        <v>5405</v>
      </c>
      <c r="D76" s="20" t="s">
        <v>6286</v>
      </c>
      <c r="E76" s="23" t="s">
        <v>6315</v>
      </c>
      <c r="F76" s="21">
        <v>108213</v>
      </c>
      <c r="G76" s="29">
        <f t="shared" si="3"/>
        <v>6.8386818693324831E-4</v>
      </c>
    </row>
    <row r="77" spans="1:7" ht="32" x14ac:dyDescent="0.2">
      <c r="A77" s="20" t="s">
        <v>6290</v>
      </c>
      <c r="B77" s="19" t="s">
        <v>6015</v>
      </c>
      <c r="C77" s="19" t="s">
        <v>4757</v>
      </c>
      <c r="D77" s="20" t="s">
        <v>6288</v>
      </c>
      <c r="E77" s="23" t="s">
        <v>6313</v>
      </c>
      <c r="F77" s="21">
        <v>103812</v>
      </c>
      <c r="G77" s="29">
        <f t="shared" si="3"/>
        <v>6.5605541128990394E-4</v>
      </c>
    </row>
    <row r="78" spans="1:7" ht="32" x14ac:dyDescent="0.2">
      <c r="A78" s="20" t="s">
        <v>6305</v>
      </c>
      <c r="B78" s="19" t="s">
        <v>6042</v>
      </c>
      <c r="C78" s="19" t="s">
        <v>5459</v>
      </c>
      <c r="D78" s="20" t="s">
        <v>6288</v>
      </c>
      <c r="E78" s="23" t="s">
        <v>6313</v>
      </c>
      <c r="F78" s="21">
        <v>103303</v>
      </c>
      <c r="G78" s="29">
        <f t="shared" si="3"/>
        <v>6.5283870990329586E-4</v>
      </c>
    </row>
    <row r="79" spans="1:7" ht="32" x14ac:dyDescent="0.2">
      <c r="A79" s="20" t="s">
        <v>6285</v>
      </c>
      <c r="B79" s="19" t="s">
        <v>6485</v>
      </c>
      <c r="C79" s="19" t="s">
        <v>5530</v>
      </c>
      <c r="D79" s="20" t="s">
        <v>6286</v>
      </c>
      <c r="E79" s="23" t="s">
        <v>6315</v>
      </c>
      <c r="F79" s="21">
        <v>101047</v>
      </c>
      <c r="G79" s="29">
        <f t="shared" si="3"/>
        <v>6.3858158155715068E-4</v>
      </c>
    </row>
    <row r="80" spans="1:7" ht="32" x14ac:dyDescent="0.2">
      <c r="A80" s="20" t="s">
        <v>6285</v>
      </c>
      <c r="B80" s="19" t="s">
        <v>6485</v>
      </c>
      <c r="C80" s="19" t="s">
        <v>5041</v>
      </c>
      <c r="D80" s="20" t="s">
        <v>6286</v>
      </c>
      <c r="E80" s="23" t="s">
        <v>6315</v>
      </c>
      <c r="F80" s="21">
        <v>100498</v>
      </c>
      <c r="G80" s="29">
        <f t="shared" si="3"/>
        <v>6.3511209420695838E-4</v>
      </c>
    </row>
    <row r="81" spans="1:7" ht="16" x14ac:dyDescent="0.2">
      <c r="A81" s="20" t="s">
        <v>6306</v>
      </c>
      <c r="B81" s="19" t="s">
        <v>5983</v>
      </c>
      <c r="C81" s="19" t="s">
        <v>4432</v>
      </c>
      <c r="D81" s="20" t="s">
        <v>6288</v>
      </c>
      <c r="E81" s="23" t="s">
        <v>6313</v>
      </c>
      <c r="F81" s="21">
        <v>98583</v>
      </c>
      <c r="G81" s="29">
        <f t="shared" si="3"/>
        <v>6.2300996620036797E-4</v>
      </c>
    </row>
    <row r="82" spans="1:7" ht="16" x14ac:dyDescent="0.2">
      <c r="A82" s="20" t="s">
        <v>6285</v>
      </c>
      <c r="B82" s="19" t="s">
        <v>6485</v>
      </c>
      <c r="C82" s="19" t="s">
        <v>4934</v>
      </c>
      <c r="D82" s="20" t="s">
        <v>6286</v>
      </c>
      <c r="E82" s="23" t="s">
        <v>6311</v>
      </c>
      <c r="F82" s="21">
        <v>96652</v>
      </c>
      <c r="G82" s="29">
        <f t="shared" si="3"/>
        <v>6.1080672380834386E-4</v>
      </c>
    </row>
    <row r="83" spans="1:7" ht="16" x14ac:dyDescent="0.2">
      <c r="A83" s="20" t="s">
        <v>6287</v>
      </c>
      <c r="B83" s="19" t="s">
        <v>5982</v>
      </c>
      <c r="C83" s="19" t="s">
        <v>4460</v>
      </c>
      <c r="D83" s="20" t="s">
        <v>6288</v>
      </c>
      <c r="E83" s="23" t="s">
        <v>6313</v>
      </c>
      <c r="F83" s="21">
        <v>95635</v>
      </c>
      <c r="G83" s="29">
        <f t="shared" si="3"/>
        <v>6.0437964068421732E-4</v>
      </c>
    </row>
    <row r="84" spans="1:7" ht="32" x14ac:dyDescent="0.2">
      <c r="A84" s="20" t="s">
        <v>6287</v>
      </c>
      <c r="B84" s="19" t="s">
        <v>5982</v>
      </c>
      <c r="C84" s="19" t="s">
        <v>4425</v>
      </c>
      <c r="D84" s="20" t="s">
        <v>6288</v>
      </c>
      <c r="E84" s="23" t="s">
        <v>6313</v>
      </c>
      <c r="F84" s="21">
        <v>93449</v>
      </c>
      <c r="G84" s="29">
        <f t="shared" si="3"/>
        <v>5.9056488777434429E-4</v>
      </c>
    </row>
    <row r="85" spans="1:7" ht="32" x14ac:dyDescent="0.2">
      <c r="A85" s="20" t="s">
        <v>6285</v>
      </c>
      <c r="B85" s="19" t="s">
        <v>6485</v>
      </c>
      <c r="C85" s="19" t="s">
        <v>5410</v>
      </c>
      <c r="D85" s="20" t="s">
        <v>6286</v>
      </c>
      <c r="E85" s="23" t="s">
        <v>6315</v>
      </c>
      <c r="F85" s="21">
        <v>91603</v>
      </c>
      <c r="G85" s="29">
        <f t="shared" si="3"/>
        <v>5.7889881555493652E-4</v>
      </c>
    </row>
    <row r="86" spans="1:7" ht="48" x14ac:dyDescent="0.2">
      <c r="A86" s="20" t="s">
        <v>6289</v>
      </c>
      <c r="B86" s="19" t="s">
        <v>6085</v>
      </c>
      <c r="C86" s="19" t="s">
        <v>5101</v>
      </c>
      <c r="D86" s="20" t="s">
        <v>6288</v>
      </c>
      <c r="E86" s="23" t="s">
        <v>6313</v>
      </c>
      <c r="F86" s="21">
        <v>91083</v>
      </c>
      <c r="G86" s="29">
        <f t="shared" si="3"/>
        <v>5.7561259802834275E-4</v>
      </c>
    </row>
    <row r="87" spans="1:7" ht="32" x14ac:dyDescent="0.2">
      <c r="A87" s="20" t="s">
        <v>6298</v>
      </c>
      <c r="B87" s="19" t="s">
        <v>5977</v>
      </c>
      <c r="C87" s="19" t="s">
        <v>4620</v>
      </c>
      <c r="D87" s="20" t="s">
        <v>6288</v>
      </c>
      <c r="E87" s="23" t="s">
        <v>6313</v>
      </c>
      <c r="F87" s="21">
        <v>86972</v>
      </c>
      <c r="G87" s="29">
        <f t="shared" si="3"/>
        <v>5.4963252062098338E-4</v>
      </c>
    </row>
    <row r="88" spans="1:7" ht="32" x14ac:dyDescent="0.2">
      <c r="A88" s="20" t="s">
        <v>6285</v>
      </c>
      <c r="B88" s="19" t="s">
        <v>6485</v>
      </c>
      <c r="C88" s="19" t="s">
        <v>5011</v>
      </c>
      <c r="D88" s="20" t="s">
        <v>6286</v>
      </c>
      <c r="E88" s="23" t="s">
        <v>6311</v>
      </c>
      <c r="F88" s="21">
        <v>83345</v>
      </c>
      <c r="G88" s="29">
        <f t="shared" si="3"/>
        <v>5.2671115337299195E-4</v>
      </c>
    </row>
    <row r="89" spans="1:7" ht="16" x14ac:dyDescent="0.2">
      <c r="A89" s="20" t="s">
        <v>6292</v>
      </c>
      <c r="B89" s="19" t="s">
        <v>5978</v>
      </c>
      <c r="C89" s="19" t="s">
        <v>4645</v>
      </c>
      <c r="D89" s="20" t="s">
        <v>6288</v>
      </c>
      <c r="E89" s="23" t="s">
        <v>6313</v>
      </c>
      <c r="F89" s="21">
        <v>83319</v>
      </c>
      <c r="G89" s="29">
        <f t="shared" si="3"/>
        <v>5.265468424966623E-4</v>
      </c>
    </row>
    <row r="90" spans="1:7" ht="16" x14ac:dyDescent="0.2">
      <c r="A90" s="20" t="s">
        <v>6285</v>
      </c>
      <c r="B90" s="19" t="s">
        <v>6485</v>
      </c>
      <c r="C90" s="19" t="s">
        <v>4920</v>
      </c>
      <c r="D90" s="20" t="s">
        <v>6286</v>
      </c>
      <c r="E90" s="23" t="s">
        <v>6311</v>
      </c>
      <c r="F90" s="21">
        <v>82116</v>
      </c>
      <c r="G90" s="29">
        <f t="shared" si="3"/>
        <v>5.1894430464186948E-4</v>
      </c>
    </row>
    <row r="91" spans="1:7" ht="32" x14ac:dyDescent="0.2">
      <c r="A91" s="20" t="s">
        <v>6287</v>
      </c>
      <c r="B91" s="19" t="s">
        <v>5982</v>
      </c>
      <c r="C91" s="19" t="s">
        <v>5477</v>
      </c>
      <c r="D91" s="20" t="s">
        <v>6288</v>
      </c>
      <c r="E91" s="23" t="s">
        <v>6313</v>
      </c>
      <c r="F91" s="21">
        <v>75577</v>
      </c>
      <c r="G91" s="29">
        <f t="shared" si="3"/>
        <v>4.776201192449531E-4</v>
      </c>
    </row>
    <row r="92" spans="1:7" ht="16" x14ac:dyDescent="0.2">
      <c r="A92" s="20" t="s">
        <v>6289</v>
      </c>
      <c r="B92" s="19" t="s">
        <v>6485</v>
      </c>
      <c r="C92" s="19" t="s">
        <v>5072</v>
      </c>
      <c r="D92" s="20" t="s">
        <v>6288</v>
      </c>
      <c r="E92" s="23" t="s">
        <v>6311</v>
      </c>
      <c r="F92" s="21">
        <v>75309</v>
      </c>
      <c r="G92" s="29">
        <f t="shared" si="3"/>
        <v>4.7592645328893942E-4</v>
      </c>
    </row>
    <row r="93" spans="1:7" ht="16" x14ac:dyDescent="0.2">
      <c r="A93" s="20" t="s">
        <v>6285</v>
      </c>
      <c r="B93" s="19" t="s">
        <v>6485</v>
      </c>
      <c r="C93" s="19" t="s">
        <v>5550</v>
      </c>
      <c r="D93" s="20" t="s">
        <v>6286</v>
      </c>
      <c r="E93" s="23" t="s">
        <v>6315</v>
      </c>
      <c r="F93" s="21">
        <v>75241</v>
      </c>
      <c r="G93" s="29">
        <f t="shared" si="3"/>
        <v>4.7549671715084636E-4</v>
      </c>
    </row>
    <row r="94" spans="1:7" ht="16" x14ac:dyDescent="0.2">
      <c r="A94" s="20" t="s">
        <v>6285</v>
      </c>
      <c r="B94" s="19" t="s">
        <v>6485</v>
      </c>
      <c r="C94" s="19" t="s">
        <v>5601</v>
      </c>
      <c r="D94" s="20" t="s">
        <v>6286</v>
      </c>
      <c r="E94" s="23" t="s">
        <v>6315</v>
      </c>
      <c r="F94" s="21">
        <v>74645</v>
      </c>
      <c r="G94" s="29">
        <f t="shared" si="3"/>
        <v>4.7173020629344279E-4</v>
      </c>
    </row>
    <row r="95" spans="1:7" ht="16" x14ac:dyDescent="0.2">
      <c r="A95" s="20" t="s">
        <v>6285</v>
      </c>
      <c r="B95" s="19" t="s">
        <v>6485</v>
      </c>
      <c r="C95" s="19" t="s">
        <v>5315</v>
      </c>
      <c r="D95" s="20" t="s">
        <v>6286</v>
      </c>
      <c r="E95" s="23" t="s">
        <v>6311</v>
      </c>
      <c r="F95" s="21">
        <v>74085</v>
      </c>
      <c r="G95" s="29">
        <f t="shared" si="3"/>
        <v>4.6819120280326487E-4</v>
      </c>
    </row>
    <row r="96" spans="1:7" ht="32" x14ac:dyDescent="0.2">
      <c r="A96" s="20" t="s">
        <v>6285</v>
      </c>
      <c r="B96" s="19" t="s">
        <v>6485</v>
      </c>
      <c r="C96" s="19" t="s">
        <v>4486</v>
      </c>
      <c r="D96" s="20" t="s">
        <v>6286</v>
      </c>
      <c r="E96" s="23" t="s">
        <v>6311</v>
      </c>
      <c r="F96" s="21">
        <v>72384</v>
      </c>
      <c r="G96" s="29">
        <f t="shared" si="3"/>
        <v>4.5744147970184959E-4</v>
      </c>
    </row>
    <row r="97" spans="1:7" ht="32" x14ac:dyDescent="0.2">
      <c r="A97" s="20" t="s">
        <v>6292</v>
      </c>
      <c r="B97" s="19" t="s">
        <v>5989</v>
      </c>
      <c r="C97" s="19" t="s">
        <v>4547</v>
      </c>
      <c r="D97" s="20" t="s">
        <v>6288</v>
      </c>
      <c r="E97" s="23" t="s">
        <v>6313</v>
      </c>
      <c r="F97" s="21">
        <v>72098</v>
      </c>
      <c r="G97" s="29">
        <f t="shared" si="3"/>
        <v>4.55634060062223E-4</v>
      </c>
    </row>
    <row r="98" spans="1:7" ht="32" x14ac:dyDescent="0.2">
      <c r="A98" s="20" t="s">
        <v>6292</v>
      </c>
      <c r="B98" s="19" t="s">
        <v>5989</v>
      </c>
      <c r="C98" s="19" t="s">
        <v>5372</v>
      </c>
      <c r="D98" s="20" t="s">
        <v>6288</v>
      </c>
      <c r="E98" s="23" t="s">
        <v>6313</v>
      </c>
      <c r="F98" s="21">
        <v>68489</v>
      </c>
      <c r="G98" s="29">
        <f t="shared" si="3"/>
        <v>4.3282644649784448E-4</v>
      </c>
    </row>
    <row r="99" spans="1:7" ht="16" x14ac:dyDescent="0.2">
      <c r="A99" s="20" t="s">
        <v>6285</v>
      </c>
      <c r="B99" s="19" t="s">
        <v>6485</v>
      </c>
      <c r="C99" s="19" t="s">
        <v>5048</v>
      </c>
      <c r="D99" s="20" t="s">
        <v>6286</v>
      </c>
      <c r="E99" s="23" t="s">
        <v>6311</v>
      </c>
      <c r="F99" s="21">
        <v>65558</v>
      </c>
      <c r="G99" s="29">
        <f t="shared" si="3"/>
        <v>4.1430355501621705E-4</v>
      </c>
    </row>
    <row r="100" spans="1:7" ht="16" x14ac:dyDescent="0.2">
      <c r="A100" s="20" t="s">
        <v>6292</v>
      </c>
      <c r="B100" s="19" t="s">
        <v>6018</v>
      </c>
      <c r="C100" s="19" t="s">
        <v>4640</v>
      </c>
      <c r="D100" s="20" t="s">
        <v>6288</v>
      </c>
      <c r="E100" s="23" t="s">
        <v>6313</v>
      </c>
      <c r="F100" s="21">
        <v>65308</v>
      </c>
      <c r="G100" s="29">
        <f t="shared" si="3"/>
        <v>4.1272364274381622E-4</v>
      </c>
    </row>
    <row r="101" spans="1:7" ht="16" x14ac:dyDescent="0.2">
      <c r="A101" s="20" t="s">
        <v>6287</v>
      </c>
      <c r="B101" s="19" t="s">
        <v>5982</v>
      </c>
      <c r="C101" s="19" t="s">
        <v>4418</v>
      </c>
      <c r="D101" s="20" t="s">
        <v>6288</v>
      </c>
      <c r="E101" s="23" t="s">
        <v>6313</v>
      </c>
      <c r="F101" s="21">
        <v>65205</v>
      </c>
      <c r="G101" s="29">
        <f t="shared" si="3"/>
        <v>4.1207271888758708E-4</v>
      </c>
    </row>
    <row r="102" spans="1:7" ht="32" x14ac:dyDescent="0.2">
      <c r="A102" s="20" t="s">
        <v>6289</v>
      </c>
      <c r="B102" s="19" t="s">
        <v>5996</v>
      </c>
      <c r="C102" s="19" t="s">
        <v>4455</v>
      </c>
      <c r="D102" s="20" t="s">
        <v>6288</v>
      </c>
      <c r="E102" s="23" t="s">
        <v>6313</v>
      </c>
      <c r="F102" s="21">
        <v>62103</v>
      </c>
      <c r="G102" s="29">
        <f t="shared" si="3"/>
        <v>3.9246916741163745E-4</v>
      </c>
    </row>
    <row r="103" spans="1:7" ht="48" x14ac:dyDescent="0.2">
      <c r="A103" s="20" t="s">
        <v>6289</v>
      </c>
      <c r="B103" s="19" t="s">
        <v>6085</v>
      </c>
      <c r="C103" s="19" t="s">
        <v>5434</v>
      </c>
      <c r="D103" s="20" t="s">
        <v>6288</v>
      </c>
      <c r="E103" s="23" t="s">
        <v>6313</v>
      </c>
      <c r="F103" s="21">
        <v>59915</v>
      </c>
      <c r="G103" s="29">
        <f t="shared" si="3"/>
        <v>3.7864177520358528E-4</v>
      </c>
    </row>
    <row r="104" spans="1:7" ht="16" x14ac:dyDescent="0.2">
      <c r="A104" s="20" t="s">
        <v>6285</v>
      </c>
      <c r="B104" s="19" t="s">
        <v>6485</v>
      </c>
      <c r="C104" s="19" t="s">
        <v>5045</v>
      </c>
      <c r="D104" s="20" t="s">
        <v>6286</v>
      </c>
      <c r="E104" s="23" t="s">
        <v>6315</v>
      </c>
      <c r="F104" s="21">
        <v>59546</v>
      </c>
      <c r="G104" s="29">
        <f t="shared" si="3"/>
        <v>3.7630982468952166E-4</v>
      </c>
    </row>
    <row r="105" spans="1:7" ht="16" x14ac:dyDescent="0.2">
      <c r="A105" s="20" t="s">
        <v>6287</v>
      </c>
      <c r="B105" s="19" t="s">
        <v>5982</v>
      </c>
      <c r="C105" s="19" t="s">
        <v>4406</v>
      </c>
      <c r="D105" s="20" t="s">
        <v>6288</v>
      </c>
      <c r="E105" s="23" t="s">
        <v>6313</v>
      </c>
      <c r="F105" s="21">
        <v>58942</v>
      </c>
      <c r="G105" s="29">
        <f t="shared" si="3"/>
        <v>3.7249275663940124E-4</v>
      </c>
    </row>
    <row r="106" spans="1:7" ht="16" x14ac:dyDescent="0.2">
      <c r="A106" s="20" t="s">
        <v>6285</v>
      </c>
      <c r="B106" s="19" t="s">
        <v>6051</v>
      </c>
      <c r="C106" s="19" t="s">
        <v>4963</v>
      </c>
      <c r="D106" s="20" t="s">
        <v>6286</v>
      </c>
      <c r="E106" s="23" t="s">
        <v>6313</v>
      </c>
      <c r="F106" s="21">
        <v>56747</v>
      </c>
      <c r="G106" s="29">
        <f t="shared" si="3"/>
        <v>3.5862112688772184E-4</v>
      </c>
    </row>
    <row r="107" spans="1:7" ht="16" x14ac:dyDescent="0.2">
      <c r="A107" s="20" t="s">
        <v>6290</v>
      </c>
      <c r="B107" s="19" t="s">
        <v>6015</v>
      </c>
      <c r="C107" s="19" t="s">
        <v>4977</v>
      </c>
      <c r="D107" s="20" t="s">
        <v>6288</v>
      </c>
      <c r="E107" s="23" t="s">
        <v>6313</v>
      </c>
      <c r="F107" s="21">
        <v>56264</v>
      </c>
      <c r="G107" s="29">
        <f t="shared" si="3"/>
        <v>3.5556873637744341E-4</v>
      </c>
    </row>
    <row r="108" spans="1:7" ht="32" x14ac:dyDescent="0.2">
      <c r="A108" s="20" t="s">
        <v>6285</v>
      </c>
      <c r="B108" s="19" t="s">
        <v>6485</v>
      </c>
      <c r="C108" s="19" t="s">
        <v>5361</v>
      </c>
      <c r="D108" s="20" t="s">
        <v>6286</v>
      </c>
      <c r="E108" s="23" t="s">
        <v>6311</v>
      </c>
      <c r="F108" s="21">
        <v>51095</v>
      </c>
      <c r="G108" s="29">
        <f t="shared" si="3"/>
        <v>3.2290247023328365E-4</v>
      </c>
    </row>
    <row r="109" spans="1:7" ht="32" x14ac:dyDescent="0.2">
      <c r="A109" s="20" t="s">
        <v>6285</v>
      </c>
      <c r="B109" s="19" t="s">
        <v>6485</v>
      </c>
      <c r="C109" s="19" t="s">
        <v>5324</v>
      </c>
      <c r="D109" s="20" t="s">
        <v>6286</v>
      </c>
      <c r="E109" s="23" t="s">
        <v>6311</v>
      </c>
      <c r="F109" s="21">
        <v>48050</v>
      </c>
      <c r="G109" s="29">
        <f t="shared" si="3"/>
        <v>3.0365913875544145E-4</v>
      </c>
    </row>
    <row r="110" spans="1:7" ht="16" x14ac:dyDescent="0.2">
      <c r="A110" s="20" t="s">
        <v>6295</v>
      </c>
      <c r="B110" s="19" t="s">
        <v>6003</v>
      </c>
      <c r="C110" s="19" t="s">
        <v>4511</v>
      </c>
      <c r="D110" s="20" t="s">
        <v>6288</v>
      </c>
      <c r="E110" s="23" t="s">
        <v>6313</v>
      </c>
      <c r="F110" s="21">
        <v>46959</v>
      </c>
      <c r="G110" s="29">
        <f t="shared" si="3"/>
        <v>2.9676440159868414E-4</v>
      </c>
    </row>
    <row r="111" spans="1:7" ht="48" x14ac:dyDescent="0.2">
      <c r="A111" s="20" t="s">
        <v>6285</v>
      </c>
      <c r="B111" s="19" t="s">
        <v>6485</v>
      </c>
      <c r="C111" s="19" t="s">
        <v>5043</v>
      </c>
      <c r="D111" s="20" t="s">
        <v>6286</v>
      </c>
      <c r="E111" s="23" t="s">
        <v>6311</v>
      </c>
      <c r="F111" s="21">
        <v>46958</v>
      </c>
      <c r="G111" s="29">
        <f t="shared" si="3"/>
        <v>2.9675808194959456E-4</v>
      </c>
    </row>
    <row r="112" spans="1:7" ht="48" x14ac:dyDescent="0.2">
      <c r="A112" s="20" t="s">
        <v>6289</v>
      </c>
      <c r="B112" s="19" t="s">
        <v>6085</v>
      </c>
      <c r="C112" s="19" t="s">
        <v>5619</v>
      </c>
      <c r="D112" s="20" t="s">
        <v>6288</v>
      </c>
      <c r="E112" s="23" t="s">
        <v>6313</v>
      </c>
      <c r="F112" s="21">
        <v>45534</v>
      </c>
      <c r="G112" s="29">
        <f t="shared" si="3"/>
        <v>2.8775890164599939E-4</v>
      </c>
    </row>
    <row r="113" spans="1:7" ht="32" x14ac:dyDescent="0.2">
      <c r="A113" s="20" t="s">
        <v>6285</v>
      </c>
      <c r="B113" s="19" t="s">
        <v>6485</v>
      </c>
      <c r="C113" s="19" t="s">
        <v>5178</v>
      </c>
      <c r="D113" s="20" t="s">
        <v>6286</v>
      </c>
      <c r="E113" s="23" t="s">
        <v>6315</v>
      </c>
      <c r="F113" s="21">
        <v>45392</v>
      </c>
      <c r="G113" s="29">
        <f t="shared" si="3"/>
        <v>2.8686151147527567E-4</v>
      </c>
    </row>
    <row r="114" spans="1:7" ht="32" x14ac:dyDescent="0.2">
      <c r="A114" s="20" t="s">
        <v>6285</v>
      </c>
      <c r="B114" s="19" t="s">
        <v>6087</v>
      </c>
      <c r="C114" s="19" t="s">
        <v>5849</v>
      </c>
      <c r="D114" s="20" t="s">
        <v>6286</v>
      </c>
      <c r="E114" s="23" t="s">
        <v>6313</v>
      </c>
      <c r="F114" s="21">
        <v>45364</v>
      </c>
      <c r="G114" s="29">
        <f t="shared" si="3"/>
        <v>2.8668456130076682E-4</v>
      </c>
    </row>
    <row r="115" spans="1:7" ht="16" x14ac:dyDescent="0.2">
      <c r="A115" s="20" t="s">
        <v>6285</v>
      </c>
      <c r="B115" s="19" t="s">
        <v>6485</v>
      </c>
      <c r="C115" s="19" t="s">
        <v>5123</v>
      </c>
      <c r="D115" s="20" t="s">
        <v>6286</v>
      </c>
      <c r="E115" s="23" t="s">
        <v>6315</v>
      </c>
      <c r="F115" s="21">
        <v>45221</v>
      </c>
      <c r="G115" s="29">
        <f t="shared" si="3"/>
        <v>2.8578085148095353E-4</v>
      </c>
    </row>
    <row r="116" spans="1:7" ht="16" x14ac:dyDescent="0.2">
      <c r="A116" s="20" t="s">
        <v>6285</v>
      </c>
      <c r="B116" s="19" t="s">
        <v>6485</v>
      </c>
      <c r="C116" s="19" t="s">
        <v>4965</v>
      </c>
      <c r="D116" s="20" t="s">
        <v>6286</v>
      </c>
      <c r="E116" s="23" t="s">
        <v>6311</v>
      </c>
      <c r="F116" s="21">
        <v>44169</v>
      </c>
      <c r="G116" s="29">
        <f t="shared" si="3"/>
        <v>2.791325806386908E-4</v>
      </c>
    </row>
    <row r="117" spans="1:7" ht="16" x14ac:dyDescent="0.2">
      <c r="A117" s="20" t="s">
        <v>6295</v>
      </c>
      <c r="B117" s="19" t="s">
        <v>6003</v>
      </c>
      <c r="C117" s="19" t="s">
        <v>4516</v>
      </c>
      <c r="D117" s="20" t="s">
        <v>6288</v>
      </c>
      <c r="E117" s="23" t="s">
        <v>6313</v>
      </c>
      <c r="F117" s="21">
        <v>43794</v>
      </c>
      <c r="G117" s="29">
        <f t="shared" si="3"/>
        <v>2.7676271223008953E-4</v>
      </c>
    </row>
    <row r="118" spans="1:7" ht="16" x14ac:dyDescent="0.2">
      <c r="A118" s="20" t="s">
        <v>6285</v>
      </c>
      <c r="B118" s="19" t="s">
        <v>6485</v>
      </c>
      <c r="C118" s="19" t="s">
        <v>5336</v>
      </c>
      <c r="D118" s="20" t="s">
        <v>6286</v>
      </c>
      <c r="E118" s="23" t="s">
        <v>6311</v>
      </c>
      <c r="F118" s="21">
        <v>43192</v>
      </c>
      <c r="G118" s="29">
        <f t="shared" si="3"/>
        <v>2.729582834781483E-4</v>
      </c>
    </row>
    <row r="119" spans="1:7" ht="16" x14ac:dyDescent="0.2">
      <c r="A119" s="20" t="s">
        <v>6295</v>
      </c>
      <c r="B119" s="19" t="s">
        <v>6026</v>
      </c>
      <c r="C119" s="19" t="s">
        <v>4756</v>
      </c>
      <c r="D119" s="20" t="s">
        <v>6288</v>
      </c>
      <c r="E119" s="23" t="s">
        <v>6313</v>
      </c>
      <c r="F119" s="21">
        <v>42550</v>
      </c>
      <c r="G119" s="29">
        <f t="shared" si="3"/>
        <v>2.6890106876262292E-4</v>
      </c>
    </row>
    <row r="120" spans="1:7" ht="32" x14ac:dyDescent="0.2">
      <c r="A120" s="20" t="s">
        <v>6285</v>
      </c>
      <c r="B120" s="19" t="s">
        <v>6485</v>
      </c>
      <c r="C120" s="19" t="s">
        <v>5342</v>
      </c>
      <c r="D120" s="20" t="s">
        <v>6286</v>
      </c>
      <c r="E120" s="23" t="s">
        <v>6311</v>
      </c>
      <c r="F120" s="21">
        <v>42166</v>
      </c>
      <c r="G120" s="29">
        <f t="shared" si="3"/>
        <v>2.6647432351221528E-4</v>
      </c>
    </row>
    <row r="121" spans="1:7" ht="32" x14ac:dyDescent="0.2">
      <c r="A121" s="20" t="s">
        <v>6299</v>
      </c>
      <c r="B121" s="19" t="s">
        <v>6021</v>
      </c>
      <c r="C121" s="19" t="s">
        <v>4914</v>
      </c>
      <c r="D121" s="20" t="s">
        <v>6288</v>
      </c>
      <c r="E121" s="23" t="s">
        <v>6313</v>
      </c>
      <c r="F121" s="21">
        <v>41232</v>
      </c>
      <c r="G121" s="29">
        <f t="shared" si="3"/>
        <v>2.6057177126252571E-4</v>
      </c>
    </row>
    <row r="122" spans="1:7" ht="16" x14ac:dyDescent="0.2">
      <c r="A122" s="20" t="s">
        <v>6285</v>
      </c>
      <c r="B122" s="19" t="s">
        <v>6485</v>
      </c>
      <c r="C122" s="19" t="s">
        <v>5592</v>
      </c>
      <c r="D122" s="20" t="s">
        <v>6286</v>
      </c>
      <c r="E122" s="23" t="s">
        <v>6315</v>
      </c>
      <c r="F122" s="21">
        <v>41151</v>
      </c>
      <c r="G122" s="29">
        <f t="shared" si="3"/>
        <v>2.6005987968626782E-4</v>
      </c>
    </row>
    <row r="123" spans="1:7" ht="16" x14ac:dyDescent="0.2">
      <c r="A123" s="20" t="s">
        <v>6295</v>
      </c>
      <c r="B123" s="19" t="s">
        <v>6006</v>
      </c>
      <c r="C123" s="19" t="s">
        <v>4520</v>
      </c>
      <c r="D123" s="20" t="s">
        <v>6288</v>
      </c>
      <c r="E123" s="23" t="s">
        <v>6313</v>
      </c>
      <c r="F123" s="21">
        <v>40067</v>
      </c>
      <c r="G123" s="29">
        <f t="shared" si="3"/>
        <v>2.5320938007313779E-4</v>
      </c>
    </row>
    <row r="124" spans="1:7" ht="48" x14ac:dyDescent="0.2">
      <c r="A124" s="20" t="s">
        <v>6292</v>
      </c>
      <c r="B124" s="19" t="s">
        <v>5989</v>
      </c>
      <c r="C124" s="19" t="s">
        <v>4564</v>
      </c>
      <c r="D124" s="20" t="s">
        <v>6288</v>
      </c>
      <c r="E124" s="23" t="s">
        <v>6313</v>
      </c>
      <c r="F124" s="21">
        <v>39163</v>
      </c>
      <c r="G124" s="29">
        <f t="shared" si="3"/>
        <v>2.4749641729613638E-4</v>
      </c>
    </row>
    <row r="125" spans="1:7" ht="16" x14ac:dyDescent="0.2">
      <c r="A125" s="20" t="s">
        <v>6285</v>
      </c>
      <c r="B125" s="19" t="s">
        <v>6485</v>
      </c>
      <c r="C125" s="19" t="s">
        <v>4944</v>
      </c>
      <c r="D125" s="20" t="s">
        <v>6286</v>
      </c>
      <c r="E125" s="23" t="s">
        <v>6311</v>
      </c>
      <c r="F125" s="21">
        <v>38831</v>
      </c>
      <c r="G125" s="29">
        <f t="shared" si="3"/>
        <v>2.4539829379838804E-4</v>
      </c>
    </row>
    <row r="126" spans="1:7" ht="16" x14ac:dyDescent="0.2">
      <c r="A126" s="20" t="s">
        <v>6300</v>
      </c>
      <c r="B126" s="19" t="s">
        <v>6035</v>
      </c>
      <c r="C126" s="19" t="s">
        <v>4852</v>
      </c>
      <c r="D126" s="20" t="s">
        <v>6288</v>
      </c>
      <c r="E126" s="23" t="s">
        <v>6313</v>
      </c>
      <c r="F126" s="21">
        <v>38456</v>
      </c>
      <c r="G126" s="29">
        <f t="shared" si="3"/>
        <v>2.430284253897868E-4</v>
      </c>
    </row>
    <row r="127" spans="1:7" ht="16" x14ac:dyDescent="0.2">
      <c r="A127" s="20" t="s">
        <v>6285</v>
      </c>
      <c r="B127" s="19" t="s">
        <v>6485</v>
      </c>
      <c r="C127" s="19" t="s">
        <v>4961</v>
      </c>
      <c r="D127" s="20" t="s">
        <v>6286</v>
      </c>
      <c r="E127" s="23" t="s">
        <v>6311</v>
      </c>
      <c r="F127" s="21">
        <v>35914</v>
      </c>
      <c r="G127" s="29">
        <f t="shared" si="3"/>
        <v>2.2696387740401506E-4</v>
      </c>
    </row>
    <row r="128" spans="1:7" ht="16" x14ac:dyDescent="0.2">
      <c r="A128" s="20" t="s">
        <v>6285</v>
      </c>
      <c r="B128" s="19" t="s">
        <v>6485</v>
      </c>
      <c r="C128" s="19" t="s">
        <v>4970</v>
      </c>
      <c r="D128" s="20" t="s">
        <v>6286</v>
      </c>
      <c r="E128" s="23" t="s">
        <v>6311</v>
      </c>
      <c r="F128" s="21">
        <v>35879</v>
      </c>
      <c r="G128" s="29">
        <f t="shared" si="3"/>
        <v>2.2674268968587893E-4</v>
      </c>
    </row>
    <row r="129" spans="1:7" ht="48" x14ac:dyDescent="0.2">
      <c r="A129" s="20" t="s">
        <v>6291</v>
      </c>
      <c r="B129" s="19" t="s">
        <v>5986</v>
      </c>
      <c r="C129" s="19" t="s">
        <v>4528</v>
      </c>
      <c r="D129" s="20" t="s">
        <v>6288</v>
      </c>
      <c r="E129" s="23" t="s">
        <v>6313</v>
      </c>
      <c r="F129" s="21">
        <v>35552</v>
      </c>
      <c r="G129" s="29">
        <f t="shared" si="3"/>
        <v>2.2467616443357864E-4</v>
      </c>
    </row>
    <row r="130" spans="1:7" ht="16" x14ac:dyDescent="0.2">
      <c r="A130" s="20" t="s">
        <v>6304</v>
      </c>
      <c r="B130" s="19" t="s">
        <v>6230</v>
      </c>
      <c r="C130" s="19" t="s">
        <v>5403</v>
      </c>
      <c r="D130" s="20" t="s">
        <v>6288</v>
      </c>
      <c r="E130" s="23" t="s">
        <v>6313</v>
      </c>
      <c r="F130" s="21">
        <v>34841</v>
      </c>
      <c r="G130" s="29">
        <f t="shared" si="3"/>
        <v>2.2018289393087065E-4</v>
      </c>
    </row>
    <row r="131" spans="1:7" ht="32" x14ac:dyDescent="0.2">
      <c r="A131" s="20" t="s">
        <v>6287</v>
      </c>
      <c r="B131" s="19" t="s">
        <v>5982</v>
      </c>
      <c r="C131" s="19" t="s">
        <v>4587</v>
      </c>
      <c r="D131" s="20" t="s">
        <v>6288</v>
      </c>
      <c r="E131" s="23" t="s">
        <v>6313</v>
      </c>
      <c r="F131" s="21">
        <v>34824</v>
      </c>
      <c r="G131" s="29">
        <f t="shared" si="3"/>
        <v>2.200754598963474E-4</v>
      </c>
    </row>
    <row r="132" spans="1:7" ht="32" x14ac:dyDescent="0.2">
      <c r="A132" s="20" t="s">
        <v>6285</v>
      </c>
      <c r="B132" s="19" t="s">
        <v>6485</v>
      </c>
      <c r="C132" s="19" t="s">
        <v>4973</v>
      </c>
      <c r="D132" s="20" t="s">
        <v>6286</v>
      </c>
      <c r="E132" s="23" t="s">
        <v>6311</v>
      </c>
      <c r="F132" s="21">
        <v>34634</v>
      </c>
      <c r="G132" s="29">
        <f t="shared" ref="G132:G195" si="4">+F132/$F$1188</f>
        <v>2.1887472656932275E-4</v>
      </c>
    </row>
    <row r="133" spans="1:7" ht="16" x14ac:dyDescent="0.2">
      <c r="A133" s="20" t="s">
        <v>6285</v>
      </c>
      <c r="B133" s="19" t="s">
        <v>6485</v>
      </c>
      <c r="C133" s="19" t="s">
        <v>4928</v>
      </c>
      <c r="D133" s="20" t="s">
        <v>6286</v>
      </c>
      <c r="E133" s="23" t="s">
        <v>6311</v>
      </c>
      <c r="F133" s="21">
        <v>34142</v>
      </c>
      <c r="G133" s="29">
        <f t="shared" si="4"/>
        <v>2.1576545921723789E-4</v>
      </c>
    </row>
    <row r="134" spans="1:7" ht="32" x14ac:dyDescent="0.2">
      <c r="A134" s="20" t="s">
        <v>6302</v>
      </c>
      <c r="B134" s="19" t="s">
        <v>6000</v>
      </c>
      <c r="C134" s="19" t="s">
        <v>5296</v>
      </c>
      <c r="D134" s="20" t="s">
        <v>6288</v>
      </c>
      <c r="E134" s="23" t="s">
        <v>6313</v>
      </c>
      <c r="F134" s="21">
        <v>33358</v>
      </c>
      <c r="G134" s="29">
        <f t="shared" si="4"/>
        <v>2.1081085433098887E-4</v>
      </c>
    </row>
    <row r="135" spans="1:7" ht="32" x14ac:dyDescent="0.2">
      <c r="A135" s="20" t="s">
        <v>6285</v>
      </c>
      <c r="B135" s="19" t="s">
        <v>6485</v>
      </c>
      <c r="C135" s="19" t="s">
        <v>5261</v>
      </c>
      <c r="D135" s="20" t="s">
        <v>6286</v>
      </c>
      <c r="E135" s="23" t="s">
        <v>6315</v>
      </c>
      <c r="F135" s="21">
        <v>33254</v>
      </c>
      <c r="G135" s="29">
        <f t="shared" si="4"/>
        <v>2.1015361082567011E-4</v>
      </c>
    </row>
    <row r="136" spans="1:7" ht="16" x14ac:dyDescent="0.2">
      <c r="A136" s="20" t="s">
        <v>6295</v>
      </c>
      <c r="B136" s="19" t="s">
        <v>6122</v>
      </c>
      <c r="C136" s="19" t="s">
        <v>5152</v>
      </c>
      <c r="D136" s="20" t="s">
        <v>6288</v>
      </c>
      <c r="E136" s="23" t="s">
        <v>6313</v>
      </c>
      <c r="F136" s="21">
        <v>32482</v>
      </c>
      <c r="G136" s="29">
        <f t="shared" si="4"/>
        <v>2.0527484172849631E-4</v>
      </c>
    </row>
    <row r="137" spans="1:7" ht="16" x14ac:dyDescent="0.2">
      <c r="A137" s="20" t="s">
        <v>6289</v>
      </c>
      <c r="B137" s="19" t="s">
        <v>6485</v>
      </c>
      <c r="C137" s="19" t="s">
        <v>5089</v>
      </c>
      <c r="D137" s="20" t="s">
        <v>6288</v>
      </c>
      <c r="E137" s="23" t="s">
        <v>6311</v>
      </c>
      <c r="F137" s="21">
        <v>32460</v>
      </c>
      <c r="G137" s="29">
        <f t="shared" si="4"/>
        <v>2.0513580944852506E-4</v>
      </c>
    </row>
    <row r="138" spans="1:7" ht="32" x14ac:dyDescent="0.2">
      <c r="A138" s="20" t="s">
        <v>6287</v>
      </c>
      <c r="B138" s="19" t="s">
        <v>5982</v>
      </c>
      <c r="C138" s="19" t="s">
        <v>4423</v>
      </c>
      <c r="D138" s="20" t="s">
        <v>6288</v>
      </c>
      <c r="E138" s="23" t="s">
        <v>6313</v>
      </c>
      <c r="F138" s="21">
        <v>32383</v>
      </c>
      <c r="G138" s="29">
        <f t="shared" si="4"/>
        <v>2.046491964686256E-4</v>
      </c>
    </row>
    <row r="139" spans="1:7" ht="16" x14ac:dyDescent="0.2">
      <c r="A139" s="20" t="s">
        <v>6285</v>
      </c>
      <c r="B139" s="19" t="s">
        <v>6485</v>
      </c>
      <c r="C139" s="19" t="s">
        <v>5629</v>
      </c>
      <c r="D139" s="20" t="s">
        <v>6286</v>
      </c>
      <c r="E139" s="23" t="s">
        <v>6315</v>
      </c>
      <c r="F139" s="21">
        <v>31270</v>
      </c>
      <c r="G139" s="29">
        <f t="shared" si="4"/>
        <v>1.9761542703189706E-4</v>
      </c>
    </row>
    <row r="140" spans="1:7" ht="32" x14ac:dyDescent="0.2">
      <c r="A140" s="20" t="s">
        <v>6299</v>
      </c>
      <c r="B140" s="19" t="s">
        <v>6021</v>
      </c>
      <c r="C140" s="19" t="s">
        <v>4635</v>
      </c>
      <c r="D140" s="20" t="s">
        <v>6288</v>
      </c>
      <c r="E140" s="23" t="s">
        <v>6313</v>
      </c>
      <c r="F140" s="21">
        <v>29866</v>
      </c>
      <c r="G140" s="29">
        <f t="shared" si="4"/>
        <v>1.8874263971009394E-4</v>
      </c>
    </row>
    <row r="141" spans="1:7" ht="16" x14ac:dyDescent="0.2">
      <c r="A141" s="20" t="s">
        <v>6285</v>
      </c>
      <c r="B141" s="19" t="s">
        <v>6485</v>
      </c>
      <c r="C141" s="19" t="s">
        <v>5218</v>
      </c>
      <c r="D141" s="20" t="s">
        <v>6286</v>
      </c>
      <c r="E141" s="23" t="s">
        <v>6311</v>
      </c>
      <c r="F141" s="21">
        <v>29520</v>
      </c>
      <c r="G141" s="29">
        <f t="shared" si="4"/>
        <v>1.8655604112509117E-4</v>
      </c>
    </row>
    <row r="142" spans="1:7" ht="16" x14ac:dyDescent="0.2">
      <c r="A142" s="20" t="s">
        <v>6291</v>
      </c>
      <c r="B142" s="19" t="s">
        <v>5986</v>
      </c>
      <c r="C142" s="19" t="s">
        <v>4476</v>
      </c>
      <c r="D142" s="20" t="s">
        <v>6288</v>
      </c>
      <c r="E142" s="23" t="s">
        <v>6313</v>
      </c>
      <c r="F142" s="21">
        <v>28417</v>
      </c>
      <c r="G142" s="29">
        <f t="shared" si="4"/>
        <v>1.7958546817925866E-4</v>
      </c>
    </row>
    <row r="143" spans="1:7" ht="32" x14ac:dyDescent="0.2">
      <c r="A143" s="20" t="s">
        <v>6287</v>
      </c>
      <c r="B143" s="19" t="s">
        <v>5982</v>
      </c>
      <c r="C143" s="19" t="s">
        <v>4420</v>
      </c>
      <c r="D143" s="20" t="s">
        <v>6288</v>
      </c>
      <c r="E143" s="23" t="s">
        <v>6313</v>
      </c>
      <c r="F143" s="21">
        <v>28083</v>
      </c>
      <c r="G143" s="29">
        <f t="shared" si="4"/>
        <v>1.7747470538333115E-4</v>
      </c>
    </row>
    <row r="144" spans="1:7" ht="16" x14ac:dyDescent="0.2">
      <c r="A144" s="20" t="s">
        <v>6285</v>
      </c>
      <c r="B144" s="19" t="s">
        <v>6485</v>
      </c>
      <c r="C144" s="19" t="s">
        <v>4962</v>
      </c>
      <c r="D144" s="20" t="s">
        <v>6286</v>
      </c>
      <c r="E144" s="23" t="s">
        <v>6311</v>
      </c>
      <c r="F144" s="21">
        <v>27460</v>
      </c>
      <c r="G144" s="29">
        <f t="shared" si="4"/>
        <v>1.7353756400050825E-4</v>
      </c>
    </row>
    <row r="145" spans="1:7" ht="16" x14ac:dyDescent="0.2">
      <c r="A145" s="20" t="s">
        <v>6299</v>
      </c>
      <c r="B145" s="19" t="s">
        <v>5998</v>
      </c>
      <c r="C145" s="19" t="s">
        <v>4592</v>
      </c>
      <c r="D145" s="20" t="s">
        <v>6288</v>
      </c>
      <c r="E145" s="23" t="s">
        <v>6313</v>
      </c>
      <c r="F145" s="21">
        <v>26695</v>
      </c>
      <c r="G145" s="29">
        <f t="shared" si="4"/>
        <v>1.6870303244696168E-4</v>
      </c>
    </row>
    <row r="146" spans="1:7" ht="48" x14ac:dyDescent="0.2">
      <c r="A146" s="20" t="s">
        <v>6285</v>
      </c>
      <c r="B146" s="19" t="s">
        <v>6485</v>
      </c>
      <c r="C146" s="19" t="s">
        <v>5047</v>
      </c>
      <c r="D146" s="20" t="s">
        <v>6286</v>
      </c>
      <c r="E146" s="23" t="s">
        <v>6315</v>
      </c>
      <c r="F146" s="21">
        <v>26138</v>
      </c>
      <c r="G146" s="29">
        <f t="shared" si="4"/>
        <v>1.6518298790405261E-4</v>
      </c>
    </row>
    <row r="147" spans="1:7" ht="16" x14ac:dyDescent="0.2">
      <c r="A147" s="20" t="s">
        <v>6290</v>
      </c>
      <c r="B147" s="19" t="s">
        <v>6015</v>
      </c>
      <c r="C147" s="19" t="s">
        <v>4723</v>
      </c>
      <c r="D147" s="20" t="s">
        <v>6288</v>
      </c>
      <c r="E147" s="23" t="s">
        <v>6313</v>
      </c>
      <c r="F147" s="21">
        <v>26056</v>
      </c>
      <c r="G147" s="29">
        <f t="shared" si="4"/>
        <v>1.6466477667870512E-4</v>
      </c>
    </row>
    <row r="148" spans="1:7" ht="16" x14ac:dyDescent="0.2">
      <c r="A148" s="20" t="s">
        <v>6285</v>
      </c>
      <c r="B148" s="19" t="s">
        <v>6485</v>
      </c>
      <c r="C148" s="19" t="s">
        <v>5130</v>
      </c>
      <c r="D148" s="20" t="s">
        <v>6286</v>
      </c>
      <c r="E148" s="23" t="s">
        <v>6315</v>
      </c>
      <c r="F148" s="21">
        <v>25914</v>
      </c>
      <c r="G148" s="29">
        <f t="shared" si="4"/>
        <v>1.6376738650798146E-4</v>
      </c>
    </row>
    <row r="149" spans="1:7" ht="16" x14ac:dyDescent="0.2">
      <c r="A149" s="20" t="s">
        <v>6285</v>
      </c>
      <c r="B149" s="19" t="s">
        <v>6485</v>
      </c>
      <c r="C149" s="19" t="s">
        <v>4917</v>
      </c>
      <c r="D149" s="20" t="s">
        <v>6286</v>
      </c>
      <c r="E149" s="23" t="s">
        <v>6311</v>
      </c>
      <c r="F149" s="21">
        <v>24879</v>
      </c>
      <c r="G149" s="29">
        <f t="shared" si="4"/>
        <v>1.5722654970024198E-4</v>
      </c>
    </row>
    <row r="150" spans="1:7" ht="48" x14ac:dyDescent="0.2">
      <c r="A150" s="20" t="s">
        <v>6285</v>
      </c>
      <c r="B150" s="19" t="s">
        <v>6485</v>
      </c>
      <c r="C150" s="19" t="s">
        <v>5035</v>
      </c>
      <c r="D150" s="20" t="s">
        <v>6286</v>
      </c>
      <c r="E150" s="23" t="s">
        <v>6315</v>
      </c>
      <c r="F150" s="21">
        <v>24862</v>
      </c>
      <c r="G150" s="29">
        <f t="shared" si="4"/>
        <v>1.5711911566571873E-4</v>
      </c>
    </row>
    <row r="151" spans="1:7" ht="32" x14ac:dyDescent="0.2">
      <c r="A151" s="20" t="s">
        <v>6285</v>
      </c>
      <c r="B151" s="19" t="s">
        <v>6485</v>
      </c>
      <c r="C151" s="19" t="s">
        <v>4938</v>
      </c>
      <c r="D151" s="20" t="s">
        <v>6286</v>
      </c>
      <c r="E151" s="23" t="s">
        <v>6311</v>
      </c>
      <c r="F151" s="21">
        <v>24714</v>
      </c>
      <c r="G151" s="29">
        <f t="shared" si="4"/>
        <v>1.5618380760045743E-4</v>
      </c>
    </row>
    <row r="152" spans="1:7" ht="16" x14ac:dyDescent="0.2">
      <c r="A152" s="20" t="s">
        <v>6287</v>
      </c>
      <c r="B152" s="19" t="s">
        <v>5982</v>
      </c>
      <c r="C152" s="19" t="s">
        <v>4575</v>
      </c>
      <c r="D152" s="20" t="s">
        <v>6288</v>
      </c>
      <c r="E152" s="23" t="s">
        <v>6313</v>
      </c>
      <c r="F152" s="21">
        <v>24599</v>
      </c>
      <c r="G152" s="29">
        <f t="shared" si="4"/>
        <v>1.5545704795515304E-4</v>
      </c>
    </row>
    <row r="153" spans="1:7" ht="16" x14ac:dyDescent="0.2">
      <c r="A153" s="20" t="s">
        <v>6285</v>
      </c>
      <c r="B153" s="19" t="s">
        <v>6485</v>
      </c>
      <c r="C153" s="19" t="s">
        <v>5029</v>
      </c>
      <c r="D153" s="20" t="s">
        <v>6286</v>
      </c>
      <c r="E153" s="23" t="s">
        <v>6315</v>
      </c>
      <c r="F153" s="21">
        <v>24360</v>
      </c>
      <c r="G153" s="29">
        <f t="shared" si="4"/>
        <v>1.5394665182273784E-4</v>
      </c>
    </row>
    <row r="154" spans="1:7" ht="32" x14ac:dyDescent="0.2">
      <c r="A154" s="20" t="s">
        <v>6292</v>
      </c>
      <c r="B154" s="19" t="s">
        <v>6018</v>
      </c>
      <c r="C154" s="19" t="s">
        <v>4643</v>
      </c>
      <c r="D154" s="20" t="s">
        <v>6288</v>
      </c>
      <c r="E154" s="23" t="s">
        <v>6313</v>
      </c>
      <c r="F154" s="21">
        <v>24082</v>
      </c>
      <c r="G154" s="29">
        <f t="shared" si="4"/>
        <v>1.5218978937582811E-4</v>
      </c>
    </row>
    <row r="155" spans="1:7" ht="48" x14ac:dyDescent="0.2">
      <c r="A155" s="20" t="s">
        <v>6303</v>
      </c>
      <c r="B155" s="19" t="s">
        <v>6485</v>
      </c>
      <c r="C155" s="19" t="s">
        <v>5163</v>
      </c>
      <c r="D155" s="20" t="s">
        <v>6288</v>
      </c>
      <c r="E155" s="23" t="s">
        <v>6311</v>
      </c>
      <c r="F155" s="21">
        <v>23534</v>
      </c>
      <c r="G155" s="29">
        <f t="shared" si="4"/>
        <v>1.4872662167472546E-4</v>
      </c>
    </row>
    <row r="156" spans="1:7" ht="16" x14ac:dyDescent="0.2">
      <c r="A156" s="20" t="s">
        <v>6298</v>
      </c>
      <c r="B156" s="19" t="s">
        <v>5977</v>
      </c>
      <c r="C156" s="19" t="s">
        <v>4497</v>
      </c>
      <c r="D156" s="20" t="s">
        <v>6288</v>
      </c>
      <c r="E156" s="23" t="s">
        <v>6313</v>
      </c>
      <c r="F156" s="21">
        <v>22097</v>
      </c>
      <c r="G156" s="29">
        <f t="shared" si="4"/>
        <v>1.3964528593296544E-4</v>
      </c>
    </row>
    <row r="157" spans="1:7" ht="16" x14ac:dyDescent="0.2">
      <c r="A157" s="20" t="s">
        <v>6285</v>
      </c>
      <c r="B157" s="19" t="s">
        <v>6485</v>
      </c>
      <c r="C157" s="19" t="s">
        <v>5145</v>
      </c>
      <c r="D157" s="20" t="s">
        <v>6286</v>
      </c>
      <c r="E157" s="23" t="s">
        <v>6311</v>
      </c>
      <c r="F157" s="21">
        <v>21915</v>
      </c>
      <c r="G157" s="29">
        <f t="shared" si="4"/>
        <v>1.3849510979865761E-4</v>
      </c>
    </row>
    <row r="158" spans="1:7" ht="16" x14ac:dyDescent="0.2">
      <c r="A158" s="20" t="s">
        <v>6285</v>
      </c>
      <c r="B158" s="19" t="s">
        <v>6072</v>
      </c>
      <c r="C158" s="19" t="s">
        <v>5618</v>
      </c>
      <c r="D158" s="20" t="s">
        <v>6286</v>
      </c>
      <c r="E158" s="23" t="s">
        <v>6313</v>
      </c>
      <c r="F158" s="21">
        <v>21694</v>
      </c>
      <c r="G158" s="29">
        <f t="shared" si="4"/>
        <v>1.3709846734985529E-4</v>
      </c>
    </row>
    <row r="159" spans="1:7" ht="16" x14ac:dyDescent="0.2">
      <c r="A159" s="20" t="s">
        <v>6285</v>
      </c>
      <c r="B159" s="19" t="s">
        <v>6211</v>
      </c>
      <c r="C159" s="19" t="s">
        <v>5884</v>
      </c>
      <c r="D159" s="20" t="s">
        <v>6286</v>
      </c>
      <c r="E159" s="23" t="s">
        <v>6313</v>
      </c>
      <c r="F159" s="21">
        <v>21140</v>
      </c>
      <c r="G159" s="29">
        <f t="shared" si="4"/>
        <v>1.3359738175421502E-4</v>
      </c>
    </row>
    <row r="160" spans="1:7" ht="32" x14ac:dyDescent="0.2">
      <c r="A160" s="20" t="s">
        <v>6287</v>
      </c>
      <c r="B160" s="19" t="s">
        <v>5982</v>
      </c>
      <c r="C160" s="19" t="s">
        <v>4426</v>
      </c>
      <c r="D160" s="20" t="s">
        <v>6288</v>
      </c>
      <c r="E160" s="23" t="s">
        <v>6313</v>
      </c>
      <c r="F160" s="21">
        <v>20026</v>
      </c>
      <c r="G160" s="29">
        <f t="shared" si="4"/>
        <v>1.2655729266839688E-4</v>
      </c>
    </row>
    <row r="161" spans="1:7" ht="16" x14ac:dyDescent="0.2">
      <c r="A161" s="20" t="s">
        <v>6285</v>
      </c>
      <c r="B161" s="19" t="s">
        <v>6485</v>
      </c>
      <c r="C161" s="19" t="s">
        <v>4923</v>
      </c>
      <c r="D161" s="20" t="s">
        <v>6286</v>
      </c>
      <c r="E161" s="23" t="s">
        <v>6311</v>
      </c>
      <c r="F161" s="21">
        <v>19796</v>
      </c>
      <c r="G161" s="29">
        <f t="shared" si="4"/>
        <v>1.251037733777881E-4</v>
      </c>
    </row>
    <row r="162" spans="1:7" ht="32" x14ac:dyDescent="0.2">
      <c r="A162" s="20" t="s">
        <v>6295</v>
      </c>
      <c r="B162" s="19" t="s">
        <v>6034</v>
      </c>
      <c r="C162" s="19" t="s">
        <v>4789</v>
      </c>
      <c r="D162" s="20" t="s">
        <v>6288</v>
      </c>
      <c r="E162" s="23" t="s">
        <v>6313</v>
      </c>
      <c r="F162" s="21">
        <v>19492</v>
      </c>
      <c r="G162" s="29">
        <f t="shared" si="4"/>
        <v>1.2318260005454869E-4</v>
      </c>
    </row>
    <row r="163" spans="1:7" ht="48" x14ac:dyDescent="0.2">
      <c r="A163" s="20" t="s">
        <v>6285</v>
      </c>
      <c r="B163" s="19" t="s">
        <v>6485</v>
      </c>
      <c r="C163" s="19" t="s">
        <v>5036</v>
      </c>
      <c r="D163" s="20" t="s">
        <v>6286</v>
      </c>
      <c r="E163" s="23" t="s">
        <v>6315</v>
      </c>
      <c r="F163" s="21">
        <v>18461</v>
      </c>
      <c r="G163" s="29">
        <f t="shared" si="4"/>
        <v>1.1666704184316762E-4</v>
      </c>
    </row>
    <row r="164" spans="1:7" ht="16" x14ac:dyDescent="0.2">
      <c r="A164" s="20" t="s">
        <v>6295</v>
      </c>
      <c r="B164" s="19" t="s">
        <v>6026</v>
      </c>
      <c r="C164" s="19" t="s">
        <v>4765</v>
      </c>
      <c r="D164" s="20" t="s">
        <v>6288</v>
      </c>
      <c r="E164" s="23" t="s">
        <v>6313</v>
      </c>
      <c r="F164" s="21">
        <v>17502</v>
      </c>
      <c r="G164" s="29">
        <f t="shared" si="4"/>
        <v>1.10606498366238E-4</v>
      </c>
    </row>
    <row r="165" spans="1:7" ht="32" x14ac:dyDescent="0.2">
      <c r="A165" s="20" t="s">
        <v>6299</v>
      </c>
      <c r="B165" s="19" t="s">
        <v>6021</v>
      </c>
      <c r="C165" s="19" t="s">
        <v>4638</v>
      </c>
      <c r="D165" s="20" t="s">
        <v>6288</v>
      </c>
      <c r="E165" s="23" t="s">
        <v>6313</v>
      </c>
      <c r="F165" s="21">
        <v>16970</v>
      </c>
      <c r="G165" s="29">
        <f t="shared" si="4"/>
        <v>1.0724444505056901E-4</v>
      </c>
    </row>
    <row r="166" spans="1:7" ht="16" x14ac:dyDescent="0.2">
      <c r="A166" s="20" t="s">
        <v>6285</v>
      </c>
      <c r="B166" s="19" t="s">
        <v>6485</v>
      </c>
      <c r="C166" s="19" t="s">
        <v>4966</v>
      </c>
      <c r="D166" s="20" t="s">
        <v>6286</v>
      </c>
      <c r="E166" s="23" t="s">
        <v>6311</v>
      </c>
      <c r="F166" s="21">
        <v>16901</v>
      </c>
      <c r="G166" s="29">
        <f t="shared" si="4"/>
        <v>1.0680838926338637E-4</v>
      </c>
    </row>
    <row r="167" spans="1:7" ht="16" x14ac:dyDescent="0.2">
      <c r="A167" s="20" t="s">
        <v>6295</v>
      </c>
      <c r="B167" s="19" t="s">
        <v>6026</v>
      </c>
      <c r="C167" s="19" t="s">
        <v>4704</v>
      </c>
      <c r="D167" s="20" t="s">
        <v>6288</v>
      </c>
      <c r="E167" s="23" t="s">
        <v>6313</v>
      </c>
      <c r="F167" s="21">
        <v>16133</v>
      </c>
      <c r="G167" s="29">
        <f t="shared" si="4"/>
        <v>1.0195489876257099E-4</v>
      </c>
    </row>
    <row r="168" spans="1:7" ht="32" x14ac:dyDescent="0.2">
      <c r="A168" s="20" t="s">
        <v>6295</v>
      </c>
      <c r="B168" s="19" t="s">
        <v>6026</v>
      </c>
      <c r="C168" s="19" t="s">
        <v>4779</v>
      </c>
      <c r="D168" s="20" t="s">
        <v>6288</v>
      </c>
      <c r="E168" s="23" t="s">
        <v>6313</v>
      </c>
      <c r="F168" s="21">
        <v>15903</v>
      </c>
      <c r="G168" s="29">
        <f t="shared" si="4"/>
        <v>1.0050137947196223E-4</v>
      </c>
    </row>
    <row r="169" spans="1:7" ht="16" x14ac:dyDescent="0.2">
      <c r="A169" s="20" t="s">
        <v>6285</v>
      </c>
      <c r="B169" s="19" t="s">
        <v>6083</v>
      </c>
      <c r="C169" s="19" t="s">
        <v>5632</v>
      </c>
      <c r="D169" s="20" t="s">
        <v>6286</v>
      </c>
      <c r="E169" s="23" t="s">
        <v>6313</v>
      </c>
      <c r="F169" s="21">
        <v>15606</v>
      </c>
      <c r="G169" s="29">
        <f t="shared" si="4"/>
        <v>9.8624443692350028E-5</v>
      </c>
    </row>
    <row r="170" spans="1:7" ht="32" x14ac:dyDescent="0.2">
      <c r="A170" s="20" t="s">
        <v>6299</v>
      </c>
      <c r="B170" s="19" t="s">
        <v>5998</v>
      </c>
      <c r="C170" s="19" t="s">
        <v>4907</v>
      </c>
      <c r="D170" s="20" t="s">
        <v>6288</v>
      </c>
      <c r="E170" s="23" t="s">
        <v>6313</v>
      </c>
      <c r="F170" s="21">
        <v>15195</v>
      </c>
      <c r="G170" s="29">
        <f t="shared" si="4"/>
        <v>9.6027067916523053E-5</v>
      </c>
    </row>
    <row r="171" spans="1:7" ht="16" x14ac:dyDescent="0.2">
      <c r="A171" s="20" t="s">
        <v>6285</v>
      </c>
      <c r="B171" s="19" t="s">
        <v>6485</v>
      </c>
      <c r="C171" s="19" t="s">
        <v>5099</v>
      </c>
      <c r="D171" s="20" t="s">
        <v>6286</v>
      </c>
      <c r="E171" s="23" t="s">
        <v>6311</v>
      </c>
      <c r="F171" s="21">
        <v>14959</v>
      </c>
      <c r="G171" s="29">
        <f t="shared" si="4"/>
        <v>9.4535630731376648E-5</v>
      </c>
    </row>
    <row r="172" spans="1:7" ht="32" x14ac:dyDescent="0.2">
      <c r="A172" s="20" t="s">
        <v>6299</v>
      </c>
      <c r="B172" s="19" t="s">
        <v>5998</v>
      </c>
      <c r="C172" s="19" t="s">
        <v>4543</v>
      </c>
      <c r="D172" s="20" t="s">
        <v>6288</v>
      </c>
      <c r="E172" s="23" t="s">
        <v>6313</v>
      </c>
      <c r="F172" s="21">
        <v>14733</v>
      </c>
      <c r="G172" s="29">
        <f t="shared" si="4"/>
        <v>9.3107390037126296E-5</v>
      </c>
    </row>
    <row r="173" spans="1:7" ht="32" x14ac:dyDescent="0.2">
      <c r="A173" s="20" t="s">
        <v>6285</v>
      </c>
      <c r="B173" s="19" t="s">
        <v>6485</v>
      </c>
      <c r="C173" s="19" t="s">
        <v>4974</v>
      </c>
      <c r="D173" s="20" t="s">
        <v>6286</v>
      </c>
      <c r="E173" s="23" t="s">
        <v>6311</v>
      </c>
      <c r="F173" s="21">
        <v>14680</v>
      </c>
      <c r="G173" s="29">
        <f t="shared" si="4"/>
        <v>9.2772448635377314E-5</v>
      </c>
    </row>
    <row r="174" spans="1:7" ht="16" x14ac:dyDescent="0.2">
      <c r="A174" s="20" t="s">
        <v>6287</v>
      </c>
      <c r="B174" s="19" t="s">
        <v>5982</v>
      </c>
      <c r="C174" s="19" t="s">
        <v>4409</v>
      </c>
      <c r="D174" s="20" t="s">
        <v>6288</v>
      </c>
      <c r="E174" s="23" t="s">
        <v>6313</v>
      </c>
      <c r="F174" s="21">
        <v>14587</v>
      </c>
      <c r="G174" s="29">
        <f t="shared" si="4"/>
        <v>9.2184721270044203E-5</v>
      </c>
    </row>
    <row r="175" spans="1:7" ht="16" x14ac:dyDescent="0.2">
      <c r="A175" s="20" t="s">
        <v>6285</v>
      </c>
      <c r="B175" s="19" t="s">
        <v>6216</v>
      </c>
      <c r="C175" s="19" t="s">
        <v>5852</v>
      </c>
      <c r="D175" s="20" t="s">
        <v>6286</v>
      </c>
      <c r="E175" s="23" t="s">
        <v>6313</v>
      </c>
      <c r="F175" s="21">
        <v>14515</v>
      </c>
      <c r="G175" s="29">
        <f t="shared" si="4"/>
        <v>9.1729706535592756E-5</v>
      </c>
    </row>
    <row r="176" spans="1:7" ht="16" x14ac:dyDescent="0.2">
      <c r="A176" s="20" t="s">
        <v>6299</v>
      </c>
      <c r="B176" s="19" t="s">
        <v>5998</v>
      </c>
      <c r="C176" s="19" t="s">
        <v>4909</v>
      </c>
      <c r="D176" s="20" t="s">
        <v>6288</v>
      </c>
      <c r="E176" s="23" t="s">
        <v>6313</v>
      </c>
      <c r="F176" s="21">
        <v>14181</v>
      </c>
      <c r="G176" s="29">
        <f t="shared" si="4"/>
        <v>8.9618943739665241E-5</v>
      </c>
    </row>
    <row r="177" spans="1:7" ht="32" x14ac:dyDescent="0.2">
      <c r="A177" s="20" t="s">
        <v>6285</v>
      </c>
      <c r="B177" s="19" t="s">
        <v>6485</v>
      </c>
      <c r="C177" s="19" t="s">
        <v>5195</v>
      </c>
      <c r="D177" s="20" t="s">
        <v>6286</v>
      </c>
      <c r="E177" s="23" t="s">
        <v>6315</v>
      </c>
      <c r="F177" s="21">
        <v>12918</v>
      </c>
      <c r="G177" s="29">
        <f t="shared" si="4"/>
        <v>8.1637226939496198E-5</v>
      </c>
    </row>
    <row r="178" spans="1:7" ht="16" x14ac:dyDescent="0.2">
      <c r="A178" s="20" t="s">
        <v>6299</v>
      </c>
      <c r="B178" s="19" t="s">
        <v>5998</v>
      </c>
      <c r="C178" s="19" t="s">
        <v>4507</v>
      </c>
      <c r="D178" s="20" t="s">
        <v>6288</v>
      </c>
      <c r="E178" s="23" t="s">
        <v>6313</v>
      </c>
      <c r="F178" s="21">
        <v>12891</v>
      </c>
      <c r="G178" s="29">
        <f t="shared" si="4"/>
        <v>8.1466596414076907E-5</v>
      </c>
    </row>
    <row r="179" spans="1:7" ht="16" x14ac:dyDescent="0.2">
      <c r="A179" s="20" t="s">
        <v>6285</v>
      </c>
      <c r="B179" s="19" t="s">
        <v>6485</v>
      </c>
      <c r="C179" s="19" t="s">
        <v>5510</v>
      </c>
      <c r="D179" s="20" t="s">
        <v>6286</v>
      </c>
      <c r="E179" s="23" t="s">
        <v>6315</v>
      </c>
      <c r="F179" s="21">
        <v>12740</v>
      </c>
      <c r="G179" s="29">
        <f t="shared" si="4"/>
        <v>8.0512329401546801E-5</v>
      </c>
    </row>
    <row r="180" spans="1:7" ht="32" x14ac:dyDescent="0.2">
      <c r="A180" s="20" t="s">
        <v>6295</v>
      </c>
      <c r="B180" s="19" t="s">
        <v>6122</v>
      </c>
      <c r="C180" s="19" t="s">
        <v>5134</v>
      </c>
      <c r="D180" s="20" t="s">
        <v>6288</v>
      </c>
      <c r="E180" s="23" t="s">
        <v>6313</v>
      </c>
      <c r="F180" s="21">
        <v>12582</v>
      </c>
      <c r="G180" s="29">
        <f t="shared" si="4"/>
        <v>7.9513824845389469E-5</v>
      </c>
    </row>
    <row r="181" spans="1:7" ht="16" x14ac:dyDescent="0.2">
      <c r="A181" s="20" t="s">
        <v>6285</v>
      </c>
      <c r="B181" s="19" t="s">
        <v>6485</v>
      </c>
      <c r="C181" s="19" t="s">
        <v>5430</v>
      </c>
      <c r="D181" s="20" t="s">
        <v>6286</v>
      </c>
      <c r="E181" s="23" t="s">
        <v>6315</v>
      </c>
      <c r="F181" s="21">
        <v>12579</v>
      </c>
      <c r="G181" s="29">
        <f t="shared" si="4"/>
        <v>7.9494865898120656E-5</v>
      </c>
    </row>
    <row r="182" spans="1:7" ht="16" x14ac:dyDescent="0.2">
      <c r="A182" s="20" t="s">
        <v>6299</v>
      </c>
      <c r="B182" s="19" t="s">
        <v>5998</v>
      </c>
      <c r="C182" s="19" t="s">
        <v>5577</v>
      </c>
      <c r="D182" s="20" t="s">
        <v>6288</v>
      </c>
      <c r="E182" s="23" t="s">
        <v>6313</v>
      </c>
      <c r="F182" s="21">
        <v>11918</v>
      </c>
      <c r="G182" s="29">
        <f t="shared" si="4"/>
        <v>7.5317577849892838E-5</v>
      </c>
    </row>
    <row r="183" spans="1:7" ht="32" x14ac:dyDescent="0.2">
      <c r="A183" s="20" t="s">
        <v>6287</v>
      </c>
      <c r="B183" s="19" t="s">
        <v>5982</v>
      </c>
      <c r="C183" s="19" t="s">
        <v>4429</v>
      </c>
      <c r="D183" s="20" t="s">
        <v>6288</v>
      </c>
      <c r="E183" s="23" t="s">
        <v>6313</v>
      </c>
      <c r="F183" s="21">
        <v>11902</v>
      </c>
      <c r="G183" s="29">
        <f t="shared" si="4"/>
        <v>7.5216463464459186E-5</v>
      </c>
    </row>
    <row r="184" spans="1:7" ht="16" x14ac:dyDescent="0.2">
      <c r="A184" s="20" t="s">
        <v>6290</v>
      </c>
      <c r="B184" s="19" t="s">
        <v>6015</v>
      </c>
      <c r="C184" s="19" t="s">
        <v>4750</v>
      </c>
      <c r="D184" s="20" t="s">
        <v>6288</v>
      </c>
      <c r="E184" s="23" t="s">
        <v>6313</v>
      </c>
      <c r="F184" s="21">
        <v>11862</v>
      </c>
      <c r="G184" s="29">
        <f t="shared" si="4"/>
        <v>7.4963677500875057E-5</v>
      </c>
    </row>
    <row r="185" spans="1:7" ht="16" x14ac:dyDescent="0.2">
      <c r="A185" s="20" t="s">
        <v>6290</v>
      </c>
      <c r="B185" s="19" t="s">
        <v>6015</v>
      </c>
      <c r="C185" s="19" t="s">
        <v>4729</v>
      </c>
      <c r="D185" s="20" t="s">
        <v>6288</v>
      </c>
      <c r="E185" s="23" t="s">
        <v>6313</v>
      </c>
      <c r="F185" s="21">
        <v>11771</v>
      </c>
      <c r="G185" s="29">
        <f t="shared" si="4"/>
        <v>7.4388589433721145E-5</v>
      </c>
    </row>
    <row r="186" spans="1:7" ht="16" x14ac:dyDescent="0.2">
      <c r="A186" s="20" t="s">
        <v>6287</v>
      </c>
      <c r="B186" s="19" t="s">
        <v>6013</v>
      </c>
      <c r="C186" s="19" t="s">
        <v>5967</v>
      </c>
      <c r="D186" s="20" t="s">
        <v>6288</v>
      </c>
      <c r="E186" s="23" t="s">
        <v>6313</v>
      </c>
      <c r="F186" s="21">
        <v>11705</v>
      </c>
      <c r="G186" s="29">
        <f t="shared" si="4"/>
        <v>7.3971492593807324E-5</v>
      </c>
    </row>
    <row r="187" spans="1:7" ht="16" x14ac:dyDescent="0.2">
      <c r="A187" s="20" t="s">
        <v>6290</v>
      </c>
      <c r="B187" s="19" t="s">
        <v>6015</v>
      </c>
      <c r="C187" s="19" t="s">
        <v>4769</v>
      </c>
      <c r="D187" s="20" t="s">
        <v>6288</v>
      </c>
      <c r="E187" s="23" t="s">
        <v>6313</v>
      </c>
      <c r="F187" s="21">
        <v>11648</v>
      </c>
      <c r="G187" s="29">
        <f t="shared" si="4"/>
        <v>7.361127259569993E-5</v>
      </c>
    </row>
    <row r="188" spans="1:7" ht="16" x14ac:dyDescent="0.2">
      <c r="A188" s="20" t="s">
        <v>6285</v>
      </c>
      <c r="B188" s="19" t="s">
        <v>6485</v>
      </c>
      <c r="C188" s="19" t="s">
        <v>5467</v>
      </c>
      <c r="D188" s="20" t="s">
        <v>6286</v>
      </c>
      <c r="E188" s="23" t="s">
        <v>6315</v>
      </c>
      <c r="F188" s="21">
        <v>11637</v>
      </c>
      <c r="G188" s="29">
        <f t="shared" si="4"/>
        <v>7.3541756455714291E-5</v>
      </c>
    </row>
    <row r="189" spans="1:7" ht="32" x14ac:dyDescent="0.2">
      <c r="A189" s="20" t="s">
        <v>6294</v>
      </c>
      <c r="B189" s="19" t="s">
        <v>6007</v>
      </c>
      <c r="C189" s="19" t="s">
        <v>4540</v>
      </c>
      <c r="D189" s="20" t="s">
        <v>6288</v>
      </c>
      <c r="E189" s="23" t="s">
        <v>6313</v>
      </c>
      <c r="F189" s="21">
        <v>11634</v>
      </c>
      <c r="G189" s="29">
        <f t="shared" si="4"/>
        <v>7.3522797508445478E-5</v>
      </c>
    </row>
    <row r="190" spans="1:7" ht="32" x14ac:dyDescent="0.2">
      <c r="A190" s="20" t="s">
        <v>6285</v>
      </c>
      <c r="B190" s="19" t="s">
        <v>6485</v>
      </c>
      <c r="C190" s="19" t="s">
        <v>4916</v>
      </c>
      <c r="D190" s="20" t="s">
        <v>6286</v>
      </c>
      <c r="E190" s="23" t="s">
        <v>6311</v>
      </c>
      <c r="F190" s="21">
        <v>11428</v>
      </c>
      <c r="G190" s="29">
        <f t="shared" si="4"/>
        <v>7.222094979598719E-5</v>
      </c>
    </row>
    <row r="191" spans="1:7" ht="16" x14ac:dyDescent="0.2">
      <c r="A191" s="20" t="s">
        <v>6295</v>
      </c>
      <c r="B191" s="19" t="s">
        <v>6001</v>
      </c>
      <c r="C191" s="19" t="s">
        <v>4496</v>
      </c>
      <c r="D191" s="20" t="s">
        <v>6288</v>
      </c>
      <c r="E191" s="23" t="s">
        <v>6313</v>
      </c>
      <c r="F191" s="21">
        <v>11311</v>
      </c>
      <c r="G191" s="29">
        <f t="shared" si="4"/>
        <v>7.1481550852503601E-5</v>
      </c>
    </row>
    <row r="192" spans="1:7" ht="16" x14ac:dyDescent="0.2">
      <c r="A192" s="20" t="s">
        <v>6285</v>
      </c>
      <c r="B192" s="19" t="s">
        <v>6485</v>
      </c>
      <c r="C192" s="19" t="s">
        <v>4830</v>
      </c>
      <c r="D192" s="20" t="s">
        <v>6286</v>
      </c>
      <c r="E192" s="23" t="s">
        <v>6311</v>
      </c>
      <c r="F192" s="21">
        <v>11248</v>
      </c>
      <c r="G192" s="29">
        <f t="shared" si="4"/>
        <v>7.1083412959858594E-5</v>
      </c>
    </row>
    <row r="193" spans="1:7" ht="16" x14ac:dyDescent="0.2">
      <c r="A193" s="20" t="s">
        <v>6285</v>
      </c>
      <c r="B193" s="19" t="s">
        <v>6485</v>
      </c>
      <c r="C193" s="19" t="s">
        <v>5192</v>
      </c>
      <c r="D193" s="20" t="s">
        <v>6286</v>
      </c>
      <c r="E193" s="23" t="s">
        <v>6315</v>
      </c>
      <c r="F193" s="21">
        <v>11224</v>
      </c>
      <c r="G193" s="29">
        <f t="shared" si="4"/>
        <v>7.0931741381708102E-5</v>
      </c>
    </row>
    <row r="194" spans="1:7" ht="16" x14ac:dyDescent="0.2">
      <c r="A194" s="20" t="s">
        <v>6301</v>
      </c>
      <c r="B194" s="19" t="s">
        <v>6485</v>
      </c>
      <c r="C194" s="19" t="s">
        <v>5205</v>
      </c>
      <c r="D194" s="20" t="s">
        <v>6288</v>
      </c>
      <c r="E194" s="23" t="s">
        <v>6311</v>
      </c>
      <c r="F194" s="21">
        <v>11184</v>
      </c>
      <c r="G194" s="29">
        <f t="shared" si="4"/>
        <v>7.0678955418123973E-5</v>
      </c>
    </row>
    <row r="195" spans="1:7" ht="48" x14ac:dyDescent="0.2">
      <c r="A195" s="20" t="s">
        <v>6289</v>
      </c>
      <c r="B195" s="19" t="s">
        <v>6085</v>
      </c>
      <c r="C195" s="19" t="s">
        <v>5441</v>
      </c>
      <c r="D195" s="20" t="s">
        <v>6288</v>
      </c>
      <c r="E195" s="23" t="s">
        <v>6313</v>
      </c>
      <c r="F195" s="21">
        <v>11164</v>
      </c>
      <c r="G195" s="29">
        <f t="shared" si="4"/>
        <v>7.0552562436331908E-5</v>
      </c>
    </row>
    <row r="196" spans="1:7" ht="32" x14ac:dyDescent="0.2">
      <c r="A196" s="20" t="s">
        <v>6285</v>
      </c>
      <c r="B196" s="19" t="s">
        <v>6485</v>
      </c>
      <c r="C196" s="19" t="s">
        <v>5527</v>
      </c>
      <c r="D196" s="20" t="s">
        <v>6286</v>
      </c>
      <c r="E196" s="23" t="s">
        <v>6315</v>
      </c>
      <c r="F196" s="21">
        <v>10838</v>
      </c>
      <c r="G196" s="29">
        <f t="shared" ref="G196:G259" si="5">+F196/$F$1188</f>
        <v>6.8492356833121205E-5</v>
      </c>
    </row>
    <row r="197" spans="1:7" ht="16" x14ac:dyDescent="0.2">
      <c r="A197" s="20" t="s">
        <v>6298</v>
      </c>
      <c r="B197" s="19" t="s">
        <v>5977</v>
      </c>
      <c r="C197" s="19" t="s">
        <v>4726</v>
      </c>
      <c r="D197" s="20" t="s">
        <v>6288</v>
      </c>
      <c r="E197" s="23" t="s">
        <v>6313</v>
      </c>
      <c r="F197" s="21">
        <v>10746</v>
      </c>
      <c r="G197" s="29">
        <f t="shared" si="5"/>
        <v>6.7910949116877707E-5</v>
      </c>
    </row>
    <row r="198" spans="1:7" ht="16" x14ac:dyDescent="0.2">
      <c r="A198" s="20" t="s">
        <v>6285</v>
      </c>
      <c r="B198" s="19" t="s">
        <v>6485</v>
      </c>
      <c r="C198" s="19" t="s">
        <v>5287</v>
      </c>
      <c r="D198" s="20" t="s">
        <v>6286</v>
      </c>
      <c r="E198" s="23" t="s">
        <v>6315</v>
      </c>
      <c r="F198" s="21">
        <v>10732</v>
      </c>
      <c r="G198" s="29">
        <f t="shared" si="5"/>
        <v>6.7822474029623255E-5</v>
      </c>
    </row>
    <row r="199" spans="1:7" ht="32" x14ac:dyDescent="0.2">
      <c r="A199" s="20" t="s">
        <v>6287</v>
      </c>
      <c r="B199" s="19" t="s">
        <v>5982</v>
      </c>
      <c r="C199" s="19" t="s">
        <v>4424</v>
      </c>
      <c r="D199" s="20" t="s">
        <v>6288</v>
      </c>
      <c r="E199" s="23" t="s">
        <v>6313</v>
      </c>
      <c r="F199" s="21">
        <v>10677</v>
      </c>
      <c r="G199" s="29">
        <f t="shared" si="5"/>
        <v>6.7474893329695073E-5</v>
      </c>
    </row>
    <row r="200" spans="1:7" ht="16" x14ac:dyDescent="0.2">
      <c r="A200" s="20" t="s">
        <v>6285</v>
      </c>
      <c r="B200" s="19" t="s">
        <v>6485</v>
      </c>
      <c r="C200" s="19" t="s">
        <v>4682</v>
      </c>
      <c r="D200" s="20" t="s">
        <v>6286</v>
      </c>
      <c r="E200" s="23" t="s">
        <v>6315</v>
      </c>
      <c r="F200" s="21">
        <v>10668</v>
      </c>
      <c r="G200" s="29">
        <f t="shared" si="5"/>
        <v>6.7418016487888634E-5</v>
      </c>
    </row>
    <row r="201" spans="1:7" ht="16" x14ac:dyDescent="0.2">
      <c r="A201" s="20" t="s">
        <v>6292</v>
      </c>
      <c r="B201" s="19" t="s">
        <v>5978</v>
      </c>
      <c r="C201" s="19" t="s">
        <v>4396</v>
      </c>
      <c r="D201" s="20" t="s">
        <v>6288</v>
      </c>
      <c r="E201" s="23" t="s">
        <v>6313</v>
      </c>
      <c r="F201" s="21">
        <v>10640</v>
      </c>
      <c r="G201" s="29">
        <f t="shared" si="5"/>
        <v>6.7241066313379743E-5</v>
      </c>
    </row>
    <row r="202" spans="1:7" ht="32" x14ac:dyDescent="0.2">
      <c r="A202" s="20" t="s">
        <v>6285</v>
      </c>
      <c r="B202" s="19" t="s">
        <v>6485</v>
      </c>
      <c r="C202" s="19" t="s">
        <v>5285</v>
      </c>
      <c r="D202" s="20" t="s">
        <v>6286</v>
      </c>
      <c r="E202" s="23" t="s">
        <v>6315</v>
      </c>
      <c r="F202" s="21">
        <v>10450</v>
      </c>
      <c r="G202" s="29">
        <f t="shared" si="5"/>
        <v>6.6040332986355108E-5</v>
      </c>
    </row>
    <row r="203" spans="1:7" ht="48" x14ac:dyDescent="0.2">
      <c r="A203" s="20" t="s">
        <v>6292</v>
      </c>
      <c r="B203" s="19" t="s">
        <v>5989</v>
      </c>
      <c r="C203" s="19" t="s">
        <v>4556</v>
      </c>
      <c r="D203" s="20" t="s">
        <v>6288</v>
      </c>
      <c r="E203" s="23" t="s">
        <v>6313</v>
      </c>
      <c r="F203" s="21">
        <v>10337</v>
      </c>
      <c r="G203" s="29">
        <f t="shared" si="5"/>
        <v>6.5326212639229932E-5</v>
      </c>
    </row>
    <row r="204" spans="1:7" ht="48" x14ac:dyDescent="0.2">
      <c r="A204" s="20" t="s">
        <v>6292</v>
      </c>
      <c r="B204" s="19" t="s">
        <v>6022</v>
      </c>
      <c r="C204" s="19" t="s">
        <v>4880</v>
      </c>
      <c r="D204" s="20" t="s">
        <v>6288</v>
      </c>
      <c r="E204" s="23" t="s">
        <v>6313</v>
      </c>
      <c r="F204" s="21">
        <v>10292</v>
      </c>
      <c r="G204" s="29">
        <f t="shared" si="5"/>
        <v>6.5041828430197776E-5</v>
      </c>
    </row>
    <row r="205" spans="1:7" ht="16" x14ac:dyDescent="0.2">
      <c r="A205" s="20" t="s">
        <v>6290</v>
      </c>
      <c r="B205" s="19" t="s">
        <v>6015</v>
      </c>
      <c r="C205" s="19" t="s">
        <v>4675</v>
      </c>
      <c r="D205" s="20" t="s">
        <v>6288</v>
      </c>
      <c r="E205" s="23" t="s">
        <v>6313</v>
      </c>
      <c r="F205" s="21">
        <v>10232</v>
      </c>
      <c r="G205" s="29">
        <f t="shared" si="5"/>
        <v>6.4662649484821568E-5</v>
      </c>
    </row>
    <row r="206" spans="1:7" ht="32" x14ac:dyDescent="0.2">
      <c r="A206" s="20" t="s">
        <v>6302</v>
      </c>
      <c r="B206" s="19" t="s">
        <v>6000</v>
      </c>
      <c r="C206" s="19" t="s">
        <v>4471</v>
      </c>
      <c r="D206" s="20" t="s">
        <v>6288</v>
      </c>
      <c r="E206" s="23" t="s">
        <v>6313</v>
      </c>
      <c r="F206" s="21">
        <v>9893</v>
      </c>
      <c r="G206" s="29">
        <f t="shared" si="5"/>
        <v>6.252028844344604E-5</v>
      </c>
    </row>
    <row r="207" spans="1:7" ht="32" x14ac:dyDescent="0.2">
      <c r="A207" s="20" t="s">
        <v>6291</v>
      </c>
      <c r="B207" s="19" t="s">
        <v>6019</v>
      </c>
      <c r="C207" s="19" t="s">
        <v>4627</v>
      </c>
      <c r="D207" s="20" t="s">
        <v>6288</v>
      </c>
      <c r="E207" s="23" t="s">
        <v>6313</v>
      </c>
      <c r="F207" s="21">
        <v>9818</v>
      </c>
      <c r="G207" s="29">
        <f t="shared" si="5"/>
        <v>6.204631476172578E-5</v>
      </c>
    </row>
    <row r="208" spans="1:7" ht="32" x14ac:dyDescent="0.2">
      <c r="A208" s="20" t="s">
        <v>6295</v>
      </c>
      <c r="B208" s="19" t="s">
        <v>6016</v>
      </c>
      <c r="C208" s="19" t="s">
        <v>4613</v>
      </c>
      <c r="D208" s="20" t="s">
        <v>6288</v>
      </c>
      <c r="E208" s="23" t="s">
        <v>6313</v>
      </c>
      <c r="F208" s="21">
        <v>9711</v>
      </c>
      <c r="G208" s="29">
        <f t="shared" si="5"/>
        <v>6.137011230913823E-5</v>
      </c>
    </row>
    <row r="209" spans="1:7" ht="32" x14ac:dyDescent="0.2">
      <c r="A209" s="20" t="s">
        <v>6287</v>
      </c>
      <c r="B209" s="19" t="s">
        <v>5982</v>
      </c>
      <c r="C209" s="19" t="s">
        <v>5478</v>
      </c>
      <c r="D209" s="20" t="s">
        <v>6288</v>
      </c>
      <c r="E209" s="23" t="s">
        <v>6313</v>
      </c>
      <c r="F209" s="21">
        <v>9417</v>
      </c>
      <c r="G209" s="29">
        <f t="shared" si="5"/>
        <v>5.9512135476794837E-5</v>
      </c>
    </row>
    <row r="210" spans="1:7" ht="48" x14ac:dyDescent="0.2">
      <c r="A210" s="20" t="s">
        <v>6290</v>
      </c>
      <c r="B210" s="19" t="s">
        <v>6015</v>
      </c>
      <c r="C210" s="19" t="s">
        <v>4860</v>
      </c>
      <c r="D210" s="20" t="s">
        <v>6288</v>
      </c>
      <c r="E210" s="23" t="s">
        <v>6313</v>
      </c>
      <c r="F210" s="21">
        <v>9310</v>
      </c>
      <c r="G210" s="29">
        <f t="shared" si="5"/>
        <v>5.8835933024207274E-5</v>
      </c>
    </row>
    <row r="211" spans="1:7" ht="80" x14ac:dyDescent="0.2">
      <c r="A211" s="20" t="s">
        <v>6292</v>
      </c>
      <c r="B211" s="19" t="s">
        <v>6022</v>
      </c>
      <c r="C211" s="19" t="s">
        <v>4918</v>
      </c>
      <c r="D211" s="20" t="s">
        <v>6288</v>
      </c>
      <c r="E211" s="23" t="s">
        <v>6313</v>
      </c>
      <c r="F211" s="21">
        <v>9160</v>
      </c>
      <c r="G211" s="29">
        <f t="shared" si="5"/>
        <v>5.7887985660766775E-5</v>
      </c>
    </row>
    <row r="212" spans="1:7" ht="48" x14ac:dyDescent="0.2">
      <c r="A212" s="20" t="s">
        <v>6292</v>
      </c>
      <c r="B212" s="19" t="s">
        <v>6022</v>
      </c>
      <c r="C212" s="19" t="s">
        <v>4939</v>
      </c>
      <c r="D212" s="20" t="s">
        <v>6288</v>
      </c>
      <c r="E212" s="23" t="s">
        <v>6313</v>
      </c>
      <c r="F212" s="21">
        <v>9121</v>
      </c>
      <c r="G212" s="29">
        <f t="shared" si="5"/>
        <v>5.7641519346272245E-5</v>
      </c>
    </row>
    <row r="213" spans="1:7" ht="32" x14ac:dyDescent="0.2">
      <c r="A213" s="20" t="s">
        <v>6289</v>
      </c>
      <c r="B213" s="19" t="s">
        <v>6010</v>
      </c>
      <c r="C213" s="19" t="s">
        <v>4629</v>
      </c>
      <c r="D213" s="20" t="s">
        <v>6288</v>
      </c>
      <c r="E213" s="23" t="s">
        <v>6313</v>
      </c>
      <c r="F213" s="21">
        <v>9077</v>
      </c>
      <c r="G213" s="29">
        <f t="shared" si="5"/>
        <v>5.7363454786329696E-5</v>
      </c>
    </row>
    <row r="214" spans="1:7" ht="32" x14ac:dyDescent="0.2">
      <c r="A214" s="20" t="s">
        <v>6292</v>
      </c>
      <c r="B214" s="19" t="s">
        <v>5989</v>
      </c>
      <c r="C214" s="19" t="s">
        <v>4598</v>
      </c>
      <c r="D214" s="20" t="s">
        <v>6288</v>
      </c>
      <c r="E214" s="23" t="s">
        <v>6313</v>
      </c>
      <c r="F214" s="21">
        <v>9062</v>
      </c>
      <c r="G214" s="29">
        <f t="shared" si="5"/>
        <v>5.7268660049985644E-5</v>
      </c>
    </row>
    <row r="215" spans="1:7" ht="32" x14ac:dyDescent="0.2">
      <c r="A215" s="20" t="s">
        <v>6285</v>
      </c>
      <c r="B215" s="19" t="s">
        <v>6485</v>
      </c>
      <c r="C215" s="19" t="s">
        <v>4942</v>
      </c>
      <c r="D215" s="20" t="s">
        <v>6286</v>
      </c>
      <c r="E215" s="23" t="s">
        <v>6311</v>
      </c>
      <c r="F215" s="21">
        <v>9057</v>
      </c>
      <c r="G215" s="29">
        <f t="shared" si="5"/>
        <v>5.7237061804537624E-5</v>
      </c>
    </row>
    <row r="216" spans="1:7" ht="32" x14ac:dyDescent="0.2">
      <c r="A216" s="20" t="s">
        <v>6292</v>
      </c>
      <c r="B216" s="19" t="s">
        <v>5989</v>
      </c>
      <c r="C216" s="19" t="s">
        <v>5125</v>
      </c>
      <c r="D216" s="20" t="s">
        <v>6288</v>
      </c>
      <c r="E216" s="23" t="s">
        <v>6313</v>
      </c>
      <c r="F216" s="21">
        <v>8778</v>
      </c>
      <c r="G216" s="29">
        <f t="shared" si="5"/>
        <v>5.547387970853829E-5</v>
      </c>
    </row>
    <row r="217" spans="1:7" ht="16" x14ac:dyDescent="0.2">
      <c r="A217" s="20" t="s">
        <v>6285</v>
      </c>
      <c r="B217" s="19" t="s">
        <v>6485</v>
      </c>
      <c r="C217" s="19" t="s">
        <v>5113</v>
      </c>
      <c r="D217" s="20" t="s">
        <v>6286</v>
      </c>
      <c r="E217" s="23" t="s">
        <v>6311</v>
      </c>
      <c r="F217" s="21">
        <v>8763</v>
      </c>
      <c r="G217" s="29">
        <f t="shared" si="5"/>
        <v>5.5379084972194238E-5</v>
      </c>
    </row>
    <row r="218" spans="1:7" ht="16" x14ac:dyDescent="0.2">
      <c r="A218" s="20" t="s">
        <v>6285</v>
      </c>
      <c r="B218" s="19" t="s">
        <v>6485</v>
      </c>
      <c r="C218" s="19" t="s">
        <v>5322</v>
      </c>
      <c r="D218" s="20" t="s">
        <v>6286</v>
      </c>
      <c r="E218" s="23" t="s">
        <v>6311</v>
      </c>
      <c r="F218" s="21">
        <v>8596</v>
      </c>
      <c r="G218" s="29">
        <f t="shared" si="5"/>
        <v>5.432370357423048E-5</v>
      </c>
    </row>
    <row r="219" spans="1:7" ht="16" x14ac:dyDescent="0.2">
      <c r="A219" s="20" t="s">
        <v>6285</v>
      </c>
      <c r="B219" s="19" t="s">
        <v>6485</v>
      </c>
      <c r="C219" s="19" t="s">
        <v>5575</v>
      </c>
      <c r="D219" s="20" t="s">
        <v>6286</v>
      </c>
      <c r="E219" s="23" t="s">
        <v>6315</v>
      </c>
      <c r="F219" s="21">
        <v>8512</v>
      </c>
      <c r="G219" s="29">
        <f t="shared" si="5"/>
        <v>5.3792853050703795E-5</v>
      </c>
    </row>
    <row r="220" spans="1:7" ht="16" x14ac:dyDescent="0.2">
      <c r="A220" s="20" t="s">
        <v>6285</v>
      </c>
      <c r="B220" s="19" t="s">
        <v>6180</v>
      </c>
      <c r="C220" s="19" t="s">
        <v>5916</v>
      </c>
      <c r="D220" s="20" t="s">
        <v>6286</v>
      </c>
      <c r="E220" s="23" t="s">
        <v>6313</v>
      </c>
      <c r="F220" s="21">
        <v>8411</v>
      </c>
      <c r="G220" s="29">
        <f t="shared" si="5"/>
        <v>5.3154568492653858E-5</v>
      </c>
    </row>
    <row r="221" spans="1:7" ht="32" x14ac:dyDescent="0.2">
      <c r="A221" s="20" t="s">
        <v>6287</v>
      </c>
      <c r="B221" s="19" t="s">
        <v>5982</v>
      </c>
      <c r="C221" s="19" t="s">
        <v>4589</v>
      </c>
      <c r="D221" s="20" t="s">
        <v>6288</v>
      </c>
      <c r="E221" s="23" t="s">
        <v>6313</v>
      </c>
      <c r="F221" s="21">
        <v>8369</v>
      </c>
      <c r="G221" s="29">
        <f t="shared" si="5"/>
        <v>5.2889143230890515E-5</v>
      </c>
    </row>
    <row r="222" spans="1:7" ht="16" x14ac:dyDescent="0.2">
      <c r="A222" s="20" t="s">
        <v>6285</v>
      </c>
      <c r="B222" s="19" t="s">
        <v>6485</v>
      </c>
      <c r="C222" s="19" t="s">
        <v>5536</v>
      </c>
      <c r="D222" s="20" t="s">
        <v>6286</v>
      </c>
      <c r="E222" s="23" t="s">
        <v>6315</v>
      </c>
      <c r="F222" s="21">
        <v>8303</v>
      </c>
      <c r="G222" s="29">
        <f t="shared" si="5"/>
        <v>5.2472046390976694E-5</v>
      </c>
    </row>
    <row r="223" spans="1:7" ht="16" x14ac:dyDescent="0.2">
      <c r="A223" s="20" t="s">
        <v>6299</v>
      </c>
      <c r="B223" s="19" t="s">
        <v>5998</v>
      </c>
      <c r="C223" s="19" t="s">
        <v>5611</v>
      </c>
      <c r="D223" s="20" t="s">
        <v>6288</v>
      </c>
      <c r="E223" s="23" t="s">
        <v>6313</v>
      </c>
      <c r="F223" s="21">
        <v>8299</v>
      </c>
      <c r="G223" s="29">
        <f t="shared" si="5"/>
        <v>5.2446767794618281E-5</v>
      </c>
    </row>
    <row r="224" spans="1:7" ht="16" x14ac:dyDescent="0.2">
      <c r="A224" s="20" t="s">
        <v>6285</v>
      </c>
      <c r="B224" s="19" t="s">
        <v>6193</v>
      </c>
      <c r="C224" s="19" t="s">
        <v>5964</v>
      </c>
      <c r="D224" s="20" t="s">
        <v>6286</v>
      </c>
      <c r="E224" s="23" t="s">
        <v>6313</v>
      </c>
      <c r="F224" s="21">
        <v>8162</v>
      </c>
      <c r="G224" s="29">
        <f t="shared" si="5"/>
        <v>5.1580975869342621E-5</v>
      </c>
    </row>
    <row r="225" spans="1:7" ht="16" x14ac:dyDescent="0.2">
      <c r="A225" s="20" t="s">
        <v>6298</v>
      </c>
      <c r="B225" s="19" t="s">
        <v>5977</v>
      </c>
      <c r="C225" s="19" t="s">
        <v>4641</v>
      </c>
      <c r="D225" s="20" t="s">
        <v>6288</v>
      </c>
      <c r="E225" s="23" t="s">
        <v>6313</v>
      </c>
      <c r="F225" s="21">
        <v>8102</v>
      </c>
      <c r="G225" s="29">
        <f t="shared" si="5"/>
        <v>5.120179692396642E-5</v>
      </c>
    </row>
    <row r="226" spans="1:7" ht="16" x14ac:dyDescent="0.2">
      <c r="A226" s="20" t="s">
        <v>6285</v>
      </c>
      <c r="B226" s="19" t="s">
        <v>6485</v>
      </c>
      <c r="C226" s="19" t="s">
        <v>5068</v>
      </c>
      <c r="D226" s="20" t="s">
        <v>6286</v>
      </c>
      <c r="E226" s="23" t="s">
        <v>6315</v>
      </c>
      <c r="F226" s="21">
        <v>7922</v>
      </c>
      <c r="G226" s="29">
        <f t="shared" si="5"/>
        <v>5.0064260087837816E-5</v>
      </c>
    </row>
    <row r="227" spans="1:7" ht="32" x14ac:dyDescent="0.2">
      <c r="A227" s="20">
        <v>0</v>
      </c>
      <c r="B227" s="19" t="s">
        <v>6271</v>
      </c>
      <c r="C227" s="19" t="s">
        <v>5857</v>
      </c>
      <c r="D227" s="20" t="s">
        <v>6286</v>
      </c>
      <c r="E227" s="23" t="s">
        <v>6313</v>
      </c>
      <c r="F227" s="21">
        <v>7873</v>
      </c>
      <c r="G227" s="29">
        <f t="shared" si="5"/>
        <v>4.9754597282447248E-5</v>
      </c>
    </row>
    <row r="228" spans="1:7" ht="16" x14ac:dyDescent="0.2">
      <c r="A228" s="20" t="s">
        <v>6299</v>
      </c>
      <c r="B228" s="19" t="s">
        <v>5998</v>
      </c>
      <c r="C228" s="19" t="s">
        <v>4886</v>
      </c>
      <c r="D228" s="20" t="s">
        <v>6288</v>
      </c>
      <c r="E228" s="23" t="s">
        <v>6313</v>
      </c>
      <c r="F228" s="21">
        <v>7756</v>
      </c>
      <c r="G228" s="29">
        <f t="shared" si="5"/>
        <v>4.9015198338963658E-5</v>
      </c>
    </row>
    <row r="229" spans="1:7" ht="16" x14ac:dyDescent="0.2">
      <c r="A229" s="20" t="s">
        <v>6291</v>
      </c>
      <c r="B229" s="19" t="s">
        <v>5986</v>
      </c>
      <c r="C229" s="19" t="s">
        <v>4440</v>
      </c>
      <c r="D229" s="20" t="s">
        <v>6288</v>
      </c>
      <c r="E229" s="23" t="s">
        <v>6313</v>
      </c>
      <c r="F229" s="21">
        <v>7698</v>
      </c>
      <c r="G229" s="29">
        <f t="shared" si="5"/>
        <v>4.8648658691766664E-5</v>
      </c>
    </row>
    <row r="230" spans="1:7" ht="48" x14ac:dyDescent="0.2">
      <c r="A230" s="20" t="s">
        <v>6292</v>
      </c>
      <c r="B230" s="19" t="s">
        <v>6022</v>
      </c>
      <c r="C230" s="19" t="s">
        <v>4991</v>
      </c>
      <c r="D230" s="20" t="s">
        <v>6288</v>
      </c>
      <c r="E230" s="23" t="s">
        <v>6313</v>
      </c>
      <c r="F230" s="21">
        <v>7632</v>
      </c>
      <c r="G230" s="29">
        <f t="shared" si="5"/>
        <v>4.8231561851852837E-5</v>
      </c>
    </row>
    <row r="231" spans="1:7" ht="32" x14ac:dyDescent="0.2">
      <c r="A231" s="20" t="s">
        <v>6295</v>
      </c>
      <c r="B231" s="19" t="s">
        <v>6014</v>
      </c>
      <c r="C231" s="19" t="s">
        <v>4602</v>
      </c>
      <c r="D231" s="20" t="s">
        <v>6288</v>
      </c>
      <c r="E231" s="23" t="s">
        <v>6313</v>
      </c>
      <c r="F231" s="21">
        <v>7395</v>
      </c>
      <c r="G231" s="29">
        <f t="shared" si="5"/>
        <v>4.6733805017616845E-5</v>
      </c>
    </row>
    <row r="232" spans="1:7" ht="16" x14ac:dyDescent="0.2">
      <c r="A232" s="20" t="s">
        <v>6285</v>
      </c>
      <c r="B232" s="19" t="s">
        <v>6184</v>
      </c>
      <c r="C232" s="19" t="s">
        <v>5951</v>
      </c>
      <c r="D232" s="20" t="s">
        <v>6286</v>
      </c>
      <c r="E232" s="23" t="s">
        <v>6313</v>
      </c>
      <c r="F232" s="21">
        <v>7310</v>
      </c>
      <c r="G232" s="29">
        <f t="shared" si="5"/>
        <v>4.619663484500056E-5</v>
      </c>
    </row>
    <row r="233" spans="1:7" ht="48" x14ac:dyDescent="0.2">
      <c r="A233" s="20" t="s">
        <v>6289</v>
      </c>
      <c r="B233" s="19" t="s">
        <v>6085</v>
      </c>
      <c r="C233" s="19" t="s">
        <v>5022</v>
      </c>
      <c r="D233" s="20" t="s">
        <v>6288</v>
      </c>
      <c r="E233" s="23" t="s">
        <v>6313</v>
      </c>
      <c r="F233" s="21">
        <v>7203</v>
      </c>
      <c r="G233" s="29">
        <f t="shared" si="5"/>
        <v>4.5520432392412997E-5</v>
      </c>
    </row>
    <row r="234" spans="1:7" ht="32" x14ac:dyDescent="0.2">
      <c r="A234" s="20" t="s">
        <v>6299</v>
      </c>
      <c r="B234" s="19" t="s">
        <v>6021</v>
      </c>
      <c r="C234" s="19" t="s">
        <v>4900</v>
      </c>
      <c r="D234" s="20" t="s">
        <v>6288</v>
      </c>
      <c r="E234" s="23" t="s">
        <v>6313</v>
      </c>
      <c r="F234" s="21">
        <v>7139</v>
      </c>
      <c r="G234" s="29">
        <f t="shared" si="5"/>
        <v>4.5115974850678382E-5</v>
      </c>
    </row>
    <row r="235" spans="1:7" ht="16" x14ac:dyDescent="0.2">
      <c r="A235" s="20" t="s">
        <v>6285</v>
      </c>
      <c r="B235" s="19" t="s">
        <v>6485</v>
      </c>
      <c r="C235" s="19" t="s">
        <v>4998</v>
      </c>
      <c r="D235" s="20" t="s">
        <v>6286</v>
      </c>
      <c r="E235" s="23" t="s">
        <v>6311</v>
      </c>
      <c r="F235" s="21">
        <v>7056</v>
      </c>
      <c r="G235" s="29">
        <f t="shared" si="5"/>
        <v>4.4591443976241304E-5</v>
      </c>
    </row>
    <row r="236" spans="1:7" ht="16" x14ac:dyDescent="0.2">
      <c r="A236" s="20" t="s">
        <v>6285</v>
      </c>
      <c r="B236" s="19" t="s">
        <v>6485</v>
      </c>
      <c r="C236" s="19" t="s">
        <v>5088</v>
      </c>
      <c r="D236" s="20" t="s">
        <v>6286</v>
      </c>
      <c r="E236" s="23" t="s">
        <v>6315</v>
      </c>
      <c r="F236" s="21">
        <v>6927</v>
      </c>
      <c r="G236" s="29">
        <f t="shared" si="5"/>
        <v>4.3776209243682469E-5</v>
      </c>
    </row>
    <row r="237" spans="1:7" ht="16" x14ac:dyDescent="0.2">
      <c r="A237" s="20" t="s">
        <v>6285</v>
      </c>
      <c r="B237" s="19" t="s">
        <v>6485</v>
      </c>
      <c r="C237" s="19" t="s">
        <v>5362</v>
      </c>
      <c r="D237" s="20" t="s">
        <v>6286</v>
      </c>
      <c r="E237" s="23" t="s">
        <v>6311</v>
      </c>
      <c r="F237" s="21">
        <v>6712</v>
      </c>
      <c r="G237" s="29">
        <f t="shared" si="5"/>
        <v>4.2417484689417749E-5</v>
      </c>
    </row>
    <row r="238" spans="1:7" ht="32" x14ac:dyDescent="0.2">
      <c r="A238" s="20" t="s">
        <v>6291</v>
      </c>
      <c r="B238" s="19" t="s">
        <v>5986</v>
      </c>
      <c r="C238" s="19" t="s">
        <v>4551</v>
      </c>
      <c r="D238" s="20" t="s">
        <v>6288</v>
      </c>
      <c r="E238" s="23" t="s">
        <v>6313</v>
      </c>
      <c r="F238" s="21">
        <v>6697</v>
      </c>
      <c r="G238" s="29">
        <f t="shared" si="5"/>
        <v>4.2322689953073697E-5</v>
      </c>
    </row>
    <row r="239" spans="1:7" ht="48" x14ac:dyDescent="0.2">
      <c r="A239" s="20" t="s">
        <v>6289</v>
      </c>
      <c r="B239" s="19" t="s">
        <v>6085</v>
      </c>
      <c r="C239" s="19" t="s">
        <v>5388</v>
      </c>
      <c r="D239" s="20" t="s">
        <v>6288</v>
      </c>
      <c r="E239" s="23" t="s">
        <v>6313</v>
      </c>
      <c r="F239" s="21">
        <v>6573</v>
      </c>
      <c r="G239" s="29">
        <f t="shared" si="5"/>
        <v>4.1539053465962882E-5</v>
      </c>
    </row>
    <row r="240" spans="1:7" ht="32" x14ac:dyDescent="0.2">
      <c r="A240" s="20" t="s">
        <v>6285</v>
      </c>
      <c r="B240" s="19" t="s">
        <v>6485</v>
      </c>
      <c r="C240" s="19" t="s">
        <v>5224</v>
      </c>
      <c r="D240" s="20" t="s">
        <v>6286</v>
      </c>
      <c r="E240" s="23" t="s">
        <v>6315</v>
      </c>
      <c r="F240" s="21">
        <v>6340</v>
      </c>
      <c r="G240" s="29">
        <f t="shared" si="5"/>
        <v>4.0066575228085297E-5</v>
      </c>
    </row>
    <row r="241" spans="1:7" ht="32" x14ac:dyDescent="0.2">
      <c r="A241" s="20">
        <v>0</v>
      </c>
      <c r="B241" s="19" t="s">
        <v>6271</v>
      </c>
      <c r="C241" s="19" t="s">
        <v>5859</v>
      </c>
      <c r="D241" s="20" t="s">
        <v>6286</v>
      </c>
      <c r="E241" s="23" t="s">
        <v>6313</v>
      </c>
      <c r="F241" s="21">
        <v>6220</v>
      </c>
      <c r="G241" s="29">
        <f t="shared" si="5"/>
        <v>3.9308217337332895E-5</v>
      </c>
    </row>
    <row r="242" spans="1:7" ht="48" x14ac:dyDescent="0.2">
      <c r="A242" s="20" t="s">
        <v>6292</v>
      </c>
      <c r="B242" s="19" t="s">
        <v>6022</v>
      </c>
      <c r="C242" s="19" t="s">
        <v>4664</v>
      </c>
      <c r="D242" s="20" t="s">
        <v>6288</v>
      </c>
      <c r="E242" s="23" t="s">
        <v>6313</v>
      </c>
      <c r="F242" s="21">
        <v>6092</v>
      </c>
      <c r="G242" s="29">
        <f t="shared" si="5"/>
        <v>3.8499302253863667E-5</v>
      </c>
    </row>
    <row r="243" spans="1:7" ht="16" x14ac:dyDescent="0.2">
      <c r="A243" s="20" t="s">
        <v>6299</v>
      </c>
      <c r="B243" s="19" t="s">
        <v>5998</v>
      </c>
      <c r="C243" s="19" t="s">
        <v>4610</v>
      </c>
      <c r="D243" s="20" t="s">
        <v>6288</v>
      </c>
      <c r="E243" s="23" t="s">
        <v>6313</v>
      </c>
      <c r="F243" s="21">
        <v>6092</v>
      </c>
      <c r="G243" s="29">
        <f t="shared" si="5"/>
        <v>3.8499302253863667E-5</v>
      </c>
    </row>
    <row r="244" spans="1:7" ht="16" x14ac:dyDescent="0.2">
      <c r="A244" s="20" t="s">
        <v>6285</v>
      </c>
      <c r="B244" s="19" t="s">
        <v>6485</v>
      </c>
      <c r="C244" s="19" t="s">
        <v>5649</v>
      </c>
      <c r="D244" s="20" t="s">
        <v>6286</v>
      </c>
      <c r="E244" s="23" t="s">
        <v>6315</v>
      </c>
      <c r="F244" s="21">
        <v>5687</v>
      </c>
      <c r="G244" s="29">
        <f t="shared" si="5"/>
        <v>3.5939844372574304E-5</v>
      </c>
    </row>
    <row r="245" spans="1:7" ht="32" x14ac:dyDescent="0.2">
      <c r="A245" s="20" t="s">
        <v>6287</v>
      </c>
      <c r="B245" s="19" t="s">
        <v>5984</v>
      </c>
      <c r="C245" s="19" t="s">
        <v>5751</v>
      </c>
      <c r="D245" s="20" t="s">
        <v>6288</v>
      </c>
      <c r="E245" s="23" t="s">
        <v>6313</v>
      </c>
      <c r="F245" s="21">
        <v>5441</v>
      </c>
      <c r="G245" s="29">
        <f t="shared" si="5"/>
        <v>3.438521069653188E-5</v>
      </c>
    </row>
    <row r="246" spans="1:7" ht="32" x14ac:dyDescent="0.2">
      <c r="A246" s="20" t="s">
        <v>6287</v>
      </c>
      <c r="B246" s="19" t="s">
        <v>5982</v>
      </c>
      <c r="C246" s="19" t="s">
        <v>4401</v>
      </c>
      <c r="D246" s="20" t="s">
        <v>6288</v>
      </c>
      <c r="E246" s="23" t="s">
        <v>6313</v>
      </c>
      <c r="F246" s="21">
        <v>5170</v>
      </c>
      <c r="G246" s="29">
        <f t="shared" si="5"/>
        <v>3.2672585793249366E-5</v>
      </c>
    </row>
    <row r="247" spans="1:7" ht="16" x14ac:dyDescent="0.2">
      <c r="A247" s="20" t="s">
        <v>6285</v>
      </c>
      <c r="B247" s="19" t="s">
        <v>6485</v>
      </c>
      <c r="C247" s="19" t="s">
        <v>4984</v>
      </c>
      <c r="D247" s="20" t="s">
        <v>6286</v>
      </c>
      <c r="E247" s="23" t="s">
        <v>6311</v>
      </c>
      <c r="F247" s="21">
        <v>5026</v>
      </c>
      <c r="G247" s="29">
        <f t="shared" si="5"/>
        <v>3.1762556324346486E-5</v>
      </c>
    </row>
    <row r="248" spans="1:7" ht="16" x14ac:dyDescent="0.2">
      <c r="A248" s="20" t="s">
        <v>6290</v>
      </c>
      <c r="B248" s="19" t="s">
        <v>6015</v>
      </c>
      <c r="C248" s="19" t="s">
        <v>4722</v>
      </c>
      <c r="D248" s="20" t="s">
        <v>6288</v>
      </c>
      <c r="E248" s="23" t="s">
        <v>6313</v>
      </c>
      <c r="F248" s="21">
        <v>5023</v>
      </c>
      <c r="G248" s="29">
        <f t="shared" si="5"/>
        <v>3.1743597377077673E-5</v>
      </c>
    </row>
    <row r="249" spans="1:7" ht="16" x14ac:dyDescent="0.2">
      <c r="A249" s="20" t="s">
        <v>6285</v>
      </c>
      <c r="B249" s="19" t="s">
        <v>6485</v>
      </c>
      <c r="C249" s="19" t="s">
        <v>5147</v>
      </c>
      <c r="D249" s="20" t="s">
        <v>6286</v>
      </c>
      <c r="E249" s="23" t="s">
        <v>6311</v>
      </c>
      <c r="F249" s="21">
        <v>4942</v>
      </c>
      <c r="G249" s="29">
        <f t="shared" si="5"/>
        <v>3.12317058008198E-5</v>
      </c>
    </row>
    <row r="250" spans="1:7" ht="16" x14ac:dyDescent="0.2">
      <c r="A250" s="20" t="s">
        <v>6285</v>
      </c>
      <c r="B250" s="19" t="s">
        <v>6485</v>
      </c>
      <c r="C250" s="19" t="s">
        <v>5615</v>
      </c>
      <c r="D250" s="20" t="s">
        <v>6286</v>
      </c>
      <c r="E250" s="23" t="s">
        <v>6315</v>
      </c>
      <c r="F250" s="21">
        <v>4931</v>
      </c>
      <c r="G250" s="29">
        <f t="shared" si="5"/>
        <v>3.1162189660834168E-5</v>
      </c>
    </row>
    <row r="251" spans="1:7" ht="16" x14ac:dyDescent="0.2">
      <c r="A251" s="20" t="s">
        <v>6285</v>
      </c>
      <c r="B251" s="19" t="s">
        <v>6485</v>
      </c>
      <c r="C251" s="19" t="s">
        <v>4995</v>
      </c>
      <c r="D251" s="20" t="s">
        <v>6286</v>
      </c>
      <c r="E251" s="23" t="s">
        <v>6311</v>
      </c>
      <c r="F251" s="21">
        <v>4860</v>
      </c>
      <c r="G251" s="29">
        <f t="shared" si="5"/>
        <v>3.0713494575472328E-5</v>
      </c>
    </row>
    <row r="252" spans="1:7" ht="16" x14ac:dyDescent="0.2">
      <c r="A252" s="20" t="s">
        <v>6295</v>
      </c>
      <c r="B252" s="19" t="s">
        <v>6045</v>
      </c>
      <c r="C252" s="19" t="s">
        <v>5268</v>
      </c>
      <c r="D252" s="20" t="s">
        <v>6288</v>
      </c>
      <c r="E252" s="23" t="s">
        <v>6313</v>
      </c>
      <c r="F252" s="21">
        <v>4853</v>
      </c>
      <c r="G252" s="29">
        <f t="shared" si="5"/>
        <v>3.0669257031845102E-5</v>
      </c>
    </row>
    <row r="253" spans="1:7" ht="32" x14ac:dyDescent="0.2">
      <c r="A253" s="20" t="s">
        <v>6291</v>
      </c>
      <c r="B253" s="19" t="s">
        <v>5990</v>
      </c>
      <c r="C253" s="19" t="s">
        <v>4451</v>
      </c>
      <c r="D253" s="20" t="s">
        <v>6288</v>
      </c>
      <c r="E253" s="23" t="s">
        <v>6313</v>
      </c>
      <c r="F253" s="21">
        <v>4825</v>
      </c>
      <c r="G253" s="29">
        <f t="shared" si="5"/>
        <v>3.0492306857336211E-5</v>
      </c>
    </row>
    <row r="254" spans="1:7" ht="16" x14ac:dyDescent="0.2">
      <c r="A254" s="20" t="s">
        <v>6285</v>
      </c>
      <c r="B254" s="19" t="s">
        <v>6485</v>
      </c>
      <c r="C254" s="19" t="s">
        <v>5105</v>
      </c>
      <c r="D254" s="20" t="s">
        <v>6286</v>
      </c>
      <c r="E254" s="23" t="s">
        <v>6311</v>
      </c>
      <c r="F254" s="21">
        <v>4754</v>
      </c>
      <c r="G254" s="29">
        <f t="shared" si="5"/>
        <v>3.0043611771974371E-5</v>
      </c>
    </row>
    <row r="255" spans="1:7" ht="16" x14ac:dyDescent="0.2">
      <c r="A255" s="20" t="s">
        <v>6285</v>
      </c>
      <c r="B255" s="19" t="s">
        <v>6485</v>
      </c>
      <c r="C255" s="19" t="s">
        <v>5217</v>
      </c>
      <c r="D255" s="20" t="s">
        <v>6286</v>
      </c>
      <c r="E255" s="23" t="s">
        <v>6311</v>
      </c>
      <c r="F255" s="21">
        <v>4734</v>
      </c>
      <c r="G255" s="29">
        <f t="shared" si="5"/>
        <v>2.9917218790182303E-5</v>
      </c>
    </row>
    <row r="256" spans="1:7" ht="16" x14ac:dyDescent="0.2">
      <c r="A256" s="20" t="s">
        <v>6285</v>
      </c>
      <c r="B256" s="19" t="s">
        <v>6181</v>
      </c>
      <c r="C256" s="19" t="s">
        <v>5882</v>
      </c>
      <c r="D256" s="20" t="s">
        <v>6286</v>
      </c>
      <c r="E256" s="23" t="s">
        <v>6313</v>
      </c>
      <c r="F256" s="21">
        <v>4669</v>
      </c>
      <c r="G256" s="29">
        <f t="shared" si="5"/>
        <v>2.9506441599358086E-5</v>
      </c>
    </row>
    <row r="257" spans="1:7" ht="32" x14ac:dyDescent="0.2">
      <c r="A257" s="20" t="s">
        <v>6297</v>
      </c>
      <c r="B257" s="19" t="s">
        <v>6485</v>
      </c>
      <c r="C257" s="19" t="s">
        <v>5497</v>
      </c>
      <c r="D257" s="20" t="s">
        <v>6288</v>
      </c>
      <c r="E257" s="23" t="s">
        <v>6315</v>
      </c>
      <c r="F257" s="21">
        <v>4638</v>
      </c>
      <c r="G257" s="29">
        <f t="shared" si="5"/>
        <v>2.9310532477580382E-5</v>
      </c>
    </row>
    <row r="258" spans="1:7" ht="16" x14ac:dyDescent="0.2">
      <c r="A258" s="20" t="s">
        <v>6299</v>
      </c>
      <c r="B258" s="19" t="s">
        <v>5998</v>
      </c>
      <c r="C258" s="19" t="s">
        <v>4464</v>
      </c>
      <c r="D258" s="20" t="s">
        <v>6288</v>
      </c>
      <c r="E258" s="23" t="s">
        <v>6313</v>
      </c>
      <c r="F258" s="21">
        <v>4591</v>
      </c>
      <c r="G258" s="29">
        <f t="shared" si="5"/>
        <v>2.9013508970369023E-5</v>
      </c>
    </row>
    <row r="259" spans="1:7" ht="32" x14ac:dyDescent="0.2">
      <c r="A259" s="20" t="s">
        <v>6300</v>
      </c>
      <c r="B259" s="19" t="s">
        <v>6035</v>
      </c>
      <c r="C259" s="19" t="s">
        <v>4816</v>
      </c>
      <c r="D259" s="20" t="s">
        <v>6288</v>
      </c>
      <c r="E259" s="23" t="s">
        <v>6313</v>
      </c>
      <c r="F259" s="21">
        <v>4581</v>
      </c>
      <c r="G259" s="29">
        <f t="shared" si="5"/>
        <v>2.895031247947299E-5</v>
      </c>
    </row>
    <row r="260" spans="1:7" ht="48" x14ac:dyDescent="0.2">
      <c r="A260" s="20" t="s">
        <v>6289</v>
      </c>
      <c r="B260" s="19" t="s">
        <v>6085</v>
      </c>
      <c r="C260" s="19" t="s">
        <v>5576</v>
      </c>
      <c r="D260" s="20" t="s">
        <v>6288</v>
      </c>
      <c r="E260" s="23" t="s">
        <v>6313</v>
      </c>
      <c r="F260" s="21">
        <v>4524</v>
      </c>
      <c r="G260" s="29">
        <f t="shared" ref="G260:G323" si="6">+F260/$F$1188</f>
        <v>2.8590092481365599E-5</v>
      </c>
    </row>
    <row r="261" spans="1:7" ht="32" x14ac:dyDescent="0.2">
      <c r="A261" s="20" t="s">
        <v>6285</v>
      </c>
      <c r="B261" s="19" t="s">
        <v>6485</v>
      </c>
      <c r="C261" s="19" t="s">
        <v>5176</v>
      </c>
      <c r="D261" s="20" t="s">
        <v>6286</v>
      </c>
      <c r="E261" s="23" t="s">
        <v>6315</v>
      </c>
      <c r="F261" s="21">
        <v>4479</v>
      </c>
      <c r="G261" s="29">
        <f t="shared" si="6"/>
        <v>2.8305708272333447E-5</v>
      </c>
    </row>
    <row r="262" spans="1:7" ht="16" x14ac:dyDescent="0.2">
      <c r="A262" s="20" t="s">
        <v>6299</v>
      </c>
      <c r="B262" s="19" t="s">
        <v>5998</v>
      </c>
      <c r="C262" s="19" t="s">
        <v>4862</v>
      </c>
      <c r="D262" s="20" t="s">
        <v>6288</v>
      </c>
      <c r="E262" s="23" t="s">
        <v>6313</v>
      </c>
      <c r="F262" s="21">
        <v>4463</v>
      </c>
      <c r="G262" s="29">
        <f t="shared" si="6"/>
        <v>2.8204593886899795E-5</v>
      </c>
    </row>
    <row r="263" spans="1:7" ht="32" x14ac:dyDescent="0.2">
      <c r="A263" s="20" t="s">
        <v>6295</v>
      </c>
      <c r="B263" s="19" t="s">
        <v>6016</v>
      </c>
      <c r="C263" s="19" t="s">
        <v>5334</v>
      </c>
      <c r="D263" s="20" t="s">
        <v>6288</v>
      </c>
      <c r="E263" s="23" t="s">
        <v>6313</v>
      </c>
      <c r="F263" s="21">
        <v>4437</v>
      </c>
      <c r="G263" s="29">
        <f t="shared" si="6"/>
        <v>2.8040283010570107E-5</v>
      </c>
    </row>
    <row r="264" spans="1:7" ht="16" x14ac:dyDescent="0.2">
      <c r="A264" s="20" t="s">
        <v>6285</v>
      </c>
      <c r="B264" s="19" t="s">
        <v>6485</v>
      </c>
      <c r="C264" s="19" t="s">
        <v>5392</v>
      </c>
      <c r="D264" s="20" t="s">
        <v>6286</v>
      </c>
      <c r="E264" s="23" t="s">
        <v>6315</v>
      </c>
      <c r="F264" s="21">
        <v>4423</v>
      </c>
      <c r="G264" s="29">
        <f t="shared" si="6"/>
        <v>2.7951807923315659E-5</v>
      </c>
    </row>
    <row r="265" spans="1:7" ht="32" x14ac:dyDescent="0.2">
      <c r="A265" s="20" t="s">
        <v>6294</v>
      </c>
      <c r="B265" s="19" t="s">
        <v>6009</v>
      </c>
      <c r="C265" s="19" t="s">
        <v>5219</v>
      </c>
      <c r="D265" s="20" t="s">
        <v>6288</v>
      </c>
      <c r="E265" s="23" t="s">
        <v>6313</v>
      </c>
      <c r="F265" s="21">
        <v>4417</v>
      </c>
      <c r="G265" s="29">
        <f t="shared" si="6"/>
        <v>2.7913890028778039E-5</v>
      </c>
    </row>
    <row r="266" spans="1:7" ht="32" x14ac:dyDescent="0.2">
      <c r="A266" s="20" t="s">
        <v>6289</v>
      </c>
      <c r="B266" s="19" t="s">
        <v>6010</v>
      </c>
      <c r="C266" s="19" t="s">
        <v>4946</v>
      </c>
      <c r="D266" s="20" t="s">
        <v>6288</v>
      </c>
      <c r="E266" s="23" t="s">
        <v>6313</v>
      </c>
      <c r="F266" s="21">
        <v>4363</v>
      </c>
      <c r="G266" s="29">
        <f t="shared" si="6"/>
        <v>2.7572628977939457E-5</v>
      </c>
    </row>
    <row r="267" spans="1:7" ht="32" x14ac:dyDescent="0.2">
      <c r="A267" s="20" t="s">
        <v>6295</v>
      </c>
      <c r="B267" s="19" t="s">
        <v>6001</v>
      </c>
      <c r="C267" s="19" t="s">
        <v>4473</v>
      </c>
      <c r="D267" s="20" t="s">
        <v>6288</v>
      </c>
      <c r="E267" s="23" t="s">
        <v>6313</v>
      </c>
      <c r="F267" s="21">
        <v>4325</v>
      </c>
      <c r="G267" s="29">
        <f t="shared" si="6"/>
        <v>2.7332482312534531E-5</v>
      </c>
    </row>
    <row r="268" spans="1:7" ht="32" x14ac:dyDescent="0.2">
      <c r="A268" s="20" t="s">
        <v>6289</v>
      </c>
      <c r="B268" s="19" t="s">
        <v>6010</v>
      </c>
      <c r="C268" s="19" t="s">
        <v>4622</v>
      </c>
      <c r="D268" s="20" t="s">
        <v>6288</v>
      </c>
      <c r="E268" s="23" t="s">
        <v>6313</v>
      </c>
      <c r="F268" s="21">
        <v>4311</v>
      </c>
      <c r="G268" s="29">
        <f t="shared" si="6"/>
        <v>2.7244007225280082E-5</v>
      </c>
    </row>
    <row r="269" spans="1:7" ht="32" x14ac:dyDescent="0.2">
      <c r="A269" s="20" t="s">
        <v>6292</v>
      </c>
      <c r="B269" s="19" t="s">
        <v>6018</v>
      </c>
      <c r="C269" s="19" t="s">
        <v>4628</v>
      </c>
      <c r="D269" s="20" t="s">
        <v>6288</v>
      </c>
      <c r="E269" s="23" t="s">
        <v>6313</v>
      </c>
      <c r="F269" s="21">
        <v>4290</v>
      </c>
      <c r="G269" s="29">
        <f t="shared" si="6"/>
        <v>2.7111294594398411E-5</v>
      </c>
    </row>
    <row r="270" spans="1:7" ht="16" x14ac:dyDescent="0.2">
      <c r="A270" s="20" t="s">
        <v>6285</v>
      </c>
      <c r="B270" s="19" t="s">
        <v>6485</v>
      </c>
      <c r="C270" s="19" t="s">
        <v>5046</v>
      </c>
      <c r="D270" s="20" t="s">
        <v>6286</v>
      </c>
      <c r="E270" s="23" t="s">
        <v>6315</v>
      </c>
      <c r="F270" s="21">
        <v>4261</v>
      </c>
      <c r="G270" s="29">
        <f t="shared" si="6"/>
        <v>2.6928024770799914E-5</v>
      </c>
    </row>
    <row r="271" spans="1:7" ht="32" x14ac:dyDescent="0.2">
      <c r="A271" s="20" t="s">
        <v>6299</v>
      </c>
      <c r="B271" s="19" t="s">
        <v>6021</v>
      </c>
      <c r="C271" s="19" t="s">
        <v>5502</v>
      </c>
      <c r="D271" s="20" t="s">
        <v>6288</v>
      </c>
      <c r="E271" s="23" t="s">
        <v>6313</v>
      </c>
      <c r="F271" s="21">
        <v>4229</v>
      </c>
      <c r="G271" s="29">
        <f t="shared" si="6"/>
        <v>2.6725795999932607E-5</v>
      </c>
    </row>
    <row r="272" spans="1:7" ht="16" x14ac:dyDescent="0.2">
      <c r="A272" s="20" t="s">
        <v>6299</v>
      </c>
      <c r="B272" s="19" t="s">
        <v>5998</v>
      </c>
      <c r="C272" s="19" t="s">
        <v>5128</v>
      </c>
      <c r="D272" s="20" t="s">
        <v>6288</v>
      </c>
      <c r="E272" s="23" t="s">
        <v>6313</v>
      </c>
      <c r="F272" s="21">
        <v>4126</v>
      </c>
      <c r="G272" s="29">
        <f t="shared" si="6"/>
        <v>2.6074872143703463E-5</v>
      </c>
    </row>
    <row r="273" spans="1:7" ht="32" x14ac:dyDescent="0.2">
      <c r="A273" s="20" t="s">
        <v>6303</v>
      </c>
      <c r="B273" s="19" t="s">
        <v>6036</v>
      </c>
      <c r="C273" s="19" t="s">
        <v>5135</v>
      </c>
      <c r="D273" s="20" t="s">
        <v>6288</v>
      </c>
      <c r="E273" s="23" t="s">
        <v>6313</v>
      </c>
      <c r="F273" s="21">
        <v>4073</v>
      </c>
      <c r="G273" s="29">
        <f t="shared" si="6"/>
        <v>2.5739930741954484E-5</v>
      </c>
    </row>
    <row r="274" spans="1:7" ht="16" x14ac:dyDescent="0.2">
      <c r="A274" s="20" t="s">
        <v>6295</v>
      </c>
      <c r="B274" s="19" t="s">
        <v>6026</v>
      </c>
      <c r="C274" s="19" t="s">
        <v>4802</v>
      </c>
      <c r="D274" s="20" t="s">
        <v>6288</v>
      </c>
      <c r="E274" s="23" t="s">
        <v>6313</v>
      </c>
      <c r="F274" s="21">
        <v>4073</v>
      </c>
      <c r="G274" s="29">
        <f t="shared" si="6"/>
        <v>2.5739930741954484E-5</v>
      </c>
    </row>
    <row r="275" spans="1:7" ht="32" x14ac:dyDescent="0.2">
      <c r="A275" s="20" t="s">
        <v>6287</v>
      </c>
      <c r="B275" s="19" t="s">
        <v>5982</v>
      </c>
      <c r="C275" s="19" t="s">
        <v>4402</v>
      </c>
      <c r="D275" s="20" t="s">
        <v>6288</v>
      </c>
      <c r="E275" s="23" t="s">
        <v>6313</v>
      </c>
      <c r="F275" s="21">
        <v>4035</v>
      </c>
      <c r="G275" s="29">
        <f t="shared" si="6"/>
        <v>2.5499784076549555E-5</v>
      </c>
    </row>
    <row r="276" spans="1:7" ht="32" x14ac:dyDescent="0.2">
      <c r="A276" s="20" t="s">
        <v>6289</v>
      </c>
      <c r="B276" s="19" t="s">
        <v>5996</v>
      </c>
      <c r="C276" s="19" t="s">
        <v>4457</v>
      </c>
      <c r="D276" s="20" t="s">
        <v>6288</v>
      </c>
      <c r="E276" s="23" t="s">
        <v>6313</v>
      </c>
      <c r="F276" s="21">
        <v>3932</v>
      </c>
      <c r="G276" s="29">
        <f t="shared" si="6"/>
        <v>2.4848860220320411E-5</v>
      </c>
    </row>
    <row r="277" spans="1:7" ht="16" x14ac:dyDescent="0.2">
      <c r="A277" s="20" t="s">
        <v>6303</v>
      </c>
      <c r="B277" s="19" t="s">
        <v>6485</v>
      </c>
      <c r="C277" s="19" t="s">
        <v>4926</v>
      </c>
      <c r="D277" s="20" t="s">
        <v>6288</v>
      </c>
      <c r="E277" s="23" t="s">
        <v>6311</v>
      </c>
      <c r="F277" s="21">
        <v>3914</v>
      </c>
      <c r="G277" s="29">
        <f t="shared" si="6"/>
        <v>2.4735106536707549E-5</v>
      </c>
    </row>
    <row r="278" spans="1:7" ht="32" x14ac:dyDescent="0.2">
      <c r="A278" s="20" t="s">
        <v>6292</v>
      </c>
      <c r="B278" s="19" t="s">
        <v>5989</v>
      </c>
      <c r="C278" s="19" t="s">
        <v>4513</v>
      </c>
      <c r="D278" s="20" t="s">
        <v>6288</v>
      </c>
      <c r="E278" s="23" t="s">
        <v>6313</v>
      </c>
      <c r="F278" s="21">
        <v>3885</v>
      </c>
      <c r="G278" s="29">
        <f t="shared" si="6"/>
        <v>2.4551836713109052E-5</v>
      </c>
    </row>
    <row r="279" spans="1:7" ht="16" x14ac:dyDescent="0.2">
      <c r="A279" s="20" t="s">
        <v>6287</v>
      </c>
      <c r="B279" s="19" t="s">
        <v>5984</v>
      </c>
      <c r="C279" s="19" t="s">
        <v>4414</v>
      </c>
      <c r="D279" s="20" t="s">
        <v>6288</v>
      </c>
      <c r="E279" s="23" t="s">
        <v>6313</v>
      </c>
      <c r="F279" s="21">
        <v>3829</v>
      </c>
      <c r="G279" s="29">
        <f t="shared" si="6"/>
        <v>2.4197936364091264E-5</v>
      </c>
    </row>
    <row r="280" spans="1:7" ht="32" x14ac:dyDescent="0.2">
      <c r="A280" s="20" t="s">
        <v>6292</v>
      </c>
      <c r="B280" s="19" t="s">
        <v>5989</v>
      </c>
      <c r="C280" s="19" t="s">
        <v>4563</v>
      </c>
      <c r="D280" s="20" t="s">
        <v>6288</v>
      </c>
      <c r="E280" s="23" t="s">
        <v>6313</v>
      </c>
      <c r="F280" s="21">
        <v>3811</v>
      </c>
      <c r="G280" s="29">
        <f t="shared" si="6"/>
        <v>2.4084182680478402E-5</v>
      </c>
    </row>
    <row r="281" spans="1:7" ht="16" x14ac:dyDescent="0.2">
      <c r="A281" s="20" t="s">
        <v>6295</v>
      </c>
      <c r="B281" s="19" t="s">
        <v>6122</v>
      </c>
      <c r="C281" s="19" t="s">
        <v>5141</v>
      </c>
      <c r="D281" s="20" t="s">
        <v>6288</v>
      </c>
      <c r="E281" s="23" t="s">
        <v>6313</v>
      </c>
      <c r="F281" s="21">
        <v>3773</v>
      </c>
      <c r="G281" s="29">
        <f t="shared" si="6"/>
        <v>2.3844036015073476E-5</v>
      </c>
    </row>
    <row r="282" spans="1:7" ht="32" x14ac:dyDescent="0.2">
      <c r="A282" s="20" t="s">
        <v>6305</v>
      </c>
      <c r="B282" s="19" t="s">
        <v>6042</v>
      </c>
      <c r="C282" s="19" t="s">
        <v>4912</v>
      </c>
      <c r="D282" s="20" t="s">
        <v>6288</v>
      </c>
      <c r="E282" s="23" t="s">
        <v>6313</v>
      </c>
      <c r="F282" s="21">
        <v>3765</v>
      </c>
      <c r="G282" s="29">
        <f t="shared" si="6"/>
        <v>2.379347882235665E-5</v>
      </c>
    </row>
    <row r="283" spans="1:7" ht="32" x14ac:dyDescent="0.2">
      <c r="A283" s="20" t="s">
        <v>6308</v>
      </c>
      <c r="B283" s="19" t="s">
        <v>6031</v>
      </c>
      <c r="C283" s="19" t="s">
        <v>4781</v>
      </c>
      <c r="D283" s="20" t="s">
        <v>6288</v>
      </c>
      <c r="E283" s="23" t="s">
        <v>6313</v>
      </c>
      <c r="F283" s="21">
        <v>3633</v>
      </c>
      <c r="G283" s="29">
        <f t="shared" si="6"/>
        <v>2.2959285142529005E-5</v>
      </c>
    </row>
    <row r="284" spans="1:7" ht="32" x14ac:dyDescent="0.2">
      <c r="A284" s="20" t="s">
        <v>6297</v>
      </c>
      <c r="B284" s="19" t="s">
        <v>6485</v>
      </c>
      <c r="C284" s="19" t="s">
        <v>5398</v>
      </c>
      <c r="D284" s="20" t="s">
        <v>6288</v>
      </c>
      <c r="E284" s="23" t="s">
        <v>6315</v>
      </c>
      <c r="F284" s="21">
        <v>3621</v>
      </c>
      <c r="G284" s="29">
        <f t="shared" si="6"/>
        <v>2.2883449353453763E-5</v>
      </c>
    </row>
    <row r="285" spans="1:7" ht="16" x14ac:dyDescent="0.2">
      <c r="A285" s="20" t="s">
        <v>6285</v>
      </c>
      <c r="B285" s="19" t="s">
        <v>6051</v>
      </c>
      <c r="C285" s="19" t="s">
        <v>4960</v>
      </c>
      <c r="D285" s="20" t="s">
        <v>6286</v>
      </c>
      <c r="E285" s="23" t="s">
        <v>6313</v>
      </c>
      <c r="F285" s="21">
        <v>3601</v>
      </c>
      <c r="G285" s="29">
        <f t="shared" si="6"/>
        <v>2.2757056371661698E-5</v>
      </c>
    </row>
    <row r="286" spans="1:7" ht="16" x14ac:dyDescent="0.2">
      <c r="A286" s="20" t="s">
        <v>6285</v>
      </c>
      <c r="B286" s="19" t="s">
        <v>6485</v>
      </c>
      <c r="C286" s="19" t="s">
        <v>4959</v>
      </c>
      <c r="D286" s="20" t="s">
        <v>6286</v>
      </c>
      <c r="E286" s="23" t="s">
        <v>6311</v>
      </c>
      <c r="F286" s="21">
        <v>3587</v>
      </c>
      <c r="G286" s="29">
        <f t="shared" si="6"/>
        <v>2.266858128440725E-5</v>
      </c>
    </row>
    <row r="287" spans="1:7" ht="16" x14ac:dyDescent="0.2">
      <c r="A287" s="20" t="s">
        <v>6295</v>
      </c>
      <c r="B287" s="19" t="s">
        <v>6026</v>
      </c>
      <c r="C287" s="19" t="s">
        <v>4754</v>
      </c>
      <c r="D287" s="20" t="s">
        <v>6288</v>
      </c>
      <c r="E287" s="23" t="s">
        <v>6313</v>
      </c>
      <c r="F287" s="21">
        <v>3497</v>
      </c>
      <c r="G287" s="29">
        <f t="shared" si="6"/>
        <v>2.2099812866342948E-5</v>
      </c>
    </row>
    <row r="288" spans="1:7" ht="32" x14ac:dyDescent="0.2">
      <c r="A288" s="20" t="s">
        <v>6287</v>
      </c>
      <c r="B288" s="19" t="s">
        <v>5982</v>
      </c>
      <c r="C288" s="19" t="s">
        <v>4428</v>
      </c>
      <c r="D288" s="20" t="s">
        <v>6288</v>
      </c>
      <c r="E288" s="23" t="s">
        <v>6313</v>
      </c>
      <c r="F288" s="21">
        <v>3477</v>
      </c>
      <c r="G288" s="29">
        <f t="shared" si="6"/>
        <v>2.197341988455088E-5</v>
      </c>
    </row>
    <row r="289" spans="1:7" ht="48" x14ac:dyDescent="0.2">
      <c r="A289" s="20" t="s">
        <v>6289</v>
      </c>
      <c r="B289" s="19" t="s">
        <v>6085</v>
      </c>
      <c r="C289" s="19" t="s">
        <v>5380</v>
      </c>
      <c r="D289" s="20" t="s">
        <v>6288</v>
      </c>
      <c r="E289" s="23" t="s">
        <v>6313</v>
      </c>
      <c r="F289" s="21">
        <v>3453</v>
      </c>
      <c r="G289" s="29">
        <f t="shared" si="6"/>
        <v>2.1821748306400399E-5</v>
      </c>
    </row>
    <row r="290" spans="1:7" ht="64" x14ac:dyDescent="0.2">
      <c r="A290" s="20" t="s">
        <v>6292</v>
      </c>
      <c r="B290" s="19" t="s">
        <v>5994</v>
      </c>
      <c r="C290" s="19" t="s">
        <v>4837</v>
      </c>
      <c r="D290" s="20" t="s">
        <v>6288</v>
      </c>
      <c r="E290" s="23" t="s">
        <v>6313</v>
      </c>
      <c r="F290" s="21">
        <v>3450</v>
      </c>
      <c r="G290" s="29">
        <f t="shared" si="6"/>
        <v>2.1802789359131589E-5</v>
      </c>
    </row>
    <row r="291" spans="1:7" ht="32" x14ac:dyDescent="0.2">
      <c r="A291" s="20" t="s">
        <v>6285</v>
      </c>
      <c r="B291" s="19" t="s">
        <v>6485</v>
      </c>
      <c r="C291" s="19" t="s">
        <v>5295</v>
      </c>
      <c r="D291" s="20" t="s">
        <v>6286</v>
      </c>
      <c r="E291" s="23" t="s">
        <v>6315</v>
      </c>
      <c r="F291" s="21">
        <v>3407</v>
      </c>
      <c r="G291" s="29">
        <f t="shared" si="6"/>
        <v>2.1531044448278646E-5</v>
      </c>
    </row>
    <row r="292" spans="1:7" ht="32" x14ac:dyDescent="0.2">
      <c r="A292" s="20" t="s">
        <v>6285</v>
      </c>
      <c r="B292" s="19" t="s">
        <v>6485</v>
      </c>
      <c r="C292" s="19" t="s">
        <v>5290</v>
      </c>
      <c r="D292" s="20" t="s">
        <v>6286</v>
      </c>
      <c r="E292" s="23" t="s">
        <v>6315</v>
      </c>
      <c r="F292" s="21">
        <v>3406</v>
      </c>
      <c r="G292" s="29">
        <f t="shared" si="6"/>
        <v>2.1524724799189043E-5</v>
      </c>
    </row>
    <row r="293" spans="1:7" ht="32" x14ac:dyDescent="0.2">
      <c r="A293" s="20" t="s">
        <v>6285</v>
      </c>
      <c r="B293" s="19" t="s">
        <v>6485</v>
      </c>
      <c r="C293" s="19" t="s">
        <v>5321</v>
      </c>
      <c r="D293" s="20" t="s">
        <v>6286</v>
      </c>
      <c r="E293" s="23" t="s">
        <v>6311</v>
      </c>
      <c r="F293" s="21">
        <v>3384</v>
      </c>
      <c r="G293" s="29">
        <f t="shared" si="6"/>
        <v>2.1385692519217769E-5</v>
      </c>
    </row>
    <row r="294" spans="1:7" ht="16" x14ac:dyDescent="0.2">
      <c r="A294" s="20" t="s">
        <v>6287</v>
      </c>
      <c r="B294" s="19" t="s">
        <v>6013</v>
      </c>
      <c r="C294" s="19" t="s">
        <v>4619</v>
      </c>
      <c r="D294" s="20" t="s">
        <v>6288</v>
      </c>
      <c r="E294" s="23" t="s">
        <v>6313</v>
      </c>
      <c r="F294" s="21">
        <v>3382</v>
      </c>
      <c r="G294" s="29">
        <f t="shared" si="6"/>
        <v>2.1373053221038562E-5</v>
      </c>
    </row>
    <row r="295" spans="1:7" ht="48" x14ac:dyDescent="0.2">
      <c r="A295" s="20" t="s">
        <v>6291</v>
      </c>
      <c r="B295" s="19" t="s">
        <v>5986</v>
      </c>
      <c r="C295" s="19" t="s">
        <v>5148</v>
      </c>
      <c r="D295" s="20" t="s">
        <v>6288</v>
      </c>
      <c r="E295" s="23" t="s">
        <v>6313</v>
      </c>
      <c r="F295" s="21">
        <v>3323</v>
      </c>
      <c r="G295" s="29">
        <f t="shared" si="6"/>
        <v>2.1000193924751964E-5</v>
      </c>
    </row>
    <row r="296" spans="1:7" ht="48" x14ac:dyDescent="0.2">
      <c r="A296" s="20" t="s">
        <v>6285</v>
      </c>
      <c r="B296" s="19" t="s">
        <v>6485</v>
      </c>
      <c r="C296" s="19" t="s">
        <v>5038</v>
      </c>
      <c r="D296" s="20" t="s">
        <v>6286</v>
      </c>
      <c r="E296" s="23" t="s">
        <v>6315</v>
      </c>
      <c r="F296" s="21">
        <v>3278</v>
      </c>
      <c r="G296" s="29">
        <f t="shared" si="6"/>
        <v>2.0715809715719812E-5</v>
      </c>
    </row>
    <row r="297" spans="1:7" ht="32" x14ac:dyDescent="0.2">
      <c r="A297" s="20" t="s">
        <v>6301</v>
      </c>
      <c r="B297" s="19" t="s">
        <v>5993</v>
      </c>
      <c r="C297" s="19" t="s">
        <v>4449</v>
      </c>
      <c r="D297" s="20" t="s">
        <v>6288</v>
      </c>
      <c r="E297" s="23" t="s">
        <v>6313</v>
      </c>
      <c r="F297" s="21">
        <v>3258</v>
      </c>
      <c r="G297" s="29">
        <f t="shared" si="6"/>
        <v>2.0589416733927744E-5</v>
      </c>
    </row>
    <row r="298" spans="1:7" ht="16" x14ac:dyDescent="0.2">
      <c r="A298" s="20" t="s">
        <v>6285</v>
      </c>
      <c r="B298" s="19" t="s">
        <v>6161</v>
      </c>
      <c r="C298" s="19" t="s">
        <v>5286</v>
      </c>
      <c r="D298" s="20" t="s">
        <v>6286</v>
      </c>
      <c r="E298" s="23" t="s">
        <v>6313</v>
      </c>
      <c r="F298" s="21">
        <v>3211</v>
      </c>
      <c r="G298" s="29">
        <f t="shared" si="6"/>
        <v>2.0292393226716388E-5</v>
      </c>
    </row>
    <row r="299" spans="1:7" ht="16" x14ac:dyDescent="0.2">
      <c r="A299" s="20" t="s">
        <v>6289</v>
      </c>
      <c r="B299" s="19" t="s">
        <v>6010</v>
      </c>
      <c r="C299" s="19" t="s">
        <v>4859</v>
      </c>
      <c r="D299" s="20" t="s">
        <v>6288</v>
      </c>
      <c r="E299" s="23" t="s">
        <v>6313</v>
      </c>
      <c r="F299" s="21">
        <v>3198</v>
      </c>
      <c r="G299" s="29">
        <f t="shared" si="6"/>
        <v>2.0210237788551542E-5</v>
      </c>
    </row>
    <row r="300" spans="1:7" ht="48" x14ac:dyDescent="0.2">
      <c r="A300" s="20" t="s">
        <v>6289</v>
      </c>
      <c r="B300" s="19" t="s">
        <v>6085</v>
      </c>
      <c r="C300" s="19" t="s">
        <v>5678</v>
      </c>
      <c r="D300" s="20" t="s">
        <v>6288</v>
      </c>
      <c r="E300" s="23" t="s">
        <v>6313</v>
      </c>
      <c r="F300" s="21">
        <v>3181</v>
      </c>
      <c r="G300" s="29">
        <f t="shared" si="6"/>
        <v>2.0102803754028287E-5</v>
      </c>
    </row>
    <row r="301" spans="1:7" ht="48" x14ac:dyDescent="0.2">
      <c r="A301" s="20" t="s">
        <v>6292</v>
      </c>
      <c r="B301" s="19" t="s">
        <v>6022</v>
      </c>
      <c r="C301" s="19" t="s">
        <v>4957</v>
      </c>
      <c r="D301" s="20" t="s">
        <v>6288</v>
      </c>
      <c r="E301" s="23" t="s">
        <v>6313</v>
      </c>
      <c r="F301" s="21">
        <v>3159</v>
      </c>
      <c r="G301" s="29">
        <f t="shared" si="6"/>
        <v>1.9963771474057013E-5</v>
      </c>
    </row>
    <row r="302" spans="1:7" ht="16" x14ac:dyDescent="0.2">
      <c r="A302" s="20" t="s">
        <v>6285</v>
      </c>
      <c r="B302" s="19" t="s">
        <v>6485</v>
      </c>
      <c r="C302" s="19" t="s">
        <v>5373</v>
      </c>
      <c r="D302" s="20" t="s">
        <v>6286</v>
      </c>
      <c r="E302" s="23" t="s">
        <v>6311</v>
      </c>
      <c r="F302" s="21">
        <v>3145</v>
      </c>
      <c r="G302" s="29">
        <f t="shared" si="6"/>
        <v>1.9875296386802564E-5</v>
      </c>
    </row>
    <row r="303" spans="1:7" ht="32" x14ac:dyDescent="0.2">
      <c r="A303" s="20" t="s">
        <v>6285</v>
      </c>
      <c r="B303" s="19" t="s">
        <v>6485</v>
      </c>
      <c r="C303" s="19" t="s">
        <v>5040</v>
      </c>
      <c r="D303" s="20" t="s">
        <v>6286</v>
      </c>
      <c r="E303" s="23" t="s">
        <v>6315</v>
      </c>
      <c r="F303" s="21">
        <v>3117</v>
      </c>
      <c r="G303" s="29">
        <f t="shared" si="6"/>
        <v>1.969834621229367E-5</v>
      </c>
    </row>
    <row r="304" spans="1:7" ht="32" x14ac:dyDescent="0.2">
      <c r="A304" s="20" t="s">
        <v>6285</v>
      </c>
      <c r="B304" s="19" t="s">
        <v>6485</v>
      </c>
      <c r="C304" s="19" t="s">
        <v>5007</v>
      </c>
      <c r="D304" s="20" t="s">
        <v>6286</v>
      </c>
      <c r="E304" s="23" t="s">
        <v>6315</v>
      </c>
      <c r="F304" s="21">
        <v>3058</v>
      </c>
      <c r="G304" s="29">
        <f t="shared" si="6"/>
        <v>1.9325486916007072E-5</v>
      </c>
    </row>
    <row r="305" spans="1:7" ht="32" x14ac:dyDescent="0.2">
      <c r="A305" s="20" t="s">
        <v>6292</v>
      </c>
      <c r="B305" s="19" t="s">
        <v>5989</v>
      </c>
      <c r="C305" s="19" t="s">
        <v>4544</v>
      </c>
      <c r="D305" s="20" t="s">
        <v>6288</v>
      </c>
      <c r="E305" s="23" t="s">
        <v>6313</v>
      </c>
      <c r="F305" s="21">
        <v>3039</v>
      </c>
      <c r="G305" s="29">
        <f t="shared" si="6"/>
        <v>1.9205413583304611E-5</v>
      </c>
    </row>
    <row r="306" spans="1:7" ht="16" x14ac:dyDescent="0.2">
      <c r="A306" s="20" t="s">
        <v>6295</v>
      </c>
      <c r="B306" s="19" t="s">
        <v>6003</v>
      </c>
      <c r="C306" s="19" t="s">
        <v>4492</v>
      </c>
      <c r="D306" s="20" t="s">
        <v>6288</v>
      </c>
      <c r="E306" s="23" t="s">
        <v>6313</v>
      </c>
      <c r="F306" s="21">
        <v>3002</v>
      </c>
      <c r="G306" s="29">
        <f t="shared" si="6"/>
        <v>1.8971586566989284E-5</v>
      </c>
    </row>
    <row r="307" spans="1:7" ht="16" x14ac:dyDescent="0.2">
      <c r="A307" s="20" t="s">
        <v>6285</v>
      </c>
      <c r="B307" s="19" t="s">
        <v>6485</v>
      </c>
      <c r="C307" s="19" t="s">
        <v>5391</v>
      </c>
      <c r="D307" s="20" t="s">
        <v>6286</v>
      </c>
      <c r="E307" s="23" t="s">
        <v>6315</v>
      </c>
      <c r="F307" s="21">
        <v>2981</v>
      </c>
      <c r="G307" s="29">
        <f t="shared" si="6"/>
        <v>1.8838873936107616E-5</v>
      </c>
    </row>
    <row r="308" spans="1:7" ht="32" x14ac:dyDescent="0.2">
      <c r="A308" s="20" t="s">
        <v>6292</v>
      </c>
      <c r="B308" s="19" t="s">
        <v>5978</v>
      </c>
      <c r="C308" s="19" t="s">
        <v>5902</v>
      </c>
      <c r="D308" s="20" t="s">
        <v>6288</v>
      </c>
      <c r="E308" s="23" t="s">
        <v>6313</v>
      </c>
      <c r="F308" s="21">
        <v>2896</v>
      </c>
      <c r="G308" s="29">
        <f t="shared" si="6"/>
        <v>1.8301703763491331E-5</v>
      </c>
    </row>
    <row r="309" spans="1:7" ht="16" x14ac:dyDescent="0.2">
      <c r="A309" s="20" t="s">
        <v>6285</v>
      </c>
      <c r="B309" s="19" t="s">
        <v>6485</v>
      </c>
      <c r="C309" s="19" t="s">
        <v>5291</v>
      </c>
      <c r="D309" s="20" t="s">
        <v>6286</v>
      </c>
      <c r="E309" s="23" t="s">
        <v>6311</v>
      </c>
      <c r="F309" s="21">
        <v>2882</v>
      </c>
      <c r="G309" s="29">
        <f t="shared" si="6"/>
        <v>1.8213228676236882E-5</v>
      </c>
    </row>
    <row r="310" spans="1:7" ht="16" x14ac:dyDescent="0.2">
      <c r="A310" s="20" t="s">
        <v>6285</v>
      </c>
      <c r="B310" s="19" t="s">
        <v>6485</v>
      </c>
      <c r="C310" s="19" t="s">
        <v>4997</v>
      </c>
      <c r="D310" s="20" t="s">
        <v>6286</v>
      </c>
      <c r="E310" s="23" t="s">
        <v>6311</v>
      </c>
      <c r="F310" s="21">
        <v>2854</v>
      </c>
      <c r="G310" s="29">
        <f t="shared" si="6"/>
        <v>1.8036278501727988E-5</v>
      </c>
    </row>
    <row r="311" spans="1:7" ht="16" x14ac:dyDescent="0.2">
      <c r="A311" s="20" t="s">
        <v>6296</v>
      </c>
      <c r="B311" s="19" t="s">
        <v>5997</v>
      </c>
      <c r="C311" s="19" t="s">
        <v>5780</v>
      </c>
      <c r="D311" s="20" t="s">
        <v>6288</v>
      </c>
      <c r="E311" s="23" t="s">
        <v>6313</v>
      </c>
      <c r="F311" s="21">
        <v>2782</v>
      </c>
      <c r="G311" s="29">
        <f t="shared" si="6"/>
        <v>1.7581263767276544E-5</v>
      </c>
    </row>
    <row r="312" spans="1:7" ht="16" x14ac:dyDescent="0.2">
      <c r="A312" s="20" t="s">
        <v>6291</v>
      </c>
      <c r="B312" s="19" t="s">
        <v>5986</v>
      </c>
      <c r="C312" s="19" t="s">
        <v>4577</v>
      </c>
      <c r="D312" s="20" t="s">
        <v>6288</v>
      </c>
      <c r="E312" s="23" t="s">
        <v>6313</v>
      </c>
      <c r="F312" s="21">
        <v>2780</v>
      </c>
      <c r="G312" s="29">
        <f t="shared" si="6"/>
        <v>1.7568624469097338E-5</v>
      </c>
    </row>
    <row r="313" spans="1:7" ht="32" x14ac:dyDescent="0.2">
      <c r="A313" s="20" t="s">
        <v>6292</v>
      </c>
      <c r="B313" s="19" t="s">
        <v>6018</v>
      </c>
      <c r="C313" s="19" t="s">
        <v>4653</v>
      </c>
      <c r="D313" s="20" t="s">
        <v>6288</v>
      </c>
      <c r="E313" s="23" t="s">
        <v>6313</v>
      </c>
      <c r="F313" s="21">
        <v>2762</v>
      </c>
      <c r="G313" s="29">
        <f t="shared" si="6"/>
        <v>1.745487078548448E-5</v>
      </c>
    </row>
    <row r="314" spans="1:7" ht="32" x14ac:dyDescent="0.2">
      <c r="A314" s="20" t="s">
        <v>6294</v>
      </c>
      <c r="B314" s="19" t="s">
        <v>6009</v>
      </c>
      <c r="C314" s="19" t="s">
        <v>5171</v>
      </c>
      <c r="D314" s="20" t="s">
        <v>6288</v>
      </c>
      <c r="E314" s="23" t="s">
        <v>6313</v>
      </c>
      <c r="F314" s="21">
        <v>2744</v>
      </c>
      <c r="G314" s="29">
        <f t="shared" si="6"/>
        <v>1.7341117101871618E-5</v>
      </c>
    </row>
    <row r="315" spans="1:7" ht="32" x14ac:dyDescent="0.2">
      <c r="A315" s="20" t="s">
        <v>6295</v>
      </c>
      <c r="B315" s="19" t="s">
        <v>6034</v>
      </c>
      <c r="C315" s="19" t="s">
        <v>4791</v>
      </c>
      <c r="D315" s="20" t="s">
        <v>6288</v>
      </c>
      <c r="E315" s="23" t="s">
        <v>6313</v>
      </c>
      <c r="F315" s="21">
        <v>2743</v>
      </c>
      <c r="G315" s="29">
        <f t="shared" si="6"/>
        <v>1.7334797452782015E-5</v>
      </c>
    </row>
    <row r="316" spans="1:7" ht="32" x14ac:dyDescent="0.2">
      <c r="A316" s="20" t="s">
        <v>6289</v>
      </c>
      <c r="B316" s="19" t="s">
        <v>6010</v>
      </c>
      <c r="C316" s="19" t="s">
        <v>4607</v>
      </c>
      <c r="D316" s="20" t="s">
        <v>6288</v>
      </c>
      <c r="E316" s="23" t="s">
        <v>6313</v>
      </c>
      <c r="F316" s="21">
        <v>2741</v>
      </c>
      <c r="G316" s="29">
        <f t="shared" si="6"/>
        <v>1.7322158154602808E-5</v>
      </c>
    </row>
    <row r="317" spans="1:7" ht="16" x14ac:dyDescent="0.2">
      <c r="A317" s="20" t="s">
        <v>6287</v>
      </c>
      <c r="B317" s="19" t="s">
        <v>5982</v>
      </c>
      <c r="C317" s="19" t="s">
        <v>4408</v>
      </c>
      <c r="D317" s="20" t="s">
        <v>6288</v>
      </c>
      <c r="E317" s="23" t="s">
        <v>6313</v>
      </c>
      <c r="F317" s="21">
        <v>2725</v>
      </c>
      <c r="G317" s="29">
        <f t="shared" si="6"/>
        <v>1.7221043769169153E-5</v>
      </c>
    </row>
    <row r="318" spans="1:7" ht="32" x14ac:dyDescent="0.2">
      <c r="A318" s="20" t="s">
        <v>6285</v>
      </c>
      <c r="B318" s="19" t="s">
        <v>5980</v>
      </c>
      <c r="C318" s="19" t="s">
        <v>4398</v>
      </c>
      <c r="D318" s="20" t="s">
        <v>6288</v>
      </c>
      <c r="E318" s="23" t="s">
        <v>6313</v>
      </c>
      <c r="F318" s="21">
        <v>2682</v>
      </c>
      <c r="G318" s="29">
        <f t="shared" si="6"/>
        <v>1.694929885831621E-5</v>
      </c>
    </row>
    <row r="319" spans="1:7" ht="32" x14ac:dyDescent="0.2">
      <c r="A319" s="20" t="s">
        <v>6304</v>
      </c>
      <c r="B319" s="19" t="s">
        <v>5981</v>
      </c>
      <c r="C319" s="19" t="s">
        <v>4522</v>
      </c>
      <c r="D319" s="20" t="s">
        <v>6288</v>
      </c>
      <c r="E319" s="23" t="s">
        <v>6313</v>
      </c>
      <c r="F319" s="21">
        <v>2655</v>
      </c>
      <c r="G319" s="29">
        <f t="shared" si="6"/>
        <v>1.677866833289692E-5</v>
      </c>
    </row>
    <row r="320" spans="1:7" ht="32" x14ac:dyDescent="0.2">
      <c r="A320" s="20" t="s">
        <v>6287</v>
      </c>
      <c r="B320" s="19" t="s">
        <v>5982</v>
      </c>
      <c r="C320" s="19" t="s">
        <v>4430</v>
      </c>
      <c r="D320" s="20" t="s">
        <v>6288</v>
      </c>
      <c r="E320" s="23" t="s">
        <v>6313</v>
      </c>
      <c r="F320" s="21">
        <v>2575</v>
      </c>
      <c r="G320" s="29">
        <f t="shared" si="6"/>
        <v>1.627309640572865E-5</v>
      </c>
    </row>
    <row r="321" spans="1:7" ht="32" x14ac:dyDescent="0.2">
      <c r="A321" s="20" t="s">
        <v>6292</v>
      </c>
      <c r="B321" s="19" t="s">
        <v>5978</v>
      </c>
      <c r="C321" s="19" t="s">
        <v>4684</v>
      </c>
      <c r="D321" s="20" t="s">
        <v>6288</v>
      </c>
      <c r="E321" s="23" t="s">
        <v>6313</v>
      </c>
      <c r="F321" s="21">
        <v>2517</v>
      </c>
      <c r="G321" s="29">
        <f t="shared" si="6"/>
        <v>1.5906556758531656E-5</v>
      </c>
    </row>
    <row r="322" spans="1:7" ht="16" x14ac:dyDescent="0.2">
      <c r="A322" s="20" t="s">
        <v>6285</v>
      </c>
      <c r="B322" s="19" t="s">
        <v>6083</v>
      </c>
      <c r="C322" s="19" t="s">
        <v>5750</v>
      </c>
      <c r="D322" s="20" t="s">
        <v>6286</v>
      </c>
      <c r="E322" s="23" t="s">
        <v>6313</v>
      </c>
      <c r="F322" s="21">
        <v>2505</v>
      </c>
      <c r="G322" s="29">
        <f t="shared" si="6"/>
        <v>1.5830720969456417E-5</v>
      </c>
    </row>
    <row r="323" spans="1:7" ht="16" x14ac:dyDescent="0.2">
      <c r="A323" s="20" t="s">
        <v>6285</v>
      </c>
      <c r="B323" s="19" t="s">
        <v>6186</v>
      </c>
      <c r="C323" s="19" t="s">
        <v>5942</v>
      </c>
      <c r="D323" s="20" t="s">
        <v>6286</v>
      </c>
      <c r="E323" s="23" t="s">
        <v>6313</v>
      </c>
      <c r="F323" s="21">
        <v>2499</v>
      </c>
      <c r="G323" s="29">
        <f t="shared" si="6"/>
        <v>1.5792803074918794E-5</v>
      </c>
    </row>
    <row r="324" spans="1:7" ht="32" x14ac:dyDescent="0.2">
      <c r="A324" s="20" t="s">
        <v>6285</v>
      </c>
      <c r="B324" s="19" t="s">
        <v>6101</v>
      </c>
      <c r="C324" s="19" t="s">
        <v>5586</v>
      </c>
      <c r="D324" s="20" t="s">
        <v>6286</v>
      </c>
      <c r="E324" s="23" t="s">
        <v>6313</v>
      </c>
      <c r="F324" s="21">
        <v>2481</v>
      </c>
      <c r="G324" s="29">
        <f t="shared" ref="G324:G387" si="7">+F324/$F$1188</f>
        <v>1.5679049391305936E-5</v>
      </c>
    </row>
    <row r="325" spans="1:7" ht="32" x14ac:dyDescent="0.2">
      <c r="A325" s="20" t="s">
        <v>6285</v>
      </c>
      <c r="B325" s="19" t="s">
        <v>6485</v>
      </c>
      <c r="C325" s="19" t="s">
        <v>5294</v>
      </c>
      <c r="D325" s="20" t="s">
        <v>6286</v>
      </c>
      <c r="E325" s="23" t="s">
        <v>6315</v>
      </c>
      <c r="F325" s="21">
        <v>2473</v>
      </c>
      <c r="G325" s="29">
        <f t="shared" si="7"/>
        <v>1.5628492198589107E-5</v>
      </c>
    </row>
    <row r="326" spans="1:7" ht="48" x14ac:dyDescent="0.2">
      <c r="A326" s="20" t="s">
        <v>6302</v>
      </c>
      <c r="B326" s="19" t="s">
        <v>6048</v>
      </c>
      <c r="C326" s="19" t="s">
        <v>4897</v>
      </c>
      <c r="D326" s="20" t="s">
        <v>6288</v>
      </c>
      <c r="E326" s="23" t="s">
        <v>6313</v>
      </c>
      <c r="F326" s="21">
        <v>2452</v>
      </c>
      <c r="G326" s="29">
        <f t="shared" si="7"/>
        <v>1.5495779567707439E-5</v>
      </c>
    </row>
    <row r="327" spans="1:7" ht="16" x14ac:dyDescent="0.2">
      <c r="A327" s="20" t="s">
        <v>6300</v>
      </c>
      <c r="B327" s="19" t="s">
        <v>6035</v>
      </c>
      <c r="C327" s="19" t="s">
        <v>4890</v>
      </c>
      <c r="D327" s="20" t="s">
        <v>6288</v>
      </c>
      <c r="E327" s="23" t="s">
        <v>6313</v>
      </c>
      <c r="F327" s="21">
        <v>2349</v>
      </c>
      <c r="G327" s="29">
        <f t="shared" si="7"/>
        <v>1.4844855711478291E-5</v>
      </c>
    </row>
    <row r="328" spans="1:7" ht="48" x14ac:dyDescent="0.2">
      <c r="A328" s="20" t="s">
        <v>6292</v>
      </c>
      <c r="B328" s="19" t="s">
        <v>6022</v>
      </c>
      <c r="C328" s="19" t="s">
        <v>4980</v>
      </c>
      <c r="D328" s="20" t="s">
        <v>6288</v>
      </c>
      <c r="E328" s="23" t="s">
        <v>6313</v>
      </c>
      <c r="F328" s="21">
        <v>2347</v>
      </c>
      <c r="G328" s="29">
        <f t="shared" si="7"/>
        <v>1.4832216413299085E-5</v>
      </c>
    </row>
    <row r="329" spans="1:7" ht="16" x14ac:dyDescent="0.2">
      <c r="A329" s="20" t="s">
        <v>6292</v>
      </c>
      <c r="B329" s="19" t="s">
        <v>6018</v>
      </c>
      <c r="C329" s="19" t="s">
        <v>4648</v>
      </c>
      <c r="D329" s="20" t="s">
        <v>6288</v>
      </c>
      <c r="E329" s="23" t="s">
        <v>6313</v>
      </c>
      <c r="F329" s="21">
        <v>2322</v>
      </c>
      <c r="G329" s="29">
        <f t="shared" si="7"/>
        <v>1.4674225186059001E-5</v>
      </c>
    </row>
    <row r="330" spans="1:7" ht="48" x14ac:dyDescent="0.2">
      <c r="A330" s="20" t="s">
        <v>6289</v>
      </c>
      <c r="B330" s="19" t="s">
        <v>6085</v>
      </c>
      <c r="C330" s="19" t="s">
        <v>5389</v>
      </c>
      <c r="D330" s="20" t="s">
        <v>6288</v>
      </c>
      <c r="E330" s="23" t="s">
        <v>6313</v>
      </c>
      <c r="F330" s="21">
        <v>2318</v>
      </c>
      <c r="G330" s="29">
        <f t="shared" si="7"/>
        <v>1.4648946589700588E-5</v>
      </c>
    </row>
    <row r="331" spans="1:7" ht="16" x14ac:dyDescent="0.2">
      <c r="A331" s="20" t="s">
        <v>6285</v>
      </c>
      <c r="B331" s="19" t="s">
        <v>6485</v>
      </c>
      <c r="C331" s="19" t="s">
        <v>5144</v>
      </c>
      <c r="D331" s="20" t="s">
        <v>6286</v>
      </c>
      <c r="E331" s="23" t="s">
        <v>6315</v>
      </c>
      <c r="F331" s="21">
        <v>2317</v>
      </c>
      <c r="G331" s="29">
        <f t="shared" si="7"/>
        <v>1.4642626940610984E-5</v>
      </c>
    </row>
    <row r="332" spans="1:7" ht="16" x14ac:dyDescent="0.2">
      <c r="A332" s="20" t="s">
        <v>6295</v>
      </c>
      <c r="B332" s="19" t="s">
        <v>6014</v>
      </c>
      <c r="C332" s="19" t="s">
        <v>4623</v>
      </c>
      <c r="D332" s="20" t="s">
        <v>6288</v>
      </c>
      <c r="E332" s="23" t="s">
        <v>6313</v>
      </c>
      <c r="F332" s="21">
        <v>2314</v>
      </c>
      <c r="G332" s="29">
        <f t="shared" si="7"/>
        <v>1.4623667993342173E-5</v>
      </c>
    </row>
    <row r="333" spans="1:7" ht="48" x14ac:dyDescent="0.2">
      <c r="A333" s="20" t="s">
        <v>6302</v>
      </c>
      <c r="B333" s="19" t="s">
        <v>6269</v>
      </c>
      <c r="C333" s="19" t="s">
        <v>5856</v>
      </c>
      <c r="D333" s="20" t="s">
        <v>6288</v>
      </c>
      <c r="E333" s="23" t="s">
        <v>6313</v>
      </c>
      <c r="F333" s="21">
        <v>2304</v>
      </c>
      <c r="G333" s="29">
        <f t="shared" si="7"/>
        <v>1.4560471502446141E-5</v>
      </c>
    </row>
    <row r="334" spans="1:7" ht="32" x14ac:dyDescent="0.2">
      <c r="A334" s="20" t="s">
        <v>6285</v>
      </c>
      <c r="B334" s="19" t="s">
        <v>6485</v>
      </c>
      <c r="C334" s="19" t="s">
        <v>5091</v>
      </c>
      <c r="D334" s="20" t="s">
        <v>6286</v>
      </c>
      <c r="E334" s="23" t="s">
        <v>6315</v>
      </c>
      <c r="F334" s="21">
        <v>2303</v>
      </c>
      <c r="G334" s="29">
        <f t="shared" si="7"/>
        <v>1.4554151853356537E-5</v>
      </c>
    </row>
    <row r="335" spans="1:7" ht="16" x14ac:dyDescent="0.2">
      <c r="A335" s="20" t="s">
        <v>6285</v>
      </c>
      <c r="B335" s="19" t="s">
        <v>6485</v>
      </c>
      <c r="C335" s="19" t="s">
        <v>5074</v>
      </c>
      <c r="D335" s="20" t="s">
        <v>6286</v>
      </c>
      <c r="E335" s="23" t="s">
        <v>6315</v>
      </c>
      <c r="F335" s="21">
        <v>2279</v>
      </c>
      <c r="G335" s="29">
        <f t="shared" si="7"/>
        <v>1.4402480275206056E-5</v>
      </c>
    </row>
    <row r="336" spans="1:7" ht="32" x14ac:dyDescent="0.2">
      <c r="A336" s="20" t="s">
        <v>6309</v>
      </c>
      <c r="B336" s="19" t="s">
        <v>6167</v>
      </c>
      <c r="C336" s="19" t="s">
        <v>5338</v>
      </c>
      <c r="D336" s="20" t="s">
        <v>6288</v>
      </c>
      <c r="E336" s="23" t="s">
        <v>6313</v>
      </c>
      <c r="F336" s="21">
        <v>2231</v>
      </c>
      <c r="G336" s="29">
        <f t="shared" si="7"/>
        <v>1.4099137118905096E-5</v>
      </c>
    </row>
    <row r="337" spans="1:7" ht="32" x14ac:dyDescent="0.2">
      <c r="A337" s="20" t="s">
        <v>6289</v>
      </c>
      <c r="B337" s="19" t="s">
        <v>6010</v>
      </c>
      <c r="C337" s="19" t="s">
        <v>4647</v>
      </c>
      <c r="D337" s="20" t="s">
        <v>6288</v>
      </c>
      <c r="E337" s="23" t="s">
        <v>6313</v>
      </c>
      <c r="F337" s="21">
        <v>2219</v>
      </c>
      <c r="G337" s="29">
        <f t="shared" si="7"/>
        <v>1.4023301329829855E-5</v>
      </c>
    </row>
    <row r="338" spans="1:7" ht="16" x14ac:dyDescent="0.2">
      <c r="A338" s="20" t="s">
        <v>6301</v>
      </c>
      <c r="B338" s="19" t="s">
        <v>5991</v>
      </c>
      <c r="C338" s="19" t="s">
        <v>4813</v>
      </c>
      <c r="D338" s="20" t="s">
        <v>6288</v>
      </c>
      <c r="E338" s="23" t="s">
        <v>6313</v>
      </c>
      <c r="F338" s="21">
        <v>2185</v>
      </c>
      <c r="G338" s="29">
        <f t="shared" si="7"/>
        <v>1.380843326078334E-5</v>
      </c>
    </row>
    <row r="339" spans="1:7" ht="32" x14ac:dyDescent="0.2">
      <c r="A339" s="20" t="s">
        <v>6302</v>
      </c>
      <c r="B339" s="19" t="s">
        <v>6269</v>
      </c>
      <c r="C339" s="19" t="s">
        <v>5913</v>
      </c>
      <c r="D339" s="20" t="s">
        <v>6288</v>
      </c>
      <c r="E339" s="23" t="s">
        <v>6313</v>
      </c>
      <c r="F339" s="21">
        <v>2179</v>
      </c>
      <c r="G339" s="29">
        <f t="shared" si="7"/>
        <v>1.3770515366245721E-5</v>
      </c>
    </row>
    <row r="340" spans="1:7" ht="48" x14ac:dyDescent="0.2">
      <c r="A340" s="20" t="s">
        <v>6292</v>
      </c>
      <c r="B340" s="19" t="s">
        <v>6022</v>
      </c>
      <c r="C340" s="19" t="s">
        <v>4985</v>
      </c>
      <c r="D340" s="20" t="s">
        <v>6288</v>
      </c>
      <c r="E340" s="23" t="s">
        <v>6313</v>
      </c>
      <c r="F340" s="21">
        <v>2179</v>
      </c>
      <c r="G340" s="29">
        <f t="shared" si="7"/>
        <v>1.3770515366245721E-5</v>
      </c>
    </row>
    <row r="341" spans="1:7" ht="32" x14ac:dyDescent="0.2">
      <c r="A341" s="20" t="s">
        <v>6302</v>
      </c>
      <c r="B341" s="19" t="s">
        <v>5987</v>
      </c>
      <c r="C341" s="19" t="s">
        <v>5371</v>
      </c>
      <c r="D341" s="20" t="s">
        <v>6288</v>
      </c>
      <c r="E341" s="23" t="s">
        <v>6313</v>
      </c>
      <c r="F341" s="21">
        <v>2169</v>
      </c>
      <c r="G341" s="29">
        <f t="shared" si="7"/>
        <v>1.3707318875349687E-5</v>
      </c>
    </row>
    <row r="342" spans="1:7" ht="16" x14ac:dyDescent="0.2">
      <c r="A342" s="20" t="s">
        <v>6295</v>
      </c>
      <c r="B342" s="19" t="s">
        <v>6003</v>
      </c>
      <c r="C342" s="19" t="s">
        <v>4681</v>
      </c>
      <c r="D342" s="20" t="s">
        <v>6288</v>
      </c>
      <c r="E342" s="23" t="s">
        <v>6313</v>
      </c>
      <c r="F342" s="21">
        <v>2161</v>
      </c>
      <c r="G342" s="29">
        <f t="shared" si="7"/>
        <v>1.3656761682632861E-5</v>
      </c>
    </row>
    <row r="343" spans="1:7" ht="32" x14ac:dyDescent="0.2">
      <c r="A343" s="20" t="s">
        <v>6287</v>
      </c>
      <c r="B343" s="19" t="s">
        <v>5982</v>
      </c>
      <c r="C343" s="19" t="s">
        <v>4611</v>
      </c>
      <c r="D343" s="20" t="s">
        <v>6288</v>
      </c>
      <c r="E343" s="23" t="s">
        <v>6313</v>
      </c>
      <c r="F343" s="21">
        <v>2134</v>
      </c>
      <c r="G343" s="29">
        <f t="shared" si="7"/>
        <v>1.348613115721357E-5</v>
      </c>
    </row>
    <row r="344" spans="1:7" ht="16" x14ac:dyDescent="0.2">
      <c r="A344" s="20" t="s">
        <v>6285</v>
      </c>
      <c r="B344" s="19" t="s">
        <v>6485</v>
      </c>
      <c r="C344" s="19" t="s">
        <v>5528</v>
      </c>
      <c r="D344" s="20" t="s">
        <v>6286</v>
      </c>
      <c r="E344" s="23" t="s">
        <v>6315</v>
      </c>
      <c r="F344" s="21">
        <v>2104</v>
      </c>
      <c r="G344" s="29">
        <f t="shared" si="7"/>
        <v>1.3296541684525468E-5</v>
      </c>
    </row>
    <row r="345" spans="1:7" ht="32" x14ac:dyDescent="0.2">
      <c r="A345" s="20" t="s">
        <v>6285</v>
      </c>
      <c r="B345" s="19" t="s">
        <v>6164</v>
      </c>
      <c r="C345" s="19" t="s">
        <v>5364</v>
      </c>
      <c r="D345" s="20" t="s">
        <v>6286</v>
      </c>
      <c r="E345" s="23" t="s">
        <v>6313</v>
      </c>
      <c r="F345" s="21">
        <v>2101</v>
      </c>
      <c r="G345" s="29">
        <f t="shared" si="7"/>
        <v>1.3277582737256658E-5</v>
      </c>
    </row>
    <row r="346" spans="1:7" ht="16" x14ac:dyDescent="0.2">
      <c r="A346" s="20" t="s">
        <v>6295</v>
      </c>
      <c r="B346" s="19" t="s">
        <v>6003</v>
      </c>
      <c r="C346" s="19" t="s">
        <v>5960</v>
      </c>
      <c r="D346" s="20" t="s">
        <v>6288</v>
      </c>
      <c r="E346" s="23" t="s">
        <v>6313</v>
      </c>
      <c r="F346" s="21">
        <v>2088</v>
      </c>
      <c r="G346" s="29">
        <f t="shared" si="7"/>
        <v>1.3195427299091814E-5</v>
      </c>
    </row>
    <row r="347" spans="1:7" ht="32" x14ac:dyDescent="0.2">
      <c r="A347" s="20" t="s">
        <v>6292</v>
      </c>
      <c r="B347" s="19" t="s">
        <v>5989</v>
      </c>
      <c r="C347" s="19" t="s">
        <v>4569</v>
      </c>
      <c r="D347" s="20" t="s">
        <v>6288</v>
      </c>
      <c r="E347" s="23" t="s">
        <v>6313</v>
      </c>
      <c r="F347" s="21">
        <v>2076</v>
      </c>
      <c r="G347" s="29">
        <f t="shared" si="7"/>
        <v>1.3119591510016574E-5</v>
      </c>
    </row>
    <row r="348" spans="1:7" ht="32" x14ac:dyDescent="0.2">
      <c r="A348" s="20" t="s">
        <v>6295</v>
      </c>
      <c r="B348" s="19" t="s">
        <v>6016</v>
      </c>
      <c r="C348" s="19" t="s">
        <v>4624</v>
      </c>
      <c r="D348" s="20" t="s">
        <v>6288</v>
      </c>
      <c r="E348" s="23" t="s">
        <v>6313</v>
      </c>
      <c r="F348" s="21">
        <v>2051</v>
      </c>
      <c r="G348" s="29">
        <f t="shared" si="7"/>
        <v>1.2961600282776491E-5</v>
      </c>
    </row>
    <row r="349" spans="1:7" ht="32" x14ac:dyDescent="0.2">
      <c r="A349" s="20" t="s">
        <v>6292</v>
      </c>
      <c r="B349" s="19" t="s">
        <v>5989</v>
      </c>
      <c r="C349" s="19" t="s">
        <v>4446</v>
      </c>
      <c r="D349" s="20" t="s">
        <v>6288</v>
      </c>
      <c r="E349" s="23" t="s">
        <v>6313</v>
      </c>
      <c r="F349" s="21">
        <v>1963</v>
      </c>
      <c r="G349" s="29">
        <f t="shared" si="7"/>
        <v>1.2405471162891394E-5</v>
      </c>
    </row>
    <row r="350" spans="1:7" ht="16" x14ac:dyDescent="0.2">
      <c r="A350" s="20" t="s">
        <v>6285</v>
      </c>
      <c r="B350" s="19" t="s">
        <v>6485</v>
      </c>
      <c r="C350" s="19" t="s">
        <v>5107</v>
      </c>
      <c r="D350" s="20" t="s">
        <v>6286</v>
      </c>
      <c r="E350" s="23" t="s">
        <v>6311</v>
      </c>
      <c r="F350" s="21">
        <v>1951</v>
      </c>
      <c r="G350" s="29">
        <f t="shared" si="7"/>
        <v>1.2329635373816155E-5</v>
      </c>
    </row>
    <row r="351" spans="1:7" ht="32" x14ac:dyDescent="0.2">
      <c r="A351" s="20" t="s">
        <v>6305</v>
      </c>
      <c r="B351" s="19" t="s">
        <v>6042</v>
      </c>
      <c r="C351" s="19" t="s">
        <v>4888</v>
      </c>
      <c r="D351" s="20" t="s">
        <v>6288</v>
      </c>
      <c r="E351" s="23" t="s">
        <v>6313</v>
      </c>
      <c r="F351" s="21">
        <v>1933</v>
      </c>
      <c r="G351" s="29">
        <f t="shared" si="7"/>
        <v>1.2215881690203293E-5</v>
      </c>
    </row>
    <row r="352" spans="1:7" ht="16" x14ac:dyDescent="0.2">
      <c r="A352" s="20" t="s">
        <v>6285</v>
      </c>
      <c r="B352" s="19" t="s">
        <v>6485</v>
      </c>
      <c r="C352" s="19" t="s">
        <v>5073</v>
      </c>
      <c r="D352" s="20" t="s">
        <v>6286</v>
      </c>
      <c r="E352" s="23" t="s">
        <v>6315</v>
      </c>
      <c r="F352" s="21">
        <v>1920</v>
      </c>
      <c r="G352" s="29">
        <f t="shared" si="7"/>
        <v>1.213372625203845E-5</v>
      </c>
    </row>
    <row r="353" spans="1:7" ht="16" x14ac:dyDescent="0.2">
      <c r="A353" s="20" t="s">
        <v>6285</v>
      </c>
      <c r="B353" s="19" t="s">
        <v>6485</v>
      </c>
      <c r="C353" s="19" t="s">
        <v>5297</v>
      </c>
      <c r="D353" s="20" t="s">
        <v>6286</v>
      </c>
      <c r="E353" s="23" t="s">
        <v>6311</v>
      </c>
      <c r="F353" s="21">
        <v>1914</v>
      </c>
      <c r="G353" s="29">
        <f t="shared" si="7"/>
        <v>1.209580835750083E-5</v>
      </c>
    </row>
    <row r="354" spans="1:7" ht="16" x14ac:dyDescent="0.2">
      <c r="A354" s="20" t="s">
        <v>6285</v>
      </c>
      <c r="B354" s="19" t="s">
        <v>6485</v>
      </c>
      <c r="C354" s="19" t="s">
        <v>5638</v>
      </c>
      <c r="D354" s="20" t="s">
        <v>6286</v>
      </c>
      <c r="E354" s="23" t="s">
        <v>6315</v>
      </c>
      <c r="F354" s="21">
        <v>1909</v>
      </c>
      <c r="G354" s="29">
        <f t="shared" si="7"/>
        <v>1.2064210112052814E-5</v>
      </c>
    </row>
    <row r="355" spans="1:7" ht="32" x14ac:dyDescent="0.2">
      <c r="A355" s="20" t="s">
        <v>6292</v>
      </c>
      <c r="B355" s="19" t="s">
        <v>5989</v>
      </c>
      <c r="C355" s="19" t="s">
        <v>4615</v>
      </c>
      <c r="D355" s="20" t="s">
        <v>6288</v>
      </c>
      <c r="E355" s="23" t="s">
        <v>6313</v>
      </c>
      <c r="F355" s="21">
        <v>1903</v>
      </c>
      <c r="G355" s="29">
        <f t="shared" si="7"/>
        <v>1.2026292217515193E-5</v>
      </c>
    </row>
    <row r="356" spans="1:7" ht="16" x14ac:dyDescent="0.2">
      <c r="A356" s="20" t="s">
        <v>6299</v>
      </c>
      <c r="B356" s="19" t="s">
        <v>5998</v>
      </c>
      <c r="C356" s="19" t="s">
        <v>5129</v>
      </c>
      <c r="D356" s="20" t="s">
        <v>6288</v>
      </c>
      <c r="E356" s="23" t="s">
        <v>6313</v>
      </c>
      <c r="F356" s="21">
        <v>1897</v>
      </c>
      <c r="G356" s="29">
        <f t="shared" si="7"/>
        <v>1.1988374322977574E-5</v>
      </c>
    </row>
    <row r="357" spans="1:7" ht="32" x14ac:dyDescent="0.2">
      <c r="A357" s="20" t="s">
        <v>6295</v>
      </c>
      <c r="B357" s="19" t="s">
        <v>6045</v>
      </c>
      <c r="C357" s="19" t="s">
        <v>5230</v>
      </c>
      <c r="D357" s="20" t="s">
        <v>6288</v>
      </c>
      <c r="E357" s="23" t="s">
        <v>6313</v>
      </c>
      <c r="F357" s="21">
        <v>1889</v>
      </c>
      <c r="G357" s="29">
        <f t="shared" si="7"/>
        <v>1.1937817130260746E-5</v>
      </c>
    </row>
    <row r="358" spans="1:7" ht="16" x14ac:dyDescent="0.2">
      <c r="A358" s="20" t="s">
        <v>6285</v>
      </c>
      <c r="B358" s="19" t="s">
        <v>6485</v>
      </c>
      <c r="C358" s="19" t="s">
        <v>5126</v>
      </c>
      <c r="D358" s="20" t="s">
        <v>6286</v>
      </c>
      <c r="E358" s="23" t="s">
        <v>6315</v>
      </c>
      <c r="F358" s="21">
        <v>1888</v>
      </c>
      <c r="G358" s="29">
        <f t="shared" si="7"/>
        <v>1.1931497481171143E-5</v>
      </c>
    </row>
    <row r="359" spans="1:7" ht="32" x14ac:dyDescent="0.2">
      <c r="A359" s="20" t="s">
        <v>6285</v>
      </c>
      <c r="B359" s="19" t="s">
        <v>6252</v>
      </c>
      <c r="C359" s="19" t="s">
        <v>5473</v>
      </c>
      <c r="D359" s="20" t="s">
        <v>6286</v>
      </c>
      <c r="E359" s="23" t="s">
        <v>6313</v>
      </c>
      <c r="F359" s="21">
        <v>1871</v>
      </c>
      <c r="G359" s="29">
        <f t="shared" si="7"/>
        <v>1.1824063446647886E-5</v>
      </c>
    </row>
    <row r="360" spans="1:7" ht="48" x14ac:dyDescent="0.2">
      <c r="A360" s="20" t="s">
        <v>6298</v>
      </c>
      <c r="B360" s="19" t="s">
        <v>5977</v>
      </c>
      <c r="C360" s="19" t="s">
        <v>4614</v>
      </c>
      <c r="D360" s="20" t="s">
        <v>6288</v>
      </c>
      <c r="E360" s="23" t="s">
        <v>6313</v>
      </c>
      <c r="F360" s="21">
        <v>1853</v>
      </c>
      <c r="G360" s="29">
        <f t="shared" si="7"/>
        <v>1.1710309763035026E-5</v>
      </c>
    </row>
    <row r="361" spans="1:7" ht="32" x14ac:dyDescent="0.2">
      <c r="A361" s="20" t="s">
        <v>6295</v>
      </c>
      <c r="B361" s="19" t="s">
        <v>6016</v>
      </c>
      <c r="C361" s="19" t="s">
        <v>5153</v>
      </c>
      <c r="D361" s="20" t="s">
        <v>6288</v>
      </c>
      <c r="E361" s="23" t="s">
        <v>6313</v>
      </c>
      <c r="F361" s="21">
        <v>1826</v>
      </c>
      <c r="G361" s="29">
        <f t="shared" si="7"/>
        <v>1.1539679237615735E-5</v>
      </c>
    </row>
    <row r="362" spans="1:7" ht="32" x14ac:dyDescent="0.2">
      <c r="A362" s="20" t="s">
        <v>6285</v>
      </c>
      <c r="B362" s="19" t="s">
        <v>6258</v>
      </c>
      <c r="C362" s="19" t="s">
        <v>5634</v>
      </c>
      <c r="D362" s="20" t="s">
        <v>6286</v>
      </c>
      <c r="E362" s="23" t="s">
        <v>6313</v>
      </c>
      <c r="F362" s="21">
        <v>1825</v>
      </c>
      <c r="G362" s="29">
        <f t="shared" si="7"/>
        <v>1.1533359588526132E-5</v>
      </c>
    </row>
    <row r="363" spans="1:7" ht="32" x14ac:dyDescent="0.2">
      <c r="A363" s="20" t="s">
        <v>6287</v>
      </c>
      <c r="B363" s="19" t="s">
        <v>5982</v>
      </c>
      <c r="C363" s="19" t="s">
        <v>4405</v>
      </c>
      <c r="D363" s="20" t="s">
        <v>6288</v>
      </c>
      <c r="E363" s="23" t="s">
        <v>6313</v>
      </c>
      <c r="F363" s="21">
        <v>1815</v>
      </c>
      <c r="G363" s="29">
        <f t="shared" si="7"/>
        <v>1.1470163097630098E-5</v>
      </c>
    </row>
    <row r="364" spans="1:7" ht="32" x14ac:dyDescent="0.2">
      <c r="A364" s="20" t="s">
        <v>6285</v>
      </c>
      <c r="B364" s="19" t="s">
        <v>6072</v>
      </c>
      <c r="C364" s="19" t="s">
        <v>5542</v>
      </c>
      <c r="D364" s="20" t="s">
        <v>6286</v>
      </c>
      <c r="E364" s="23" t="s">
        <v>6313</v>
      </c>
      <c r="F364" s="21">
        <v>1813</v>
      </c>
      <c r="G364" s="29">
        <f t="shared" si="7"/>
        <v>1.1457523799450891E-5</v>
      </c>
    </row>
    <row r="365" spans="1:7" ht="32" x14ac:dyDescent="0.2">
      <c r="A365" s="20" t="s">
        <v>6285</v>
      </c>
      <c r="B365" s="19" t="s">
        <v>6047</v>
      </c>
      <c r="C365" s="19" t="s">
        <v>4896</v>
      </c>
      <c r="D365" s="20" t="s">
        <v>6286</v>
      </c>
      <c r="E365" s="23" t="s">
        <v>6313</v>
      </c>
      <c r="F365" s="21">
        <v>1812</v>
      </c>
      <c r="G365" s="29">
        <f t="shared" si="7"/>
        <v>1.1451204150361288E-5</v>
      </c>
    </row>
    <row r="366" spans="1:7" ht="32" x14ac:dyDescent="0.2">
      <c r="A366" s="20" t="s">
        <v>6285</v>
      </c>
      <c r="B366" s="19" t="s">
        <v>6004</v>
      </c>
      <c r="C366" s="19" t="s">
        <v>5781</v>
      </c>
      <c r="D366" s="20" t="s">
        <v>6286</v>
      </c>
      <c r="E366" s="23" t="s">
        <v>6313</v>
      </c>
      <c r="F366" s="21">
        <v>1786</v>
      </c>
      <c r="G366" s="29">
        <f t="shared" si="7"/>
        <v>1.1286893274031601E-5</v>
      </c>
    </row>
    <row r="367" spans="1:7" ht="32" x14ac:dyDescent="0.2">
      <c r="A367" s="20" t="s">
        <v>6291</v>
      </c>
      <c r="B367" s="19" t="s">
        <v>5990</v>
      </c>
      <c r="C367" s="19" t="s">
        <v>5004</v>
      </c>
      <c r="D367" s="20" t="s">
        <v>6288</v>
      </c>
      <c r="E367" s="23" t="s">
        <v>6313</v>
      </c>
      <c r="F367" s="21">
        <v>1748</v>
      </c>
      <c r="G367" s="29">
        <f t="shared" si="7"/>
        <v>1.1046746608626672E-5</v>
      </c>
    </row>
    <row r="368" spans="1:7" ht="32" x14ac:dyDescent="0.2">
      <c r="A368" s="20" t="s">
        <v>6306</v>
      </c>
      <c r="B368" s="19" t="s">
        <v>6058</v>
      </c>
      <c r="C368" s="19" t="s">
        <v>4943</v>
      </c>
      <c r="D368" s="20" t="s">
        <v>6288</v>
      </c>
      <c r="E368" s="23" t="s">
        <v>6313</v>
      </c>
      <c r="F368" s="21">
        <v>1748</v>
      </c>
      <c r="G368" s="29">
        <f t="shared" si="7"/>
        <v>1.1046746608626672E-5</v>
      </c>
    </row>
    <row r="369" spans="1:7" ht="16" x14ac:dyDescent="0.2">
      <c r="A369" s="20" t="s">
        <v>6285</v>
      </c>
      <c r="B369" s="19" t="s">
        <v>6485</v>
      </c>
      <c r="C369" s="19" t="s">
        <v>5318</v>
      </c>
      <c r="D369" s="20" t="s">
        <v>6286</v>
      </c>
      <c r="E369" s="23" t="s">
        <v>6311</v>
      </c>
      <c r="F369" s="21">
        <v>1732</v>
      </c>
      <c r="G369" s="29">
        <f t="shared" si="7"/>
        <v>1.0945632223193019E-5</v>
      </c>
    </row>
    <row r="370" spans="1:7" ht="32" x14ac:dyDescent="0.2">
      <c r="A370" s="20" t="s">
        <v>6302</v>
      </c>
      <c r="B370" s="19" t="s">
        <v>5987</v>
      </c>
      <c r="C370" s="19" t="s">
        <v>4483</v>
      </c>
      <c r="D370" s="20" t="s">
        <v>6288</v>
      </c>
      <c r="E370" s="23" t="s">
        <v>6313</v>
      </c>
      <c r="F370" s="21">
        <v>1701</v>
      </c>
      <c r="G370" s="29">
        <f t="shared" si="7"/>
        <v>1.0749723101415315E-5</v>
      </c>
    </row>
    <row r="371" spans="1:7" ht="32" x14ac:dyDescent="0.2">
      <c r="A371" s="20" t="s">
        <v>6285</v>
      </c>
      <c r="B371" s="19" t="s">
        <v>6087</v>
      </c>
      <c r="C371" s="19" t="s">
        <v>5839</v>
      </c>
      <c r="D371" s="20" t="s">
        <v>6286</v>
      </c>
      <c r="E371" s="23" t="s">
        <v>6313</v>
      </c>
      <c r="F371" s="21">
        <v>1692</v>
      </c>
      <c r="G371" s="29">
        <f t="shared" si="7"/>
        <v>1.0692846259608884E-5</v>
      </c>
    </row>
    <row r="372" spans="1:7" ht="16" x14ac:dyDescent="0.2">
      <c r="A372" s="20" t="s">
        <v>6285</v>
      </c>
      <c r="B372" s="19" t="s">
        <v>6485</v>
      </c>
      <c r="C372" s="19" t="s">
        <v>5071</v>
      </c>
      <c r="D372" s="20" t="s">
        <v>6286</v>
      </c>
      <c r="E372" s="23" t="s">
        <v>6315</v>
      </c>
      <c r="F372" s="21">
        <v>1669</v>
      </c>
      <c r="G372" s="29">
        <f t="shared" si="7"/>
        <v>1.0547494330548006E-5</v>
      </c>
    </row>
    <row r="373" spans="1:7" ht="32" x14ac:dyDescent="0.2">
      <c r="A373" s="20" t="s">
        <v>6308</v>
      </c>
      <c r="B373" s="19" t="s">
        <v>6031</v>
      </c>
      <c r="C373" s="19" t="s">
        <v>4785</v>
      </c>
      <c r="D373" s="20" t="s">
        <v>6288</v>
      </c>
      <c r="E373" s="23" t="s">
        <v>6313</v>
      </c>
      <c r="F373" s="21">
        <v>1657</v>
      </c>
      <c r="G373" s="29">
        <f t="shared" si="7"/>
        <v>1.0471658541472766E-5</v>
      </c>
    </row>
    <row r="374" spans="1:7" ht="32" x14ac:dyDescent="0.2">
      <c r="A374" s="20" t="s">
        <v>6285</v>
      </c>
      <c r="B374" s="19" t="s">
        <v>6004</v>
      </c>
      <c r="C374" s="19" t="s">
        <v>5841</v>
      </c>
      <c r="D374" s="20" t="s">
        <v>6286</v>
      </c>
      <c r="E374" s="23" t="s">
        <v>6313</v>
      </c>
      <c r="F374" s="21">
        <v>1656</v>
      </c>
      <c r="G374" s="29">
        <f t="shared" si="7"/>
        <v>1.0465338892383163E-5</v>
      </c>
    </row>
    <row r="375" spans="1:7" ht="16" x14ac:dyDescent="0.2">
      <c r="A375" s="20" t="s">
        <v>6285</v>
      </c>
      <c r="B375" s="19" t="s">
        <v>6485</v>
      </c>
      <c r="C375" s="19" t="s">
        <v>5518</v>
      </c>
      <c r="D375" s="20" t="s">
        <v>6286</v>
      </c>
      <c r="E375" s="23" t="s">
        <v>6315</v>
      </c>
      <c r="F375" s="21">
        <v>1648</v>
      </c>
      <c r="G375" s="29">
        <f t="shared" si="7"/>
        <v>1.0414781699666337E-5</v>
      </c>
    </row>
    <row r="376" spans="1:7" ht="16" x14ac:dyDescent="0.2">
      <c r="A376" s="20" t="s">
        <v>6285</v>
      </c>
      <c r="B376" s="19" t="s">
        <v>6485</v>
      </c>
      <c r="C376" s="19" t="s">
        <v>5868</v>
      </c>
      <c r="D376" s="20" t="s">
        <v>6286</v>
      </c>
      <c r="E376" s="23" t="s">
        <v>6315</v>
      </c>
      <c r="F376" s="21">
        <v>1639</v>
      </c>
      <c r="G376" s="29">
        <f t="shared" si="7"/>
        <v>1.0357904857859906E-5</v>
      </c>
    </row>
    <row r="377" spans="1:7" ht="32" x14ac:dyDescent="0.2">
      <c r="A377" s="20" t="s">
        <v>6287</v>
      </c>
      <c r="B377" s="19" t="s">
        <v>5982</v>
      </c>
      <c r="C377" s="19" t="s">
        <v>4427</v>
      </c>
      <c r="D377" s="20" t="s">
        <v>6288</v>
      </c>
      <c r="E377" s="23" t="s">
        <v>6313</v>
      </c>
      <c r="F377" s="21">
        <v>1638</v>
      </c>
      <c r="G377" s="29">
        <f t="shared" si="7"/>
        <v>1.0351585208770303E-5</v>
      </c>
    </row>
    <row r="378" spans="1:7" ht="32" x14ac:dyDescent="0.2">
      <c r="A378" s="20" t="s">
        <v>6302</v>
      </c>
      <c r="B378" s="19" t="s">
        <v>5987</v>
      </c>
      <c r="C378" s="19" t="s">
        <v>5369</v>
      </c>
      <c r="D378" s="20" t="s">
        <v>6288</v>
      </c>
      <c r="E378" s="23" t="s">
        <v>6313</v>
      </c>
      <c r="F378" s="21">
        <v>1626</v>
      </c>
      <c r="G378" s="29">
        <f t="shared" si="7"/>
        <v>1.0275749419695062E-5</v>
      </c>
    </row>
    <row r="379" spans="1:7" ht="48" x14ac:dyDescent="0.2">
      <c r="A379" s="20" t="s">
        <v>6291</v>
      </c>
      <c r="B379" s="19" t="s">
        <v>5986</v>
      </c>
      <c r="C379" s="19" t="s">
        <v>5149</v>
      </c>
      <c r="D379" s="20" t="s">
        <v>6288</v>
      </c>
      <c r="E379" s="23" t="s">
        <v>6313</v>
      </c>
      <c r="F379" s="21">
        <v>1624</v>
      </c>
      <c r="G379" s="29">
        <f t="shared" si="7"/>
        <v>1.0263110121515856E-5</v>
      </c>
    </row>
    <row r="380" spans="1:7" ht="32" x14ac:dyDescent="0.2">
      <c r="A380" s="20" t="s">
        <v>6287</v>
      </c>
      <c r="B380" s="19" t="s">
        <v>5984</v>
      </c>
      <c r="C380" s="19" t="s">
        <v>5557</v>
      </c>
      <c r="D380" s="20" t="s">
        <v>6288</v>
      </c>
      <c r="E380" s="23" t="s">
        <v>6313</v>
      </c>
      <c r="F380" s="21">
        <v>1576</v>
      </c>
      <c r="G380" s="29">
        <f t="shared" si="7"/>
        <v>9.9597669652148951E-6</v>
      </c>
    </row>
    <row r="381" spans="1:7" ht="32" x14ac:dyDescent="0.2">
      <c r="A381" s="20" t="s">
        <v>6292</v>
      </c>
      <c r="B381" s="19" t="s">
        <v>5989</v>
      </c>
      <c r="C381" s="19" t="s">
        <v>4562</v>
      </c>
      <c r="D381" s="20" t="s">
        <v>6288</v>
      </c>
      <c r="E381" s="23" t="s">
        <v>6313</v>
      </c>
      <c r="F381" s="21">
        <v>1560</v>
      </c>
      <c r="G381" s="29">
        <f t="shared" si="7"/>
        <v>9.8586525797812415E-6</v>
      </c>
    </row>
    <row r="382" spans="1:7" ht="16" x14ac:dyDescent="0.2">
      <c r="A382" s="20" t="s">
        <v>6285</v>
      </c>
      <c r="B382" s="19" t="s">
        <v>6215</v>
      </c>
      <c r="C382" s="19" t="s">
        <v>5885</v>
      </c>
      <c r="D382" s="20" t="s">
        <v>6286</v>
      </c>
      <c r="E382" s="23" t="s">
        <v>6313</v>
      </c>
      <c r="F382" s="21">
        <v>1556</v>
      </c>
      <c r="G382" s="29">
        <f t="shared" si="7"/>
        <v>9.8333739834228269E-6</v>
      </c>
    </row>
    <row r="383" spans="1:7" ht="48" x14ac:dyDescent="0.2">
      <c r="A383" s="20" t="s">
        <v>6285</v>
      </c>
      <c r="B383" s="19" t="s">
        <v>6485</v>
      </c>
      <c r="C383" s="19" t="s">
        <v>5037</v>
      </c>
      <c r="D383" s="20" t="s">
        <v>6286</v>
      </c>
      <c r="E383" s="23" t="s">
        <v>6315</v>
      </c>
      <c r="F383" s="21">
        <v>1545</v>
      </c>
      <c r="G383" s="29">
        <f t="shared" si="7"/>
        <v>9.7638578434371896E-6</v>
      </c>
    </row>
    <row r="384" spans="1:7" ht="32" x14ac:dyDescent="0.2">
      <c r="A384" s="20" t="s">
        <v>6291</v>
      </c>
      <c r="B384" s="19" t="s">
        <v>5990</v>
      </c>
      <c r="C384" s="19" t="s">
        <v>4827</v>
      </c>
      <c r="D384" s="20" t="s">
        <v>6288</v>
      </c>
      <c r="E384" s="23" t="s">
        <v>6313</v>
      </c>
      <c r="F384" s="21">
        <v>1544</v>
      </c>
      <c r="G384" s="29">
        <f t="shared" si="7"/>
        <v>9.7575381943475863E-6</v>
      </c>
    </row>
    <row r="385" spans="1:7" ht="16" x14ac:dyDescent="0.2">
      <c r="A385" s="20" t="s">
        <v>6299</v>
      </c>
      <c r="B385" s="19" t="s">
        <v>5998</v>
      </c>
      <c r="C385" s="19" t="s">
        <v>5140</v>
      </c>
      <c r="D385" s="20" t="s">
        <v>6288</v>
      </c>
      <c r="E385" s="23" t="s">
        <v>6313</v>
      </c>
      <c r="F385" s="21">
        <v>1532</v>
      </c>
      <c r="G385" s="29">
        <f t="shared" si="7"/>
        <v>9.6817024052723475E-6</v>
      </c>
    </row>
    <row r="386" spans="1:7" ht="32" x14ac:dyDescent="0.2">
      <c r="A386" s="20" t="s">
        <v>6291</v>
      </c>
      <c r="B386" s="19" t="s">
        <v>5986</v>
      </c>
      <c r="C386" s="19" t="s">
        <v>4487</v>
      </c>
      <c r="D386" s="20" t="s">
        <v>6288</v>
      </c>
      <c r="E386" s="23" t="s">
        <v>6313</v>
      </c>
      <c r="F386" s="21">
        <v>1510</v>
      </c>
      <c r="G386" s="29">
        <f t="shared" si="7"/>
        <v>9.5426701253010729E-6</v>
      </c>
    </row>
    <row r="387" spans="1:7" ht="32" x14ac:dyDescent="0.2">
      <c r="A387" s="20" t="s">
        <v>6302</v>
      </c>
      <c r="B387" s="19" t="s">
        <v>6008</v>
      </c>
      <c r="C387" s="19" t="s">
        <v>4576</v>
      </c>
      <c r="D387" s="20" t="s">
        <v>6288</v>
      </c>
      <c r="E387" s="23" t="s">
        <v>6313</v>
      </c>
      <c r="F387" s="21">
        <v>1440</v>
      </c>
      <c r="G387" s="29">
        <f t="shared" si="7"/>
        <v>9.1002946890288377E-6</v>
      </c>
    </row>
    <row r="388" spans="1:7" ht="32" x14ac:dyDescent="0.2">
      <c r="A388" s="20" t="s">
        <v>6292</v>
      </c>
      <c r="B388" s="19" t="s">
        <v>5989</v>
      </c>
      <c r="C388" s="19" t="s">
        <v>4558</v>
      </c>
      <c r="D388" s="20" t="s">
        <v>6288</v>
      </c>
      <c r="E388" s="23" t="s">
        <v>6313</v>
      </c>
      <c r="F388" s="21">
        <v>1432</v>
      </c>
      <c r="G388" s="29">
        <f t="shared" ref="G388:G451" si="8">+F388/$F$1188</f>
        <v>9.0497374963120101E-6</v>
      </c>
    </row>
    <row r="389" spans="1:7" ht="16" x14ac:dyDescent="0.2">
      <c r="A389" s="20" t="s">
        <v>6291</v>
      </c>
      <c r="B389" s="19" t="s">
        <v>5986</v>
      </c>
      <c r="C389" s="19" t="s">
        <v>5427</v>
      </c>
      <c r="D389" s="20" t="s">
        <v>6288</v>
      </c>
      <c r="E389" s="23" t="s">
        <v>6313</v>
      </c>
      <c r="F389" s="21">
        <v>1413</v>
      </c>
      <c r="G389" s="29">
        <f t="shared" si="8"/>
        <v>8.9296641636095469E-6</v>
      </c>
    </row>
    <row r="390" spans="1:7" ht="32" x14ac:dyDescent="0.2">
      <c r="A390" s="20" t="s">
        <v>6285</v>
      </c>
      <c r="B390" s="19" t="s">
        <v>6079</v>
      </c>
      <c r="C390" s="19" t="s">
        <v>5365</v>
      </c>
      <c r="D390" s="20" t="s">
        <v>6286</v>
      </c>
      <c r="E390" s="23" t="s">
        <v>6313</v>
      </c>
      <c r="F390" s="21">
        <v>1396</v>
      </c>
      <c r="G390" s="29">
        <f t="shared" si="8"/>
        <v>8.8222301290862901E-6</v>
      </c>
    </row>
    <row r="391" spans="1:7" ht="48" x14ac:dyDescent="0.2">
      <c r="A391" s="20" t="s">
        <v>6287</v>
      </c>
      <c r="B391" s="19" t="s">
        <v>5984</v>
      </c>
      <c r="C391" s="19" t="s">
        <v>4436</v>
      </c>
      <c r="D391" s="20" t="s">
        <v>6288</v>
      </c>
      <c r="E391" s="23" t="s">
        <v>6313</v>
      </c>
      <c r="F391" s="21">
        <v>1389</v>
      </c>
      <c r="G391" s="29">
        <f t="shared" si="8"/>
        <v>8.7779925854590658E-6</v>
      </c>
    </row>
    <row r="392" spans="1:7" ht="32" x14ac:dyDescent="0.2">
      <c r="A392" s="20" t="s">
        <v>6292</v>
      </c>
      <c r="B392" s="19" t="s">
        <v>5978</v>
      </c>
      <c r="C392" s="19" t="s">
        <v>5719</v>
      </c>
      <c r="D392" s="20" t="s">
        <v>6288</v>
      </c>
      <c r="E392" s="23" t="s">
        <v>6313</v>
      </c>
      <c r="F392" s="21">
        <v>1378</v>
      </c>
      <c r="G392" s="29">
        <f t="shared" si="8"/>
        <v>8.7084764454734301E-6</v>
      </c>
    </row>
    <row r="393" spans="1:7" ht="32" x14ac:dyDescent="0.2">
      <c r="A393" s="20" t="s">
        <v>6289</v>
      </c>
      <c r="B393" s="19" t="s">
        <v>6010</v>
      </c>
      <c r="C393" s="19" t="s">
        <v>4561</v>
      </c>
      <c r="D393" s="20" t="s">
        <v>6288</v>
      </c>
      <c r="E393" s="23" t="s">
        <v>6313</v>
      </c>
      <c r="F393" s="21">
        <v>1370</v>
      </c>
      <c r="G393" s="29">
        <f t="shared" si="8"/>
        <v>8.6579192527566025E-6</v>
      </c>
    </row>
    <row r="394" spans="1:7" ht="32" x14ac:dyDescent="0.2">
      <c r="A394" s="20" t="s">
        <v>6285</v>
      </c>
      <c r="B394" s="19" t="s">
        <v>6238</v>
      </c>
      <c r="C394" s="19" t="s">
        <v>5875</v>
      </c>
      <c r="D394" s="20" t="s">
        <v>6286</v>
      </c>
      <c r="E394" s="23" t="s">
        <v>6313</v>
      </c>
      <c r="F394" s="21">
        <v>1354</v>
      </c>
      <c r="G394" s="29">
        <f t="shared" si="8"/>
        <v>8.556804867322949E-6</v>
      </c>
    </row>
    <row r="395" spans="1:7" ht="16" x14ac:dyDescent="0.2">
      <c r="A395" s="20" t="s">
        <v>6295</v>
      </c>
      <c r="B395" s="19" t="s">
        <v>6026</v>
      </c>
      <c r="C395" s="19" t="s">
        <v>4764</v>
      </c>
      <c r="D395" s="20" t="s">
        <v>6288</v>
      </c>
      <c r="E395" s="23" t="s">
        <v>6313</v>
      </c>
      <c r="F395" s="21">
        <v>1350</v>
      </c>
      <c r="G395" s="29">
        <f t="shared" si="8"/>
        <v>8.5315262709645361E-6</v>
      </c>
    </row>
    <row r="396" spans="1:7" ht="32" x14ac:dyDescent="0.2">
      <c r="A396" s="20" t="s">
        <v>6306</v>
      </c>
      <c r="B396" s="19" t="s">
        <v>6058</v>
      </c>
      <c r="C396" s="19" t="s">
        <v>5810</v>
      </c>
      <c r="D396" s="20" t="s">
        <v>6288</v>
      </c>
      <c r="E396" s="23" t="s">
        <v>6313</v>
      </c>
      <c r="F396" s="21">
        <v>1318</v>
      </c>
      <c r="G396" s="29">
        <f t="shared" si="8"/>
        <v>8.3292975000972274E-6</v>
      </c>
    </row>
    <row r="397" spans="1:7" ht="32" x14ac:dyDescent="0.2">
      <c r="A397" s="20" t="s">
        <v>6302</v>
      </c>
      <c r="B397" s="19" t="s">
        <v>6043</v>
      </c>
      <c r="C397" s="19" t="s">
        <v>4903</v>
      </c>
      <c r="D397" s="20" t="s">
        <v>6288</v>
      </c>
      <c r="E397" s="23" t="s">
        <v>6313</v>
      </c>
      <c r="F397" s="21">
        <v>1317</v>
      </c>
      <c r="G397" s="29">
        <f t="shared" si="8"/>
        <v>8.3229778510076241E-6</v>
      </c>
    </row>
    <row r="398" spans="1:7" ht="16" x14ac:dyDescent="0.2">
      <c r="A398" s="20" t="s">
        <v>6285</v>
      </c>
      <c r="B398" s="19" t="s">
        <v>6485</v>
      </c>
      <c r="C398" s="19" t="s">
        <v>4673</v>
      </c>
      <c r="D398" s="20" t="s">
        <v>6286</v>
      </c>
      <c r="E398" s="23" t="s">
        <v>6311</v>
      </c>
      <c r="F398" s="21">
        <v>1303</v>
      </c>
      <c r="G398" s="29">
        <f t="shared" si="8"/>
        <v>8.2345027637531771E-6</v>
      </c>
    </row>
    <row r="399" spans="1:7" ht="16" x14ac:dyDescent="0.2">
      <c r="A399" s="20" t="s">
        <v>6285</v>
      </c>
      <c r="B399" s="19" t="s">
        <v>6485</v>
      </c>
      <c r="C399" s="19" t="s">
        <v>5555</v>
      </c>
      <c r="D399" s="20" t="s">
        <v>6286</v>
      </c>
      <c r="E399" s="23" t="s">
        <v>6311</v>
      </c>
      <c r="F399" s="21">
        <v>1252</v>
      </c>
      <c r="G399" s="29">
        <f t="shared" si="8"/>
        <v>7.9122006601834069E-6</v>
      </c>
    </row>
    <row r="400" spans="1:7" ht="16" x14ac:dyDescent="0.2">
      <c r="A400" s="20" t="s">
        <v>6296</v>
      </c>
      <c r="B400" s="19" t="s">
        <v>5997</v>
      </c>
      <c r="C400" s="19" t="s">
        <v>4817</v>
      </c>
      <c r="D400" s="20" t="s">
        <v>6288</v>
      </c>
      <c r="E400" s="23" t="s">
        <v>6313</v>
      </c>
      <c r="F400" s="21">
        <v>1248</v>
      </c>
      <c r="G400" s="29">
        <f t="shared" si="8"/>
        <v>7.8869220638249922E-6</v>
      </c>
    </row>
    <row r="401" spans="1:7" ht="16" x14ac:dyDescent="0.2">
      <c r="A401" s="20" t="s">
        <v>6285</v>
      </c>
      <c r="B401" s="19" t="s">
        <v>6485</v>
      </c>
      <c r="C401" s="19" t="s">
        <v>5529</v>
      </c>
      <c r="D401" s="20" t="s">
        <v>6286</v>
      </c>
      <c r="E401" s="23" t="s">
        <v>6315</v>
      </c>
      <c r="F401" s="21">
        <v>1223</v>
      </c>
      <c r="G401" s="29">
        <f t="shared" si="8"/>
        <v>7.7289308365849079E-6</v>
      </c>
    </row>
    <row r="402" spans="1:7" ht="32" x14ac:dyDescent="0.2">
      <c r="A402" s="20" t="s">
        <v>6291</v>
      </c>
      <c r="B402" s="19" t="s">
        <v>5990</v>
      </c>
      <c r="C402" s="19" t="s">
        <v>4698</v>
      </c>
      <c r="D402" s="20" t="s">
        <v>6288</v>
      </c>
      <c r="E402" s="23" t="s">
        <v>6313</v>
      </c>
      <c r="F402" s="21">
        <v>1216</v>
      </c>
      <c r="G402" s="29">
        <f t="shared" si="8"/>
        <v>7.6846932929576852E-6</v>
      </c>
    </row>
    <row r="403" spans="1:7" ht="32" x14ac:dyDescent="0.2">
      <c r="A403" s="20" t="s">
        <v>6295</v>
      </c>
      <c r="B403" s="19" t="s">
        <v>6003</v>
      </c>
      <c r="C403" s="19" t="s">
        <v>4835</v>
      </c>
      <c r="D403" s="20" t="s">
        <v>6288</v>
      </c>
      <c r="E403" s="23" t="s">
        <v>6313</v>
      </c>
      <c r="F403" s="21">
        <v>1207</v>
      </c>
      <c r="G403" s="29">
        <f t="shared" si="8"/>
        <v>7.6278164511512552E-6</v>
      </c>
    </row>
    <row r="404" spans="1:7" ht="32" x14ac:dyDescent="0.2">
      <c r="A404" s="20" t="s">
        <v>6285</v>
      </c>
      <c r="B404" s="19" t="s">
        <v>6485</v>
      </c>
      <c r="C404" s="19" t="s">
        <v>5317</v>
      </c>
      <c r="D404" s="20" t="s">
        <v>6286</v>
      </c>
      <c r="E404" s="23" t="s">
        <v>6311</v>
      </c>
      <c r="F404" s="21">
        <v>1202</v>
      </c>
      <c r="G404" s="29">
        <f t="shared" si="8"/>
        <v>7.5962182057032382E-6</v>
      </c>
    </row>
    <row r="405" spans="1:7" ht="16" x14ac:dyDescent="0.2">
      <c r="A405" s="20" t="s">
        <v>6285</v>
      </c>
      <c r="B405" s="19" t="s">
        <v>6173</v>
      </c>
      <c r="C405" s="19" t="s">
        <v>5729</v>
      </c>
      <c r="D405" s="20" t="s">
        <v>6286</v>
      </c>
      <c r="E405" s="23" t="s">
        <v>6313</v>
      </c>
      <c r="F405" s="21">
        <v>1191</v>
      </c>
      <c r="G405" s="29">
        <f t="shared" si="8"/>
        <v>7.5267020657176009E-6</v>
      </c>
    </row>
    <row r="406" spans="1:7" ht="32" x14ac:dyDescent="0.2">
      <c r="A406" s="20" t="s">
        <v>6291</v>
      </c>
      <c r="B406" s="19" t="s">
        <v>5990</v>
      </c>
      <c r="C406" s="19" t="s">
        <v>4724</v>
      </c>
      <c r="D406" s="20" t="s">
        <v>6288</v>
      </c>
      <c r="E406" s="23" t="s">
        <v>6313</v>
      </c>
      <c r="F406" s="21">
        <v>1188</v>
      </c>
      <c r="G406" s="29">
        <f t="shared" si="8"/>
        <v>7.5077431184487911E-6</v>
      </c>
    </row>
    <row r="407" spans="1:7" ht="32" x14ac:dyDescent="0.2">
      <c r="A407" s="20" t="s">
        <v>6307</v>
      </c>
      <c r="B407" s="19" t="s">
        <v>6020</v>
      </c>
      <c r="C407" s="19" t="s">
        <v>4678</v>
      </c>
      <c r="D407" s="20" t="s">
        <v>6288</v>
      </c>
      <c r="E407" s="23" t="s">
        <v>6313</v>
      </c>
      <c r="F407" s="21">
        <v>1183</v>
      </c>
      <c r="G407" s="29">
        <f t="shared" si="8"/>
        <v>7.4761448730007741E-6</v>
      </c>
    </row>
    <row r="408" spans="1:7" ht="16" x14ac:dyDescent="0.2">
      <c r="A408" s="20" t="s">
        <v>6299</v>
      </c>
      <c r="B408" s="19" t="s">
        <v>5998</v>
      </c>
      <c r="C408" s="19" t="s">
        <v>4612</v>
      </c>
      <c r="D408" s="20" t="s">
        <v>6288</v>
      </c>
      <c r="E408" s="23" t="s">
        <v>6313</v>
      </c>
      <c r="F408" s="21">
        <v>1171</v>
      </c>
      <c r="G408" s="29">
        <f t="shared" si="8"/>
        <v>7.4003090839255336E-6</v>
      </c>
    </row>
    <row r="409" spans="1:7" ht="32" x14ac:dyDescent="0.2">
      <c r="A409" s="20" t="s">
        <v>6304</v>
      </c>
      <c r="B409" s="19" t="s">
        <v>5981</v>
      </c>
      <c r="C409" s="19" t="s">
        <v>5589</v>
      </c>
      <c r="D409" s="20" t="s">
        <v>6288</v>
      </c>
      <c r="E409" s="23" t="s">
        <v>6313</v>
      </c>
      <c r="F409" s="21">
        <v>1153</v>
      </c>
      <c r="G409" s="29">
        <f t="shared" si="8"/>
        <v>7.2865554003126736E-6</v>
      </c>
    </row>
    <row r="410" spans="1:7" ht="32" x14ac:dyDescent="0.2">
      <c r="A410" s="20" t="s">
        <v>6285</v>
      </c>
      <c r="B410" s="19" t="s">
        <v>6485</v>
      </c>
      <c r="C410" s="19" t="s">
        <v>5016</v>
      </c>
      <c r="D410" s="20" t="s">
        <v>6286</v>
      </c>
      <c r="E410" s="23" t="s">
        <v>6315</v>
      </c>
      <c r="F410" s="21">
        <v>1144</v>
      </c>
      <c r="G410" s="29">
        <f t="shared" si="8"/>
        <v>7.2296785585062436E-6</v>
      </c>
    </row>
    <row r="411" spans="1:7" ht="16" x14ac:dyDescent="0.2">
      <c r="A411" s="20" t="s">
        <v>6285</v>
      </c>
      <c r="B411" s="19" t="s">
        <v>6485</v>
      </c>
      <c r="C411" s="19" t="s">
        <v>5273</v>
      </c>
      <c r="D411" s="20" t="s">
        <v>6286</v>
      </c>
      <c r="E411" s="23" t="s">
        <v>6311</v>
      </c>
      <c r="F411" s="21">
        <v>1131</v>
      </c>
      <c r="G411" s="29">
        <f t="shared" si="8"/>
        <v>7.1475231203413998E-6</v>
      </c>
    </row>
    <row r="412" spans="1:7" ht="32" x14ac:dyDescent="0.2">
      <c r="A412" s="20" t="s">
        <v>6291</v>
      </c>
      <c r="B412" s="19" t="s">
        <v>5990</v>
      </c>
      <c r="C412" s="19" t="s">
        <v>4465</v>
      </c>
      <c r="D412" s="20" t="s">
        <v>6288</v>
      </c>
      <c r="E412" s="23" t="s">
        <v>6313</v>
      </c>
      <c r="F412" s="21">
        <v>1121</v>
      </c>
      <c r="G412" s="29">
        <f t="shared" si="8"/>
        <v>7.0843266294453657E-6</v>
      </c>
    </row>
    <row r="413" spans="1:7" ht="32" x14ac:dyDescent="0.2">
      <c r="A413" s="20" t="s">
        <v>6295</v>
      </c>
      <c r="B413" s="19" t="s">
        <v>6006</v>
      </c>
      <c r="C413" s="19" t="s">
        <v>4490</v>
      </c>
      <c r="D413" s="20" t="s">
        <v>6288</v>
      </c>
      <c r="E413" s="23" t="s">
        <v>6313</v>
      </c>
      <c r="F413" s="21">
        <v>1109</v>
      </c>
      <c r="G413" s="29">
        <f t="shared" si="8"/>
        <v>7.008490840370126E-6</v>
      </c>
    </row>
    <row r="414" spans="1:7" ht="32" x14ac:dyDescent="0.2">
      <c r="A414" s="20" t="s">
        <v>6295</v>
      </c>
      <c r="B414" s="19" t="s">
        <v>6001</v>
      </c>
      <c r="C414" s="19" t="s">
        <v>4482</v>
      </c>
      <c r="D414" s="20" t="s">
        <v>6288</v>
      </c>
      <c r="E414" s="23" t="s">
        <v>6313</v>
      </c>
      <c r="F414" s="21">
        <v>1103</v>
      </c>
      <c r="G414" s="29">
        <f t="shared" si="8"/>
        <v>6.9705729458325057E-6</v>
      </c>
    </row>
    <row r="415" spans="1:7" ht="16" x14ac:dyDescent="0.2">
      <c r="A415" s="20" t="s">
        <v>6295</v>
      </c>
      <c r="B415" s="19" t="s">
        <v>6003</v>
      </c>
      <c r="C415" s="19" t="s">
        <v>4557</v>
      </c>
      <c r="D415" s="20" t="s">
        <v>6288</v>
      </c>
      <c r="E415" s="23" t="s">
        <v>6313</v>
      </c>
      <c r="F415" s="21">
        <v>1093</v>
      </c>
      <c r="G415" s="29">
        <f t="shared" si="8"/>
        <v>6.9073764549364716E-6</v>
      </c>
    </row>
    <row r="416" spans="1:7" ht="48" x14ac:dyDescent="0.2">
      <c r="A416" s="20" t="s">
        <v>6302</v>
      </c>
      <c r="B416" s="19" t="s">
        <v>5987</v>
      </c>
      <c r="C416" s="19" t="s">
        <v>5489</v>
      </c>
      <c r="D416" s="20" t="s">
        <v>6288</v>
      </c>
      <c r="E416" s="23" t="s">
        <v>6313</v>
      </c>
      <c r="F416" s="21">
        <v>1084</v>
      </c>
      <c r="G416" s="29">
        <f t="shared" si="8"/>
        <v>6.8504996131300417E-6</v>
      </c>
    </row>
    <row r="417" spans="1:7" ht="32" x14ac:dyDescent="0.2">
      <c r="A417" s="20" t="s">
        <v>6291</v>
      </c>
      <c r="B417" s="19" t="s">
        <v>5990</v>
      </c>
      <c r="C417" s="19" t="s">
        <v>4801</v>
      </c>
      <c r="D417" s="20" t="s">
        <v>6288</v>
      </c>
      <c r="E417" s="23" t="s">
        <v>6313</v>
      </c>
      <c r="F417" s="21">
        <v>1084</v>
      </c>
      <c r="G417" s="29">
        <f t="shared" si="8"/>
        <v>6.8504996131300417E-6</v>
      </c>
    </row>
    <row r="418" spans="1:7" ht="16" x14ac:dyDescent="0.2">
      <c r="A418" s="20" t="s">
        <v>6285</v>
      </c>
      <c r="B418" s="19" t="s">
        <v>6485</v>
      </c>
      <c r="C418" s="19" t="s">
        <v>5870</v>
      </c>
      <c r="D418" s="20" t="s">
        <v>6286</v>
      </c>
      <c r="E418" s="23" t="s">
        <v>6315</v>
      </c>
      <c r="F418" s="21">
        <v>1070</v>
      </c>
      <c r="G418" s="29">
        <f t="shared" si="8"/>
        <v>6.7620245258755946E-6</v>
      </c>
    </row>
    <row r="419" spans="1:7" ht="16" x14ac:dyDescent="0.2">
      <c r="A419" s="20" t="s">
        <v>6292</v>
      </c>
      <c r="B419" s="19" t="s">
        <v>5994</v>
      </c>
      <c r="C419" s="19" t="s">
        <v>4978</v>
      </c>
      <c r="D419" s="20" t="s">
        <v>6288</v>
      </c>
      <c r="E419" s="23" t="s">
        <v>6313</v>
      </c>
      <c r="F419" s="21">
        <v>1064</v>
      </c>
      <c r="G419" s="29">
        <f t="shared" si="8"/>
        <v>6.7241066313379743E-6</v>
      </c>
    </row>
    <row r="420" spans="1:7" ht="16" x14ac:dyDescent="0.2">
      <c r="A420" s="20" t="s">
        <v>6285</v>
      </c>
      <c r="B420" s="19" t="s">
        <v>6485</v>
      </c>
      <c r="C420" s="19" t="s">
        <v>5397</v>
      </c>
      <c r="D420" s="20" t="s">
        <v>6286</v>
      </c>
      <c r="E420" s="23" t="s">
        <v>6311</v>
      </c>
      <c r="F420" s="21">
        <v>1061</v>
      </c>
      <c r="G420" s="29">
        <f t="shared" si="8"/>
        <v>6.7051476840691646E-6</v>
      </c>
    </row>
    <row r="421" spans="1:7" ht="16" x14ac:dyDescent="0.2">
      <c r="A421" s="20" t="s">
        <v>6285</v>
      </c>
      <c r="B421" s="19" t="s">
        <v>6485</v>
      </c>
      <c r="C421" s="19" t="s">
        <v>4969</v>
      </c>
      <c r="D421" s="20" t="s">
        <v>6286</v>
      </c>
      <c r="E421" s="23" t="s">
        <v>6311</v>
      </c>
      <c r="F421" s="21">
        <v>1058</v>
      </c>
      <c r="G421" s="29">
        <f t="shared" si="8"/>
        <v>6.6861887368003541E-6</v>
      </c>
    </row>
    <row r="422" spans="1:7" ht="16" x14ac:dyDescent="0.2">
      <c r="A422" s="20" t="s">
        <v>6287</v>
      </c>
      <c r="B422" s="19" t="s">
        <v>5984</v>
      </c>
      <c r="C422" s="19" t="s">
        <v>4438</v>
      </c>
      <c r="D422" s="20" t="s">
        <v>6288</v>
      </c>
      <c r="E422" s="23" t="s">
        <v>6313</v>
      </c>
      <c r="F422" s="21">
        <v>1045</v>
      </c>
      <c r="G422" s="29">
        <f t="shared" si="8"/>
        <v>6.6040332986355103E-6</v>
      </c>
    </row>
    <row r="423" spans="1:7" ht="48" x14ac:dyDescent="0.2">
      <c r="A423" s="20" t="s">
        <v>6292</v>
      </c>
      <c r="B423" s="19" t="s">
        <v>6022</v>
      </c>
      <c r="C423" s="19" t="s">
        <v>5736</v>
      </c>
      <c r="D423" s="20" t="s">
        <v>6288</v>
      </c>
      <c r="E423" s="23" t="s">
        <v>6313</v>
      </c>
      <c r="F423" s="21">
        <v>1043</v>
      </c>
      <c r="G423" s="29">
        <f t="shared" si="8"/>
        <v>6.5913940004563038E-6</v>
      </c>
    </row>
    <row r="424" spans="1:7" ht="48" x14ac:dyDescent="0.2">
      <c r="A424" s="20" t="s">
        <v>6292</v>
      </c>
      <c r="B424" s="19" t="s">
        <v>6022</v>
      </c>
      <c r="C424" s="19" t="s">
        <v>4990</v>
      </c>
      <c r="D424" s="20" t="s">
        <v>6288</v>
      </c>
      <c r="E424" s="23" t="s">
        <v>6313</v>
      </c>
      <c r="F424" s="21">
        <v>1039</v>
      </c>
      <c r="G424" s="29">
        <f t="shared" si="8"/>
        <v>6.5661154040978908E-6</v>
      </c>
    </row>
    <row r="425" spans="1:7" ht="32" x14ac:dyDescent="0.2">
      <c r="A425" s="20" t="s">
        <v>6285</v>
      </c>
      <c r="B425" s="19" t="s">
        <v>6258</v>
      </c>
      <c r="C425" s="19" t="s">
        <v>5737</v>
      </c>
      <c r="D425" s="20" t="s">
        <v>6286</v>
      </c>
      <c r="E425" s="23" t="s">
        <v>6313</v>
      </c>
      <c r="F425" s="21">
        <v>1038</v>
      </c>
      <c r="G425" s="29">
        <f t="shared" si="8"/>
        <v>6.5597957550082868E-6</v>
      </c>
    </row>
    <row r="426" spans="1:7" ht="16" x14ac:dyDescent="0.2">
      <c r="A426" s="20" t="s">
        <v>6290</v>
      </c>
      <c r="B426" s="19" t="s">
        <v>6015</v>
      </c>
      <c r="C426" s="19" t="s">
        <v>4826</v>
      </c>
      <c r="D426" s="20" t="s">
        <v>6288</v>
      </c>
      <c r="E426" s="23" t="s">
        <v>6313</v>
      </c>
      <c r="F426" s="21">
        <v>1028</v>
      </c>
      <c r="G426" s="29">
        <f t="shared" si="8"/>
        <v>6.4965992641122535E-6</v>
      </c>
    </row>
    <row r="427" spans="1:7" ht="16" x14ac:dyDescent="0.2">
      <c r="A427" s="20" t="s">
        <v>6299</v>
      </c>
      <c r="B427" s="19" t="s">
        <v>5998</v>
      </c>
      <c r="C427" s="19" t="s">
        <v>4933</v>
      </c>
      <c r="D427" s="20" t="s">
        <v>6288</v>
      </c>
      <c r="E427" s="23" t="s">
        <v>6313</v>
      </c>
      <c r="F427" s="21">
        <v>1026</v>
      </c>
      <c r="G427" s="29">
        <f t="shared" si="8"/>
        <v>6.4839599659330471E-6</v>
      </c>
    </row>
    <row r="428" spans="1:7" ht="32" x14ac:dyDescent="0.2">
      <c r="A428" s="20" t="s">
        <v>6295</v>
      </c>
      <c r="B428" s="19" t="s">
        <v>6003</v>
      </c>
      <c r="C428" s="19" t="s">
        <v>5524</v>
      </c>
      <c r="D428" s="20" t="s">
        <v>6288</v>
      </c>
      <c r="E428" s="23" t="s">
        <v>6313</v>
      </c>
      <c r="F428" s="21">
        <v>1012</v>
      </c>
      <c r="G428" s="29">
        <f t="shared" si="8"/>
        <v>6.3954848786786E-6</v>
      </c>
    </row>
    <row r="429" spans="1:7" ht="32" x14ac:dyDescent="0.2">
      <c r="A429" s="20" t="s">
        <v>6302</v>
      </c>
      <c r="B429" s="19" t="s">
        <v>5987</v>
      </c>
      <c r="C429" s="19" t="s">
        <v>5487</v>
      </c>
      <c r="D429" s="20" t="s">
        <v>6288</v>
      </c>
      <c r="E429" s="23" t="s">
        <v>6313</v>
      </c>
      <c r="F429" s="21">
        <v>1012</v>
      </c>
      <c r="G429" s="29">
        <f t="shared" si="8"/>
        <v>6.3954848786786E-6</v>
      </c>
    </row>
    <row r="430" spans="1:7" ht="32" x14ac:dyDescent="0.2">
      <c r="A430" s="20" t="s">
        <v>6297</v>
      </c>
      <c r="B430" s="19" t="s">
        <v>6017</v>
      </c>
      <c r="C430" s="19" t="s">
        <v>4617</v>
      </c>
      <c r="D430" s="20" t="s">
        <v>6288</v>
      </c>
      <c r="E430" s="23" t="s">
        <v>6313</v>
      </c>
      <c r="F430" s="21">
        <v>998</v>
      </c>
      <c r="G430" s="29">
        <f t="shared" si="8"/>
        <v>6.307009791424153E-6</v>
      </c>
    </row>
    <row r="431" spans="1:7" ht="16" x14ac:dyDescent="0.2">
      <c r="A431" s="20" t="s">
        <v>6285</v>
      </c>
      <c r="B431" s="19" t="s">
        <v>6072</v>
      </c>
      <c r="C431" s="19" t="s">
        <v>5945</v>
      </c>
      <c r="D431" s="20" t="s">
        <v>6286</v>
      </c>
      <c r="E431" s="23" t="s">
        <v>6313</v>
      </c>
      <c r="F431" s="21">
        <v>996</v>
      </c>
      <c r="G431" s="29">
        <f t="shared" si="8"/>
        <v>6.2943704932449457E-6</v>
      </c>
    </row>
    <row r="432" spans="1:7" ht="32" x14ac:dyDescent="0.2">
      <c r="A432" s="20" t="s">
        <v>6285</v>
      </c>
      <c r="B432" s="19" t="s">
        <v>6485</v>
      </c>
      <c r="C432" s="19" t="s">
        <v>5943</v>
      </c>
      <c r="D432" s="20" t="s">
        <v>6286</v>
      </c>
      <c r="E432" s="23" t="s">
        <v>6315</v>
      </c>
      <c r="F432" s="21">
        <v>987</v>
      </c>
      <c r="G432" s="29">
        <f t="shared" si="8"/>
        <v>6.2374936514385157E-6</v>
      </c>
    </row>
    <row r="433" spans="1:7" ht="32" x14ac:dyDescent="0.2">
      <c r="A433" s="20" t="s">
        <v>6287</v>
      </c>
      <c r="B433" s="19" t="s">
        <v>5982</v>
      </c>
      <c r="C433" s="19" t="s">
        <v>4459</v>
      </c>
      <c r="D433" s="20" t="s">
        <v>6288</v>
      </c>
      <c r="E433" s="23" t="s">
        <v>6313</v>
      </c>
      <c r="F433" s="21">
        <v>971</v>
      </c>
      <c r="G433" s="29">
        <f t="shared" si="8"/>
        <v>6.1363792660048622E-6</v>
      </c>
    </row>
    <row r="434" spans="1:7" ht="32" x14ac:dyDescent="0.2">
      <c r="A434" s="20" t="s">
        <v>6296</v>
      </c>
      <c r="B434" s="19" t="s">
        <v>5995</v>
      </c>
      <c r="C434" s="19" t="s">
        <v>4517</v>
      </c>
      <c r="D434" s="20" t="s">
        <v>6288</v>
      </c>
      <c r="E434" s="23" t="s">
        <v>6313</v>
      </c>
      <c r="F434" s="21">
        <v>970</v>
      </c>
      <c r="G434" s="29">
        <f t="shared" si="8"/>
        <v>6.1300596169152589E-6</v>
      </c>
    </row>
    <row r="435" spans="1:7" ht="16" x14ac:dyDescent="0.2">
      <c r="A435" s="20" t="s">
        <v>6299</v>
      </c>
      <c r="B435" s="19" t="s">
        <v>5998</v>
      </c>
      <c r="C435" s="19" t="s">
        <v>5579</v>
      </c>
      <c r="D435" s="20" t="s">
        <v>6288</v>
      </c>
      <c r="E435" s="23" t="s">
        <v>6313</v>
      </c>
      <c r="F435" s="21">
        <v>967</v>
      </c>
      <c r="G435" s="29">
        <f t="shared" si="8"/>
        <v>6.1111006696464484E-6</v>
      </c>
    </row>
    <row r="436" spans="1:7" ht="32" x14ac:dyDescent="0.2">
      <c r="A436" s="20" t="s">
        <v>6299</v>
      </c>
      <c r="B436" s="19" t="s">
        <v>5998</v>
      </c>
      <c r="C436" s="19" t="s">
        <v>4915</v>
      </c>
      <c r="D436" s="20" t="s">
        <v>6288</v>
      </c>
      <c r="E436" s="23" t="s">
        <v>6313</v>
      </c>
      <c r="F436" s="21">
        <v>965</v>
      </c>
      <c r="G436" s="29">
        <f t="shared" si="8"/>
        <v>6.0984613714672419E-6</v>
      </c>
    </row>
    <row r="437" spans="1:7" ht="32" x14ac:dyDescent="0.2">
      <c r="A437" s="20" t="s">
        <v>6291</v>
      </c>
      <c r="B437" s="19" t="s">
        <v>5990</v>
      </c>
      <c r="C437" s="19" t="s">
        <v>4662</v>
      </c>
      <c r="D437" s="20" t="s">
        <v>6288</v>
      </c>
      <c r="E437" s="23" t="s">
        <v>6313</v>
      </c>
      <c r="F437" s="21">
        <v>965</v>
      </c>
      <c r="G437" s="29">
        <f t="shared" si="8"/>
        <v>6.0984613714672419E-6</v>
      </c>
    </row>
    <row r="438" spans="1:7" ht="32" x14ac:dyDescent="0.2">
      <c r="A438" s="20" t="s">
        <v>6296</v>
      </c>
      <c r="B438" s="19" t="s">
        <v>5997</v>
      </c>
      <c r="C438" s="19" t="s">
        <v>4462</v>
      </c>
      <c r="D438" s="20" t="s">
        <v>6288</v>
      </c>
      <c r="E438" s="23" t="s">
        <v>6313</v>
      </c>
      <c r="F438" s="21">
        <v>959</v>
      </c>
      <c r="G438" s="29">
        <f t="shared" si="8"/>
        <v>6.0605434769296216E-6</v>
      </c>
    </row>
    <row r="439" spans="1:7" ht="16" x14ac:dyDescent="0.2">
      <c r="A439" s="20" t="s">
        <v>6300</v>
      </c>
      <c r="B439" s="19" t="s">
        <v>6035</v>
      </c>
      <c r="C439" s="19" t="s">
        <v>4851</v>
      </c>
      <c r="D439" s="20" t="s">
        <v>6288</v>
      </c>
      <c r="E439" s="23" t="s">
        <v>6313</v>
      </c>
      <c r="F439" s="21">
        <v>954</v>
      </c>
      <c r="G439" s="29">
        <f t="shared" si="8"/>
        <v>6.0289452314816046E-6</v>
      </c>
    </row>
    <row r="440" spans="1:7" ht="32" x14ac:dyDescent="0.2">
      <c r="A440" s="20" t="s">
        <v>6287</v>
      </c>
      <c r="B440" s="19" t="s">
        <v>5984</v>
      </c>
      <c r="C440" s="19" t="s">
        <v>5566</v>
      </c>
      <c r="D440" s="20" t="s">
        <v>6288</v>
      </c>
      <c r="E440" s="23" t="s">
        <v>6313</v>
      </c>
      <c r="F440" s="21">
        <v>941</v>
      </c>
      <c r="G440" s="29">
        <f t="shared" si="8"/>
        <v>5.9467897933167616E-6</v>
      </c>
    </row>
    <row r="441" spans="1:7" ht="48" x14ac:dyDescent="0.2">
      <c r="A441" s="20" t="s">
        <v>6302</v>
      </c>
      <c r="B441" s="19" t="s">
        <v>6039</v>
      </c>
      <c r="C441" s="19" t="s">
        <v>4882</v>
      </c>
      <c r="D441" s="20" t="s">
        <v>6288</v>
      </c>
      <c r="E441" s="23" t="s">
        <v>6313</v>
      </c>
      <c r="F441" s="21">
        <v>932</v>
      </c>
      <c r="G441" s="29">
        <f t="shared" si="8"/>
        <v>5.8899129515103308E-6</v>
      </c>
    </row>
    <row r="442" spans="1:7" ht="16" x14ac:dyDescent="0.2">
      <c r="A442" s="20" t="s">
        <v>6285</v>
      </c>
      <c r="B442" s="19" t="s">
        <v>6485</v>
      </c>
      <c r="C442" s="19" t="s">
        <v>5525</v>
      </c>
      <c r="D442" s="20" t="s">
        <v>6286</v>
      </c>
      <c r="E442" s="23" t="s">
        <v>6315</v>
      </c>
      <c r="F442" s="21">
        <v>929</v>
      </c>
      <c r="G442" s="29">
        <f t="shared" si="8"/>
        <v>5.8709540042415211E-6</v>
      </c>
    </row>
    <row r="443" spans="1:7" ht="32" x14ac:dyDescent="0.2">
      <c r="A443" s="20" t="s">
        <v>6285</v>
      </c>
      <c r="B443" s="19" t="s">
        <v>6485</v>
      </c>
      <c r="C443" s="19" t="s">
        <v>4989</v>
      </c>
      <c r="D443" s="20" t="s">
        <v>6286</v>
      </c>
      <c r="E443" s="23" t="s">
        <v>6311</v>
      </c>
      <c r="F443" s="21">
        <v>921</v>
      </c>
      <c r="G443" s="29">
        <f t="shared" si="8"/>
        <v>5.8203968115246943E-6</v>
      </c>
    </row>
    <row r="444" spans="1:7" ht="16" x14ac:dyDescent="0.2">
      <c r="A444" s="20" t="s">
        <v>6306</v>
      </c>
      <c r="B444" s="19" t="s">
        <v>6485</v>
      </c>
      <c r="C444" s="19" t="s">
        <v>5594</v>
      </c>
      <c r="D444" s="20" t="s">
        <v>6288</v>
      </c>
      <c r="E444" s="23" t="s">
        <v>6315</v>
      </c>
      <c r="F444" s="21">
        <v>914</v>
      </c>
      <c r="G444" s="29">
        <f t="shared" si="8"/>
        <v>5.7761592678974708E-6</v>
      </c>
    </row>
    <row r="445" spans="1:7" ht="32" x14ac:dyDescent="0.2">
      <c r="A445" s="20" t="s">
        <v>6285</v>
      </c>
      <c r="B445" s="19" t="s">
        <v>6004</v>
      </c>
      <c r="C445" s="19" t="s">
        <v>5880</v>
      </c>
      <c r="D445" s="20" t="s">
        <v>6286</v>
      </c>
      <c r="E445" s="23" t="s">
        <v>6313</v>
      </c>
      <c r="F445" s="21">
        <v>910</v>
      </c>
      <c r="G445" s="29">
        <f t="shared" si="8"/>
        <v>5.750880671539057E-6</v>
      </c>
    </row>
    <row r="446" spans="1:7" ht="32" x14ac:dyDescent="0.2">
      <c r="A446" s="20" t="s">
        <v>6292</v>
      </c>
      <c r="B446" s="19" t="s">
        <v>5978</v>
      </c>
      <c r="C446" s="19" t="s">
        <v>4702</v>
      </c>
      <c r="D446" s="20" t="s">
        <v>6288</v>
      </c>
      <c r="E446" s="23" t="s">
        <v>6313</v>
      </c>
      <c r="F446" s="21">
        <v>902</v>
      </c>
      <c r="G446" s="29">
        <f t="shared" si="8"/>
        <v>5.7003234788222303E-6</v>
      </c>
    </row>
    <row r="447" spans="1:7" ht="16" x14ac:dyDescent="0.2">
      <c r="A447" s="20" t="s">
        <v>6285</v>
      </c>
      <c r="B447" s="19" t="s">
        <v>6485</v>
      </c>
      <c r="C447" s="19" t="s">
        <v>5080</v>
      </c>
      <c r="D447" s="20" t="s">
        <v>6286</v>
      </c>
      <c r="E447" s="23" t="s">
        <v>6315</v>
      </c>
      <c r="F447" s="21">
        <v>901</v>
      </c>
      <c r="G447" s="29">
        <f t="shared" si="8"/>
        <v>5.694003829732627E-6</v>
      </c>
    </row>
    <row r="448" spans="1:7" ht="16" x14ac:dyDescent="0.2">
      <c r="A448" s="20" t="s">
        <v>6285</v>
      </c>
      <c r="B448" s="19" t="s">
        <v>6485</v>
      </c>
      <c r="C448" s="19" t="s">
        <v>5622</v>
      </c>
      <c r="D448" s="20" t="s">
        <v>6286</v>
      </c>
      <c r="E448" s="23" t="s">
        <v>6315</v>
      </c>
      <c r="F448" s="21">
        <v>896</v>
      </c>
      <c r="G448" s="29">
        <f t="shared" si="8"/>
        <v>5.66240558428461E-6</v>
      </c>
    </row>
    <row r="449" spans="1:7" ht="16" x14ac:dyDescent="0.2">
      <c r="A449" s="20" t="s">
        <v>6291</v>
      </c>
      <c r="B449" s="19" t="s">
        <v>5986</v>
      </c>
      <c r="C449" s="19" t="s">
        <v>4488</v>
      </c>
      <c r="D449" s="20" t="s">
        <v>6288</v>
      </c>
      <c r="E449" s="23" t="s">
        <v>6313</v>
      </c>
      <c r="F449" s="21">
        <v>892</v>
      </c>
      <c r="G449" s="29">
        <f t="shared" si="8"/>
        <v>5.637126987926197E-6</v>
      </c>
    </row>
    <row r="450" spans="1:7" ht="16" x14ac:dyDescent="0.2">
      <c r="A450" s="20" t="s">
        <v>6285</v>
      </c>
      <c r="B450" s="19" t="s">
        <v>6485</v>
      </c>
      <c r="C450" s="19" t="s">
        <v>5425</v>
      </c>
      <c r="D450" s="20" t="s">
        <v>6286</v>
      </c>
      <c r="E450" s="23" t="s">
        <v>6315</v>
      </c>
      <c r="F450" s="21">
        <v>873</v>
      </c>
      <c r="G450" s="29">
        <f t="shared" si="8"/>
        <v>5.517053655223733E-6</v>
      </c>
    </row>
    <row r="451" spans="1:7" ht="32" x14ac:dyDescent="0.2">
      <c r="A451" s="20" t="s">
        <v>6285</v>
      </c>
      <c r="B451" s="19" t="s">
        <v>6485</v>
      </c>
      <c r="C451" s="19" t="s">
        <v>5284</v>
      </c>
      <c r="D451" s="20" t="s">
        <v>6286</v>
      </c>
      <c r="E451" s="23" t="s">
        <v>6315</v>
      </c>
      <c r="F451" s="21">
        <v>863</v>
      </c>
      <c r="G451" s="29">
        <f t="shared" si="8"/>
        <v>5.4538571643276989E-6</v>
      </c>
    </row>
    <row r="452" spans="1:7" ht="32" x14ac:dyDescent="0.2">
      <c r="A452" s="20" t="s">
        <v>6285</v>
      </c>
      <c r="B452" s="19" t="s">
        <v>6258</v>
      </c>
      <c r="C452" s="19" t="s">
        <v>5735</v>
      </c>
      <c r="D452" s="20" t="s">
        <v>6286</v>
      </c>
      <c r="E452" s="23" t="s">
        <v>6313</v>
      </c>
      <c r="F452" s="21">
        <v>859</v>
      </c>
      <c r="G452" s="29">
        <f t="shared" ref="G452:G515" si="9">+F452/$F$1188</f>
        <v>5.4285785679692859E-6</v>
      </c>
    </row>
    <row r="453" spans="1:7" ht="16" x14ac:dyDescent="0.2">
      <c r="A453" s="20" t="s">
        <v>6292</v>
      </c>
      <c r="B453" s="19" t="s">
        <v>5978</v>
      </c>
      <c r="C453" s="19" t="s">
        <v>4679</v>
      </c>
      <c r="D453" s="20" t="s">
        <v>6288</v>
      </c>
      <c r="E453" s="23" t="s">
        <v>6313</v>
      </c>
      <c r="F453" s="21">
        <v>846</v>
      </c>
      <c r="G453" s="29">
        <f t="shared" si="9"/>
        <v>5.3464231298044421E-6</v>
      </c>
    </row>
    <row r="454" spans="1:7" ht="16" x14ac:dyDescent="0.2">
      <c r="A454" s="20" t="s">
        <v>6287</v>
      </c>
      <c r="B454" s="19" t="s">
        <v>5982</v>
      </c>
      <c r="C454" s="19" t="s">
        <v>4431</v>
      </c>
      <c r="D454" s="20" t="s">
        <v>6288</v>
      </c>
      <c r="E454" s="23" t="s">
        <v>6313</v>
      </c>
      <c r="F454" s="21">
        <v>844</v>
      </c>
      <c r="G454" s="29">
        <f t="shared" si="9"/>
        <v>5.3337838316252357E-6</v>
      </c>
    </row>
    <row r="455" spans="1:7" ht="32" x14ac:dyDescent="0.2">
      <c r="A455" s="20" t="s">
        <v>6305</v>
      </c>
      <c r="B455" s="19" t="s">
        <v>6042</v>
      </c>
      <c r="C455" s="19" t="s">
        <v>4904</v>
      </c>
      <c r="D455" s="20" t="s">
        <v>6288</v>
      </c>
      <c r="E455" s="23" t="s">
        <v>6313</v>
      </c>
      <c r="F455" s="21">
        <v>836</v>
      </c>
      <c r="G455" s="29">
        <f t="shared" si="9"/>
        <v>5.2832266389084089E-6</v>
      </c>
    </row>
    <row r="456" spans="1:7" ht="32" x14ac:dyDescent="0.2">
      <c r="A456" s="20" t="s">
        <v>6302</v>
      </c>
      <c r="B456" s="19" t="s">
        <v>6039</v>
      </c>
      <c r="C456" s="19" t="s">
        <v>5060</v>
      </c>
      <c r="D456" s="20" t="s">
        <v>6288</v>
      </c>
      <c r="E456" s="23" t="s">
        <v>6313</v>
      </c>
      <c r="F456" s="21">
        <v>835</v>
      </c>
      <c r="G456" s="29">
        <f t="shared" si="9"/>
        <v>5.2769069898188048E-6</v>
      </c>
    </row>
    <row r="457" spans="1:7" ht="32" x14ac:dyDescent="0.2">
      <c r="A457" s="20" t="s">
        <v>6295</v>
      </c>
      <c r="B457" s="19" t="s">
        <v>6034</v>
      </c>
      <c r="C457" s="19" t="s">
        <v>4804</v>
      </c>
      <c r="D457" s="20" t="s">
        <v>6288</v>
      </c>
      <c r="E457" s="23" t="s">
        <v>6313</v>
      </c>
      <c r="F457" s="21">
        <v>823</v>
      </c>
      <c r="G457" s="29">
        <f t="shared" si="9"/>
        <v>5.2010712007435651E-6</v>
      </c>
    </row>
    <row r="458" spans="1:7" ht="16" x14ac:dyDescent="0.2">
      <c r="A458" s="20" t="s">
        <v>6291</v>
      </c>
      <c r="B458" s="19" t="s">
        <v>5986</v>
      </c>
      <c r="C458" s="19" t="s">
        <v>4644</v>
      </c>
      <c r="D458" s="20" t="s">
        <v>6288</v>
      </c>
      <c r="E458" s="23" t="s">
        <v>6313</v>
      </c>
      <c r="F458" s="21">
        <v>820</v>
      </c>
      <c r="G458" s="29">
        <f t="shared" si="9"/>
        <v>5.1821122534747545E-6</v>
      </c>
    </row>
    <row r="459" spans="1:7" ht="16" x14ac:dyDescent="0.2">
      <c r="A459" s="20" t="s">
        <v>6285</v>
      </c>
      <c r="B459" s="19" t="s">
        <v>6485</v>
      </c>
      <c r="C459" s="19" t="s">
        <v>5168</v>
      </c>
      <c r="D459" s="20" t="s">
        <v>6286</v>
      </c>
      <c r="E459" s="23" t="s">
        <v>6315</v>
      </c>
      <c r="F459" s="21">
        <v>816</v>
      </c>
      <c r="G459" s="29">
        <f t="shared" si="9"/>
        <v>5.1568336571163416E-6</v>
      </c>
    </row>
    <row r="460" spans="1:7" ht="32" x14ac:dyDescent="0.2">
      <c r="A460" s="20" t="s">
        <v>6295</v>
      </c>
      <c r="B460" s="19" t="s">
        <v>5988</v>
      </c>
      <c r="C460" s="19" t="s">
        <v>5470</v>
      </c>
      <c r="D460" s="20" t="s">
        <v>6288</v>
      </c>
      <c r="E460" s="23" t="s">
        <v>6313</v>
      </c>
      <c r="F460" s="21">
        <v>814</v>
      </c>
      <c r="G460" s="29">
        <f t="shared" si="9"/>
        <v>5.1441943589371343E-6</v>
      </c>
    </row>
    <row r="461" spans="1:7" ht="16" x14ac:dyDescent="0.2">
      <c r="A461" s="20" t="s">
        <v>6300</v>
      </c>
      <c r="B461" s="19" t="s">
        <v>5985</v>
      </c>
      <c r="C461" s="19" t="s">
        <v>4416</v>
      </c>
      <c r="D461" s="20" t="s">
        <v>6288</v>
      </c>
      <c r="E461" s="23" t="s">
        <v>6313</v>
      </c>
      <c r="F461" s="21">
        <v>802</v>
      </c>
      <c r="G461" s="29">
        <f t="shared" si="9"/>
        <v>5.0683585698618946E-6</v>
      </c>
    </row>
    <row r="462" spans="1:7" ht="32" x14ac:dyDescent="0.2">
      <c r="A462" s="20" t="s">
        <v>6297</v>
      </c>
      <c r="B462" s="19" t="s">
        <v>5999</v>
      </c>
      <c r="C462" s="19" t="s">
        <v>4699</v>
      </c>
      <c r="D462" s="20" t="s">
        <v>6288</v>
      </c>
      <c r="E462" s="23" t="s">
        <v>6313</v>
      </c>
      <c r="F462" s="21">
        <v>795</v>
      </c>
      <c r="G462" s="29">
        <f t="shared" si="9"/>
        <v>5.024121026234671E-6</v>
      </c>
    </row>
    <row r="463" spans="1:7" ht="16" x14ac:dyDescent="0.2">
      <c r="A463" s="20" t="s">
        <v>6285</v>
      </c>
      <c r="B463" s="19" t="s">
        <v>6485</v>
      </c>
      <c r="C463" s="19" t="s">
        <v>5187</v>
      </c>
      <c r="D463" s="20" t="s">
        <v>6286</v>
      </c>
      <c r="E463" s="23" t="s">
        <v>6315</v>
      </c>
      <c r="F463" s="21">
        <v>789</v>
      </c>
      <c r="G463" s="29">
        <f t="shared" si="9"/>
        <v>4.9862031316970508E-6</v>
      </c>
    </row>
    <row r="464" spans="1:7" ht="64" x14ac:dyDescent="0.2">
      <c r="A464" s="20" t="s">
        <v>6302</v>
      </c>
      <c r="B464" s="19" t="s">
        <v>5987</v>
      </c>
      <c r="C464" s="19" t="s">
        <v>5368</v>
      </c>
      <c r="D464" s="20" t="s">
        <v>6288</v>
      </c>
      <c r="E464" s="23" t="s">
        <v>6313</v>
      </c>
      <c r="F464" s="21">
        <v>781</v>
      </c>
      <c r="G464" s="29">
        <f t="shared" si="9"/>
        <v>4.935645938980224E-6</v>
      </c>
    </row>
    <row r="465" spans="1:7" ht="32" x14ac:dyDescent="0.2">
      <c r="A465" s="20" t="s">
        <v>6308</v>
      </c>
      <c r="B465" s="19" t="s">
        <v>5979</v>
      </c>
      <c r="C465" s="19" t="s">
        <v>4736</v>
      </c>
      <c r="D465" s="20" t="s">
        <v>6288</v>
      </c>
      <c r="E465" s="23" t="s">
        <v>6313</v>
      </c>
      <c r="F465" s="21">
        <v>775</v>
      </c>
      <c r="G465" s="29">
        <f t="shared" si="9"/>
        <v>4.8977280444426037E-6</v>
      </c>
    </row>
    <row r="466" spans="1:7" ht="16" x14ac:dyDescent="0.2">
      <c r="A466" s="20" t="s">
        <v>6285</v>
      </c>
      <c r="B466" s="19" t="s">
        <v>6155</v>
      </c>
      <c r="C466" s="19" t="s">
        <v>5779</v>
      </c>
      <c r="D466" s="20" t="s">
        <v>6286</v>
      </c>
      <c r="E466" s="23" t="s">
        <v>6313</v>
      </c>
      <c r="F466" s="21">
        <v>774</v>
      </c>
      <c r="G466" s="29">
        <f t="shared" si="9"/>
        <v>4.8914083953530005E-6</v>
      </c>
    </row>
    <row r="467" spans="1:7" ht="32" x14ac:dyDescent="0.2">
      <c r="A467" s="20" t="s">
        <v>6287</v>
      </c>
      <c r="B467" s="19" t="s">
        <v>5984</v>
      </c>
      <c r="C467" s="19" t="s">
        <v>5702</v>
      </c>
      <c r="D467" s="20" t="s">
        <v>6288</v>
      </c>
      <c r="E467" s="23" t="s">
        <v>6313</v>
      </c>
      <c r="F467" s="21">
        <v>770</v>
      </c>
      <c r="G467" s="29">
        <f t="shared" si="9"/>
        <v>4.8661297989945867E-6</v>
      </c>
    </row>
    <row r="468" spans="1:7" ht="32" x14ac:dyDescent="0.2">
      <c r="A468" s="20" t="s">
        <v>6285</v>
      </c>
      <c r="B468" s="19" t="s">
        <v>6485</v>
      </c>
      <c r="C468" s="19" t="s">
        <v>5269</v>
      </c>
      <c r="D468" s="20" t="s">
        <v>6286</v>
      </c>
      <c r="E468" s="23" t="s">
        <v>6315</v>
      </c>
      <c r="F468" s="21">
        <v>766</v>
      </c>
      <c r="G468" s="29">
        <f t="shared" si="9"/>
        <v>4.8408512026361737E-6</v>
      </c>
    </row>
    <row r="469" spans="1:7" ht="16" x14ac:dyDescent="0.2">
      <c r="A469" s="20" t="s">
        <v>6285</v>
      </c>
      <c r="B469" s="19" t="s">
        <v>6485</v>
      </c>
      <c r="C469" s="19" t="s">
        <v>5196</v>
      </c>
      <c r="D469" s="20" t="s">
        <v>6286</v>
      </c>
      <c r="E469" s="23" t="s">
        <v>6311</v>
      </c>
      <c r="F469" s="21">
        <v>763</v>
      </c>
      <c r="G469" s="29">
        <f t="shared" si="9"/>
        <v>4.8218922553673632E-6</v>
      </c>
    </row>
    <row r="470" spans="1:7" ht="48" x14ac:dyDescent="0.2">
      <c r="A470" s="20" t="s">
        <v>6302</v>
      </c>
      <c r="B470" s="19" t="s">
        <v>6039</v>
      </c>
      <c r="C470" s="19" t="s">
        <v>4871</v>
      </c>
      <c r="D470" s="20" t="s">
        <v>6288</v>
      </c>
      <c r="E470" s="23" t="s">
        <v>6313</v>
      </c>
      <c r="F470" s="21">
        <v>761</v>
      </c>
      <c r="G470" s="29">
        <f t="shared" si="9"/>
        <v>4.8092529571881567E-6</v>
      </c>
    </row>
    <row r="471" spans="1:7" ht="16" x14ac:dyDescent="0.2">
      <c r="A471" s="20" t="s">
        <v>6297</v>
      </c>
      <c r="B471" s="19" t="s">
        <v>5999</v>
      </c>
      <c r="C471" s="19" t="s">
        <v>4899</v>
      </c>
      <c r="D471" s="20" t="s">
        <v>6288</v>
      </c>
      <c r="E471" s="23" t="s">
        <v>6313</v>
      </c>
      <c r="F471" s="21">
        <v>753</v>
      </c>
      <c r="G471" s="29">
        <f t="shared" si="9"/>
        <v>4.7586957644713299E-6</v>
      </c>
    </row>
    <row r="472" spans="1:7" ht="32" x14ac:dyDescent="0.2">
      <c r="A472" s="20" t="s">
        <v>6302</v>
      </c>
      <c r="B472" s="19" t="s">
        <v>6043</v>
      </c>
      <c r="C472" s="19" t="s">
        <v>5794</v>
      </c>
      <c r="D472" s="20" t="s">
        <v>6288</v>
      </c>
      <c r="E472" s="23" t="s">
        <v>6313</v>
      </c>
      <c r="F472" s="21">
        <v>742</v>
      </c>
      <c r="G472" s="29">
        <f t="shared" si="9"/>
        <v>4.6891796244856926E-6</v>
      </c>
    </row>
    <row r="473" spans="1:7" ht="16" x14ac:dyDescent="0.2">
      <c r="A473" s="20" t="s">
        <v>6285</v>
      </c>
      <c r="B473" s="19" t="s">
        <v>6485</v>
      </c>
      <c r="C473" s="19" t="s">
        <v>5104</v>
      </c>
      <c r="D473" s="20" t="s">
        <v>6286</v>
      </c>
      <c r="E473" s="23" t="s">
        <v>6311</v>
      </c>
      <c r="F473" s="21">
        <v>741</v>
      </c>
      <c r="G473" s="29">
        <f t="shared" si="9"/>
        <v>4.6828599753960894E-6</v>
      </c>
    </row>
    <row r="474" spans="1:7" ht="16" x14ac:dyDescent="0.2">
      <c r="A474" s="20" t="s">
        <v>6300</v>
      </c>
      <c r="B474" s="19" t="s">
        <v>6035</v>
      </c>
      <c r="C474" s="19" t="s">
        <v>4820</v>
      </c>
      <c r="D474" s="20" t="s">
        <v>6288</v>
      </c>
      <c r="E474" s="23" t="s">
        <v>6313</v>
      </c>
      <c r="F474" s="21">
        <v>739</v>
      </c>
      <c r="G474" s="29">
        <f t="shared" si="9"/>
        <v>4.6702206772168829E-6</v>
      </c>
    </row>
    <row r="475" spans="1:7" ht="48" x14ac:dyDescent="0.2">
      <c r="A475" s="20" t="s">
        <v>6292</v>
      </c>
      <c r="B475" s="19" t="s">
        <v>5989</v>
      </c>
      <c r="C475" s="19" t="s">
        <v>4502</v>
      </c>
      <c r="D475" s="20" t="s">
        <v>6288</v>
      </c>
      <c r="E475" s="23" t="s">
        <v>6313</v>
      </c>
      <c r="F475" s="21">
        <v>736</v>
      </c>
      <c r="G475" s="29">
        <f t="shared" si="9"/>
        <v>4.6512617299480724E-6</v>
      </c>
    </row>
    <row r="476" spans="1:7" ht="32" x14ac:dyDescent="0.2">
      <c r="A476" s="20" t="s">
        <v>6285</v>
      </c>
      <c r="B476" s="19" t="s">
        <v>6485</v>
      </c>
      <c r="C476" s="19" t="s">
        <v>5682</v>
      </c>
      <c r="D476" s="20" t="s">
        <v>6286</v>
      </c>
      <c r="E476" s="23" t="s">
        <v>6315</v>
      </c>
      <c r="F476" s="21">
        <v>719</v>
      </c>
      <c r="G476" s="29">
        <f t="shared" si="9"/>
        <v>4.5438276954248156E-6</v>
      </c>
    </row>
    <row r="477" spans="1:7" ht="16" x14ac:dyDescent="0.2">
      <c r="A477" s="20" t="s">
        <v>6287</v>
      </c>
      <c r="B477" s="19" t="s">
        <v>5982</v>
      </c>
      <c r="C477" s="19" t="s">
        <v>5920</v>
      </c>
      <c r="D477" s="20" t="s">
        <v>6288</v>
      </c>
      <c r="E477" s="23" t="s">
        <v>6313</v>
      </c>
      <c r="F477" s="21">
        <v>718</v>
      </c>
      <c r="G477" s="29">
        <f t="shared" si="9"/>
        <v>4.5375080463352124E-6</v>
      </c>
    </row>
    <row r="478" spans="1:7" ht="16" x14ac:dyDescent="0.2">
      <c r="A478" s="20" t="s">
        <v>6295</v>
      </c>
      <c r="B478" s="19" t="s">
        <v>6011</v>
      </c>
      <c r="C478" s="19" t="s">
        <v>4579</v>
      </c>
      <c r="D478" s="20" t="s">
        <v>6288</v>
      </c>
      <c r="E478" s="23" t="s">
        <v>6313</v>
      </c>
      <c r="F478" s="21">
        <v>713</v>
      </c>
      <c r="G478" s="29">
        <f t="shared" si="9"/>
        <v>4.5059098008871953E-6</v>
      </c>
    </row>
    <row r="479" spans="1:7" ht="16" x14ac:dyDescent="0.2">
      <c r="A479" s="20" t="s">
        <v>6296</v>
      </c>
      <c r="B479" s="19" t="s">
        <v>5997</v>
      </c>
      <c r="C479" s="19" t="s">
        <v>5161</v>
      </c>
      <c r="D479" s="20" t="s">
        <v>6288</v>
      </c>
      <c r="E479" s="23" t="s">
        <v>6313</v>
      </c>
      <c r="F479" s="21">
        <v>712</v>
      </c>
      <c r="G479" s="29">
        <f t="shared" si="9"/>
        <v>4.4995901517975921E-6</v>
      </c>
    </row>
    <row r="480" spans="1:7" ht="32" x14ac:dyDescent="0.2">
      <c r="A480" s="20" t="s">
        <v>6285</v>
      </c>
      <c r="B480" s="19" t="s">
        <v>6485</v>
      </c>
      <c r="C480" s="19" t="s">
        <v>5065</v>
      </c>
      <c r="D480" s="20" t="s">
        <v>6286</v>
      </c>
      <c r="E480" s="23" t="s">
        <v>6315</v>
      </c>
      <c r="F480" s="21">
        <v>699</v>
      </c>
      <c r="G480" s="29">
        <f t="shared" si="9"/>
        <v>4.4174347136327483E-6</v>
      </c>
    </row>
    <row r="481" spans="1:7" ht="32" x14ac:dyDescent="0.2">
      <c r="A481" s="20" t="s">
        <v>6287</v>
      </c>
      <c r="B481" s="19" t="s">
        <v>5982</v>
      </c>
      <c r="C481" s="19" t="s">
        <v>4419</v>
      </c>
      <c r="D481" s="20" t="s">
        <v>6288</v>
      </c>
      <c r="E481" s="23" t="s">
        <v>6313</v>
      </c>
      <c r="F481" s="21">
        <v>697</v>
      </c>
      <c r="G481" s="29">
        <f t="shared" si="9"/>
        <v>4.4047954154535418E-6</v>
      </c>
    </row>
    <row r="482" spans="1:7" ht="16" x14ac:dyDescent="0.2">
      <c r="A482" s="20" t="s">
        <v>6285</v>
      </c>
      <c r="B482" s="19" t="s">
        <v>6485</v>
      </c>
      <c r="C482" s="19" t="s">
        <v>5241</v>
      </c>
      <c r="D482" s="20" t="s">
        <v>6286</v>
      </c>
      <c r="E482" s="23" t="s">
        <v>6315</v>
      </c>
      <c r="F482" s="21">
        <v>694</v>
      </c>
      <c r="G482" s="29">
        <f t="shared" si="9"/>
        <v>4.3858364681847313E-6</v>
      </c>
    </row>
    <row r="483" spans="1:7" ht="32" x14ac:dyDescent="0.2">
      <c r="A483" s="20" t="s">
        <v>6291</v>
      </c>
      <c r="B483" s="19" t="s">
        <v>5986</v>
      </c>
      <c r="C483" s="19" t="s">
        <v>5146</v>
      </c>
      <c r="D483" s="20" t="s">
        <v>6288</v>
      </c>
      <c r="E483" s="23" t="s">
        <v>6313</v>
      </c>
      <c r="F483" s="21">
        <v>691</v>
      </c>
      <c r="G483" s="29">
        <f t="shared" si="9"/>
        <v>4.3668775209159215E-6</v>
      </c>
    </row>
    <row r="484" spans="1:7" ht="16" x14ac:dyDescent="0.2">
      <c r="A484" s="20" t="s">
        <v>6302</v>
      </c>
      <c r="B484" s="19" t="s">
        <v>5987</v>
      </c>
      <c r="C484" s="19" t="s">
        <v>5367</v>
      </c>
      <c r="D484" s="20" t="s">
        <v>6288</v>
      </c>
      <c r="E484" s="23" t="s">
        <v>6313</v>
      </c>
      <c r="F484" s="21">
        <v>680</v>
      </c>
      <c r="G484" s="29">
        <f t="shared" si="9"/>
        <v>4.2973613809302842E-6</v>
      </c>
    </row>
    <row r="485" spans="1:7" ht="32" x14ac:dyDescent="0.2">
      <c r="A485" s="20" t="s">
        <v>6291</v>
      </c>
      <c r="B485" s="19" t="s">
        <v>5990</v>
      </c>
      <c r="C485" s="19" t="s">
        <v>4649</v>
      </c>
      <c r="D485" s="20" t="s">
        <v>6288</v>
      </c>
      <c r="E485" s="23" t="s">
        <v>6313</v>
      </c>
      <c r="F485" s="21">
        <v>676</v>
      </c>
      <c r="G485" s="29">
        <f t="shared" si="9"/>
        <v>4.2720827845718713E-6</v>
      </c>
    </row>
    <row r="486" spans="1:7" ht="16" x14ac:dyDescent="0.2">
      <c r="A486" s="20" t="s">
        <v>6285</v>
      </c>
      <c r="B486" s="19" t="s">
        <v>6087</v>
      </c>
      <c r="C486" s="19" t="s">
        <v>5927</v>
      </c>
      <c r="D486" s="20" t="s">
        <v>6286</v>
      </c>
      <c r="E486" s="23" t="s">
        <v>6313</v>
      </c>
      <c r="F486" s="21">
        <v>671</v>
      </c>
      <c r="G486" s="29">
        <f t="shared" si="9"/>
        <v>4.2404845391238542E-6</v>
      </c>
    </row>
    <row r="487" spans="1:7" ht="16" x14ac:dyDescent="0.2">
      <c r="A487" s="20" t="s">
        <v>6296</v>
      </c>
      <c r="B487" s="19" t="s">
        <v>5997</v>
      </c>
      <c r="C487" s="19" t="s">
        <v>5625</v>
      </c>
      <c r="D487" s="20" t="s">
        <v>6288</v>
      </c>
      <c r="E487" s="23" t="s">
        <v>6313</v>
      </c>
      <c r="F487" s="21">
        <v>665</v>
      </c>
      <c r="G487" s="29">
        <f t="shared" si="9"/>
        <v>4.202566644586234E-6</v>
      </c>
    </row>
    <row r="488" spans="1:7" ht="16" x14ac:dyDescent="0.2">
      <c r="A488" s="20" t="s">
        <v>6285</v>
      </c>
      <c r="B488" s="19" t="s">
        <v>6485</v>
      </c>
      <c r="C488" s="19" t="s">
        <v>4993</v>
      </c>
      <c r="D488" s="20" t="s">
        <v>6286</v>
      </c>
      <c r="E488" s="23" t="s">
        <v>6311</v>
      </c>
      <c r="F488" s="21">
        <v>662</v>
      </c>
      <c r="G488" s="29">
        <f t="shared" si="9"/>
        <v>4.1836076973174242E-6</v>
      </c>
    </row>
    <row r="489" spans="1:7" ht="16" x14ac:dyDescent="0.2">
      <c r="A489" s="20" t="s">
        <v>6285</v>
      </c>
      <c r="B489" s="19" t="s">
        <v>6485</v>
      </c>
      <c r="C489" s="19" t="s">
        <v>5159</v>
      </c>
      <c r="D489" s="20" t="s">
        <v>6286</v>
      </c>
      <c r="E489" s="23" t="s">
        <v>6315</v>
      </c>
      <c r="F489" s="21">
        <v>657</v>
      </c>
      <c r="G489" s="29">
        <f t="shared" si="9"/>
        <v>4.1520094518694072E-6</v>
      </c>
    </row>
    <row r="490" spans="1:7" ht="32" x14ac:dyDescent="0.2">
      <c r="A490" s="20" t="s">
        <v>6303</v>
      </c>
      <c r="B490" s="19" t="s">
        <v>6036</v>
      </c>
      <c r="C490" s="19" t="s">
        <v>4823</v>
      </c>
      <c r="D490" s="20" t="s">
        <v>6288</v>
      </c>
      <c r="E490" s="23" t="s">
        <v>6313</v>
      </c>
      <c r="F490" s="21">
        <v>656</v>
      </c>
      <c r="G490" s="29">
        <f t="shared" si="9"/>
        <v>4.145689802779804E-6</v>
      </c>
    </row>
    <row r="491" spans="1:7" ht="16" x14ac:dyDescent="0.2">
      <c r="A491" s="20" t="s">
        <v>6285</v>
      </c>
      <c r="B491" s="19" t="s">
        <v>6485</v>
      </c>
      <c r="C491" s="19" t="s">
        <v>5326</v>
      </c>
      <c r="D491" s="20" t="s">
        <v>6286</v>
      </c>
      <c r="E491" s="23" t="s">
        <v>6315</v>
      </c>
      <c r="F491" s="21">
        <v>653</v>
      </c>
      <c r="G491" s="29">
        <f t="shared" si="9"/>
        <v>4.1267308555109934E-6</v>
      </c>
    </row>
    <row r="492" spans="1:7" ht="16" x14ac:dyDescent="0.2">
      <c r="A492" s="20" t="s">
        <v>6285</v>
      </c>
      <c r="B492" s="19" t="s">
        <v>6087</v>
      </c>
      <c r="C492" s="19" t="s">
        <v>5673</v>
      </c>
      <c r="D492" s="20" t="s">
        <v>6286</v>
      </c>
      <c r="E492" s="23" t="s">
        <v>6313</v>
      </c>
      <c r="F492" s="21">
        <v>652</v>
      </c>
      <c r="G492" s="29">
        <f t="shared" si="9"/>
        <v>4.1204112064213902E-6</v>
      </c>
    </row>
    <row r="493" spans="1:7" ht="16" x14ac:dyDescent="0.2">
      <c r="A493" s="20" t="s">
        <v>6285</v>
      </c>
      <c r="B493" s="19" t="s">
        <v>6072</v>
      </c>
      <c r="C493" s="19" t="s">
        <v>5475</v>
      </c>
      <c r="D493" s="20" t="s">
        <v>6286</v>
      </c>
      <c r="E493" s="23" t="s">
        <v>6313</v>
      </c>
      <c r="F493" s="21">
        <v>645</v>
      </c>
      <c r="G493" s="29">
        <f t="shared" si="9"/>
        <v>4.0761736627941667E-6</v>
      </c>
    </row>
    <row r="494" spans="1:7" ht="48" x14ac:dyDescent="0.2">
      <c r="A494" s="20" t="s">
        <v>6285</v>
      </c>
      <c r="B494" s="19" t="s">
        <v>6052</v>
      </c>
      <c r="C494" s="19" t="s">
        <v>5607</v>
      </c>
      <c r="D494" s="20" t="s">
        <v>6286</v>
      </c>
      <c r="E494" s="23" t="s">
        <v>6313</v>
      </c>
      <c r="F494" s="21">
        <v>633</v>
      </c>
      <c r="G494" s="29">
        <f t="shared" si="9"/>
        <v>4.0003378737189269E-6</v>
      </c>
    </row>
    <row r="495" spans="1:7" ht="48" x14ac:dyDescent="0.2">
      <c r="A495" s="20" t="s">
        <v>6285</v>
      </c>
      <c r="B495" s="19" t="s">
        <v>6485</v>
      </c>
      <c r="C495" s="19" t="s">
        <v>5233</v>
      </c>
      <c r="D495" s="20" t="s">
        <v>6286</v>
      </c>
      <c r="E495" s="23" t="s">
        <v>6311</v>
      </c>
      <c r="F495" s="21">
        <v>631</v>
      </c>
      <c r="G495" s="29">
        <f t="shared" si="9"/>
        <v>3.9876985755397196E-6</v>
      </c>
    </row>
    <row r="496" spans="1:7" ht="16" x14ac:dyDescent="0.2">
      <c r="A496" s="20" t="s">
        <v>6285</v>
      </c>
      <c r="B496" s="19" t="s">
        <v>6057</v>
      </c>
      <c r="C496" s="19" t="s">
        <v>5360</v>
      </c>
      <c r="D496" s="20" t="s">
        <v>6286</v>
      </c>
      <c r="E496" s="23" t="s">
        <v>6313</v>
      </c>
      <c r="F496" s="21">
        <v>626</v>
      </c>
      <c r="G496" s="29">
        <f t="shared" si="9"/>
        <v>3.9561003300917034E-6</v>
      </c>
    </row>
    <row r="497" spans="1:7" ht="16" x14ac:dyDescent="0.2">
      <c r="A497" s="20" t="s">
        <v>6300</v>
      </c>
      <c r="B497" s="19" t="s">
        <v>6035</v>
      </c>
      <c r="C497" s="19" t="s">
        <v>4842</v>
      </c>
      <c r="D497" s="20" t="s">
        <v>6288</v>
      </c>
      <c r="E497" s="23" t="s">
        <v>6313</v>
      </c>
      <c r="F497" s="21">
        <v>623</v>
      </c>
      <c r="G497" s="29">
        <f t="shared" si="9"/>
        <v>3.9371413828228929E-6</v>
      </c>
    </row>
    <row r="498" spans="1:7" ht="16" x14ac:dyDescent="0.2">
      <c r="A498" s="20" t="s">
        <v>6299</v>
      </c>
      <c r="B498" s="19" t="s">
        <v>5998</v>
      </c>
      <c r="C498" s="19" t="s">
        <v>4550</v>
      </c>
      <c r="D498" s="20" t="s">
        <v>6288</v>
      </c>
      <c r="E498" s="23" t="s">
        <v>6313</v>
      </c>
      <c r="F498" s="21">
        <v>623</v>
      </c>
      <c r="G498" s="29">
        <f t="shared" si="9"/>
        <v>3.9371413828228929E-6</v>
      </c>
    </row>
    <row r="499" spans="1:7" ht="16" x14ac:dyDescent="0.2">
      <c r="A499" s="20" t="s">
        <v>6285</v>
      </c>
      <c r="B499" s="19" t="s">
        <v>6252</v>
      </c>
      <c r="C499" s="19" t="s">
        <v>5471</v>
      </c>
      <c r="D499" s="20" t="s">
        <v>6286</v>
      </c>
      <c r="E499" s="23" t="s">
        <v>6313</v>
      </c>
      <c r="F499" s="21">
        <v>620</v>
      </c>
      <c r="G499" s="29">
        <f t="shared" si="9"/>
        <v>3.9181824355540832E-6</v>
      </c>
    </row>
    <row r="500" spans="1:7" ht="16" x14ac:dyDescent="0.2">
      <c r="A500" s="20" t="s">
        <v>6285</v>
      </c>
      <c r="B500" s="19" t="s">
        <v>6072</v>
      </c>
      <c r="C500" s="19" t="s">
        <v>5656</v>
      </c>
      <c r="D500" s="20" t="s">
        <v>6286</v>
      </c>
      <c r="E500" s="23" t="s">
        <v>6313</v>
      </c>
      <c r="F500" s="21">
        <v>618</v>
      </c>
      <c r="G500" s="29">
        <f t="shared" si="9"/>
        <v>3.9055431373748758E-6</v>
      </c>
    </row>
    <row r="501" spans="1:7" ht="32" x14ac:dyDescent="0.2">
      <c r="A501" s="20" t="s">
        <v>6285</v>
      </c>
      <c r="B501" s="19" t="s">
        <v>6258</v>
      </c>
      <c r="C501" s="19" t="s">
        <v>5910</v>
      </c>
      <c r="D501" s="20" t="s">
        <v>6286</v>
      </c>
      <c r="E501" s="23" t="s">
        <v>6313</v>
      </c>
      <c r="F501" s="21">
        <v>605</v>
      </c>
      <c r="G501" s="29">
        <f t="shared" si="9"/>
        <v>3.8233876992100329E-6</v>
      </c>
    </row>
    <row r="502" spans="1:7" ht="16" x14ac:dyDescent="0.2">
      <c r="A502" s="20" t="s">
        <v>6295</v>
      </c>
      <c r="B502" s="19" t="s">
        <v>6045</v>
      </c>
      <c r="C502" s="19" t="s">
        <v>5237</v>
      </c>
      <c r="D502" s="20" t="s">
        <v>6288</v>
      </c>
      <c r="E502" s="23" t="s">
        <v>6313</v>
      </c>
      <c r="F502" s="21">
        <v>597</v>
      </c>
      <c r="G502" s="29">
        <f t="shared" si="9"/>
        <v>3.7728305064932057E-6</v>
      </c>
    </row>
    <row r="503" spans="1:7" ht="16" x14ac:dyDescent="0.2">
      <c r="A503" s="20" t="s">
        <v>6302</v>
      </c>
      <c r="B503" s="19" t="s">
        <v>5987</v>
      </c>
      <c r="C503" s="19" t="s">
        <v>5715</v>
      </c>
      <c r="D503" s="20" t="s">
        <v>6288</v>
      </c>
      <c r="E503" s="23" t="s">
        <v>6313</v>
      </c>
      <c r="F503" s="21">
        <v>592</v>
      </c>
      <c r="G503" s="29">
        <f t="shared" si="9"/>
        <v>3.7412322610451887E-6</v>
      </c>
    </row>
    <row r="504" spans="1:7" ht="32" x14ac:dyDescent="0.2">
      <c r="A504" s="20" t="s">
        <v>6302</v>
      </c>
      <c r="B504" s="19" t="s">
        <v>6269</v>
      </c>
      <c r="C504" s="19" t="s">
        <v>5831</v>
      </c>
      <c r="D504" s="20" t="s">
        <v>6288</v>
      </c>
      <c r="E504" s="23" t="s">
        <v>6313</v>
      </c>
      <c r="F504" s="21">
        <v>587</v>
      </c>
      <c r="G504" s="29">
        <f t="shared" si="9"/>
        <v>3.7096340155971721E-6</v>
      </c>
    </row>
    <row r="505" spans="1:7" ht="16" x14ac:dyDescent="0.2">
      <c r="A505" s="20" t="s">
        <v>6306</v>
      </c>
      <c r="B505" s="19" t="s">
        <v>6485</v>
      </c>
      <c r="C505" s="19" t="s">
        <v>5696</v>
      </c>
      <c r="D505" s="20" t="s">
        <v>6288</v>
      </c>
      <c r="E505" s="23" t="s">
        <v>6315</v>
      </c>
      <c r="F505" s="21">
        <v>586</v>
      </c>
      <c r="G505" s="29">
        <f t="shared" si="9"/>
        <v>3.7033143665075688E-6</v>
      </c>
    </row>
    <row r="506" spans="1:7" ht="48" x14ac:dyDescent="0.2">
      <c r="A506" s="20" t="s">
        <v>6289</v>
      </c>
      <c r="B506" s="19" t="s">
        <v>6085</v>
      </c>
      <c r="C506" s="19" t="s">
        <v>5377</v>
      </c>
      <c r="D506" s="20" t="s">
        <v>6288</v>
      </c>
      <c r="E506" s="23" t="s">
        <v>6313</v>
      </c>
      <c r="F506" s="21">
        <v>583</v>
      </c>
      <c r="G506" s="29">
        <f t="shared" si="9"/>
        <v>3.6843554192387587E-6</v>
      </c>
    </row>
    <row r="507" spans="1:7" ht="32" x14ac:dyDescent="0.2">
      <c r="A507" s="20" t="s">
        <v>6295</v>
      </c>
      <c r="B507" s="19" t="s">
        <v>5988</v>
      </c>
      <c r="C507" s="19" t="s">
        <v>4442</v>
      </c>
      <c r="D507" s="20" t="s">
        <v>6288</v>
      </c>
      <c r="E507" s="23" t="s">
        <v>6313</v>
      </c>
      <c r="F507" s="21">
        <v>576</v>
      </c>
      <c r="G507" s="29">
        <f t="shared" si="9"/>
        <v>3.6401178756115352E-6</v>
      </c>
    </row>
    <row r="508" spans="1:7" ht="16" x14ac:dyDescent="0.2">
      <c r="A508" s="20" t="s">
        <v>6285</v>
      </c>
      <c r="B508" s="19" t="s">
        <v>6485</v>
      </c>
      <c r="C508" s="19" t="s">
        <v>5085</v>
      </c>
      <c r="D508" s="20" t="s">
        <v>6286</v>
      </c>
      <c r="E508" s="23" t="s">
        <v>6315</v>
      </c>
      <c r="F508" s="21">
        <v>574</v>
      </c>
      <c r="G508" s="29">
        <f t="shared" si="9"/>
        <v>3.6274785774323283E-6</v>
      </c>
    </row>
    <row r="509" spans="1:7" ht="32" x14ac:dyDescent="0.2">
      <c r="A509" s="20" t="s">
        <v>6285</v>
      </c>
      <c r="B509" s="19" t="s">
        <v>6485</v>
      </c>
      <c r="C509" s="19" t="s">
        <v>5249</v>
      </c>
      <c r="D509" s="20" t="s">
        <v>6286</v>
      </c>
      <c r="E509" s="23" t="s">
        <v>6315</v>
      </c>
      <c r="F509" s="21">
        <v>569</v>
      </c>
      <c r="G509" s="29">
        <f t="shared" si="9"/>
        <v>3.5958803319843116E-6</v>
      </c>
    </row>
    <row r="510" spans="1:7" ht="32" x14ac:dyDescent="0.2">
      <c r="A510" s="20" t="s">
        <v>6291</v>
      </c>
      <c r="B510" s="19" t="s">
        <v>5990</v>
      </c>
      <c r="C510" s="19" t="s">
        <v>4739</v>
      </c>
      <c r="D510" s="20" t="s">
        <v>6288</v>
      </c>
      <c r="E510" s="23" t="s">
        <v>6313</v>
      </c>
      <c r="F510" s="21">
        <v>554</v>
      </c>
      <c r="G510" s="29">
        <f t="shared" si="9"/>
        <v>3.501085595640261E-6</v>
      </c>
    </row>
    <row r="511" spans="1:7" ht="16" x14ac:dyDescent="0.2">
      <c r="A511" s="20" t="s">
        <v>6290</v>
      </c>
      <c r="B511" s="19" t="s">
        <v>6015</v>
      </c>
      <c r="C511" s="19" t="s">
        <v>4711</v>
      </c>
      <c r="D511" s="20" t="s">
        <v>6288</v>
      </c>
      <c r="E511" s="23" t="s">
        <v>6313</v>
      </c>
      <c r="F511" s="21">
        <v>553</v>
      </c>
      <c r="G511" s="29">
        <f t="shared" si="9"/>
        <v>3.4947659465506577E-6</v>
      </c>
    </row>
    <row r="512" spans="1:7" ht="48" x14ac:dyDescent="0.2">
      <c r="A512" s="20" t="s">
        <v>6293</v>
      </c>
      <c r="B512" s="19" t="s">
        <v>6231</v>
      </c>
      <c r="C512" s="19" t="s">
        <v>5768</v>
      </c>
      <c r="D512" s="20" t="s">
        <v>6288</v>
      </c>
      <c r="E512" s="23" t="s">
        <v>6313</v>
      </c>
      <c r="F512" s="21">
        <v>552</v>
      </c>
      <c r="G512" s="29">
        <f t="shared" si="9"/>
        <v>3.4884462974610545E-6</v>
      </c>
    </row>
    <row r="513" spans="1:7" ht="32" x14ac:dyDescent="0.2">
      <c r="A513" s="20" t="s">
        <v>6304</v>
      </c>
      <c r="B513" s="19" t="s">
        <v>5981</v>
      </c>
      <c r="C513" s="19" t="s">
        <v>4435</v>
      </c>
      <c r="D513" s="20" t="s">
        <v>6288</v>
      </c>
      <c r="E513" s="23" t="s">
        <v>6313</v>
      </c>
      <c r="F513" s="21">
        <v>550</v>
      </c>
      <c r="G513" s="29">
        <f t="shared" si="9"/>
        <v>3.4758069992818476E-6</v>
      </c>
    </row>
    <row r="514" spans="1:7" ht="32" x14ac:dyDescent="0.2">
      <c r="A514" s="20" t="s">
        <v>6285</v>
      </c>
      <c r="B514" s="19" t="s">
        <v>6165</v>
      </c>
      <c r="C514" s="19" t="s">
        <v>5686</v>
      </c>
      <c r="D514" s="20" t="s">
        <v>6286</v>
      </c>
      <c r="E514" s="23" t="s">
        <v>6313</v>
      </c>
      <c r="F514" s="21">
        <v>548</v>
      </c>
      <c r="G514" s="29">
        <f t="shared" si="9"/>
        <v>3.4631677011026411E-6</v>
      </c>
    </row>
    <row r="515" spans="1:7" ht="16" x14ac:dyDescent="0.2">
      <c r="A515" s="20" t="s">
        <v>6285</v>
      </c>
      <c r="B515" s="19" t="s">
        <v>6485</v>
      </c>
      <c r="C515" s="19" t="s">
        <v>5028</v>
      </c>
      <c r="D515" s="20" t="s">
        <v>6286</v>
      </c>
      <c r="E515" s="23" t="s">
        <v>6315</v>
      </c>
      <c r="F515" s="21">
        <v>544</v>
      </c>
      <c r="G515" s="29">
        <f t="shared" si="9"/>
        <v>3.4378891047442277E-6</v>
      </c>
    </row>
    <row r="516" spans="1:7" ht="32" x14ac:dyDescent="0.2">
      <c r="A516" s="20" t="s">
        <v>6292</v>
      </c>
      <c r="B516" s="19" t="s">
        <v>5978</v>
      </c>
      <c r="C516" s="19" t="s">
        <v>5761</v>
      </c>
      <c r="D516" s="20" t="s">
        <v>6288</v>
      </c>
      <c r="E516" s="23" t="s">
        <v>6313</v>
      </c>
      <c r="F516" s="21">
        <v>543</v>
      </c>
      <c r="G516" s="29">
        <f t="shared" ref="G516:G579" si="10">+F516/$F$1188</f>
        <v>3.4315694556546241E-6</v>
      </c>
    </row>
    <row r="517" spans="1:7" ht="32" x14ac:dyDescent="0.2">
      <c r="A517" s="20" t="s">
        <v>6307</v>
      </c>
      <c r="B517" s="19" t="s">
        <v>6020</v>
      </c>
      <c r="C517" s="19" t="s">
        <v>4696</v>
      </c>
      <c r="D517" s="20" t="s">
        <v>6288</v>
      </c>
      <c r="E517" s="23" t="s">
        <v>6313</v>
      </c>
      <c r="F517" s="21">
        <v>542</v>
      </c>
      <c r="G517" s="29">
        <f t="shared" si="10"/>
        <v>3.4252498065650208E-6</v>
      </c>
    </row>
    <row r="518" spans="1:7" ht="48" x14ac:dyDescent="0.2">
      <c r="A518" s="20" t="s">
        <v>6285</v>
      </c>
      <c r="B518" s="19" t="s">
        <v>6485</v>
      </c>
      <c r="C518" s="19" t="s">
        <v>5064</v>
      </c>
      <c r="D518" s="20" t="s">
        <v>6286</v>
      </c>
      <c r="E518" s="23" t="s">
        <v>6315</v>
      </c>
      <c r="F518" s="21">
        <v>541</v>
      </c>
      <c r="G518" s="29">
        <f t="shared" si="10"/>
        <v>3.4189301574754176E-6</v>
      </c>
    </row>
    <row r="519" spans="1:7" ht="16" x14ac:dyDescent="0.2">
      <c r="A519" s="20" t="s">
        <v>6292</v>
      </c>
      <c r="B519" s="19" t="s">
        <v>5978</v>
      </c>
      <c r="C519" s="19" t="s">
        <v>5924</v>
      </c>
      <c r="D519" s="20" t="s">
        <v>6288</v>
      </c>
      <c r="E519" s="23" t="s">
        <v>6313</v>
      </c>
      <c r="F519" s="21">
        <v>540</v>
      </c>
      <c r="G519" s="29">
        <f t="shared" si="10"/>
        <v>3.4126105083858139E-6</v>
      </c>
    </row>
    <row r="520" spans="1:7" ht="16" x14ac:dyDescent="0.2">
      <c r="A520" s="20" t="s">
        <v>6291</v>
      </c>
      <c r="B520" s="19" t="s">
        <v>6019</v>
      </c>
      <c r="C520" s="19" t="s">
        <v>4838</v>
      </c>
      <c r="D520" s="20" t="s">
        <v>6288</v>
      </c>
      <c r="E520" s="23" t="s">
        <v>6313</v>
      </c>
      <c r="F520" s="21">
        <v>538</v>
      </c>
      <c r="G520" s="29">
        <f t="shared" si="10"/>
        <v>3.3999712102066074E-6</v>
      </c>
    </row>
    <row r="521" spans="1:7" ht="32" x14ac:dyDescent="0.2">
      <c r="A521" s="20" t="s">
        <v>6295</v>
      </c>
      <c r="B521" s="19" t="s">
        <v>6045</v>
      </c>
      <c r="C521" s="19" t="s">
        <v>5232</v>
      </c>
      <c r="D521" s="20" t="s">
        <v>6288</v>
      </c>
      <c r="E521" s="23" t="s">
        <v>6313</v>
      </c>
      <c r="F521" s="21">
        <v>537</v>
      </c>
      <c r="G521" s="29">
        <f t="shared" si="10"/>
        <v>3.3936515611170042E-6</v>
      </c>
    </row>
    <row r="522" spans="1:7" ht="32" x14ac:dyDescent="0.2">
      <c r="A522" s="20" t="s">
        <v>6291</v>
      </c>
      <c r="B522" s="19" t="s">
        <v>5990</v>
      </c>
      <c r="C522" s="19" t="s">
        <v>4444</v>
      </c>
      <c r="D522" s="20" t="s">
        <v>6288</v>
      </c>
      <c r="E522" s="23" t="s">
        <v>6313</v>
      </c>
      <c r="F522" s="21">
        <v>535</v>
      </c>
      <c r="G522" s="29">
        <f t="shared" si="10"/>
        <v>3.3810122629377973E-6</v>
      </c>
    </row>
    <row r="523" spans="1:7" ht="16" x14ac:dyDescent="0.2">
      <c r="A523" s="20" t="s">
        <v>6285</v>
      </c>
      <c r="B523" s="19" t="s">
        <v>6485</v>
      </c>
      <c r="C523" s="19" t="s">
        <v>5185</v>
      </c>
      <c r="D523" s="20" t="s">
        <v>6286</v>
      </c>
      <c r="E523" s="23" t="s">
        <v>6311</v>
      </c>
      <c r="F523" s="21">
        <v>534</v>
      </c>
      <c r="G523" s="29">
        <f t="shared" si="10"/>
        <v>3.3746926138481941E-6</v>
      </c>
    </row>
    <row r="524" spans="1:7" ht="48" x14ac:dyDescent="0.2">
      <c r="A524" s="20" t="s">
        <v>6302</v>
      </c>
      <c r="B524" s="19" t="s">
        <v>6269</v>
      </c>
      <c r="C524" s="19" t="s">
        <v>5908</v>
      </c>
      <c r="D524" s="20" t="s">
        <v>6288</v>
      </c>
      <c r="E524" s="23" t="s">
        <v>6313</v>
      </c>
      <c r="F524" s="21">
        <v>529</v>
      </c>
      <c r="G524" s="29">
        <f t="shared" si="10"/>
        <v>3.343094368400177E-6</v>
      </c>
    </row>
    <row r="525" spans="1:7" ht="32" x14ac:dyDescent="0.2">
      <c r="A525" s="20" t="s">
        <v>6285</v>
      </c>
      <c r="B525" s="19" t="s">
        <v>6052</v>
      </c>
      <c r="C525" s="19" t="s">
        <v>5608</v>
      </c>
      <c r="D525" s="20" t="s">
        <v>6286</v>
      </c>
      <c r="E525" s="23" t="s">
        <v>6313</v>
      </c>
      <c r="F525" s="21">
        <v>526</v>
      </c>
      <c r="G525" s="29">
        <f t="shared" si="10"/>
        <v>3.3241354211313669E-6</v>
      </c>
    </row>
    <row r="526" spans="1:7" ht="16" x14ac:dyDescent="0.2">
      <c r="A526" s="20" t="s">
        <v>6295</v>
      </c>
      <c r="B526" s="19" t="s">
        <v>6045</v>
      </c>
      <c r="C526" s="19" t="s">
        <v>4893</v>
      </c>
      <c r="D526" s="20" t="s">
        <v>6288</v>
      </c>
      <c r="E526" s="23" t="s">
        <v>6313</v>
      </c>
      <c r="F526" s="21">
        <v>525</v>
      </c>
      <c r="G526" s="29">
        <f t="shared" si="10"/>
        <v>3.3178157720417637E-6</v>
      </c>
    </row>
    <row r="527" spans="1:7" ht="32" x14ac:dyDescent="0.2">
      <c r="A527" s="20" t="s">
        <v>6298</v>
      </c>
      <c r="B527" s="19" t="s">
        <v>5977</v>
      </c>
      <c r="C527" s="19" t="s">
        <v>5562</v>
      </c>
      <c r="D527" s="20" t="s">
        <v>6288</v>
      </c>
      <c r="E527" s="23" t="s">
        <v>6313</v>
      </c>
      <c r="F527" s="21">
        <v>524</v>
      </c>
      <c r="G527" s="29">
        <f t="shared" si="10"/>
        <v>3.3114961229521604E-6</v>
      </c>
    </row>
    <row r="528" spans="1:7" ht="32" x14ac:dyDescent="0.2">
      <c r="A528" s="20" t="s">
        <v>6285</v>
      </c>
      <c r="B528" s="19" t="s">
        <v>6079</v>
      </c>
      <c r="C528" s="19" t="s">
        <v>5903</v>
      </c>
      <c r="D528" s="20" t="s">
        <v>6286</v>
      </c>
      <c r="E528" s="23" t="s">
        <v>6313</v>
      </c>
      <c r="F528" s="21">
        <v>523</v>
      </c>
      <c r="G528" s="29">
        <f t="shared" si="10"/>
        <v>3.3051764738625572E-6</v>
      </c>
    </row>
    <row r="529" spans="1:7" ht="32" x14ac:dyDescent="0.2">
      <c r="A529" s="20" t="s">
        <v>6287</v>
      </c>
      <c r="B529" s="19" t="s">
        <v>5982</v>
      </c>
      <c r="C529" s="19" t="s">
        <v>4403</v>
      </c>
      <c r="D529" s="20" t="s">
        <v>6288</v>
      </c>
      <c r="E529" s="23" t="s">
        <v>6313</v>
      </c>
      <c r="F529" s="21">
        <v>519</v>
      </c>
      <c r="G529" s="29">
        <f t="shared" si="10"/>
        <v>3.2798978775041434E-6</v>
      </c>
    </row>
    <row r="530" spans="1:7" ht="16" x14ac:dyDescent="0.2">
      <c r="A530" s="20" t="s">
        <v>6295</v>
      </c>
      <c r="B530" s="19" t="s">
        <v>6003</v>
      </c>
      <c r="C530" s="19" t="s">
        <v>5396</v>
      </c>
      <c r="D530" s="20" t="s">
        <v>6288</v>
      </c>
      <c r="E530" s="23" t="s">
        <v>6313</v>
      </c>
      <c r="F530" s="21">
        <v>513</v>
      </c>
      <c r="G530" s="29">
        <f t="shared" si="10"/>
        <v>3.2419799829665235E-6</v>
      </c>
    </row>
    <row r="531" spans="1:7" ht="48" x14ac:dyDescent="0.2">
      <c r="A531" s="20" t="s">
        <v>6302</v>
      </c>
      <c r="B531" s="19" t="s">
        <v>5987</v>
      </c>
      <c r="C531" s="19" t="s">
        <v>5366</v>
      </c>
      <c r="D531" s="20" t="s">
        <v>6288</v>
      </c>
      <c r="E531" s="23" t="s">
        <v>6313</v>
      </c>
      <c r="F531" s="21">
        <v>502</v>
      </c>
      <c r="G531" s="29">
        <f t="shared" si="10"/>
        <v>3.1724638429808866E-6</v>
      </c>
    </row>
    <row r="532" spans="1:7" ht="16" x14ac:dyDescent="0.2">
      <c r="A532" s="20" t="s">
        <v>6287</v>
      </c>
      <c r="B532" s="19" t="s">
        <v>5984</v>
      </c>
      <c r="C532" s="19" t="s">
        <v>4413</v>
      </c>
      <c r="D532" s="20" t="s">
        <v>6288</v>
      </c>
      <c r="E532" s="23" t="s">
        <v>6313</v>
      </c>
      <c r="F532" s="21">
        <v>502</v>
      </c>
      <c r="G532" s="29">
        <f t="shared" si="10"/>
        <v>3.1724638429808866E-6</v>
      </c>
    </row>
    <row r="533" spans="1:7" ht="32" x14ac:dyDescent="0.2">
      <c r="A533" s="20" t="s">
        <v>6291</v>
      </c>
      <c r="B533" s="19" t="s">
        <v>5990</v>
      </c>
      <c r="C533" s="19" t="s">
        <v>4766</v>
      </c>
      <c r="D533" s="20" t="s">
        <v>6288</v>
      </c>
      <c r="E533" s="23" t="s">
        <v>6313</v>
      </c>
      <c r="F533" s="21">
        <v>501</v>
      </c>
      <c r="G533" s="29">
        <f t="shared" si="10"/>
        <v>3.166144193891283E-6</v>
      </c>
    </row>
    <row r="534" spans="1:7" ht="48" x14ac:dyDescent="0.2">
      <c r="A534" s="20" t="s">
        <v>6295</v>
      </c>
      <c r="B534" s="19" t="s">
        <v>6011</v>
      </c>
      <c r="C534" s="19" t="s">
        <v>5182</v>
      </c>
      <c r="D534" s="20" t="s">
        <v>6288</v>
      </c>
      <c r="E534" s="23" t="s">
        <v>6313</v>
      </c>
      <c r="F534" s="21">
        <v>498</v>
      </c>
      <c r="G534" s="29">
        <f t="shared" si="10"/>
        <v>3.1471852466224728E-6</v>
      </c>
    </row>
    <row r="535" spans="1:7" ht="16" x14ac:dyDescent="0.2">
      <c r="A535" s="20" t="s">
        <v>6285</v>
      </c>
      <c r="B535" s="19" t="s">
        <v>6485</v>
      </c>
      <c r="C535" s="19" t="s">
        <v>5690</v>
      </c>
      <c r="D535" s="20" t="s">
        <v>6286</v>
      </c>
      <c r="E535" s="23" t="s">
        <v>6315</v>
      </c>
      <c r="F535" s="21">
        <v>490</v>
      </c>
      <c r="G535" s="29">
        <f t="shared" si="10"/>
        <v>3.0966280539056461E-6</v>
      </c>
    </row>
    <row r="536" spans="1:7" ht="32" x14ac:dyDescent="0.2">
      <c r="A536" s="20" t="s">
        <v>6304</v>
      </c>
      <c r="B536" s="19" t="s">
        <v>5981</v>
      </c>
      <c r="C536" s="19" t="s">
        <v>4415</v>
      </c>
      <c r="D536" s="20" t="s">
        <v>6288</v>
      </c>
      <c r="E536" s="23" t="s">
        <v>6313</v>
      </c>
      <c r="F536" s="21">
        <v>489</v>
      </c>
      <c r="G536" s="29">
        <f t="shared" si="10"/>
        <v>3.0903084048160428E-6</v>
      </c>
    </row>
    <row r="537" spans="1:7" ht="16" x14ac:dyDescent="0.2">
      <c r="A537" s="20" t="s">
        <v>6298</v>
      </c>
      <c r="B537" s="19" t="s">
        <v>5977</v>
      </c>
      <c r="C537" s="19" t="s">
        <v>4646</v>
      </c>
      <c r="D537" s="20" t="s">
        <v>6288</v>
      </c>
      <c r="E537" s="23" t="s">
        <v>6313</v>
      </c>
      <c r="F537" s="21">
        <v>485</v>
      </c>
      <c r="G537" s="29">
        <f t="shared" si="10"/>
        <v>3.0650298084576295E-6</v>
      </c>
    </row>
    <row r="538" spans="1:7" ht="48" x14ac:dyDescent="0.2">
      <c r="A538" s="20" t="s">
        <v>6287</v>
      </c>
      <c r="B538" s="19" t="s">
        <v>5984</v>
      </c>
      <c r="C538" s="19" t="s">
        <v>4433</v>
      </c>
      <c r="D538" s="20" t="s">
        <v>6288</v>
      </c>
      <c r="E538" s="23" t="s">
        <v>6313</v>
      </c>
      <c r="F538" s="21">
        <v>483</v>
      </c>
      <c r="G538" s="29">
        <f t="shared" si="10"/>
        <v>3.0523905102784226E-6</v>
      </c>
    </row>
    <row r="539" spans="1:7" ht="16" x14ac:dyDescent="0.2">
      <c r="A539" s="20" t="s">
        <v>6287</v>
      </c>
      <c r="B539" s="19" t="s">
        <v>5982</v>
      </c>
      <c r="C539" s="19" t="s">
        <v>4422</v>
      </c>
      <c r="D539" s="20" t="s">
        <v>6288</v>
      </c>
      <c r="E539" s="23" t="s">
        <v>6313</v>
      </c>
      <c r="F539" s="21">
        <v>483</v>
      </c>
      <c r="G539" s="29">
        <f t="shared" si="10"/>
        <v>3.0523905102784226E-6</v>
      </c>
    </row>
    <row r="540" spans="1:7" ht="32" x14ac:dyDescent="0.2">
      <c r="A540" s="20" t="s">
        <v>6292</v>
      </c>
      <c r="B540" s="19" t="s">
        <v>5989</v>
      </c>
      <c r="C540" s="19" t="s">
        <v>5447</v>
      </c>
      <c r="D540" s="20" t="s">
        <v>6288</v>
      </c>
      <c r="E540" s="23" t="s">
        <v>6313</v>
      </c>
      <c r="F540" s="21">
        <v>478</v>
      </c>
      <c r="G540" s="29">
        <f t="shared" si="10"/>
        <v>3.0207922648304059E-6</v>
      </c>
    </row>
    <row r="541" spans="1:7" ht="48" x14ac:dyDescent="0.2">
      <c r="A541" s="20" t="s">
        <v>6292</v>
      </c>
      <c r="B541" s="19" t="s">
        <v>5978</v>
      </c>
      <c r="C541" s="19" t="s">
        <v>4654</v>
      </c>
      <c r="D541" s="20" t="s">
        <v>6288</v>
      </c>
      <c r="E541" s="23" t="s">
        <v>6313</v>
      </c>
      <c r="F541" s="21">
        <v>473</v>
      </c>
      <c r="G541" s="29">
        <f t="shared" si="10"/>
        <v>2.9891940193823889E-6</v>
      </c>
    </row>
    <row r="542" spans="1:7" ht="16" x14ac:dyDescent="0.2">
      <c r="A542" s="20" t="s">
        <v>6295</v>
      </c>
      <c r="B542" s="19" t="s">
        <v>5988</v>
      </c>
      <c r="C542" s="19" t="s">
        <v>4833</v>
      </c>
      <c r="D542" s="20" t="s">
        <v>6288</v>
      </c>
      <c r="E542" s="23" t="s">
        <v>6313</v>
      </c>
      <c r="F542" s="21">
        <v>461</v>
      </c>
      <c r="G542" s="29">
        <f t="shared" si="10"/>
        <v>2.9133582303071488E-6</v>
      </c>
    </row>
    <row r="543" spans="1:7" ht="48" x14ac:dyDescent="0.2">
      <c r="A543" s="20" t="s">
        <v>6292</v>
      </c>
      <c r="B543" s="19" t="s">
        <v>5989</v>
      </c>
      <c r="C543" s="19" t="s">
        <v>4541</v>
      </c>
      <c r="D543" s="20" t="s">
        <v>6288</v>
      </c>
      <c r="E543" s="23" t="s">
        <v>6313</v>
      </c>
      <c r="F543" s="21">
        <v>457</v>
      </c>
      <c r="G543" s="29">
        <f t="shared" si="10"/>
        <v>2.8880796339487354E-6</v>
      </c>
    </row>
    <row r="544" spans="1:7" ht="32" x14ac:dyDescent="0.2">
      <c r="A544" s="20" t="s">
        <v>6291</v>
      </c>
      <c r="B544" s="19" t="s">
        <v>5990</v>
      </c>
      <c r="C544" s="19" t="s">
        <v>4746</v>
      </c>
      <c r="D544" s="20" t="s">
        <v>6288</v>
      </c>
      <c r="E544" s="23" t="s">
        <v>6313</v>
      </c>
      <c r="F544" s="21">
        <v>456</v>
      </c>
      <c r="G544" s="29">
        <f t="shared" si="10"/>
        <v>2.8817599848591317E-6</v>
      </c>
    </row>
    <row r="545" spans="1:7" ht="32" x14ac:dyDescent="0.2">
      <c r="A545" s="20" t="s">
        <v>6291</v>
      </c>
      <c r="B545" s="19" t="s">
        <v>5990</v>
      </c>
      <c r="C545" s="19" t="s">
        <v>4787</v>
      </c>
      <c r="D545" s="20" t="s">
        <v>6288</v>
      </c>
      <c r="E545" s="23" t="s">
        <v>6313</v>
      </c>
      <c r="F545" s="21">
        <v>449</v>
      </c>
      <c r="G545" s="29">
        <f t="shared" si="10"/>
        <v>2.8375224412319082E-6</v>
      </c>
    </row>
    <row r="546" spans="1:7" ht="32" x14ac:dyDescent="0.2">
      <c r="A546" s="20" t="s">
        <v>6285</v>
      </c>
      <c r="B546" s="19" t="s">
        <v>6485</v>
      </c>
      <c r="C546" s="19" t="s">
        <v>5276</v>
      </c>
      <c r="D546" s="20" t="s">
        <v>6286</v>
      </c>
      <c r="E546" s="23" t="s">
        <v>6315</v>
      </c>
      <c r="F546" s="21">
        <v>448</v>
      </c>
      <c r="G546" s="29">
        <f t="shared" si="10"/>
        <v>2.831202792142305E-6</v>
      </c>
    </row>
    <row r="547" spans="1:7" ht="32" x14ac:dyDescent="0.2">
      <c r="A547" s="20" t="s">
        <v>6291</v>
      </c>
      <c r="B547" s="19" t="s">
        <v>5986</v>
      </c>
      <c r="C547" s="19" t="s">
        <v>5412</v>
      </c>
      <c r="D547" s="20" t="s">
        <v>6288</v>
      </c>
      <c r="E547" s="23" t="s">
        <v>6313</v>
      </c>
      <c r="F547" s="21">
        <v>443</v>
      </c>
      <c r="G547" s="29">
        <f t="shared" si="10"/>
        <v>2.7996045466942884E-6</v>
      </c>
    </row>
    <row r="548" spans="1:7" ht="16" x14ac:dyDescent="0.2">
      <c r="A548" s="20" t="s">
        <v>6306</v>
      </c>
      <c r="B548" s="19" t="s">
        <v>5983</v>
      </c>
      <c r="C548" s="19" t="s">
        <v>4407</v>
      </c>
      <c r="D548" s="20" t="s">
        <v>6288</v>
      </c>
      <c r="E548" s="23" t="s">
        <v>6313</v>
      </c>
      <c r="F548" s="21">
        <v>442</v>
      </c>
      <c r="G548" s="29">
        <f t="shared" si="10"/>
        <v>2.7932848976046847E-6</v>
      </c>
    </row>
    <row r="549" spans="1:7" ht="32" x14ac:dyDescent="0.2">
      <c r="A549" s="20" t="s">
        <v>6292</v>
      </c>
      <c r="B549" s="19" t="s">
        <v>5989</v>
      </c>
      <c r="C549" s="19" t="s">
        <v>4479</v>
      </c>
      <c r="D549" s="20" t="s">
        <v>6288</v>
      </c>
      <c r="E549" s="23" t="s">
        <v>6313</v>
      </c>
      <c r="F549" s="21">
        <v>437</v>
      </c>
      <c r="G549" s="29">
        <f t="shared" si="10"/>
        <v>2.7616866521566681E-6</v>
      </c>
    </row>
    <row r="550" spans="1:7" ht="16" x14ac:dyDescent="0.2">
      <c r="A550" s="20" t="s">
        <v>6285</v>
      </c>
      <c r="B550" s="19" t="s">
        <v>6485</v>
      </c>
      <c r="C550" s="19" t="s">
        <v>5630</v>
      </c>
      <c r="D550" s="20" t="s">
        <v>6286</v>
      </c>
      <c r="E550" s="23" t="s">
        <v>6315</v>
      </c>
      <c r="F550" s="21">
        <v>437</v>
      </c>
      <c r="G550" s="29">
        <f t="shared" si="10"/>
        <v>2.7616866521566681E-6</v>
      </c>
    </row>
    <row r="551" spans="1:7" ht="16" x14ac:dyDescent="0.2">
      <c r="A551" s="20" t="s">
        <v>6285</v>
      </c>
      <c r="B551" s="19" t="s">
        <v>6209</v>
      </c>
      <c r="C551" s="19" t="s">
        <v>5953</v>
      </c>
      <c r="D551" s="20" t="s">
        <v>6286</v>
      </c>
      <c r="E551" s="23" t="s">
        <v>6313</v>
      </c>
      <c r="F551" s="21">
        <v>434</v>
      </c>
      <c r="G551" s="29">
        <f t="shared" si="10"/>
        <v>2.742727704887858E-6</v>
      </c>
    </row>
    <row r="552" spans="1:7" ht="32" x14ac:dyDescent="0.2">
      <c r="A552" s="20" t="s">
        <v>6294</v>
      </c>
      <c r="B552" s="19" t="s">
        <v>6009</v>
      </c>
      <c r="C552" s="19" t="s">
        <v>4599</v>
      </c>
      <c r="D552" s="20" t="s">
        <v>6288</v>
      </c>
      <c r="E552" s="23" t="s">
        <v>6313</v>
      </c>
      <c r="F552" s="21">
        <v>430</v>
      </c>
      <c r="G552" s="29">
        <f t="shared" si="10"/>
        <v>2.7174491085294446E-6</v>
      </c>
    </row>
    <row r="553" spans="1:7" ht="32" x14ac:dyDescent="0.2">
      <c r="A553" s="20" t="s">
        <v>6289</v>
      </c>
      <c r="B553" s="19" t="s">
        <v>6010</v>
      </c>
      <c r="C553" s="19" t="s">
        <v>4608</v>
      </c>
      <c r="D553" s="20" t="s">
        <v>6288</v>
      </c>
      <c r="E553" s="23" t="s">
        <v>6313</v>
      </c>
      <c r="F553" s="21">
        <v>430</v>
      </c>
      <c r="G553" s="29">
        <f t="shared" si="10"/>
        <v>2.7174491085294446E-6</v>
      </c>
    </row>
    <row r="554" spans="1:7" ht="16" x14ac:dyDescent="0.2">
      <c r="A554" s="20" t="s">
        <v>6300</v>
      </c>
      <c r="B554" s="19" t="s">
        <v>6035</v>
      </c>
      <c r="C554" s="19" t="s">
        <v>5155</v>
      </c>
      <c r="D554" s="20" t="s">
        <v>6288</v>
      </c>
      <c r="E554" s="23" t="s">
        <v>6313</v>
      </c>
      <c r="F554" s="21">
        <v>429</v>
      </c>
      <c r="G554" s="29">
        <f t="shared" si="10"/>
        <v>2.7111294594398413E-6</v>
      </c>
    </row>
    <row r="555" spans="1:7" ht="32" x14ac:dyDescent="0.2">
      <c r="A555" s="20" t="s">
        <v>6302</v>
      </c>
      <c r="B555" s="19" t="s">
        <v>5987</v>
      </c>
      <c r="C555" s="19" t="s">
        <v>5484</v>
      </c>
      <c r="D555" s="20" t="s">
        <v>6288</v>
      </c>
      <c r="E555" s="23" t="s">
        <v>6313</v>
      </c>
      <c r="F555" s="21">
        <v>427</v>
      </c>
      <c r="G555" s="29">
        <f t="shared" si="10"/>
        <v>2.6984901612606344E-6</v>
      </c>
    </row>
    <row r="556" spans="1:7" ht="16" x14ac:dyDescent="0.2">
      <c r="A556" s="20" t="s">
        <v>6285</v>
      </c>
      <c r="B556" s="19" t="s">
        <v>6052</v>
      </c>
      <c r="C556" s="19" t="s">
        <v>4922</v>
      </c>
      <c r="D556" s="20" t="s">
        <v>6286</v>
      </c>
      <c r="E556" s="23" t="s">
        <v>6313</v>
      </c>
      <c r="F556" s="21">
        <v>426</v>
      </c>
      <c r="G556" s="29">
        <f t="shared" si="10"/>
        <v>2.6921705121710312E-6</v>
      </c>
    </row>
    <row r="557" spans="1:7" ht="32" x14ac:dyDescent="0.2">
      <c r="A557" s="20" t="s">
        <v>6285</v>
      </c>
      <c r="B557" s="19" t="s">
        <v>6072</v>
      </c>
      <c r="C557" s="19" t="s">
        <v>5539</v>
      </c>
      <c r="D557" s="20" t="s">
        <v>6286</v>
      </c>
      <c r="E557" s="23" t="s">
        <v>6313</v>
      </c>
      <c r="F557" s="21">
        <v>426</v>
      </c>
      <c r="G557" s="29">
        <f t="shared" si="10"/>
        <v>2.6921705121710312E-6</v>
      </c>
    </row>
    <row r="558" spans="1:7" ht="32" x14ac:dyDescent="0.2">
      <c r="A558" s="20" t="s">
        <v>6291</v>
      </c>
      <c r="B558" s="19" t="s">
        <v>5990</v>
      </c>
      <c r="C558" s="19" t="s">
        <v>5803</v>
      </c>
      <c r="D558" s="20" t="s">
        <v>6288</v>
      </c>
      <c r="E558" s="23" t="s">
        <v>6313</v>
      </c>
      <c r="F558" s="21">
        <v>422</v>
      </c>
      <c r="G558" s="29">
        <f t="shared" si="10"/>
        <v>2.6668919158126178E-6</v>
      </c>
    </row>
    <row r="559" spans="1:7" ht="16" x14ac:dyDescent="0.2">
      <c r="A559" s="20" t="s">
        <v>6292</v>
      </c>
      <c r="B559" s="19" t="s">
        <v>6260</v>
      </c>
      <c r="C559" s="19" t="s">
        <v>5645</v>
      </c>
      <c r="D559" s="20" t="s">
        <v>6288</v>
      </c>
      <c r="E559" s="23" t="s">
        <v>6313</v>
      </c>
      <c r="F559" s="21">
        <v>418</v>
      </c>
      <c r="G559" s="29">
        <f t="shared" si="10"/>
        <v>2.6416133194542044E-6</v>
      </c>
    </row>
    <row r="560" spans="1:7" ht="32" x14ac:dyDescent="0.2">
      <c r="A560" s="20" t="s">
        <v>6291</v>
      </c>
      <c r="B560" s="19" t="s">
        <v>5986</v>
      </c>
      <c r="C560" s="19" t="s">
        <v>4606</v>
      </c>
      <c r="D560" s="20" t="s">
        <v>6288</v>
      </c>
      <c r="E560" s="23" t="s">
        <v>6313</v>
      </c>
      <c r="F560" s="21">
        <v>417</v>
      </c>
      <c r="G560" s="29">
        <f t="shared" si="10"/>
        <v>2.6352936703646008E-6</v>
      </c>
    </row>
    <row r="561" spans="1:7" ht="32" x14ac:dyDescent="0.2">
      <c r="A561" s="20" t="s">
        <v>6285</v>
      </c>
      <c r="B561" s="19" t="s">
        <v>6485</v>
      </c>
      <c r="C561" s="19" t="s">
        <v>5213</v>
      </c>
      <c r="D561" s="20" t="s">
        <v>6286</v>
      </c>
      <c r="E561" s="23" t="s">
        <v>6315</v>
      </c>
      <c r="F561" s="21">
        <v>416</v>
      </c>
      <c r="G561" s="29">
        <f t="shared" si="10"/>
        <v>2.6289740212749975E-6</v>
      </c>
    </row>
    <row r="562" spans="1:7" ht="16" x14ac:dyDescent="0.2">
      <c r="A562" s="20" t="s">
        <v>6285</v>
      </c>
      <c r="B562" s="19" t="s">
        <v>6485</v>
      </c>
      <c r="C562" s="19" t="s">
        <v>5553</v>
      </c>
      <c r="D562" s="20" t="s">
        <v>6286</v>
      </c>
      <c r="E562" s="23" t="s">
        <v>6315</v>
      </c>
      <c r="F562" s="21">
        <v>416</v>
      </c>
      <c r="G562" s="29">
        <f t="shared" si="10"/>
        <v>2.6289740212749975E-6</v>
      </c>
    </row>
    <row r="563" spans="1:7" ht="32" x14ac:dyDescent="0.2">
      <c r="A563" s="20" t="s">
        <v>6302</v>
      </c>
      <c r="B563" s="19" t="s">
        <v>5987</v>
      </c>
      <c r="C563" s="19" t="s">
        <v>5485</v>
      </c>
      <c r="D563" s="20" t="s">
        <v>6288</v>
      </c>
      <c r="E563" s="23" t="s">
        <v>6313</v>
      </c>
      <c r="F563" s="21">
        <v>414</v>
      </c>
      <c r="G563" s="29">
        <f t="shared" si="10"/>
        <v>2.6163347230957906E-6</v>
      </c>
    </row>
    <row r="564" spans="1:7" ht="32" x14ac:dyDescent="0.2">
      <c r="A564" s="20" t="s">
        <v>6291</v>
      </c>
      <c r="B564" s="19" t="s">
        <v>5990</v>
      </c>
      <c r="C564" s="19" t="s">
        <v>4659</v>
      </c>
      <c r="D564" s="20" t="s">
        <v>6288</v>
      </c>
      <c r="E564" s="23" t="s">
        <v>6313</v>
      </c>
      <c r="F564" s="21">
        <v>410</v>
      </c>
      <c r="G564" s="29">
        <f t="shared" si="10"/>
        <v>2.5910561267373773E-6</v>
      </c>
    </row>
    <row r="565" spans="1:7" ht="32" x14ac:dyDescent="0.2">
      <c r="A565" s="20" t="s">
        <v>6287</v>
      </c>
      <c r="B565" s="19" t="s">
        <v>5984</v>
      </c>
      <c r="C565" s="19" t="s">
        <v>4434</v>
      </c>
      <c r="D565" s="20" t="s">
        <v>6288</v>
      </c>
      <c r="E565" s="23" t="s">
        <v>6313</v>
      </c>
      <c r="F565" s="21">
        <v>406</v>
      </c>
      <c r="G565" s="29">
        <f t="shared" si="10"/>
        <v>2.5657775303789639E-6</v>
      </c>
    </row>
    <row r="566" spans="1:7" ht="16" x14ac:dyDescent="0.2">
      <c r="A566" s="20" t="s">
        <v>6290</v>
      </c>
      <c r="B566" s="19" t="s">
        <v>6015</v>
      </c>
      <c r="C566" s="19" t="s">
        <v>4686</v>
      </c>
      <c r="D566" s="20" t="s">
        <v>6288</v>
      </c>
      <c r="E566" s="23" t="s">
        <v>6313</v>
      </c>
      <c r="F566" s="21">
        <v>403</v>
      </c>
      <c r="G566" s="29">
        <f t="shared" si="10"/>
        <v>2.5468185831101538E-6</v>
      </c>
    </row>
    <row r="567" spans="1:7" ht="16" x14ac:dyDescent="0.2">
      <c r="A567" s="20" t="s">
        <v>6285</v>
      </c>
      <c r="B567" s="19" t="s">
        <v>6485</v>
      </c>
      <c r="C567" s="19" t="s">
        <v>5316</v>
      </c>
      <c r="D567" s="20" t="s">
        <v>6286</v>
      </c>
      <c r="E567" s="23" t="s">
        <v>6311</v>
      </c>
      <c r="F567" s="21">
        <v>403</v>
      </c>
      <c r="G567" s="29">
        <f t="shared" si="10"/>
        <v>2.5468185831101538E-6</v>
      </c>
    </row>
    <row r="568" spans="1:7" ht="32" x14ac:dyDescent="0.2">
      <c r="A568" s="20" t="s">
        <v>6292</v>
      </c>
      <c r="B568" s="19" t="s">
        <v>5989</v>
      </c>
      <c r="C568" s="19" t="s">
        <v>5793</v>
      </c>
      <c r="D568" s="20" t="s">
        <v>6288</v>
      </c>
      <c r="E568" s="23" t="s">
        <v>6313</v>
      </c>
      <c r="F568" s="21">
        <v>401</v>
      </c>
      <c r="G568" s="29">
        <f t="shared" si="10"/>
        <v>2.5341792849309473E-6</v>
      </c>
    </row>
    <row r="569" spans="1:7" ht="16" x14ac:dyDescent="0.2">
      <c r="A569" s="20" t="s">
        <v>6295</v>
      </c>
      <c r="B569" s="19" t="s">
        <v>6003</v>
      </c>
      <c r="C569" s="19" t="s">
        <v>4481</v>
      </c>
      <c r="D569" s="20" t="s">
        <v>6288</v>
      </c>
      <c r="E569" s="23" t="s">
        <v>6313</v>
      </c>
      <c r="F569" s="21">
        <v>391</v>
      </c>
      <c r="G569" s="29">
        <f t="shared" si="10"/>
        <v>2.4709827940349136E-6</v>
      </c>
    </row>
    <row r="570" spans="1:7" ht="16" x14ac:dyDescent="0.2">
      <c r="A570" s="20" t="s">
        <v>6292</v>
      </c>
      <c r="B570" s="19" t="s">
        <v>5994</v>
      </c>
      <c r="C570" s="19" t="s">
        <v>5877</v>
      </c>
      <c r="D570" s="20" t="s">
        <v>6288</v>
      </c>
      <c r="E570" s="23" t="s">
        <v>6313</v>
      </c>
      <c r="F570" s="21">
        <v>391</v>
      </c>
      <c r="G570" s="29">
        <f t="shared" si="10"/>
        <v>2.4709827940349136E-6</v>
      </c>
    </row>
    <row r="571" spans="1:7" ht="32" x14ac:dyDescent="0.2">
      <c r="A571" s="20" t="s">
        <v>6285</v>
      </c>
      <c r="B571" s="19" t="s">
        <v>6083</v>
      </c>
      <c r="C571" s="19" t="s">
        <v>5498</v>
      </c>
      <c r="D571" s="20" t="s">
        <v>6286</v>
      </c>
      <c r="E571" s="23" t="s">
        <v>6313</v>
      </c>
      <c r="F571" s="21">
        <v>391</v>
      </c>
      <c r="G571" s="29">
        <f t="shared" si="10"/>
        <v>2.4709827940349136E-6</v>
      </c>
    </row>
    <row r="572" spans="1:7" ht="16" x14ac:dyDescent="0.2">
      <c r="A572" s="20" t="s">
        <v>6285</v>
      </c>
      <c r="B572" s="19" t="s">
        <v>6485</v>
      </c>
      <c r="C572" s="19" t="s">
        <v>5363</v>
      </c>
      <c r="D572" s="20" t="s">
        <v>6286</v>
      </c>
      <c r="E572" s="23" t="s">
        <v>6311</v>
      </c>
      <c r="F572" s="21">
        <v>391</v>
      </c>
      <c r="G572" s="29">
        <f t="shared" si="10"/>
        <v>2.4709827940349136E-6</v>
      </c>
    </row>
    <row r="573" spans="1:7" ht="16" x14ac:dyDescent="0.2">
      <c r="A573" s="20" t="s">
        <v>6285</v>
      </c>
      <c r="B573" s="19" t="s">
        <v>6485</v>
      </c>
      <c r="C573" s="19" t="s">
        <v>4937</v>
      </c>
      <c r="D573" s="20" t="s">
        <v>6286</v>
      </c>
      <c r="E573" s="23" t="s">
        <v>6311</v>
      </c>
      <c r="F573" s="21">
        <v>388</v>
      </c>
      <c r="G573" s="29">
        <f t="shared" si="10"/>
        <v>2.4520238467661035E-6</v>
      </c>
    </row>
    <row r="574" spans="1:7" ht="16" x14ac:dyDescent="0.2">
      <c r="A574" s="20" t="s">
        <v>6285</v>
      </c>
      <c r="B574" s="19" t="s">
        <v>6485</v>
      </c>
      <c r="C574" s="19" t="s">
        <v>5353</v>
      </c>
      <c r="D574" s="20" t="s">
        <v>6286</v>
      </c>
      <c r="E574" s="23" t="s">
        <v>6315</v>
      </c>
      <c r="F574" s="21">
        <v>387</v>
      </c>
      <c r="G574" s="29">
        <f t="shared" si="10"/>
        <v>2.4457041976765002E-6</v>
      </c>
    </row>
    <row r="575" spans="1:7" ht="32" x14ac:dyDescent="0.2">
      <c r="A575" s="20" t="s">
        <v>6285</v>
      </c>
      <c r="B575" s="19" t="s">
        <v>6485</v>
      </c>
      <c r="C575" s="19" t="s">
        <v>4945</v>
      </c>
      <c r="D575" s="20" t="s">
        <v>6286</v>
      </c>
      <c r="E575" s="23" t="s">
        <v>6311</v>
      </c>
      <c r="F575" s="21">
        <v>387</v>
      </c>
      <c r="G575" s="29">
        <f t="shared" si="10"/>
        <v>2.4457041976765002E-6</v>
      </c>
    </row>
    <row r="576" spans="1:7" ht="32" x14ac:dyDescent="0.2">
      <c r="A576" s="20" t="s">
        <v>6287</v>
      </c>
      <c r="B576" s="19" t="s">
        <v>6229</v>
      </c>
      <c r="C576" s="19" t="s">
        <v>5400</v>
      </c>
      <c r="D576" s="20" t="s">
        <v>6288</v>
      </c>
      <c r="E576" s="23" t="s">
        <v>6313</v>
      </c>
      <c r="F576" s="21">
        <v>386</v>
      </c>
      <c r="G576" s="29">
        <f t="shared" si="10"/>
        <v>2.4393845485868966E-6</v>
      </c>
    </row>
    <row r="577" spans="1:7" ht="16" x14ac:dyDescent="0.2">
      <c r="A577" s="20" t="s">
        <v>6299</v>
      </c>
      <c r="B577" s="19" t="s">
        <v>5998</v>
      </c>
      <c r="C577" s="19" t="s">
        <v>4566</v>
      </c>
      <c r="D577" s="20" t="s">
        <v>6288</v>
      </c>
      <c r="E577" s="23" t="s">
        <v>6313</v>
      </c>
      <c r="F577" s="21">
        <v>385</v>
      </c>
      <c r="G577" s="29">
        <f t="shared" si="10"/>
        <v>2.4330648994972933E-6</v>
      </c>
    </row>
    <row r="578" spans="1:7" ht="48" x14ac:dyDescent="0.2">
      <c r="A578" s="20" t="s">
        <v>6295</v>
      </c>
      <c r="B578" s="19" t="s">
        <v>6003</v>
      </c>
      <c r="C578" s="19" t="s">
        <v>4832</v>
      </c>
      <c r="D578" s="20" t="s">
        <v>6288</v>
      </c>
      <c r="E578" s="23" t="s">
        <v>6313</v>
      </c>
      <c r="F578" s="21">
        <v>385</v>
      </c>
      <c r="G578" s="29">
        <f t="shared" si="10"/>
        <v>2.4330648994972933E-6</v>
      </c>
    </row>
    <row r="579" spans="1:7" ht="32" x14ac:dyDescent="0.2">
      <c r="A579" s="20" t="s">
        <v>6290</v>
      </c>
      <c r="B579" s="19" t="s">
        <v>6033</v>
      </c>
      <c r="C579" s="19" t="s">
        <v>4788</v>
      </c>
      <c r="D579" s="20" t="s">
        <v>6288</v>
      </c>
      <c r="E579" s="23" t="s">
        <v>6313</v>
      </c>
      <c r="F579" s="21">
        <v>384</v>
      </c>
      <c r="G579" s="29">
        <f t="shared" si="10"/>
        <v>2.4267452504076901E-6</v>
      </c>
    </row>
    <row r="580" spans="1:7" ht="32" x14ac:dyDescent="0.2">
      <c r="A580" s="20" t="s">
        <v>6285</v>
      </c>
      <c r="B580" s="19" t="s">
        <v>6485</v>
      </c>
      <c r="C580" s="19" t="s">
        <v>5653</v>
      </c>
      <c r="D580" s="20" t="s">
        <v>6286</v>
      </c>
      <c r="E580" s="23" t="s">
        <v>6315</v>
      </c>
      <c r="F580" s="21">
        <v>381</v>
      </c>
      <c r="G580" s="29">
        <f t="shared" ref="G580:G643" si="11">+F580/$F$1188</f>
        <v>2.40778630313888E-6</v>
      </c>
    </row>
    <row r="581" spans="1:7" ht="32" x14ac:dyDescent="0.2">
      <c r="A581" s="20" t="s">
        <v>6285</v>
      </c>
      <c r="B581" s="19" t="s">
        <v>6101</v>
      </c>
      <c r="C581" s="19" t="s">
        <v>5654</v>
      </c>
      <c r="D581" s="20" t="s">
        <v>6286</v>
      </c>
      <c r="E581" s="23" t="s">
        <v>6313</v>
      </c>
      <c r="F581" s="21">
        <v>379</v>
      </c>
      <c r="G581" s="29">
        <f t="shared" si="11"/>
        <v>2.3951470049596731E-6</v>
      </c>
    </row>
    <row r="582" spans="1:7" ht="32" x14ac:dyDescent="0.2">
      <c r="A582" s="20" t="s">
        <v>6285</v>
      </c>
      <c r="B582" s="19" t="s">
        <v>6258</v>
      </c>
      <c r="C582" s="19" t="s">
        <v>5912</v>
      </c>
      <c r="D582" s="20" t="s">
        <v>6286</v>
      </c>
      <c r="E582" s="23" t="s">
        <v>6313</v>
      </c>
      <c r="F582" s="21">
        <v>376</v>
      </c>
      <c r="G582" s="29">
        <f t="shared" si="11"/>
        <v>2.3761880576908634E-6</v>
      </c>
    </row>
    <row r="583" spans="1:7" ht="16" x14ac:dyDescent="0.2">
      <c r="A583" s="20" t="s">
        <v>6285</v>
      </c>
      <c r="B583" s="19" t="s">
        <v>6052</v>
      </c>
      <c r="C583" s="19" t="s">
        <v>5409</v>
      </c>
      <c r="D583" s="20" t="s">
        <v>6286</v>
      </c>
      <c r="E583" s="23" t="s">
        <v>6313</v>
      </c>
      <c r="F583" s="21">
        <v>371</v>
      </c>
      <c r="G583" s="29">
        <f t="shared" si="11"/>
        <v>2.3445898122428463E-6</v>
      </c>
    </row>
    <row r="584" spans="1:7" ht="48" x14ac:dyDescent="0.2">
      <c r="A584" s="20" t="s">
        <v>6292</v>
      </c>
      <c r="B584" s="19" t="s">
        <v>6032</v>
      </c>
      <c r="C584" s="19" t="s">
        <v>4854</v>
      </c>
      <c r="D584" s="20" t="s">
        <v>6288</v>
      </c>
      <c r="E584" s="23" t="s">
        <v>6313</v>
      </c>
      <c r="F584" s="21">
        <v>369</v>
      </c>
      <c r="G584" s="29">
        <f t="shared" si="11"/>
        <v>2.3319505140636398E-6</v>
      </c>
    </row>
    <row r="585" spans="1:7" ht="16" x14ac:dyDescent="0.2">
      <c r="A585" s="20" t="s">
        <v>6300</v>
      </c>
      <c r="B585" s="19" t="s">
        <v>6035</v>
      </c>
      <c r="C585" s="19" t="s">
        <v>4811</v>
      </c>
      <c r="D585" s="20" t="s">
        <v>6288</v>
      </c>
      <c r="E585" s="23" t="s">
        <v>6313</v>
      </c>
      <c r="F585" s="21">
        <v>369</v>
      </c>
      <c r="G585" s="29">
        <f t="shared" si="11"/>
        <v>2.3319505140636398E-6</v>
      </c>
    </row>
    <row r="586" spans="1:7" ht="16" x14ac:dyDescent="0.2">
      <c r="A586" s="20" t="s">
        <v>6285</v>
      </c>
      <c r="B586" s="19" t="s">
        <v>6083</v>
      </c>
      <c r="C586" s="19" t="s">
        <v>5937</v>
      </c>
      <c r="D586" s="20" t="s">
        <v>6286</v>
      </c>
      <c r="E586" s="23" t="s">
        <v>6313</v>
      </c>
      <c r="F586" s="21">
        <v>368</v>
      </c>
      <c r="G586" s="29">
        <f t="shared" si="11"/>
        <v>2.3256308649740362E-6</v>
      </c>
    </row>
    <row r="587" spans="1:7" ht="16" x14ac:dyDescent="0.2">
      <c r="A587" s="20" t="s">
        <v>6285</v>
      </c>
      <c r="B587" s="19" t="s">
        <v>6485</v>
      </c>
      <c r="C587" s="19" t="s">
        <v>5012</v>
      </c>
      <c r="D587" s="20" t="s">
        <v>6286</v>
      </c>
      <c r="E587" s="23" t="s">
        <v>6315</v>
      </c>
      <c r="F587" s="21">
        <v>365</v>
      </c>
      <c r="G587" s="29">
        <f t="shared" si="11"/>
        <v>2.306671917705226E-6</v>
      </c>
    </row>
    <row r="588" spans="1:7" ht="32" x14ac:dyDescent="0.2">
      <c r="A588" s="20" t="s">
        <v>6290</v>
      </c>
      <c r="B588" s="19" t="s">
        <v>6033</v>
      </c>
      <c r="C588" s="19" t="s">
        <v>4799</v>
      </c>
      <c r="D588" s="20" t="s">
        <v>6288</v>
      </c>
      <c r="E588" s="23" t="s">
        <v>6313</v>
      </c>
      <c r="F588" s="21">
        <v>357</v>
      </c>
      <c r="G588" s="29">
        <f t="shared" si="11"/>
        <v>2.2561147249883993E-6</v>
      </c>
    </row>
    <row r="589" spans="1:7" ht="32" x14ac:dyDescent="0.2">
      <c r="A589" s="20" t="s">
        <v>6285</v>
      </c>
      <c r="B589" s="19" t="s">
        <v>6485</v>
      </c>
      <c r="C589" s="19" t="s">
        <v>5020</v>
      </c>
      <c r="D589" s="20" t="s">
        <v>6286</v>
      </c>
      <c r="E589" s="23" t="s">
        <v>6311</v>
      </c>
      <c r="F589" s="21">
        <v>350</v>
      </c>
      <c r="G589" s="29">
        <f t="shared" si="11"/>
        <v>2.2118771813611758E-6</v>
      </c>
    </row>
    <row r="590" spans="1:7" ht="16" x14ac:dyDescent="0.2">
      <c r="A590" s="20" t="s">
        <v>6285</v>
      </c>
      <c r="B590" s="19" t="s">
        <v>6485</v>
      </c>
      <c r="C590" s="19" t="s">
        <v>5017</v>
      </c>
      <c r="D590" s="20" t="s">
        <v>6286</v>
      </c>
      <c r="E590" s="23" t="s">
        <v>6315</v>
      </c>
      <c r="F590" s="21">
        <v>349</v>
      </c>
      <c r="G590" s="29">
        <f t="shared" si="11"/>
        <v>2.2055575322715725E-6</v>
      </c>
    </row>
    <row r="591" spans="1:7" ht="32" x14ac:dyDescent="0.2">
      <c r="A591" s="20" t="s">
        <v>6307</v>
      </c>
      <c r="B591" s="19" t="s">
        <v>6020</v>
      </c>
      <c r="C591" s="19" t="s">
        <v>4636</v>
      </c>
      <c r="D591" s="20" t="s">
        <v>6288</v>
      </c>
      <c r="E591" s="23" t="s">
        <v>6313</v>
      </c>
      <c r="F591" s="21">
        <v>347</v>
      </c>
      <c r="G591" s="29">
        <f t="shared" si="11"/>
        <v>2.1929182340923656E-6</v>
      </c>
    </row>
    <row r="592" spans="1:7" ht="32" x14ac:dyDescent="0.2">
      <c r="A592" s="20" t="s">
        <v>6304</v>
      </c>
      <c r="B592" s="19" t="s">
        <v>5981</v>
      </c>
      <c r="C592" s="19" t="s">
        <v>4437</v>
      </c>
      <c r="D592" s="20" t="s">
        <v>6288</v>
      </c>
      <c r="E592" s="23" t="s">
        <v>6313</v>
      </c>
      <c r="F592" s="21">
        <v>345</v>
      </c>
      <c r="G592" s="29">
        <f t="shared" si="11"/>
        <v>2.1802789359131592E-6</v>
      </c>
    </row>
    <row r="593" spans="1:7" ht="32" x14ac:dyDescent="0.2">
      <c r="A593" s="20" t="s">
        <v>6289</v>
      </c>
      <c r="B593" s="19" t="s">
        <v>6010</v>
      </c>
      <c r="C593" s="19" t="s">
        <v>4713</v>
      </c>
      <c r="D593" s="20" t="s">
        <v>6288</v>
      </c>
      <c r="E593" s="23" t="s">
        <v>6313</v>
      </c>
      <c r="F593" s="21">
        <v>343</v>
      </c>
      <c r="G593" s="29">
        <f t="shared" si="11"/>
        <v>2.1676396377339523E-6</v>
      </c>
    </row>
    <row r="594" spans="1:7" ht="32" x14ac:dyDescent="0.2">
      <c r="A594" s="20" t="s">
        <v>6304</v>
      </c>
      <c r="B594" s="19" t="s">
        <v>5981</v>
      </c>
      <c r="C594" s="19" t="s">
        <v>5881</v>
      </c>
      <c r="D594" s="20" t="s">
        <v>6288</v>
      </c>
      <c r="E594" s="23" t="s">
        <v>6313</v>
      </c>
      <c r="F594" s="21">
        <v>342</v>
      </c>
      <c r="G594" s="29">
        <f t="shared" si="11"/>
        <v>2.161319988644349E-6</v>
      </c>
    </row>
    <row r="595" spans="1:7" ht="16" x14ac:dyDescent="0.2">
      <c r="A595" s="20" t="s">
        <v>6285</v>
      </c>
      <c r="B595" s="19" t="s">
        <v>6219</v>
      </c>
      <c r="C595" s="19" t="s">
        <v>5948</v>
      </c>
      <c r="D595" s="20" t="s">
        <v>6286</v>
      </c>
      <c r="E595" s="23" t="s">
        <v>6313</v>
      </c>
      <c r="F595" s="21">
        <v>337</v>
      </c>
      <c r="G595" s="29">
        <f t="shared" si="11"/>
        <v>2.129721743196332E-6</v>
      </c>
    </row>
    <row r="596" spans="1:7" ht="32" x14ac:dyDescent="0.2">
      <c r="A596" s="20" t="s">
        <v>6302</v>
      </c>
      <c r="B596" s="19" t="s">
        <v>6048</v>
      </c>
      <c r="C596" s="19" t="s">
        <v>5740</v>
      </c>
      <c r="D596" s="20" t="s">
        <v>6288</v>
      </c>
      <c r="E596" s="23" t="s">
        <v>6313</v>
      </c>
      <c r="F596" s="21">
        <v>336</v>
      </c>
      <c r="G596" s="29">
        <f t="shared" si="11"/>
        <v>2.1234020941067287E-6</v>
      </c>
    </row>
    <row r="597" spans="1:7" ht="32" x14ac:dyDescent="0.2">
      <c r="A597" s="20" t="s">
        <v>6291</v>
      </c>
      <c r="B597" s="19" t="s">
        <v>5990</v>
      </c>
      <c r="C597" s="19" t="s">
        <v>4727</v>
      </c>
      <c r="D597" s="20" t="s">
        <v>6288</v>
      </c>
      <c r="E597" s="23" t="s">
        <v>6313</v>
      </c>
      <c r="F597" s="21">
        <v>332</v>
      </c>
      <c r="G597" s="29">
        <f t="shared" si="11"/>
        <v>2.0981234977483154E-6</v>
      </c>
    </row>
    <row r="598" spans="1:7" ht="32" x14ac:dyDescent="0.2">
      <c r="A598" s="20" t="s">
        <v>6307</v>
      </c>
      <c r="B598" s="19" t="s">
        <v>6020</v>
      </c>
      <c r="C598" s="19" t="s">
        <v>5443</v>
      </c>
      <c r="D598" s="20" t="s">
        <v>6288</v>
      </c>
      <c r="E598" s="23" t="s">
        <v>6313</v>
      </c>
      <c r="F598" s="21">
        <v>332</v>
      </c>
      <c r="G598" s="29">
        <f t="shared" si="11"/>
        <v>2.0981234977483154E-6</v>
      </c>
    </row>
    <row r="599" spans="1:7" ht="48" x14ac:dyDescent="0.2">
      <c r="A599" s="20" t="s">
        <v>6292</v>
      </c>
      <c r="B599" s="19" t="s">
        <v>6022</v>
      </c>
      <c r="C599" s="19" t="s">
        <v>4956</v>
      </c>
      <c r="D599" s="20" t="s">
        <v>6288</v>
      </c>
      <c r="E599" s="23" t="s">
        <v>6313</v>
      </c>
      <c r="F599" s="21">
        <v>330</v>
      </c>
      <c r="G599" s="29">
        <f t="shared" si="11"/>
        <v>2.0854841995691085E-6</v>
      </c>
    </row>
    <row r="600" spans="1:7" ht="48" x14ac:dyDescent="0.2">
      <c r="A600" s="20" t="s">
        <v>6292</v>
      </c>
      <c r="B600" s="19" t="s">
        <v>6022</v>
      </c>
      <c r="C600" s="19" t="s">
        <v>4992</v>
      </c>
      <c r="D600" s="20" t="s">
        <v>6288</v>
      </c>
      <c r="E600" s="23" t="s">
        <v>6313</v>
      </c>
      <c r="F600" s="21">
        <v>326</v>
      </c>
      <c r="G600" s="29">
        <f t="shared" si="11"/>
        <v>2.0602056032106951E-6</v>
      </c>
    </row>
    <row r="601" spans="1:7" ht="32" x14ac:dyDescent="0.2">
      <c r="A601" s="20" t="s">
        <v>6285</v>
      </c>
      <c r="B601" s="19" t="s">
        <v>6485</v>
      </c>
      <c r="C601" s="19" t="s">
        <v>5067</v>
      </c>
      <c r="D601" s="20" t="s">
        <v>6286</v>
      </c>
      <c r="E601" s="23" t="s">
        <v>6315</v>
      </c>
      <c r="F601" s="21">
        <v>322</v>
      </c>
      <c r="G601" s="29">
        <f t="shared" si="11"/>
        <v>2.0349270068522817E-6</v>
      </c>
    </row>
    <row r="602" spans="1:7" ht="32" x14ac:dyDescent="0.2">
      <c r="A602" s="20" t="s">
        <v>6294</v>
      </c>
      <c r="B602" s="19" t="s">
        <v>6009</v>
      </c>
      <c r="C602" s="19" t="s">
        <v>5320</v>
      </c>
      <c r="D602" s="20" t="s">
        <v>6288</v>
      </c>
      <c r="E602" s="23" t="s">
        <v>6313</v>
      </c>
      <c r="F602" s="21">
        <v>319</v>
      </c>
      <c r="G602" s="29">
        <f t="shared" si="11"/>
        <v>2.0159680595834716E-6</v>
      </c>
    </row>
    <row r="603" spans="1:7" ht="48" x14ac:dyDescent="0.2">
      <c r="A603" s="20" t="s">
        <v>6292</v>
      </c>
      <c r="B603" s="19" t="s">
        <v>6022</v>
      </c>
      <c r="C603" s="19" t="s">
        <v>4953</v>
      </c>
      <c r="D603" s="20" t="s">
        <v>6288</v>
      </c>
      <c r="E603" s="23" t="s">
        <v>6313</v>
      </c>
      <c r="F603" s="21">
        <v>319</v>
      </c>
      <c r="G603" s="29">
        <f t="shared" si="11"/>
        <v>2.0159680595834716E-6</v>
      </c>
    </row>
    <row r="604" spans="1:7" ht="32" x14ac:dyDescent="0.2">
      <c r="A604" s="20" t="s">
        <v>6285</v>
      </c>
      <c r="B604" s="19" t="s">
        <v>6004</v>
      </c>
      <c r="C604" s="19" t="s">
        <v>5915</v>
      </c>
      <c r="D604" s="20" t="s">
        <v>6286</v>
      </c>
      <c r="E604" s="23" t="s">
        <v>6313</v>
      </c>
      <c r="F604" s="21">
        <v>318</v>
      </c>
      <c r="G604" s="29">
        <f t="shared" si="11"/>
        <v>2.0096484104938683E-6</v>
      </c>
    </row>
    <row r="605" spans="1:7" ht="48" x14ac:dyDescent="0.2">
      <c r="A605" s="20" t="s">
        <v>6304</v>
      </c>
      <c r="B605" s="19" t="s">
        <v>5981</v>
      </c>
      <c r="C605" s="19" t="s">
        <v>4532</v>
      </c>
      <c r="D605" s="20" t="s">
        <v>6288</v>
      </c>
      <c r="E605" s="23" t="s">
        <v>6313</v>
      </c>
      <c r="F605" s="21">
        <v>313</v>
      </c>
      <c r="G605" s="29">
        <f t="shared" si="11"/>
        <v>1.9780501650458517E-6</v>
      </c>
    </row>
    <row r="606" spans="1:7" ht="32" x14ac:dyDescent="0.2">
      <c r="A606" s="20" t="s">
        <v>6285</v>
      </c>
      <c r="B606" s="19" t="s">
        <v>6258</v>
      </c>
      <c r="C606" s="19" t="s">
        <v>5508</v>
      </c>
      <c r="D606" s="20" t="s">
        <v>6286</v>
      </c>
      <c r="E606" s="23" t="s">
        <v>6313</v>
      </c>
      <c r="F606" s="21">
        <v>313</v>
      </c>
      <c r="G606" s="29">
        <f t="shared" si="11"/>
        <v>1.9780501650458517E-6</v>
      </c>
    </row>
    <row r="607" spans="1:7" ht="32" x14ac:dyDescent="0.2">
      <c r="A607" s="20" t="s">
        <v>6292</v>
      </c>
      <c r="B607" s="19" t="s">
        <v>5989</v>
      </c>
      <c r="C607" s="19" t="s">
        <v>4534</v>
      </c>
      <c r="D607" s="20" t="s">
        <v>6288</v>
      </c>
      <c r="E607" s="23" t="s">
        <v>6313</v>
      </c>
      <c r="F607" s="21">
        <v>312</v>
      </c>
      <c r="G607" s="29">
        <f t="shared" si="11"/>
        <v>1.9717305159562481E-6</v>
      </c>
    </row>
    <row r="608" spans="1:7" ht="16" x14ac:dyDescent="0.2">
      <c r="A608" s="20" t="s">
        <v>6302</v>
      </c>
      <c r="B608" s="19" t="s">
        <v>5987</v>
      </c>
      <c r="C608" s="19" t="s">
        <v>4505</v>
      </c>
      <c r="D608" s="20" t="s">
        <v>6288</v>
      </c>
      <c r="E608" s="23" t="s">
        <v>6313</v>
      </c>
      <c r="F608" s="21">
        <v>310</v>
      </c>
      <c r="G608" s="29">
        <f t="shared" si="11"/>
        <v>1.9590912177770416E-6</v>
      </c>
    </row>
    <row r="609" spans="1:7" ht="32" x14ac:dyDescent="0.2">
      <c r="A609" s="20" t="s">
        <v>6292</v>
      </c>
      <c r="B609" s="19" t="s">
        <v>5989</v>
      </c>
      <c r="C609" s="19" t="s">
        <v>4537</v>
      </c>
      <c r="D609" s="20" t="s">
        <v>6288</v>
      </c>
      <c r="E609" s="23" t="s">
        <v>6313</v>
      </c>
      <c r="F609" s="21">
        <v>310</v>
      </c>
      <c r="G609" s="29">
        <f t="shared" si="11"/>
        <v>1.9590912177770416E-6</v>
      </c>
    </row>
    <row r="610" spans="1:7" ht="32" x14ac:dyDescent="0.2">
      <c r="A610" s="20" t="s">
        <v>6285</v>
      </c>
      <c r="B610" s="19" t="s">
        <v>6258</v>
      </c>
      <c r="C610" s="19" t="s">
        <v>5883</v>
      </c>
      <c r="D610" s="20" t="s">
        <v>6286</v>
      </c>
      <c r="E610" s="23" t="s">
        <v>6313</v>
      </c>
      <c r="F610" s="21">
        <v>309</v>
      </c>
      <c r="G610" s="29">
        <f t="shared" si="11"/>
        <v>1.9527715686874379E-6</v>
      </c>
    </row>
    <row r="611" spans="1:7" ht="48" x14ac:dyDescent="0.2">
      <c r="A611" s="20" t="s">
        <v>6302</v>
      </c>
      <c r="B611" s="19" t="s">
        <v>6039</v>
      </c>
      <c r="C611" s="19" t="s">
        <v>4873</v>
      </c>
      <c r="D611" s="20" t="s">
        <v>6288</v>
      </c>
      <c r="E611" s="23" t="s">
        <v>6313</v>
      </c>
      <c r="F611" s="21">
        <v>308</v>
      </c>
      <c r="G611" s="29">
        <f t="shared" si="11"/>
        <v>1.9464519195978347E-6</v>
      </c>
    </row>
    <row r="612" spans="1:7" ht="16" x14ac:dyDescent="0.2">
      <c r="A612" s="20" t="s">
        <v>6285</v>
      </c>
      <c r="B612" s="19" t="s">
        <v>6485</v>
      </c>
      <c r="C612" s="19" t="s">
        <v>5204</v>
      </c>
      <c r="D612" s="20" t="s">
        <v>6286</v>
      </c>
      <c r="E612" s="23" t="s">
        <v>6315</v>
      </c>
      <c r="F612" s="21">
        <v>306</v>
      </c>
      <c r="G612" s="29">
        <f t="shared" si="11"/>
        <v>1.9338126214186282E-6</v>
      </c>
    </row>
    <row r="613" spans="1:7" ht="16" x14ac:dyDescent="0.2">
      <c r="A613" s="20" t="s">
        <v>6291</v>
      </c>
      <c r="B613" s="19" t="s">
        <v>5986</v>
      </c>
      <c r="C613" s="19" t="s">
        <v>4489</v>
      </c>
      <c r="D613" s="20" t="s">
        <v>6288</v>
      </c>
      <c r="E613" s="23" t="s">
        <v>6313</v>
      </c>
      <c r="F613" s="21">
        <v>301</v>
      </c>
      <c r="G613" s="29">
        <f t="shared" si="11"/>
        <v>1.9022143759706112E-6</v>
      </c>
    </row>
    <row r="614" spans="1:7" ht="32" x14ac:dyDescent="0.2">
      <c r="A614" s="20" t="s">
        <v>6285</v>
      </c>
      <c r="B614" s="19" t="s">
        <v>6485</v>
      </c>
      <c r="C614" s="19" t="s">
        <v>5186</v>
      </c>
      <c r="D614" s="20" t="s">
        <v>6286</v>
      </c>
      <c r="E614" s="23" t="s">
        <v>6315</v>
      </c>
      <c r="F614" s="21">
        <v>301</v>
      </c>
      <c r="G614" s="29">
        <f t="shared" si="11"/>
        <v>1.9022143759706112E-6</v>
      </c>
    </row>
    <row r="615" spans="1:7" ht="16" x14ac:dyDescent="0.2">
      <c r="A615" s="20" t="s">
        <v>6289</v>
      </c>
      <c r="B615" s="19" t="s">
        <v>6010</v>
      </c>
      <c r="C615" s="19" t="s">
        <v>5889</v>
      </c>
      <c r="D615" s="20" t="s">
        <v>6288</v>
      </c>
      <c r="E615" s="23" t="s">
        <v>6313</v>
      </c>
      <c r="F615" s="21">
        <v>298</v>
      </c>
      <c r="G615" s="29">
        <f t="shared" si="11"/>
        <v>1.883255428701801E-6</v>
      </c>
    </row>
    <row r="616" spans="1:7" ht="48" x14ac:dyDescent="0.2">
      <c r="A616" s="20" t="s">
        <v>6296</v>
      </c>
      <c r="B616" s="19" t="s">
        <v>6012</v>
      </c>
      <c r="C616" s="19" t="s">
        <v>4584</v>
      </c>
      <c r="D616" s="20" t="s">
        <v>6288</v>
      </c>
      <c r="E616" s="23" t="s">
        <v>6313</v>
      </c>
      <c r="F616" s="21">
        <v>295</v>
      </c>
      <c r="G616" s="29">
        <f t="shared" si="11"/>
        <v>1.8642964814329911E-6</v>
      </c>
    </row>
    <row r="617" spans="1:7" ht="32" x14ac:dyDescent="0.2">
      <c r="A617" s="20" t="s">
        <v>6292</v>
      </c>
      <c r="B617" s="19" t="s">
        <v>5989</v>
      </c>
      <c r="C617" s="19" t="s">
        <v>5700</v>
      </c>
      <c r="D617" s="20" t="s">
        <v>6288</v>
      </c>
      <c r="E617" s="23" t="s">
        <v>6313</v>
      </c>
      <c r="F617" s="21">
        <v>295</v>
      </c>
      <c r="G617" s="29">
        <f t="shared" si="11"/>
        <v>1.8642964814329911E-6</v>
      </c>
    </row>
    <row r="618" spans="1:7" ht="16" x14ac:dyDescent="0.2">
      <c r="A618" s="20" t="s">
        <v>6285</v>
      </c>
      <c r="B618" s="19" t="s">
        <v>6087</v>
      </c>
      <c r="C618" s="19" t="s">
        <v>5893</v>
      </c>
      <c r="D618" s="20" t="s">
        <v>6286</v>
      </c>
      <c r="E618" s="23" t="s">
        <v>6313</v>
      </c>
      <c r="F618" s="21">
        <v>295</v>
      </c>
      <c r="G618" s="29">
        <f t="shared" si="11"/>
        <v>1.8642964814329911E-6</v>
      </c>
    </row>
    <row r="619" spans="1:7" ht="32" x14ac:dyDescent="0.2">
      <c r="A619" s="20" t="s">
        <v>6285</v>
      </c>
      <c r="B619" s="19" t="s">
        <v>6072</v>
      </c>
      <c r="C619" s="19" t="s">
        <v>5914</v>
      </c>
      <c r="D619" s="20" t="s">
        <v>6286</v>
      </c>
      <c r="E619" s="23" t="s">
        <v>6313</v>
      </c>
      <c r="F619" s="21">
        <v>294</v>
      </c>
      <c r="G619" s="29">
        <f t="shared" si="11"/>
        <v>1.8579768323433876E-6</v>
      </c>
    </row>
    <row r="620" spans="1:7" ht="16" x14ac:dyDescent="0.2">
      <c r="A620" s="20" t="s">
        <v>6285</v>
      </c>
      <c r="B620" s="19" t="s">
        <v>6072</v>
      </c>
      <c r="C620" s="19" t="s">
        <v>5935</v>
      </c>
      <c r="D620" s="20" t="s">
        <v>6286</v>
      </c>
      <c r="E620" s="23" t="s">
        <v>6313</v>
      </c>
      <c r="F620" s="21">
        <v>293</v>
      </c>
      <c r="G620" s="29">
        <f t="shared" si="11"/>
        <v>1.8516571832537844E-6</v>
      </c>
    </row>
    <row r="621" spans="1:7" ht="32" x14ac:dyDescent="0.2">
      <c r="A621" s="20" t="s">
        <v>6285</v>
      </c>
      <c r="B621" s="19" t="s">
        <v>6258</v>
      </c>
      <c r="C621" s="19" t="s">
        <v>5612</v>
      </c>
      <c r="D621" s="20" t="s">
        <v>6286</v>
      </c>
      <c r="E621" s="23" t="s">
        <v>6313</v>
      </c>
      <c r="F621" s="21">
        <v>282</v>
      </c>
      <c r="G621" s="29">
        <f t="shared" si="11"/>
        <v>1.7821410432681473E-6</v>
      </c>
    </row>
    <row r="622" spans="1:7" ht="16" x14ac:dyDescent="0.2">
      <c r="A622" s="20" t="s">
        <v>6296</v>
      </c>
      <c r="B622" s="19" t="s">
        <v>5997</v>
      </c>
      <c r="C622" s="19" t="s">
        <v>4521</v>
      </c>
      <c r="D622" s="20" t="s">
        <v>6288</v>
      </c>
      <c r="E622" s="23" t="s">
        <v>6313</v>
      </c>
      <c r="F622" s="21">
        <v>281</v>
      </c>
      <c r="G622" s="29">
        <f t="shared" si="11"/>
        <v>1.7758213941785441E-6</v>
      </c>
    </row>
    <row r="623" spans="1:7" ht="32" x14ac:dyDescent="0.2">
      <c r="A623" s="20" t="s">
        <v>6285</v>
      </c>
      <c r="B623" s="19" t="s">
        <v>6004</v>
      </c>
      <c r="C623" s="19" t="s">
        <v>5872</v>
      </c>
      <c r="D623" s="20" t="s">
        <v>6286</v>
      </c>
      <c r="E623" s="23" t="s">
        <v>6313</v>
      </c>
      <c r="F623" s="21">
        <v>281</v>
      </c>
      <c r="G623" s="29">
        <f t="shared" si="11"/>
        <v>1.7758213941785441E-6</v>
      </c>
    </row>
    <row r="624" spans="1:7" ht="16" x14ac:dyDescent="0.2">
      <c r="A624" s="20" t="s">
        <v>6285</v>
      </c>
      <c r="B624" s="19" t="s">
        <v>6083</v>
      </c>
      <c r="C624" s="19" t="s">
        <v>5710</v>
      </c>
      <c r="D624" s="20" t="s">
        <v>6286</v>
      </c>
      <c r="E624" s="23" t="s">
        <v>6313</v>
      </c>
      <c r="F624" s="21">
        <v>277</v>
      </c>
      <c r="G624" s="29">
        <f t="shared" si="11"/>
        <v>1.7505427978201305E-6</v>
      </c>
    </row>
    <row r="625" spans="1:7" ht="16" x14ac:dyDescent="0.2">
      <c r="A625" s="20" t="s">
        <v>6292</v>
      </c>
      <c r="B625" s="19" t="s">
        <v>5978</v>
      </c>
      <c r="C625" s="19" t="s">
        <v>4657</v>
      </c>
      <c r="D625" s="20" t="s">
        <v>6288</v>
      </c>
      <c r="E625" s="23" t="s">
        <v>6313</v>
      </c>
      <c r="F625" s="21">
        <v>277</v>
      </c>
      <c r="G625" s="29">
        <f t="shared" si="11"/>
        <v>1.7505427978201305E-6</v>
      </c>
    </row>
    <row r="626" spans="1:7" ht="16" x14ac:dyDescent="0.2">
      <c r="A626" s="20" t="s">
        <v>6303</v>
      </c>
      <c r="B626" s="19" t="s">
        <v>6485</v>
      </c>
      <c r="C626" s="19" t="s">
        <v>5076</v>
      </c>
      <c r="D626" s="20" t="s">
        <v>6288</v>
      </c>
      <c r="E626" s="23" t="s">
        <v>6311</v>
      </c>
      <c r="F626" s="21">
        <v>274</v>
      </c>
      <c r="G626" s="29">
        <f t="shared" si="11"/>
        <v>1.7315838505513206E-6</v>
      </c>
    </row>
    <row r="627" spans="1:7" ht="32" x14ac:dyDescent="0.2">
      <c r="A627" s="20" t="s">
        <v>6306</v>
      </c>
      <c r="B627" s="19" t="s">
        <v>5983</v>
      </c>
      <c r="C627" s="19" t="s">
        <v>4421</v>
      </c>
      <c r="D627" s="20" t="s">
        <v>6288</v>
      </c>
      <c r="E627" s="23" t="s">
        <v>6313</v>
      </c>
      <c r="F627" s="21">
        <v>274</v>
      </c>
      <c r="G627" s="29">
        <f t="shared" si="11"/>
        <v>1.7315838505513206E-6</v>
      </c>
    </row>
    <row r="628" spans="1:7" ht="32" x14ac:dyDescent="0.2">
      <c r="A628" s="20" t="s">
        <v>6291</v>
      </c>
      <c r="B628" s="19" t="s">
        <v>5990</v>
      </c>
      <c r="C628" s="19" t="s">
        <v>4735</v>
      </c>
      <c r="D628" s="20" t="s">
        <v>6288</v>
      </c>
      <c r="E628" s="23" t="s">
        <v>6313</v>
      </c>
      <c r="F628" s="21">
        <v>266</v>
      </c>
      <c r="G628" s="29">
        <f t="shared" si="11"/>
        <v>1.6810266578344936E-6</v>
      </c>
    </row>
    <row r="629" spans="1:7" ht="48" x14ac:dyDescent="0.2">
      <c r="A629" s="20" t="s">
        <v>6285</v>
      </c>
      <c r="B629" s="19" t="s">
        <v>6485</v>
      </c>
      <c r="C629" s="19" t="s">
        <v>5190</v>
      </c>
      <c r="D629" s="20" t="s">
        <v>6286</v>
      </c>
      <c r="E629" s="23" t="s">
        <v>6311</v>
      </c>
      <c r="F629" s="21">
        <v>264</v>
      </c>
      <c r="G629" s="29">
        <f t="shared" si="11"/>
        <v>1.6683873596552869E-6</v>
      </c>
    </row>
    <row r="630" spans="1:7" ht="16" x14ac:dyDescent="0.2">
      <c r="A630" s="20" t="s">
        <v>6295</v>
      </c>
      <c r="B630" s="19" t="s">
        <v>6011</v>
      </c>
      <c r="C630" s="19" t="s">
        <v>4578</v>
      </c>
      <c r="D630" s="20" t="s">
        <v>6288</v>
      </c>
      <c r="E630" s="23" t="s">
        <v>6313</v>
      </c>
      <c r="F630" s="21">
        <v>263</v>
      </c>
      <c r="G630" s="29">
        <f t="shared" si="11"/>
        <v>1.6620677105656834E-6</v>
      </c>
    </row>
    <row r="631" spans="1:7" ht="64" x14ac:dyDescent="0.2">
      <c r="A631" s="20" t="s">
        <v>6291</v>
      </c>
      <c r="B631" s="19" t="s">
        <v>5986</v>
      </c>
      <c r="C631" s="19" t="s">
        <v>5165</v>
      </c>
      <c r="D631" s="20" t="s">
        <v>6288</v>
      </c>
      <c r="E631" s="23" t="s">
        <v>6313</v>
      </c>
      <c r="F631" s="21">
        <v>260</v>
      </c>
      <c r="G631" s="29">
        <f t="shared" si="11"/>
        <v>1.6431087632968735E-6</v>
      </c>
    </row>
    <row r="632" spans="1:7" ht="16" x14ac:dyDescent="0.2">
      <c r="A632" s="20" t="s">
        <v>6297</v>
      </c>
      <c r="B632" s="19" t="s">
        <v>6485</v>
      </c>
      <c r="C632" s="19" t="s">
        <v>5418</v>
      </c>
      <c r="D632" s="20" t="s">
        <v>6288</v>
      </c>
      <c r="E632" s="23" t="s">
        <v>6315</v>
      </c>
      <c r="F632" s="21">
        <v>260</v>
      </c>
      <c r="G632" s="29">
        <f t="shared" si="11"/>
        <v>1.6431087632968735E-6</v>
      </c>
    </row>
    <row r="633" spans="1:7" ht="32" x14ac:dyDescent="0.2">
      <c r="A633" s="20" t="s">
        <v>6292</v>
      </c>
      <c r="B633" s="19" t="s">
        <v>5989</v>
      </c>
      <c r="C633" s="19" t="s">
        <v>4536</v>
      </c>
      <c r="D633" s="20" t="s">
        <v>6288</v>
      </c>
      <c r="E633" s="23" t="s">
        <v>6313</v>
      </c>
      <c r="F633" s="21">
        <v>258</v>
      </c>
      <c r="G633" s="29">
        <f t="shared" si="11"/>
        <v>1.6304694651176668E-6</v>
      </c>
    </row>
    <row r="634" spans="1:7" ht="16" x14ac:dyDescent="0.2">
      <c r="A634" s="20" t="s">
        <v>6285</v>
      </c>
      <c r="B634" s="19" t="s">
        <v>6485</v>
      </c>
      <c r="C634" s="19" t="s">
        <v>5280</v>
      </c>
      <c r="D634" s="20" t="s">
        <v>6286</v>
      </c>
      <c r="E634" s="23" t="s">
        <v>6315</v>
      </c>
      <c r="F634" s="21">
        <v>257</v>
      </c>
      <c r="G634" s="29">
        <f t="shared" si="11"/>
        <v>1.6241498160280634E-6</v>
      </c>
    </row>
    <row r="635" spans="1:7" ht="32" x14ac:dyDescent="0.2">
      <c r="A635" s="20" t="s">
        <v>6308</v>
      </c>
      <c r="B635" s="19" t="s">
        <v>5979</v>
      </c>
      <c r="C635" s="19" t="s">
        <v>4650</v>
      </c>
      <c r="D635" s="20" t="s">
        <v>6288</v>
      </c>
      <c r="E635" s="23" t="s">
        <v>6313</v>
      </c>
      <c r="F635" s="21">
        <v>252</v>
      </c>
      <c r="G635" s="29">
        <f t="shared" si="11"/>
        <v>1.5925515705800466E-6</v>
      </c>
    </row>
    <row r="636" spans="1:7" ht="16" x14ac:dyDescent="0.2">
      <c r="A636" s="20" t="s">
        <v>6285</v>
      </c>
      <c r="B636" s="19" t="s">
        <v>6485</v>
      </c>
      <c r="C636" s="19" t="s">
        <v>5131</v>
      </c>
      <c r="D636" s="20" t="s">
        <v>6286</v>
      </c>
      <c r="E636" s="23" t="s">
        <v>6315</v>
      </c>
      <c r="F636" s="21">
        <v>248</v>
      </c>
      <c r="G636" s="29">
        <f t="shared" si="11"/>
        <v>1.5672729742216332E-6</v>
      </c>
    </row>
    <row r="637" spans="1:7" ht="16" x14ac:dyDescent="0.2">
      <c r="A637" s="20" t="s">
        <v>6296</v>
      </c>
      <c r="B637" s="19" t="s">
        <v>5995</v>
      </c>
      <c r="C637" s="19" t="s">
        <v>5574</v>
      </c>
      <c r="D637" s="20" t="s">
        <v>6288</v>
      </c>
      <c r="E637" s="23" t="s">
        <v>6313</v>
      </c>
      <c r="F637" s="21">
        <v>241</v>
      </c>
      <c r="G637" s="29">
        <f t="shared" si="11"/>
        <v>1.5230354305944097E-6</v>
      </c>
    </row>
    <row r="638" spans="1:7" ht="16" x14ac:dyDescent="0.2">
      <c r="A638" s="20" t="s">
        <v>6302</v>
      </c>
      <c r="B638" s="19" t="s">
        <v>6008</v>
      </c>
      <c r="C638" s="19" t="s">
        <v>4571</v>
      </c>
      <c r="D638" s="20" t="s">
        <v>6288</v>
      </c>
      <c r="E638" s="23" t="s">
        <v>6313</v>
      </c>
      <c r="F638" s="21">
        <v>240</v>
      </c>
      <c r="G638" s="29">
        <f t="shared" si="11"/>
        <v>1.5167157815048062E-6</v>
      </c>
    </row>
    <row r="639" spans="1:7" ht="16" x14ac:dyDescent="0.2">
      <c r="A639" s="20" t="s">
        <v>6285</v>
      </c>
      <c r="B639" s="19" t="s">
        <v>6051</v>
      </c>
      <c r="C639" s="19" t="s">
        <v>4927</v>
      </c>
      <c r="D639" s="20" t="s">
        <v>6286</v>
      </c>
      <c r="E639" s="23" t="s">
        <v>6313</v>
      </c>
      <c r="F639" s="21">
        <v>239</v>
      </c>
      <c r="G639" s="29">
        <f t="shared" si="11"/>
        <v>1.510396132415203E-6</v>
      </c>
    </row>
    <row r="640" spans="1:7" ht="32" x14ac:dyDescent="0.2">
      <c r="A640" s="20" t="s">
        <v>6309</v>
      </c>
      <c r="B640" s="19" t="s">
        <v>5992</v>
      </c>
      <c r="C640" s="19" t="s">
        <v>4463</v>
      </c>
      <c r="D640" s="20" t="s">
        <v>6288</v>
      </c>
      <c r="E640" s="23" t="s">
        <v>6313</v>
      </c>
      <c r="F640" s="21">
        <v>239</v>
      </c>
      <c r="G640" s="29">
        <f t="shared" si="11"/>
        <v>1.510396132415203E-6</v>
      </c>
    </row>
    <row r="641" spans="1:7" ht="16" x14ac:dyDescent="0.2">
      <c r="A641" s="20" t="s">
        <v>6295</v>
      </c>
      <c r="B641" s="19" t="s">
        <v>6003</v>
      </c>
      <c r="C641" s="19" t="s">
        <v>4861</v>
      </c>
      <c r="D641" s="20" t="s">
        <v>6288</v>
      </c>
      <c r="E641" s="23" t="s">
        <v>6313</v>
      </c>
      <c r="F641" s="21">
        <v>236</v>
      </c>
      <c r="G641" s="29">
        <f t="shared" si="11"/>
        <v>1.4914371851463928E-6</v>
      </c>
    </row>
    <row r="642" spans="1:7" ht="16" x14ac:dyDescent="0.2">
      <c r="A642" s="20" t="s">
        <v>6295</v>
      </c>
      <c r="B642" s="19" t="s">
        <v>6006</v>
      </c>
      <c r="C642" s="19" t="s">
        <v>5523</v>
      </c>
      <c r="D642" s="20" t="s">
        <v>6288</v>
      </c>
      <c r="E642" s="23" t="s">
        <v>6313</v>
      </c>
      <c r="F642" s="21">
        <v>234</v>
      </c>
      <c r="G642" s="29">
        <f t="shared" si="11"/>
        <v>1.4787978869671861E-6</v>
      </c>
    </row>
    <row r="643" spans="1:7" ht="16" x14ac:dyDescent="0.2">
      <c r="A643" s="20" t="s">
        <v>6285</v>
      </c>
      <c r="B643" s="19" t="s">
        <v>6485</v>
      </c>
      <c r="C643" s="19" t="s">
        <v>5408</v>
      </c>
      <c r="D643" s="20" t="s">
        <v>6286</v>
      </c>
      <c r="E643" s="23" t="s">
        <v>6315</v>
      </c>
      <c r="F643" s="21">
        <v>233</v>
      </c>
      <c r="G643" s="29">
        <f t="shared" si="11"/>
        <v>1.4724782378775827E-6</v>
      </c>
    </row>
    <row r="644" spans="1:7" ht="48" x14ac:dyDescent="0.2">
      <c r="A644" s="20" t="s">
        <v>6295</v>
      </c>
      <c r="B644" s="19" t="s">
        <v>6016</v>
      </c>
      <c r="C644" s="19" t="s">
        <v>5239</v>
      </c>
      <c r="D644" s="20" t="s">
        <v>6288</v>
      </c>
      <c r="E644" s="23" t="s">
        <v>6313</v>
      </c>
      <c r="F644" s="21">
        <v>232</v>
      </c>
      <c r="G644" s="29">
        <f t="shared" ref="G644:G707" si="12">+F644/$F$1188</f>
        <v>1.4661585887879795E-6</v>
      </c>
    </row>
    <row r="645" spans="1:7" ht="48" x14ac:dyDescent="0.2">
      <c r="A645" s="20" t="s">
        <v>6285</v>
      </c>
      <c r="B645" s="19" t="s">
        <v>6004</v>
      </c>
      <c r="C645" s="19" t="s">
        <v>5446</v>
      </c>
      <c r="D645" s="20" t="s">
        <v>6286</v>
      </c>
      <c r="E645" s="23" t="s">
        <v>6313</v>
      </c>
      <c r="F645" s="21">
        <v>232</v>
      </c>
      <c r="G645" s="29">
        <f t="shared" si="12"/>
        <v>1.4661585887879795E-6</v>
      </c>
    </row>
    <row r="646" spans="1:7" ht="16" x14ac:dyDescent="0.2">
      <c r="A646" s="20" t="s">
        <v>6295</v>
      </c>
      <c r="B646" s="19" t="s">
        <v>6026</v>
      </c>
      <c r="C646" s="19" t="s">
        <v>5521</v>
      </c>
      <c r="D646" s="20" t="s">
        <v>6288</v>
      </c>
      <c r="E646" s="23" t="s">
        <v>6313</v>
      </c>
      <c r="F646" s="21">
        <v>230</v>
      </c>
      <c r="G646" s="29">
        <f t="shared" si="12"/>
        <v>1.4535192906087728E-6</v>
      </c>
    </row>
    <row r="647" spans="1:7" ht="32" x14ac:dyDescent="0.2">
      <c r="A647" s="20" t="s">
        <v>6307</v>
      </c>
      <c r="B647" s="19" t="s">
        <v>6020</v>
      </c>
      <c r="C647" s="19" t="s">
        <v>4695</v>
      </c>
      <c r="D647" s="20" t="s">
        <v>6288</v>
      </c>
      <c r="E647" s="23" t="s">
        <v>6313</v>
      </c>
      <c r="F647" s="21">
        <v>229</v>
      </c>
      <c r="G647" s="29">
        <f t="shared" si="12"/>
        <v>1.4471996415191693E-6</v>
      </c>
    </row>
    <row r="648" spans="1:7" ht="16" x14ac:dyDescent="0.2">
      <c r="A648" s="20" t="s">
        <v>6299</v>
      </c>
      <c r="B648" s="19" t="s">
        <v>5998</v>
      </c>
      <c r="C648" s="19" t="s">
        <v>4597</v>
      </c>
      <c r="D648" s="20" t="s">
        <v>6288</v>
      </c>
      <c r="E648" s="23" t="s">
        <v>6313</v>
      </c>
      <c r="F648" s="21">
        <v>226</v>
      </c>
      <c r="G648" s="29">
        <f t="shared" si="12"/>
        <v>1.4282406942503592E-6</v>
      </c>
    </row>
    <row r="649" spans="1:7" ht="16" x14ac:dyDescent="0.2">
      <c r="A649" s="20" t="s">
        <v>6306</v>
      </c>
      <c r="B649" s="19" t="s">
        <v>6485</v>
      </c>
      <c r="C649" s="19" t="s">
        <v>5661</v>
      </c>
      <c r="D649" s="20" t="s">
        <v>6288</v>
      </c>
      <c r="E649" s="23" t="s">
        <v>6315</v>
      </c>
      <c r="F649" s="21">
        <v>224</v>
      </c>
      <c r="G649" s="29">
        <f t="shared" si="12"/>
        <v>1.4156013960711525E-6</v>
      </c>
    </row>
    <row r="650" spans="1:7" ht="32" x14ac:dyDescent="0.2">
      <c r="A650" s="20" t="s">
        <v>6285</v>
      </c>
      <c r="B650" s="19" t="s">
        <v>6004</v>
      </c>
      <c r="C650" s="19" t="s">
        <v>5906</v>
      </c>
      <c r="D650" s="20" t="s">
        <v>6286</v>
      </c>
      <c r="E650" s="23" t="s">
        <v>6313</v>
      </c>
      <c r="F650" s="21">
        <v>222</v>
      </c>
      <c r="G650" s="29">
        <f t="shared" si="12"/>
        <v>1.4029620978919458E-6</v>
      </c>
    </row>
    <row r="651" spans="1:7" ht="16" x14ac:dyDescent="0.2">
      <c r="A651" s="20" t="s">
        <v>6285</v>
      </c>
      <c r="B651" s="19" t="s">
        <v>6485</v>
      </c>
      <c r="C651" s="19" t="s">
        <v>4677</v>
      </c>
      <c r="D651" s="20" t="s">
        <v>6286</v>
      </c>
      <c r="E651" s="23" t="s">
        <v>6315</v>
      </c>
      <c r="F651" s="21">
        <v>222</v>
      </c>
      <c r="G651" s="29">
        <f t="shared" si="12"/>
        <v>1.4029620978919458E-6</v>
      </c>
    </row>
    <row r="652" spans="1:7" ht="16" x14ac:dyDescent="0.2">
      <c r="A652" s="20" t="s">
        <v>6297</v>
      </c>
      <c r="B652" s="19" t="s">
        <v>6485</v>
      </c>
      <c r="C652" s="19" t="s">
        <v>5464</v>
      </c>
      <c r="D652" s="20" t="s">
        <v>6288</v>
      </c>
      <c r="E652" s="23" t="s">
        <v>6315</v>
      </c>
      <c r="F652" s="21">
        <v>221</v>
      </c>
      <c r="G652" s="29">
        <f t="shared" si="12"/>
        <v>1.3966424488023424E-6</v>
      </c>
    </row>
    <row r="653" spans="1:7" ht="48" x14ac:dyDescent="0.2">
      <c r="A653" s="20" t="s">
        <v>6292</v>
      </c>
      <c r="B653" s="19" t="s">
        <v>5989</v>
      </c>
      <c r="C653" s="19" t="s">
        <v>4600</v>
      </c>
      <c r="D653" s="20" t="s">
        <v>6288</v>
      </c>
      <c r="E653" s="23" t="s">
        <v>6313</v>
      </c>
      <c r="F653" s="21">
        <v>219</v>
      </c>
      <c r="G653" s="29">
        <f t="shared" si="12"/>
        <v>1.3840031506231357E-6</v>
      </c>
    </row>
    <row r="654" spans="1:7" ht="16" x14ac:dyDescent="0.2">
      <c r="A654" s="20" t="s">
        <v>6285</v>
      </c>
      <c r="B654" s="19" t="s">
        <v>6485</v>
      </c>
      <c r="C654" s="19" t="s">
        <v>5084</v>
      </c>
      <c r="D654" s="20" t="s">
        <v>6286</v>
      </c>
      <c r="E654" s="23" t="s">
        <v>6315</v>
      </c>
      <c r="F654" s="21">
        <v>219</v>
      </c>
      <c r="G654" s="29">
        <f t="shared" si="12"/>
        <v>1.3840031506231357E-6</v>
      </c>
    </row>
    <row r="655" spans="1:7" ht="16" x14ac:dyDescent="0.2">
      <c r="A655" s="20" t="s">
        <v>6285</v>
      </c>
      <c r="B655" s="19" t="s">
        <v>6083</v>
      </c>
      <c r="C655" s="19" t="s">
        <v>5755</v>
      </c>
      <c r="D655" s="20" t="s">
        <v>6286</v>
      </c>
      <c r="E655" s="23" t="s">
        <v>6313</v>
      </c>
      <c r="F655" s="21">
        <v>216</v>
      </c>
      <c r="G655" s="29">
        <f t="shared" si="12"/>
        <v>1.3650442033543257E-6</v>
      </c>
    </row>
    <row r="656" spans="1:7" ht="32" x14ac:dyDescent="0.2">
      <c r="A656" s="20" t="s">
        <v>6295</v>
      </c>
      <c r="B656" s="19" t="s">
        <v>6003</v>
      </c>
      <c r="C656" s="19" t="s">
        <v>4848</v>
      </c>
      <c r="D656" s="20" t="s">
        <v>6288</v>
      </c>
      <c r="E656" s="23" t="s">
        <v>6313</v>
      </c>
      <c r="F656" s="21">
        <v>215</v>
      </c>
      <c r="G656" s="29">
        <f t="shared" si="12"/>
        <v>1.3587245542647223E-6</v>
      </c>
    </row>
    <row r="657" spans="1:7" ht="32" x14ac:dyDescent="0.2">
      <c r="A657" s="20" t="s">
        <v>6291</v>
      </c>
      <c r="B657" s="19" t="s">
        <v>5990</v>
      </c>
      <c r="C657" s="19" t="s">
        <v>4793</v>
      </c>
      <c r="D657" s="20" t="s">
        <v>6288</v>
      </c>
      <c r="E657" s="23" t="s">
        <v>6313</v>
      </c>
      <c r="F657" s="21">
        <v>212</v>
      </c>
      <c r="G657" s="29">
        <f t="shared" si="12"/>
        <v>1.3397656069959122E-6</v>
      </c>
    </row>
    <row r="658" spans="1:7" ht="32" x14ac:dyDescent="0.2">
      <c r="A658" s="20" t="s">
        <v>6291</v>
      </c>
      <c r="B658" s="19" t="s">
        <v>5990</v>
      </c>
      <c r="C658" s="19" t="s">
        <v>4700</v>
      </c>
      <c r="D658" s="20" t="s">
        <v>6288</v>
      </c>
      <c r="E658" s="23" t="s">
        <v>6313</v>
      </c>
      <c r="F658" s="21">
        <v>212</v>
      </c>
      <c r="G658" s="29">
        <f t="shared" si="12"/>
        <v>1.3397656069959122E-6</v>
      </c>
    </row>
    <row r="659" spans="1:7" ht="32" x14ac:dyDescent="0.2">
      <c r="A659" s="20" t="s">
        <v>6285</v>
      </c>
      <c r="B659" s="19" t="s">
        <v>6485</v>
      </c>
      <c r="C659" s="19" t="s">
        <v>5122</v>
      </c>
      <c r="D659" s="20" t="s">
        <v>6286</v>
      </c>
      <c r="E659" s="23" t="s">
        <v>6315</v>
      </c>
      <c r="F659" s="21">
        <v>210</v>
      </c>
      <c r="G659" s="29">
        <f t="shared" si="12"/>
        <v>1.3271263088167055E-6</v>
      </c>
    </row>
    <row r="660" spans="1:7" ht="32" x14ac:dyDescent="0.2">
      <c r="A660" s="20" t="s">
        <v>6285</v>
      </c>
      <c r="B660" s="19" t="s">
        <v>6238</v>
      </c>
      <c r="C660" s="19" t="s">
        <v>5878</v>
      </c>
      <c r="D660" s="20" t="s">
        <v>6286</v>
      </c>
      <c r="E660" s="23" t="s">
        <v>6313</v>
      </c>
      <c r="F660" s="21">
        <v>207</v>
      </c>
      <c r="G660" s="29">
        <f t="shared" si="12"/>
        <v>1.3081673615478953E-6</v>
      </c>
    </row>
    <row r="661" spans="1:7" ht="16" x14ac:dyDescent="0.2">
      <c r="A661" s="20" t="s">
        <v>6300</v>
      </c>
      <c r="B661" s="19" t="s">
        <v>6035</v>
      </c>
      <c r="C661" s="19" t="s">
        <v>5866</v>
      </c>
      <c r="D661" s="20" t="s">
        <v>6288</v>
      </c>
      <c r="E661" s="23" t="s">
        <v>6313</v>
      </c>
      <c r="F661" s="21">
        <v>205</v>
      </c>
      <c r="G661" s="29">
        <f t="shared" si="12"/>
        <v>1.2955280633686886E-6</v>
      </c>
    </row>
    <row r="662" spans="1:7" ht="16" x14ac:dyDescent="0.2">
      <c r="A662" s="20" t="s">
        <v>6285</v>
      </c>
      <c r="B662" s="19" t="s">
        <v>6485</v>
      </c>
      <c r="C662" s="19" t="s">
        <v>5059</v>
      </c>
      <c r="D662" s="20" t="s">
        <v>6286</v>
      </c>
      <c r="E662" s="23" t="s">
        <v>6315</v>
      </c>
      <c r="F662" s="21">
        <v>204</v>
      </c>
      <c r="G662" s="29">
        <f t="shared" si="12"/>
        <v>1.2892084142790854E-6</v>
      </c>
    </row>
    <row r="663" spans="1:7" ht="16" x14ac:dyDescent="0.2">
      <c r="A663" s="20" t="s">
        <v>6296</v>
      </c>
      <c r="B663" s="19" t="s">
        <v>5997</v>
      </c>
      <c r="C663" s="19" t="s">
        <v>4524</v>
      </c>
      <c r="D663" s="20" t="s">
        <v>6288</v>
      </c>
      <c r="E663" s="23" t="s">
        <v>6313</v>
      </c>
      <c r="F663" s="21">
        <v>203</v>
      </c>
      <c r="G663" s="29">
        <f t="shared" si="12"/>
        <v>1.2828887651894819E-6</v>
      </c>
    </row>
    <row r="664" spans="1:7" ht="32" x14ac:dyDescent="0.2">
      <c r="A664" s="20" t="s">
        <v>6285</v>
      </c>
      <c r="B664" s="19" t="s">
        <v>6069</v>
      </c>
      <c r="C664" s="19" t="s">
        <v>5822</v>
      </c>
      <c r="D664" s="20" t="s">
        <v>6286</v>
      </c>
      <c r="E664" s="23" t="s">
        <v>6313</v>
      </c>
      <c r="F664" s="21">
        <v>200</v>
      </c>
      <c r="G664" s="29">
        <f t="shared" si="12"/>
        <v>1.2639298179206718E-6</v>
      </c>
    </row>
    <row r="665" spans="1:7" ht="32" x14ac:dyDescent="0.2">
      <c r="A665" s="20" t="s">
        <v>6291</v>
      </c>
      <c r="B665" s="19" t="s">
        <v>5990</v>
      </c>
      <c r="C665" s="19" t="s">
        <v>4761</v>
      </c>
      <c r="D665" s="20" t="s">
        <v>6288</v>
      </c>
      <c r="E665" s="23" t="s">
        <v>6313</v>
      </c>
      <c r="F665" s="21">
        <v>197</v>
      </c>
      <c r="G665" s="29">
        <f t="shared" si="12"/>
        <v>1.2449708706518619E-6</v>
      </c>
    </row>
    <row r="666" spans="1:7" ht="48" x14ac:dyDescent="0.2">
      <c r="A666" s="20" t="s">
        <v>6285</v>
      </c>
      <c r="B666" s="19" t="s">
        <v>6485</v>
      </c>
      <c r="C666" s="19" t="s">
        <v>5381</v>
      </c>
      <c r="D666" s="20" t="s">
        <v>6286</v>
      </c>
      <c r="E666" s="23" t="s">
        <v>6315</v>
      </c>
      <c r="F666" s="21">
        <v>196</v>
      </c>
      <c r="G666" s="29">
        <f t="shared" si="12"/>
        <v>1.2386512215622584E-6</v>
      </c>
    </row>
    <row r="667" spans="1:7" ht="16" x14ac:dyDescent="0.2">
      <c r="A667" s="20" t="s">
        <v>6306</v>
      </c>
      <c r="B667" s="19" t="s">
        <v>6485</v>
      </c>
      <c r="C667" s="19" t="s">
        <v>5560</v>
      </c>
      <c r="D667" s="20" t="s">
        <v>6288</v>
      </c>
      <c r="E667" s="23" t="s">
        <v>6315</v>
      </c>
      <c r="F667" s="21">
        <v>196</v>
      </c>
      <c r="G667" s="29">
        <f t="shared" si="12"/>
        <v>1.2386512215622584E-6</v>
      </c>
    </row>
    <row r="668" spans="1:7" ht="32" x14ac:dyDescent="0.2">
      <c r="A668" s="20" t="s">
        <v>6296</v>
      </c>
      <c r="B668" s="19" t="s">
        <v>5997</v>
      </c>
      <c r="C668" s="19" t="s">
        <v>5160</v>
      </c>
      <c r="D668" s="20" t="s">
        <v>6288</v>
      </c>
      <c r="E668" s="23" t="s">
        <v>6313</v>
      </c>
      <c r="F668" s="21">
        <v>196</v>
      </c>
      <c r="G668" s="29">
        <f t="shared" si="12"/>
        <v>1.2386512215622584E-6</v>
      </c>
    </row>
    <row r="669" spans="1:7" ht="32" x14ac:dyDescent="0.2">
      <c r="A669" s="20" t="s">
        <v>6302</v>
      </c>
      <c r="B669" s="19" t="s">
        <v>5987</v>
      </c>
      <c r="C669" s="19" t="s">
        <v>5486</v>
      </c>
      <c r="D669" s="20" t="s">
        <v>6288</v>
      </c>
      <c r="E669" s="23" t="s">
        <v>6313</v>
      </c>
      <c r="F669" s="21">
        <v>196</v>
      </c>
      <c r="G669" s="29">
        <f t="shared" si="12"/>
        <v>1.2386512215622584E-6</v>
      </c>
    </row>
    <row r="670" spans="1:7" ht="32" x14ac:dyDescent="0.2">
      <c r="A670" s="20" t="s">
        <v>6291</v>
      </c>
      <c r="B670" s="19" t="s">
        <v>5990</v>
      </c>
      <c r="C670" s="19" t="s">
        <v>4763</v>
      </c>
      <c r="D670" s="20" t="s">
        <v>6288</v>
      </c>
      <c r="E670" s="23" t="s">
        <v>6313</v>
      </c>
      <c r="F670" s="21">
        <v>195</v>
      </c>
      <c r="G670" s="29">
        <f t="shared" si="12"/>
        <v>1.2323315724726552E-6</v>
      </c>
    </row>
    <row r="671" spans="1:7" ht="32" x14ac:dyDescent="0.2">
      <c r="A671" s="20" t="s">
        <v>6285</v>
      </c>
      <c r="B671" s="19" t="s">
        <v>6238</v>
      </c>
      <c r="C671" s="19" t="s">
        <v>5907</v>
      </c>
      <c r="D671" s="20" t="s">
        <v>6286</v>
      </c>
      <c r="E671" s="23" t="s">
        <v>6313</v>
      </c>
      <c r="F671" s="21">
        <v>194</v>
      </c>
      <c r="G671" s="29">
        <f t="shared" si="12"/>
        <v>1.2260119233830517E-6</v>
      </c>
    </row>
    <row r="672" spans="1:7" ht="32" x14ac:dyDescent="0.2">
      <c r="A672" s="20" t="s">
        <v>6308</v>
      </c>
      <c r="B672" s="19" t="s">
        <v>6031</v>
      </c>
      <c r="C672" s="19" t="s">
        <v>4865</v>
      </c>
      <c r="D672" s="20" t="s">
        <v>6288</v>
      </c>
      <c r="E672" s="23" t="s">
        <v>6313</v>
      </c>
      <c r="F672" s="21">
        <v>193</v>
      </c>
      <c r="G672" s="29">
        <f t="shared" si="12"/>
        <v>1.2196922742934483E-6</v>
      </c>
    </row>
    <row r="673" spans="1:7" ht="16" x14ac:dyDescent="0.2">
      <c r="A673" s="20" t="s">
        <v>6285</v>
      </c>
      <c r="B673" s="19" t="s">
        <v>6485</v>
      </c>
      <c r="C673" s="19" t="s">
        <v>5266</v>
      </c>
      <c r="D673" s="20" t="s">
        <v>6286</v>
      </c>
      <c r="E673" s="23" t="s">
        <v>6311</v>
      </c>
      <c r="F673" s="21">
        <v>192</v>
      </c>
      <c r="G673" s="29">
        <f t="shared" si="12"/>
        <v>1.2133726252038451E-6</v>
      </c>
    </row>
    <row r="674" spans="1:7" ht="32" x14ac:dyDescent="0.2">
      <c r="A674" s="20" t="s">
        <v>6285</v>
      </c>
      <c r="B674" s="19" t="s">
        <v>6485</v>
      </c>
      <c r="C674" s="19" t="s">
        <v>5049</v>
      </c>
      <c r="D674" s="20" t="s">
        <v>6286</v>
      </c>
      <c r="E674" s="23" t="s">
        <v>6315</v>
      </c>
      <c r="F674" s="21">
        <v>190</v>
      </c>
      <c r="G674" s="29">
        <f t="shared" si="12"/>
        <v>1.2007333270246384E-6</v>
      </c>
    </row>
    <row r="675" spans="1:7" ht="32" x14ac:dyDescent="0.2">
      <c r="A675" s="20" t="s">
        <v>6285</v>
      </c>
      <c r="B675" s="19" t="s">
        <v>6155</v>
      </c>
      <c r="C675" s="19" t="s">
        <v>5236</v>
      </c>
      <c r="D675" s="20" t="s">
        <v>6286</v>
      </c>
      <c r="E675" s="23" t="s">
        <v>6313</v>
      </c>
      <c r="F675" s="21">
        <v>189</v>
      </c>
      <c r="G675" s="29">
        <f t="shared" si="12"/>
        <v>1.1944136779350349E-6</v>
      </c>
    </row>
    <row r="676" spans="1:7" ht="16" x14ac:dyDescent="0.2">
      <c r="A676" s="20" t="s">
        <v>6293</v>
      </c>
      <c r="B676" s="19" t="s">
        <v>6251</v>
      </c>
      <c r="C676" s="19" t="s">
        <v>5551</v>
      </c>
      <c r="D676" s="20" t="s">
        <v>6288</v>
      </c>
      <c r="E676" s="23" t="s">
        <v>6313</v>
      </c>
      <c r="F676" s="21">
        <v>187</v>
      </c>
      <c r="G676" s="29">
        <f t="shared" si="12"/>
        <v>1.1817743797558282E-6</v>
      </c>
    </row>
    <row r="677" spans="1:7" ht="16" x14ac:dyDescent="0.2">
      <c r="A677" s="20" t="s">
        <v>6295</v>
      </c>
      <c r="B677" s="19" t="s">
        <v>6006</v>
      </c>
      <c r="C677" s="19" t="s">
        <v>5428</v>
      </c>
      <c r="D677" s="20" t="s">
        <v>6288</v>
      </c>
      <c r="E677" s="23" t="s">
        <v>6313</v>
      </c>
      <c r="F677" s="21">
        <v>186</v>
      </c>
      <c r="G677" s="29">
        <f t="shared" si="12"/>
        <v>1.1754547306662248E-6</v>
      </c>
    </row>
    <row r="678" spans="1:7" ht="32" x14ac:dyDescent="0.2">
      <c r="A678" s="20" t="s">
        <v>6285</v>
      </c>
      <c r="B678" s="19" t="s">
        <v>6485</v>
      </c>
      <c r="C678" s="19" t="s">
        <v>5271</v>
      </c>
      <c r="D678" s="20" t="s">
        <v>6286</v>
      </c>
      <c r="E678" s="23" t="s">
        <v>6315</v>
      </c>
      <c r="F678" s="21">
        <v>186</v>
      </c>
      <c r="G678" s="29">
        <f t="shared" si="12"/>
        <v>1.1754547306662248E-6</v>
      </c>
    </row>
    <row r="679" spans="1:7" ht="16" x14ac:dyDescent="0.2">
      <c r="A679" s="20" t="s">
        <v>6295</v>
      </c>
      <c r="B679" s="19" t="s">
        <v>6003</v>
      </c>
      <c r="C679" s="19" t="s">
        <v>4668</v>
      </c>
      <c r="D679" s="20" t="s">
        <v>6288</v>
      </c>
      <c r="E679" s="23" t="s">
        <v>6313</v>
      </c>
      <c r="F679" s="21">
        <v>185</v>
      </c>
      <c r="G679" s="29">
        <f t="shared" si="12"/>
        <v>1.1691350815766215E-6</v>
      </c>
    </row>
    <row r="680" spans="1:7" ht="32" x14ac:dyDescent="0.2">
      <c r="A680" s="20" t="s">
        <v>6291</v>
      </c>
      <c r="B680" s="19" t="s">
        <v>5986</v>
      </c>
      <c r="C680" s="19" t="s">
        <v>4467</v>
      </c>
      <c r="D680" s="20" t="s">
        <v>6288</v>
      </c>
      <c r="E680" s="23" t="s">
        <v>6313</v>
      </c>
      <c r="F680" s="21">
        <v>185</v>
      </c>
      <c r="G680" s="29">
        <f t="shared" si="12"/>
        <v>1.1691350815766215E-6</v>
      </c>
    </row>
    <row r="681" spans="1:7" ht="48" x14ac:dyDescent="0.2">
      <c r="A681" s="20" t="s">
        <v>6291</v>
      </c>
      <c r="B681" s="19" t="s">
        <v>5990</v>
      </c>
      <c r="C681" s="19" t="s">
        <v>4680</v>
      </c>
      <c r="D681" s="20" t="s">
        <v>6288</v>
      </c>
      <c r="E681" s="23" t="s">
        <v>6313</v>
      </c>
      <c r="F681" s="21">
        <v>185</v>
      </c>
      <c r="G681" s="29">
        <f t="shared" si="12"/>
        <v>1.1691350815766215E-6</v>
      </c>
    </row>
    <row r="682" spans="1:7" ht="16" x14ac:dyDescent="0.2">
      <c r="A682" s="20" t="s">
        <v>6285</v>
      </c>
      <c r="B682" s="19" t="s">
        <v>6073</v>
      </c>
      <c r="C682" s="19" t="s">
        <v>5828</v>
      </c>
      <c r="D682" s="20" t="s">
        <v>6286</v>
      </c>
      <c r="E682" s="23" t="s">
        <v>6313</v>
      </c>
      <c r="F682" s="21">
        <v>183</v>
      </c>
      <c r="G682" s="29">
        <f t="shared" si="12"/>
        <v>1.1564957833974149E-6</v>
      </c>
    </row>
    <row r="683" spans="1:7" ht="16" x14ac:dyDescent="0.2">
      <c r="A683" s="20" t="s">
        <v>6299</v>
      </c>
      <c r="B683" s="19" t="s">
        <v>5998</v>
      </c>
      <c r="C683" s="19" t="s">
        <v>4573</v>
      </c>
      <c r="D683" s="20" t="s">
        <v>6288</v>
      </c>
      <c r="E683" s="23" t="s">
        <v>6313</v>
      </c>
      <c r="F683" s="21">
        <v>183</v>
      </c>
      <c r="G683" s="29">
        <f t="shared" si="12"/>
        <v>1.1564957833974149E-6</v>
      </c>
    </row>
    <row r="684" spans="1:7" ht="48" x14ac:dyDescent="0.2">
      <c r="A684" s="20" t="s">
        <v>6302</v>
      </c>
      <c r="B684" s="19" t="s">
        <v>6008</v>
      </c>
      <c r="C684" s="19" t="s">
        <v>4523</v>
      </c>
      <c r="D684" s="20" t="s">
        <v>6288</v>
      </c>
      <c r="E684" s="23" t="s">
        <v>6313</v>
      </c>
      <c r="F684" s="21">
        <v>181</v>
      </c>
      <c r="G684" s="29">
        <f t="shared" si="12"/>
        <v>1.1438564852182082E-6</v>
      </c>
    </row>
    <row r="685" spans="1:7" ht="32" x14ac:dyDescent="0.2">
      <c r="A685" s="20" t="s">
        <v>6285</v>
      </c>
      <c r="B685" s="19" t="s">
        <v>6258</v>
      </c>
      <c r="C685" s="19" t="s">
        <v>5732</v>
      </c>
      <c r="D685" s="20" t="s">
        <v>6286</v>
      </c>
      <c r="E685" s="23" t="s">
        <v>6313</v>
      </c>
      <c r="F685" s="21">
        <v>180</v>
      </c>
      <c r="G685" s="29">
        <f t="shared" si="12"/>
        <v>1.1375368361286047E-6</v>
      </c>
    </row>
    <row r="686" spans="1:7" ht="32" x14ac:dyDescent="0.2">
      <c r="A686" s="20" t="s">
        <v>6302</v>
      </c>
      <c r="B686" s="19" t="s">
        <v>6039</v>
      </c>
      <c r="C686" s="19" t="s">
        <v>4881</v>
      </c>
      <c r="D686" s="20" t="s">
        <v>6288</v>
      </c>
      <c r="E686" s="23" t="s">
        <v>6313</v>
      </c>
      <c r="F686" s="21">
        <v>178</v>
      </c>
      <c r="G686" s="29">
        <f t="shared" si="12"/>
        <v>1.124897537949398E-6</v>
      </c>
    </row>
    <row r="687" spans="1:7" ht="16" x14ac:dyDescent="0.2">
      <c r="A687" s="20" t="s">
        <v>6302</v>
      </c>
      <c r="B687" s="19" t="s">
        <v>6048</v>
      </c>
      <c r="C687" s="19" t="s">
        <v>5712</v>
      </c>
      <c r="D687" s="20" t="s">
        <v>6288</v>
      </c>
      <c r="E687" s="23" t="s">
        <v>6313</v>
      </c>
      <c r="F687" s="21">
        <v>177</v>
      </c>
      <c r="G687" s="29">
        <f t="shared" si="12"/>
        <v>1.1185778888597946E-6</v>
      </c>
    </row>
    <row r="688" spans="1:7" ht="32" x14ac:dyDescent="0.2">
      <c r="A688" s="20" t="s">
        <v>6285</v>
      </c>
      <c r="B688" s="19" t="s">
        <v>6485</v>
      </c>
      <c r="C688" s="19" t="s">
        <v>5944</v>
      </c>
      <c r="D688" s="20" t="s">
        <v>6286</v>
      </c>
      <c r="E688" s="23" t="s">
        <v>6315</v>
      </c>
      <c r="F688" s="21">
        <v>175</v>
      </c>
      <c r="G688" s="29">
        <f t="shared" si="12"/>
        <v>1.1059385906805879E-6</v>
      </c>
    </row>
    <row r="689" spans="1:7" ht="32" x14ac:dyDescent="0.2">
      <c r="A689" s="20" t="s">
        <v>6302</v>
      </c>
      <c r="B689" s="19" t="s">
        <v>5987</v>
      </c>
      <c r="C689" s="19" t="s">
        <v>5488</v>
      </c>
      <c r="D689" s="20" t="s">
        <v>6288</v>
      </c>
      <c r="E689" s="23" t="s">
        <v>6313</v>
      </c>
      <c r="F689" s="21">
        <v>173</v>
      </c>
      <c r="G689" s="29">
        <f t="shared" si="12"/>
        <v>1.0932992925013812E-6</v>
      </c>
    </row>
    <row r="690" spans="1:7" ht="16" x14ac:dyDescent="0.2">
      <c r="A690" s="20" t="s">
        <v>6295</v>
      </c>
      <c r="B690" s="19" t="s">
        <v>6003</v>
      </c>
      <c r="C690" s="19" t="s">
        <v>5600</v>
      </c>
      <c r="D690" s="20" t="s">
        <v>6288</v>
      </c>
      <c r="E690" s="23" t="s">
        <v>6313</v>
      </c>
      <c r="F690" s="21">
        <v>171</v>
      </c>
      <c r="G690" s="29">
        <f t="shared" si="12"/>
        <v>1.0806599943221745E-6</v>
      </c>
    </row>
    <row r="691" spans="1:7" ht="32" x14ac:dyDescent="0.2">
      <c r="A691" s="20" t="s">
        <v>6292</v>
      </c>
      <c r="B691" s="19" t="s">
        <v>6037</v>
      </c>
      <c r="C691" s="19" t="s">
        <v>5002</v>
      </c>
      <c r="D691" s="20" t="s">
        <v>6288</v>
      </c>
      <c r="E691" s="23" t="s">
        <v>6313</v>
      </c>
      <c r="F691" s="21">
        <v>166</v>
      </c>
      <c r="G691" s="29">
        <f t="shared" si="12"/>
        <v>1.0490617488741577E-6</v>
      </c>
    </row>
    <row r="692" spans="1:7" ht="16" x14ac:dyDescent="0.2">
      <c r="A692" s="20" t="s">
        <v>6285</v>
      </c>
      <c r="B692" s="19" t="s">
        <v>6083</v>
      </c>
      <c r="C692" s="19" t="s">
        <v>5660</v>
      </c>
      <c r="D692" s="20" t="s">
        <v>6286</v>
      </c>
      <c r="E692" s="23" t="s">
        <v>6313</v>
      </c>
      <c r="F692" s="21">
        <v>165</v>
      </c>
      <c r="G692" s="29">
        <f t="shared" si="12"/>
        <v>1.0427420997845542E-6</v>
      </c>
    </row>
    <row r="693" spans="1:7" ht="32" x14ac:dyDescent="0.2">
      <c r="A693" s="20" t="s">
        <v>6285</v>
      </c>
      <c r="B693" s="19" t="s">
        <v>6485</v>
      </c>
      <c r="C693" s="19" t="s">
        <v>5289</v>
      </c>
      <c r="D693" s="20" t="s">
        <v>6286</v>
      </c>
      <c r="E693" s="23" t="s">
        <v>6315</v>
      </c>
      <c r="F693" s="21">
        <v>165</v>
      </c>
      <c r="G693" s="29">
        <f t="shared" si="12"/>
        <v>1.0427420997845542E-6</v>
      </c>
    </row>
    <row r="694" spans="1:7" ht="16" x14ac:dyDescent="0.2">
      <c r="A694" s="20" t="s">
        <v>6290</v>
      </c>
      <c r="B694" s="19" t="s">
        <v>6015</v>
      </c>
      <c r="C694" s="19" t="s">
        <v>4710</v>
      </c>
      <c r="D694" s="20" t="s">
        <v>6288</v>
      </c>
      <c r="E694" s="23" t="s">
        <v>6313</v>
      </c>
      <c r="F694" s="21">
        <v>163</v>
      </c>
      <c r="G694" s="29">
        <f t="shared" si="12"/>
        <v>1.0301028016053475E-6</v>
      </c>
    </row>
    <row r="695" spans="1:7" ht="16" x14ac:dyDescent="0.2">
      <c r="A695" s="20" t="s">
        <v>6285</v>
      </c>
      <c r="B695" s="19" t="s">
        <v>6087</v>
      </c>
      <c r="C695" s="19" t="s">
        <v>5930</v>
      </c>
      <c r="D695" s="20" t="s">
        <v>6286</v>
      </c>
      <c r="E695" s="23" t="s">
        <v>6313</v>
      </c>
      <c r="F695" s="21">
        <v>162</v>
      </c>
      <c r="G695" s="29">
        <f t="shared" si="12"/>
        <v>1.0237831525157443E-6</v>
      </c>
    </row>
    <row r="696" spans="1:7" ht="32" x14ac:dyDescent="0.2">
      <c r="A696" s="20" t="s">
        <v>6285</v>
      </c>
      <c r="B696" s="19" t="s">
        <v>6258</v>
      </c>
      <c r="C696" s="19" t="s">
        <v>5892</v>
      </c>
      <c r="D696" s="20" t="s">
        <v>6286</v>
      </c>
      <c r="E696" s="23" t="s">
        <v>6313</v>
      </c>
      <c r="F696" s="21">
        <v>161</v>
      </c>
      <c r="G696" s="29">
        <f t="shared" si="12"/>
        <v>1.0174635034261409E-6</v>
      </c>
    </row>
    <row r="697" spans="1:7" ht="32" x14ac:dyDescent="0.2">
      <c r="A697" s="20" t="s">
        <v>6291</v>
      </c>
      <c r="B697" s="19" t="s">
        <v>5990</v>
      </c>
      <c r="C697" s="19" t="s">
        <v>4786</v>
      </c>
      <c r="D697" s="20" t="s">
        <v>6288</v>
      </c>
      <c r="E697" s="23" t="s">
        <v>6313</v>
      </c>
      <c r="F697" s="21">
        <v>159</v>
      </c>
      <c r="G697" s="29">
        <f t="shared" si="12"/>
        <v>1.0048242052469342E-6</v>
      </c>
    </row>
    <row r="698" spans="1:7" ht="32" x14ac:dyDescent="0.2">
      <c r="A698" s="20" t="s">
        <v>6285</v>
      </c>
      <c r="B698" s="19" t="s">
        <v>6485</v>
      </c>
      <c r="C698" s="19" t="s">
        <v>5346</v>
      </c>
      <c r="D698" s="20" t="s">
        <v>6286</v>
      </c>
      <c r="E698" s="23" t="s">
        <v>6315</v>
      </c>
      <c r="F698" s="21">
        <v>159</v>
      </c>
      <c r="G698" s="29">
        <f t="shared" si="12"/>
        <v>1.0048242052469342E-6</v>
      </c>
    </row>
    <row r="699" spans="1:7" ht="32" x14ac:dyDescent="0.2">
      <c r="A699" s="20" t="s">
        <v>6292</v>
      </c>
      <c r="B699" s="19" t="s">
        <v>6018</v>
      </c>
      <c r="C699" s="19" t="s">
        <v>4632</v>
      </c>
      <c r="D699" s="20" t="s">
        <v>6288</v>
      </c>
      <c r="E699" s="23" t="s">
        <v>6313</v>
      </c>
      <c r="F699" s="21">
        <v>158</v>
      </c>
      <c r="G699" s="29">
        <f t="shared" si="12"/>
        <v>9.9850455615733072E-7</v>
      </c>
    </row>
    <row r="700" spans="1:7" ht="16" x14ac:dyDescent="0.2">
      <c r="A700" s="20" t="s">
        <v>6285</v>
      </c>
      <c r="B700" s="19" t="s">
        <v>6485</v>
      </c>
      <c r="C700" s="19" t="s">
        <v>5167</v>
      </c>
      <c r="D700" s="20" t="s">
        <v>6286</v>
      </c>
      <c r="E700" s="23" t="s">
        <v>6315</v>
      </c>
      <c r="F700" s="21">
        <v>156</v>
      </c>
      <c r="G700" s="29">
        <f t="shared" si="12"/>
        <v>9.8586525797812403E-7</v>
      </c>
    </row>
    <row r="701" spans="1:7" ht="32" x14ac:dyDescent="0.2">
      <c r="A701" s="20" t="s">
        <v>6291</v>
      </c>
      <c r="B701" s="19" t="s">
        <v>5986</v>
      </c>
      <c r="C701" s="19" t="s">
        <v>5154</v>
      </c>
      <c r="D701" s="20" t="s">
        <v>6288</v>
      </c>
      <c r="E701" s="23" t="s">
        <v>6313</v>
      </c>
      <c r="F701" s="21">
        <v>154</v>
      </c>
      <c r="G701" s="29">
        <f t="shared" si="12"/>
        <v>9.7322595979891734E-7</v>
      </c>
    </row>
    <row r="702" spans="1:7" ht="16" x14ac:dyDescent="0.2">
      <c r="A702" s="20" t="s">
        <v>6285</v>
      </c>
      <c r="B702" s="19" t="s">
        <v>6485</v>
      </c>
      <c r="C702" s="19" t="s">
        <v>5227</v>
      </c>
      <c r="D702" s="20" t="s">
        <v>6286</v>
      </c>
      <c r="E702" s="23" t="s">
        <v>6311</v>
      </c>
      <c r="F702" s="21">
        <v>154</v>
      </c>
      <c r="G702" s="29">
        <f t="shared" si="12"/>
        <v>9.7322595979891734E-7</v>
      </c>
    </row>
    <row r="703" spans="1:7" ht="16" x14ac:dyDescent="0.2">
      <c r="A703" s="20" t="s">
        <v>6300</v>
      </c>
      <c r="B703" s="19" t="s">
        <v>6035</v>
      </c>
      <c r="C703" s="19" t="s">
        <v>5836</v>
      </c>
      <c r="D703" s="20" t="s">
        <v>6288</v>
      </c>
      <c r="E703" s="23" t="s">
        <v>6313</v>
      </c>
      <c r="F703" s="21">
        <v>153</v>
      </c>
      <c r="G703" s="29">
        <f t="shared" si="12"/>
        <v>9.669063107093141E-7</v>
      </c>
    </row>
    <row r="704" spans="1:7" ht="16" x14ac:dyDescent="0.2">
      <c r="A704" s="20" t="s">
        <v>6285</v>
      </c>
      <c r="B704" s="19" t="s">
        <v>6485</v>
      </c>
      <c r="C704" s="19" t="s">
        <v>5519</v>
      </c>
      <c r="D704" s="20" t="s">
        <v>6286</v>
      </c>
      <c r="E704" s="23" t="s">
        <v>6315</v>
      </c>
      <c r="F704" s="21">
        <v>149</v>
      </c>
      <c r="G704" s="29">
        <f t="shared" si="12"/>
        <v>9.4162771435090051E-7</v>
      </c>
    </row>
    <row r="705" spans="1:7" ht="32" x14ac:dyDescent="0.2">
      <c r="A705" s="20" t="s">
        <v>6295</v>
      </c>
      <c r="B705" s="19" t="s">
        <v>6003</v>
      </c>
      <c r="C705" s="19" t="s">
        <v>4814</v>
      </c>
      <c r="D705" s="20" t="s">
        <v>6288</v>
      </c>
      <c r="E705" s="23" t="s">
        <v>6313</v>
      </c>
      <c r="F705" s="21">
        <v>148</v>
      </c>
      <c r="G705" s="29">
        <f t="shared" si="12"/>
        <v>9.3530806526129717E-7</v>
      </c>
    </row>
    <row r="706" spans="1:7" ht="16" x14ac:dyDescent="0.2">
      <c r="A706" s="20" t="s">
        <v>6291</v>
      </c>
      <c r="B706" s="19" t="s">
        <v>6019</v>
      </c>
      <c r="C706" s="19" t="s">
        <v>4847</v>
      </c>
      <c r="D706" s="20" t="s">
        <v>6288</v>
      </c>
      <c r="E706" s="23" t="s">
        <v>6313</v>
      </c>
      <c r="F706" s="21">
        <v>148</v>
      </c>
      <c r="G706" s="29">
        <f t="shared" si="12"/>
        <v>9.3530806526129717E-7</v>
      </c>
    </row>
    <row r="707" spans="1:7" ht="16" x14ac:dyDescent="0.2">
      <c r="A707" s="20" t="s">
        <v>6298</v>
      </c>
      <c r="B707" s="19" t="s">
        <v>5977</v>
      </c>
      <c r="C707" s="19" t="s">
        <v>4474</v>
      </c>
      <c r="D707" s="20" t="s">
        <v>6288</v>
      </c>
      <c r="E707" s="23" t="s">
        <v>6313</v>
      </c>
      <c r="F707" s="21">
        <v>148</v>
      </c>
      <c r="G707" s="29">
        <f t="shared" si="12"/>
        <v>9.3530806526129717E-7</v>
      </c>
    </row>
    <row r="708" spans="1:7" ht="48" x14ac:dyDescent="0.2">
      <c r="A708" s="20" t="s">
        <v>6285</v>
      </c>
      <c r="B708" s="19" t="s">
        <v>6072</v>
      </c>
      <c r="C708" s="19" t="s">
        <v>5846</v>
      </c>
      <c r="D708" s="20" t="s">
        <v>6286</v>
      </c>
      <c r="E708" s="23" t="s">
        <v>6313</v>
      </c>
      <c r="F708" s="21">
        <v>147</v>
      </c>
      <c r="G708" s="29">
        <f t="shared" ref="G708:G771" si="13">+F708/$F$1188</f>
        <v>9.2898841617169382E-7</v>
      </c>
    </row>
    <row r="709" spans="1:7" ht="32" x14ac:dyDescent="0.2">
      <c r="A709" s="20" t="s">
        <v>6285</v>
      </c>
      <c r="B709" s="19" t="s">
        <v>6485</v>
      </c>
      <c r="C709" s="19" t="s">
        <v>4759</v>
      </c>
      <c r="D709" s="20" t="s">
        <v>6286</v>
      </c>
      <c r="E709" s="23" t="s">
        <v>6311</v>
      </c>
      <c r="F709" s="21">
        <v>147</v>
      </c>
      <c r="G709" s="29">
        <f t="shared" si="13"/>
        <v>9.2898841617169382E-7</v>
      </c>
    </row>
    <row r="710" spans="1:7" ht="48" x14ac:dyDescent="0.2">
      <c r="A710" s="20" t="s">
        <v>6287</v>
      </c>
      <c r="B710" s="19" t="s">
        <v>5984</v>
      </c>
      <c r="C710" s="19" t="s">
        <v>5639</v>
      </c>
      <c r="D710" s="20" t="s">
        <v>6288</v>
      </c>
      <c r="E710" s="23" t="s">
        <v>6313</v>
      </c>
      <c r="F710" s="21">
        <v>146</v>
      </c>
      <c r="G710" s="29">
        <f t="shared" si="13"/>
        <v>9.2266876708209048E-7</v>
      </c>
    </row>
    <row r="711" spans="1:7" ht="32" x14ac:dyDescent="0.2">
      <c r="A711" s="20" t="s">
        <v>6291</v>
      </c>
      <c r="B711" s="19" t="s">
        <v>5990</v>
      </c>
      <c r="C711" s="19" t="s">
        <v>5001</v>
      </c>
      <c r="D711" s="20" t="s">
        <v>6288</v>
      </c>
      <c r="E711" s="23" t="s">
        <v>6313</v>
      </c>
      <c r="F711" s="21">
        <v>145</v>
      </c>
      <c r="G711" s="29">
        <f t="shared" si="13"/>
        <v>9.1634911799248714E-7</v>
      </c>
    </row>
    <row r="712" spans="1:7" ht="32" x14ac:dyDescent="0.2">
      <c r="A712" s="20" t="s">
        <v>6294</v>
      </c>
      <c r="B712" s="19" t="s">
        <v>6009</v>
      </c>
      <c r="C712" s="19" t="s">
        <v>4728</v>
      </c>
      <c r="D712" s="20" t="s">
        <v>6288</v>
      </c>
      <c r="E712" s="23" t="s">
        <v>6313</v>
      </c>
      <c r="F712" s="21">
        <v>143</v>
      </c>
      <c r="G712" s="29">
        <f t="shared" si="13"/>
        <v>9.0370981981328045E-7</v>
      </c>
    </row>
    <row r="713" spans="1:7" ht="32" x14ac:dyDescent="0.2">
      <c r="A713" s="20" t="s">
        <v>6292</v>
      </c>
      <c r="B713" s="19" t="s">
        <v>5989</v>
      </c>
      <c r="C713" s="19" t="s">
        <v>4500</v>
      </c>
      <c r="D713" s="20" t="s">
        <v>6288</v>
      </c>
      <c r="E713" s="23" t="s">
        <v>6313</v>
      </c>
      <c r="F713" s="21">
        <v>143</v>
      </c>
      <c r="G713" s="29">
        <f t="shared" si="13"/>
        <v>9.0370981981328045E-7</v>
      </c>
    </row>
    <row r="714" spans="1:7" ht="16" x14ac:dyDescent="0.2">
      <c r="A714" s="20" t="s">
        <v>6291</v>
      </c>
      <c r="B714" s="19" t="s">
        <v>5986</v>
      </c>
      <c r="C714" s="19" t="s">
        <v>4570</v>
      </c>
      <c r="D714" s="20" t="s">
        <v>6288</v>
      </c>
      <c r="E714" s="23" t="s">
        <v>6313</v>
      </c>
      <c r="F714" s="21">
        <v>142</v>
      </c>
      <c r="G714" s="29">
        <f t="shared" si="13"/>
        <v>8.97390170723677E-7</v>
      </c>
    </row>
    <row r="715" spans="1:7" ht="32" x14ac:dyDescent="0.2">
      <c r="A715" s="20" t="s">
        <v>6297</v>
      </c>
      <c r="B715" s="19" t="s">
        <v>6232</v>
      </c>
      <c r="C715" s="19" t="s">
        <v>5463</v>
      </c>
      <c r="D715" s="20" t="s">
        <v>6288</v>
      </c>
      <c r="E715" s="23" t="s">
        <v>6313</v>
      </c>
      <c r="F715" s="21">
        <v>142</v>
      </c>
      <c r="G715" s="29">
        <f t="shared" si="13"/>
        <v>8.97390170723677E-7</v>
      </c>
    </row>
    <row r="716" spans="1:7" ht="32" x14ac:dyDescent="0.2">
      <c r="A716" s="20" t="s">
        <v>6285</v>
      </c>
      <c r="B716" s="19" t="s">
        <v>6485</v>
      </c>
      <c r="C716" s="19" t="s">
        <v>5222</v>
      </c>
      <c r="D716" s="20" t="s">
        <v>6286</v>
      </c>
      <c r="E716" s="23" t="s">
        <v>6315</v>
      </c>
      <c r="F716" s="21">
        <v>140</v>
      </c>
      <c r="G716" s="29">
        <f t="shared" si="13"/>
        <v>8.8475087254447031E-7</v>
      </c>
    </row>
    <row r="717" spans="1:7" ht="16" x14ac:dyDescent="0.2">
      <c r="A717" s="20" t="s">
        <v>6295</v>
      </c>
      <c r="B717" s="19" t="s">
        <v>5988</v>
      </c>
      <c r="C717" s="19" t="s">
        <v>4447</v>
      </c>
      <c r="D717" s="20" t="s">
        <v>6288</v>
      </c>
      <c r="E717" s="23" t="s">
        <v>6313</v>
      </c>
      <c r="F717" s="21">
        <v>140</v>
      </c>
      <c r="G717" s="29">
        <f t="shared" si="13"/>
        <v>8.8475087254447031E-7</v>
      </c>
    </row>
    <row r="718" spans="1:7" ht="16" x14ac:dyDescent="0.2">
      <c r="A718" s="20" t="s">
        <v>6306</v>
      </c>
      <c r="B718" s="19" t="s">
        <v>6485</v>
      </c>
      <c r="C718" s="19" t="s">
        <v>5595</v>
      </c>
      <c r="D718" s="20" t="s">
        <v>6288</v>
      </c>
      <c r="E718" s="23" t="s">
        <v>6315</v>
      </c>
      <c r="F718" s="21">
        <v>139</v>
      </c>
      <c r="G718" s="29">
        <f t="shared" si="13"/>
        <v>8.7843122345486696E-7</v>
      </c>
    </row>
    <row r="719" spans="1:7" ht="32" x14ac:dyDescent="0.2">
      <c r="A719" s="20" t="s">
        <v>6300</v>
      </c>
      <c r="B719" s="19" t="s">
        <v>6035</v>
      </c>
      <c r="C719" s="19" t="s">
        <v>4853</v>
      </c>
      <c r="D719" s="20" t="s">
        <v>6288</v>
      </c>
      <c r="E719" s="23" t="s">
        <v>6313</v>
      </c>
      <c r="F719" s="21">
        <v>139</v>
      </c>
      <c r="G719" s="29">
        <f t="shared" si="13"/>
        <v>8.7843122345486696E-7</v>
      </c>
    </row>
    <row r="720" spans="1:7" ht="16" x14ac:dyDescent="0.2">
      <c r="A720" s="20" t="s">
        <v>6292</v>
      </c>
      <c r="B720" s="19" t="s">
        <v>6018</v>
      </c>
      <c r="C720" s="19" t="s">
        <v>4621</v>
      </c>
      <c r="D720" s="20" t="s">
        <v>6288</v>
      </c>
      <c r="E720" s="23" t="s">
        <v>6313</v>
      </c>
      <c r="F720" s="21">
        <v>138</v>
      </c>
      <c r="G720" s="29">
        <f t="shared" si="13"/>
        <v>8.7211157436526362E-7</v>
      </c>
    </row>
    <row r="721" spans="1:7" ht="16" x14ac:dyDescent="0.2">
      <c r="A721" s="20" t="s">
        <v>6292</v>
      </c>
      <c r="B721" s="19" t="s">
        <v>5978</v>
      </c>
      <c r="C721" s="19" t="s">
        <v>4701</v>
      </c>
      <c r="D721" s="20" t="s">
        <v>6288</v>
      </c>
      <c r="E721" s="23" t="s">
        <v>6313</v>
      </c>
      <c r="F721" s="21">
        <v>138</v>
      </c>
      <c r="G721" s="29">
        <f t="shared" si="13"/>
        <v>8.7211157436526362E-7</v>
      </c>
    </row>
    <row r="722" spans="1:7" ht="32" x14ac:dyDescent="0.2">
      <c r="A722" s="20" t="s">
        <v>6304</v>
      </c>
      <c r="B722" s="19" t="s">
        <v>5981</v>
      </c>
      <c r="C722" s="19" t="s">
        <v>5845</v>
      </c>
      <c r="D722" s="20" t="s">
        <v>6288</v>
      </c>
      <c r="E722" s="23" t="s">
        <v>6313</v>
      </c>
      <c r="F722" s="21">
        <v>138</v>
      </c>
      <c r="G722" s="29">
        <f t="shared" si="13"/>
        <v>8.7211157436526362E-7</v>
      </c>
    </row>
    <row r="723" spans="1:7" ht="32" x14ac:dyDescent="0.2">
      <c r="A723" s="20" t="s">
        <v>6285</v>
      </c>
      <c r="B723" s="19" t="s">
        <v>6083</v>
      </c>
      <c r="C723" s="19" t="s">
        <v>5873</v>
      </c>
      <c r="D723" s="20" t="s">
        <v>6286</v>
      </c>
      <c r="E723" s="23" t="s">
        <v>6313</v>
      </c>
      <c r="F723" s="21">
        <v>137</v>
      </c>
      <c r="G723" s="29">
        <f t="shared" si="13"/>
        <v>8.6579192527566028E-7</v>
      </c>
    </row>
    <row r="724" spans="1:7" ht="16" x14ac:dyDescent="0.2">
      <c r="A724" s="20" t="s">
        <v>6285</v>
      </c>
      <c r="B724" s="19" t="s">
        <v>6485</v>
      </c>
      <c r="C724" s="19" t="s">
        <v>5651</v>
      </c>
      <c r="D724" s="20" t="s">
        <v>6286</v>
      </c>
      <c r="E724" s="23" t="s">
        <v>6315</v>
      </c>
      <c r="F724" s="21">
        <v>137</v>
      </c>
      <c r="G724" s="29">
        <f t="shared" si="13"/>
        <v>8.6579192527566028E-7</v>
      </c>
    </row>
    <row r="725" spans="1:7" ht="32" x14ac:dyDescent="0.2">
      <c r="A725" s="20" t="s">
        <v>6289</v>
      </c>
      <c r="B725" s="19" t="s">
        <v>5996</v>
      </c>
      <c r="C725" s="19" t="s">
        <v>4454</v>
      </c>
      <c r="D725" s="20" t="s">
        <v>6288</v>
      </c>
      <c r="E725" s="23" t="s">
        <v>6313</v>
      </c>
      <c r="F725" s="21">
        <v>137</v>
      </c>
      <c r="G725" s="29">
        <f t="shared" si="13"/>
        <v>8.6579192527566028E-7</v>
      </c>
    </row>
    <row r="726" spans="1:7" ht="32" x14ac:dyDescent="0.2">
      <c r="A726" s="20" t="s">
        <v>6287</v>
      </c>
      <c r="B726" s="19" t="s">
        <v>5984</v>
      </c>
      <c r="C726" s="19" t="s">
        <v>4412</v>
      </c>
      <c r="D726" s="20" t="s">
        <v>6288</v>
      </c>
      <c r="E726" s="23" t="s">
        <v>6313</v>
      </c>
      <c r="F726" s="21">
        <v>134</v>
      </c>
      <c r="G726" s="29">
        <f t="shared" si="13"/>
        <v>8.4683297800685014E-7</v>
      </c>
    </row>
    <row r="727" spans="1:7" ht="16" x14ac:dyDescent="0.2">
      <c r="A727" s="20" t="s">
        <v>6299</v>
      </c>
      <c r="B727" s="19" t="s">
        <v>5998</v>
      </c>
      <c r="C727" s="19" t="s">
        <v>4527</v>
      </c>
      <c r="D727" s="20" t="s">
        <v>6288</v>
      </c>
      <c r="E727" s="23" t="s">
        <v>6313</v>
      </c>
      <c r="F727" s="21">
        <v>132</v>
      </c>
      <c r="G727" s="29">
        <f t="shared" si="13"/>
        <v>8.3419367982764345E-7</v>
      </c>
    </row>
    <row r="728" spans="1:7" ht="32" x14ac:dyDescent="0.2">
      <c r="A728" s="20" t="s">
        <v>6285</v>
      </c>
      <c r="B728" s="19" t="s">
        <v>6485</v>
      </c>
      <c r="C728" s="19" t="s">
        <v>5172</v>
      </c>
      <c r="D728" s="20" t="s">
        <v>6286</v>
      </c>
      <c r="E728" s="23" t="s">
        <v>6311</v>
      </c>
      <c r="F728" s="21">
        <v>131</v>
      </c>
      <c r="G728" s="29">
        <f t="shared" si="13"/>
        <v>8.278740307380401E-7</v>
      </c>
    </row>
    <row r="729" spans="1:7" ht="16" x14ac:dyDescent="0.2">
      <c r="A729" s="20" t="s">
        <v>6297</v>
      </c>
      <c r="B729" s="19" t="s">
        <v>6030</v>
      </c>
      <c r="C729" s="19" t="s">
        <v>4760</v>
      </c>
      <c r="D729" s="20" t="s">
        <v>6288</v>
      </c>
      <c r="E729" s="23" t="s">
        <v>6313</v>
      </c>
      <c r="F729" s="21">
        <v>131</v>
      </c>
      <c r="G729" s="29">
        <f t="shared" si="13"/>
        <v>8.278740307380401E-7</v>
      </c>
    </row>
    <row r="730" spans="1:7" ht="32" x14ac:dyDescent="0.2">
      <c r="A730" s="20" t="s">
        <v>6297</v>
      </c>
      <c r="B730" s="19" t="s">
        <v>6049</v>
      </c>
      <c r="C730" s="19" t="s">
        <v>4901</v>
      </c>
      <c r="D730" s="20" t="s">
        <v>6288</v>
      </c>
      <c r="E730" s="23" t="s">
        <v>6313</v>
      </c>
      <c r="F730" s="21">
        <v>131</v>
      </c>
      <c r="G730" s="29">
        <f t="shared" si="13"/>
        <v>8.278740307380401E-7</v>
      </c>
    </row>
    <row r="731" spans="1:7" ht="16" x14ac:dyDescent="0.2">
      <c r="A731" s="20" t="s">
        <v>6285</v>
      </c>
      <c r="B731" s="19" t="s">
        <v>6485</v>
      </c>
      <c r="C731" s="19" t="s">
        <v>4925</v>
      </c>
      <c r="D731" s="20" t="s">
        <v>6286</v>
      </c>
      <c r="E731" s="23" t="s">
        <v>6311</v>
      </c>
      <c r="F731" s="21">
        <v>130</v>
      </c>
      <c r="G731" s="29">
        <f t="shared" si="13"/>
        <v>8.2155438164843676E-7</v>
      </c>
    </row>
    <row r="732" spans="1:7" ht="48" x14ac:dyDescent="0.2">
      <c r="A732" s="20" t="s">
        <v>6297</v>
      </c>
      <c r="B732" s="19" t="s">
        <v>5999</v>
      </c>
      <c r="C732" s="19" t="s">
        <v>4721</v>
      </c>
      <c r="D732" s="20" t="s">
        <v>6288</v>
      </c>
      <c r="E732" s="23" t="s">
        <v>6313</v>
      </c>
      <c r="F732" s="21">
        <v>129</v>
      </c>
      <c r="G732" s="29">
        <f t="shared" si="13"/>
        <v>8.1523473255883342E-7</v>
      </c>
    </row>
    <row r="733" spans="1:7" ht="32" x14ac:dyDescent="0.2">
      <c r="A733" s="20" t="s">
        <v>6285</v>
      </c>
      <c r="B733" s="19" t="s">
        <v>6083</v>
      </c>
      <c r="C733" s="19" t="s">
        <v>5546</v>
      </c>
      <c r="D733" s="20" t="s">
        <v>6286</v>
      </c>
      <c r="E733" s="23" t="s">
        <v>6313</v>
      </c>
      <c r="F733" s="21">
        <v>129</v>
      </c>
      <c r="G733" s="29">
        <f t="shared" si="13"/>
        <v>8.1523473255883342E-7</v>
      </c>
    </row>
    <row r="734" spans="1:7" ht="16" x14ac:dyDescent="0.2">
      <c r="A734" s="20" t="s">
        <v>6299</v>
      </c>
      <c r="B734" s="19" t="s">
        <v>5998</v>
      </c>
      <c r="C734" s="19" t="s">
        <v>4972</v>
      </c>
      <c r="D734" s="20" t="s">
        <v>6288</v>
      </c>
      <c r="E734" s="23" t="s">
        <v>6313</v>
      </c>
      <c r="F734" s="21">
        <v>127</v>
      </c>
      <c r="G734" s="29">
        <f t="shared" si="13"/>
        <v>8.0259543437962662E-7</v>
      </c>
    </row>
    <row r="735" spans="1:7" ht="48" x14ac:dyDescent="0.2">
      <c r="A735" s="20" t="s">
        <v>6301</v>
      </c>
      <c r="B735" s="19" t="s">
        <v>6044</v>
      </c>
      <c r="C735" s="19" t="s">
        <v>5843</v>
      </c>
      <c r="D735" s="20" t="s">
        <v>6288</v>
      </c>
      <c r="E735" s="23" t="s">
        <v>6313</v>
      </c>
      <c r="F735" s="21">
        <v>126</v>
      </c>
      <c r="G735" s="29">
        <f t="shared" si="13"/>
        <v>7.9627578529002328E-7</v>
      </c>
    </row>
    <row r="736" spans="1:7" ht="16" x14ac:dyDescent="0.2">
      <c r="A736" s="20" t="s">
        <v>6295</v>
      </c>
      <c r="B736" s="19" t="s">
        <v>6006</v>
      </c>
      <c r="C736" s="19" t="s">
        <v>4554</v>
      </c>
      <c r="D736" s="20" t="s">
        <v>6288</v>
      </c>
      <c r="E736" s="23" t="s">
        <v>6313</v>
      </c>
      <c r="F736" s="21">
        <v>126</v>
      </c>
      <c r="G736" s="29">
        <f t="shared" si="13"/>
        <v>7.9627578529002328E-7</v>
      </c>
    </row>
    <row r="737" spans="1:7" ht="16" x14ac:dyDescent="0.2">
      <c r="A737" s="20" t="s">
        <v>6292</v>
      </c>
      <c r="B737" s="19" t="s">
        <v>5978</v>
      </c>
      <c r="C737" s="19" t="s">
        <v>4669</v>
      </c>
      <c r="D737" s="20" t="s">
        <v>6288</v>
      </c>
      <c r="E737" s="23" t="s">
        <v>6313</v>
      </c>
      <c r="F737" s="21">
        <v>125</v>
      </c>
      <c r="G737" s="29">
        <f t="shared" si="13"/>
        <v>7.8995613620041993E-7</v>
      </c>
    </row>
    <row r="738" spans="1:7" ht="16" x14ac:dyDescent="0.2">
      <c r="A738" s="20" t="s">
        <v>6285</v>
      </c>
      <c r="B738" s="19" t="s">
        <v>6485</v>
      </c>
      <c r="C738" s="19" t="s">
        <v>5293</v>
      </c>
      <c r="D738" s="20" t="s">
        <v>6286</v>
      </c>
      <c r="E738" s="23" t="s">
        <v>6315</v>
      </c>
      <c r="F738" s="21">
        <v>124</v>
      </c>
      <c r="G738" s="29">
        <f t="shared" si="13"/>
        <v>7.8363648711081659E-7</v>
      </c>
    </row>
    <row r="739" spans="1:7" ht="16" x14ac:dyDescent="0.2">
      <c r="A739" s="20" t="s">
        <v>6306</v>
      </c>
      <c r="B739" s="19" t="s">
        <v>5983</v>
      </c>
      <c r="C739" s="19" t="s">
        <v>4856</v>
      </c>
      <c r="D739" s="20" t="s">
        <v>6288</v>
      </c>
      <c r="E739" s="23" t="s">
        <v>6313</v>
      </c>
      <c r="F739" s="21">
        <v>120</v>
      </c>
      <c r="G739" s="29">
        <f t="shared" si="13"/>
        <v>7.5835789075240311E-7</v>
      </c>
    </row>
    <row r="740" spans="1:7" ht="16" x14ac:dyDescent="0.2">
      <c r="A740" s="20" t="s">
        <v>6285</v>
      </c>
      <c r="B740" s="19" t="s">
        <v>6485</v>
      </c>
      <c r="C740" s="19" t="s">
        <v>5370</v>
      </c>
      <c r="D740" s="20" t="s">
        <v>6286</v>
      </c>
      <c r="E740" s="23" t="s">
        <v>6311</v>
      </c>
      <c r="F740" s="21">
        <v>119</v>
      </c>
      <c r="G740" s="29">
        <f t="shared" si="13"/>
        <v>7.5203824166279976E-7</v>
      </c>
    </row>
    <row r="741" spans="1:7" ht="16" x14ac:dyDescent="0.2">
      <c r="A741" s="20" t="s">
        <v>6285</v>
      </c>
      <c r="B741" s="19" t="s">
        <v>6485</v>
      </c>
      <c r="C741" s="19" t="s">
        <v>5350</v>
      </c>
      <c r="D741" s="20" t="s">
        <v>6286</v>
      </c>
      <c r="E741" s="23" t="s">
        <v>6315</v>
      </c>
      <c r="F741" s="21">
        <v>119</v>
      </c>
      <c r="G741" s="29">
        <f t="shared" si="13"/>
        <v>7.5203824166279976E-7</v>
      </c>
    </row>
    <row r="742" spans="1:7" ht="48" x14ac:dyDescent="0.2">
      <c r="A742" s="20" t="s">
        <v>6295</v>
      </c>
      <c r="B742" s="19" t="s">
        <v>6014</v>
      </c>
      <c r="C742" s="19" t="s">
        <v>4631</v>
      </c>
      <c r="D742" s="20" t="s">
        <v>6288</v>
      </c>
      <c r="E742" s="23" t="s">
        <v>6313</v>
      </c>
      <c r="F742" s="21">
        <v>119</v>
      </c>
      <c r="G742" s="29">
        <f t="shared" si="13"/>
        <v>7.5203824166279976E-7</v>
      </c>
    </row>
    <row r="743" spans="1:7" ht="16" x14ac:dyDescent="0.2">
      <c r="A743" s="20" t="s">
        <v>6285</v>
      </c>
      <c r="B743" s="19" t="s">
        <v>6485</v>
      </c>
      <c r="C743" s="19" t="s">
        <v>5328</v>
      </c>
      <c r="D743" s="20" t="s">
        <v>6286</v>
      </c>
      <c r="E743" s="23" t="s">
        <v>6315</v>
      </c>
      <c r="F743" s="21">
        <v>119</v>
      </c>
      <c r="G743" s="29">
        <f t="shared" si="13"/>
        <v>7.5203824166279976E-7</v>
      </c>
    </row>
    <row r="744" spans="1:7" ht="32" x14ac:dyDescent="0.2">
      <c r="A744" s="20" t="s">
        <v>6295</v>
      </c>
      <c r="B744" s="19" t="s">
        <v>6045</v>
      </c>
      <c r="C744" s="19" t="s">
        <v>5265</v>
      </c>
      <c r="D744" s="20" t="s">
        <v>6288</v>
      </c>
      <c r="E744" s="23" t="s">
        <v>6313</v>
      </c>
      <c r="F744" s="21">
        <v>116</v>
      </c>
      <c r="G744" s="29">
        <f t="shared" si="13"/>
        <v>7.3307929439398973E-7</v>
      </c>
    </row>
    <row r="745" spans="1:7" ht="48" x14ac:dyDescent="0.2">
      <c r="A745" s="20" t="s">
        <v>6285</v>
      </c>
      <c r="B745" s="19" t="s">
        <v>6485</v>
      </c>
      <c r="C745" s="19" t="s">
        <v>5021</v>
      </c>
      <c r="D745" s="20" t="s">
        <v>6286</v>
      </c>
      <c r="E745" s="23" t="s">
        <v>6315</v>
      </c>
      <c r="F745" s="21">
        <v>115</v>
      </c>
      <c r="G745" s="29">
        <f t="shared" si="13"/>
        <v>7.2675964530438639E-7</v>
      </c>
    </row>
    <row r="746" spans="1:7" ht="48" x14ac:dyDescent="0.2">
      <c r="A746" s="20" t="s">
        <v>6285</v>
      </c>
      <c r="B746" s="19" t="s">
        <v>6485</v>
      </c>
      <c r="C746" s="19" t="s">
        <v>5063</v>
      </c>
      <c r="D746" s="20" t="s">
        <v>6286</v>
      </c>
      <c r="E746" s="23" t="s">
        <v>6315</v>
      </c>
      <c r="F746" s="21">
        <v>115</v>
      </c>
      <c r="G746" s="29">
        <f t="shared" si="13"/>
        <v>7.2675964530438639E-7</v>
      </c>
    </row>
    <row r="747" spans="1:7" ht="32" x14ac:dyDescent="0.2">
      <c r="A747" s="20" t="s">
        <v>6285</v>
      </c>
      <c r="B747" s="19" t="s">
        <v>6485</v>
      </c>
      <c r="C747" s="19" t="s">
        <v>5019</v>
      </c>
      <c r="D747" s="20" t="s">
        <v>6286</v>
      </c>
      <c r="E747" s="23" t="s">
        <v>6311</v>
      </c>
      <c r="F747" s="21">
        <v>112</v>
      </c>
      <c r="G747" s="29">
        <f t="shared" si="13"/>
        <v>7.0780069803557625E-7</v>
      </c>
    </row>
    <row r="748" spans="1:7" ht="16" x14ac:dyDescent="0.2">
      <c r="A748" s="20" t="s">
        <v>6285</v>
      </c>
      <c r="B748" s="19" t="s">
        <v>6057</v>
      </c>
      <c r="C748" s="19" t="s">
        <v>5860</v>
      </c>
      <c r="D748" s="20" t="s">
        <v>6286</v>
      </c>
      <c r="E748" s="23" t="s">
        <v>6313</v>
      </c>
      <c r="F748" s="21">
        <v>108</v>
      </c>
      <c r="G748" s="29">
        <f t="shared" si="13"/>
        <v>6.8252210167716287E-7</v>
      </c>
    </row>
    <row r="749" spans="1:7" ht="16" x14ac:dyDescent="0.2">
      <c r="A749" s="20" t="s">
        <v>6292</v>
      </c>
      <c r="B749" s="19" t="s">
        <v>6018</v>
      </c>
      <c r="C749" s="19" t="s">
        <v>4637</v>
      </c>
      <c r="D749" s="20" t="s">
        <v>6288</v>
      </c>
      <c r="E749" s="23" t="s">
        <v>6313</v>
      </c>
      <c r="F749" s="21">
        <v>107</v>
      </c>
      <c r="G749" s="29">
        <f t="shared" si="13"/>
        <v>6.7620245258755942E-7</v>
      </c>
    </row>
    <row r="750" spans="1:7" ht="32" x14ac:dyDescent="0.2">
      <c r="A750" s="20" t="s">
        <v>6291</v>
      </c>
      <c r="B750" s="19" t="s">
        <v>5990</v>
      </c>
      <c r="C750" s="19" t="s">
        <v>4663</v>
      </c>
      <c r="D750" s="20" t="s">
        <v>6288</v>
      </c>
      <c r="E750" s="23" t="s">
        <v>6313</v>
      </c>
      <c r="F750" s="21">
        <v>106</v>
      </c>
      <c r="G750" s="29">
        <f t="shared" si="13"/>
        <v>6.6988280349795608E-7</v>
      </c>
    </row>
    <row r="751" spans="1:7" ht="16" x14ac:dyDescent="0.2">
      <c r="A751" s="20" t="s">
        <v>6287</v>
      </c>
      <c r="B751" s="19" t="s">
        <v>5982</v>
      </c>
      <c r="C751" s="19" t="s">
        <v>4400</v>
      </c>
      <c r="D751" s="20" t="s">
        <v>6288</v>
      </c>
      <c r="E751" s="23" t="s">
        <v>6313</v>
      </c>
      <c r="F751" s="21">
        <v>105</v>
      </c>
      <c r="G751" s="29">
        <f t="shared" si="13"/>
        <v>6.6356315440835273E-7</v>
      </c>
    </row>
    <row r="752" spans="1:7" ht="32" x14ac:dyDescent="0.2">
      <c r="A752" s="20" t="s">
        <v>6302</v>
      </c>
      <c r="B752" s="19" t="s">
        <v>6039</v>
      </c>
      <c r="C752" s="19" t="s">
        <v>4866</v>
      </c>
      <c r="D752" s="20" t="s">
        <v>6288</v>
      </c>
      <c r="E752" s="23" t="s">
        <v>6313</v>
      </c>
      <c r="F752" s="21">
        <v>105</v>
      </c>
      <c r="G752" s="29">
        <f t="shared" si="13"/>
        <v>6.6356315440835273E-7</v>
      </c>
    </row>
    <row r="753" spans="1:7" ht="32" x14ac:dyDescent="0.2">
      <c r="A753" s="20" t="s">
        <v>6302</v>
      </c>
      <c r="B753" s="19" t="s">
        <v>5987</v>
      </c>
      <c r="C753" s="19" t="s">
        <v>5722</v>
      </c>
      <c r="D753" s="20" t="s">
        <v>6288</v>
      </c>
      <c r="E753" s="23" t="s">
        <v>6313</v>
      </c>
      <c r="F753" s="21">
        <v>104</v>
      </c>
      <c r="G753" s="29">
        <f t="shared" si="13"/>
        <v>6.5724350531874939E-7</v>
      </c>
    </row>
    <row r="754" spans="1:7" ht="32" x14ac:dyDescent="0.2">
      <c r="A754" s="20" t="s">
        <v>6294</v>
      </c>
      <c r="B754" s="19" t="s">
        <v>6009</v>
      </c>
      <c r="C754" s="19" t="s">
        <v>4683</v>
      </c>
      <c r="D754" s="20" t="s">
        <v>6288</v>
      </c>
      <c r="E754" s="23" t="s">
        <v>6313</v>
      </c>
      <c r="F754" s="21">
        <v>104</v>
      </c>
      <c r="G754" s="29">
        <f t="shared" si="13"/>
        <v>6.5724350531874939E-7</v>
      </c>
    </row>
    <row r="755" spans="1:7" ht="32" x14ac:dyDescent="0.2">
      <c r="A755" s="20" t="s">
        <v>6302</v>
      </c>
      <c r="B755" s="19" t="s">
        <v>6269</v>
      </c>
      <c r="C755" s="19" t="s">
        <v>5855</v>
      </c>
      <c r="D755" s="20" t="s">
        <v>6288</v>
      </c>
      <c r="E755" s="23" t="s">
        <v>6313</v>
      </c>
      <c r="F755" s="21">
        <v>104</v>
      </c>
      <c r="G755" s="29">
        <f t="shared" si="13"/>
        <v>6.5724350531874939E-7</v>
      </c>
    </row>
    <row r="756" spans="1:7" ht="16" x14ac:dyDescent="0.2">
      <c r="A756" s="20" t="s">
        <v>6297</v>
      </c>
      <c r="B756" s="19" t="s">
        <v>6485</v>
      </c>
      <c r="C756" s="19" t="s">
        <v>5407</v>
      </c>
      <c r="D756" s="20" t="s">
        <v>6288</v>
      </c>
      <c r="E756" s="23" t="s">
        <v>6315</v>
      </c>
      <c r="F756" s="21">
        <v>103</v>
      </c>
      <c r="G756" s="29">
        <f t="shared" si="13"/>
        <v>6.5092385622914604E-7</v>
      </c>
    </row>
    <row r="757" spans="1:7" ht="16" x14ac:dyDescent="0.2">
      <c r="A757" s="20" t="s">
        <v>6296</v>
      </c>
      <c r="B757" s="19" t="s">
        <v>6027</v>
      </c>
      <c r="C757" s="19" t="s">
        <v>4715</v>
      </c>
      <c r="D757" s="20" t="s">
        <v>6288</v>
      </c>
      <c r="E757" s="23" t="s">
        <v>6313</v>
      </c>
      <c r="F757" s="21">
        <v>102</v>
      </c>
      <c r="G757" s="29">
        <f t="shared" si="13"/>
        <v>6.446042071395427E-7</v>
      </c>
    </row>
    <row r="758" spans="1:7" ht="16" x14ac:dyDescent="0.2">
      <c r="A758" s="20" t="s">
        <v>6295</v>
      </c>
      <c r="B758" s="19" t="s">
        <v>6026</v>
      </c>
      <c r="C758" s="19" t="s">
        <v>4783</v>
      </c>
      <c r="D758" s="20" t="s">
        <v>6288</v>
      </c>
      <c r="E758" s="23" t="s">
        <v>6313</v>
      </c>
      <c r="F758" s="21">
        <v>100</v>
      </c>
      <c r="G758" s="29">
        <f t="shared" si="13"/>
        <v>6.319649089603359E-7</v>
      </c>
    </row>
    <row r="759" spans="1:7" ht="16" x14ac:dyDescent="0.2">
      <c r="A759" s="20" t="s">
        <v>6299</v>
      </c>
      <c r="B759" s="19" t="s">
        <v>5998</v>
      </c>
      <c r="C759" s="19" t="s">
        <v>4913</v>
      </c>
      <c r="D759" s="20" t="s">
        <v>6288</v>
      </c>
      <c r="E759" s="23" t="s">
        <v>6313</v>
      </c>
      <c r="F759" s="21">
        <v>98</v>
      </c>
      <c r="G759" s="29">
        <f t="shared" si="13"/>
        <v>6.1932561078112922E-7</v>
      </c>
    </row>
    <row r="760" spans="1:7" ht="32" x14ac:dyDescent="0.2">
      <c r="A760" s="20" t="s">
        <v>6297</v>
      </c>
      <c r="B760" s="19" t="s">
        <v>6485</v>
      </c>
      <c r="C760" s="19" t="s">
        <v>5492</v>
      </c>
      <c r="D760" s="20" t="s">
        <v>6288</v>
      </c>
      <c r="E760" s="23" t="s">
        <v>6315</v>
      </c>
      <c r="F760" s="21">
        <v>98</v>
      </c>
      <c r="G760" s="29">
        <f t="shared" si="13"/>
        <v>6.1932561078112922E-7</v>
      </c>
    </row>
    <row r="761" spans="1:7" ht="16" x14ac:dyDescent="0.2">
      <c r="A761" s="20" t="s">
        <v>6295</v>
      </c>
      <c r="B761" s="19" t="s">
        <v>6006</v>
      </c>
      <c r="C761" s="19" t="s">
        <v>4947</v>
      </c>
      <c r="D761" s="20" t="s">
        <v>6288</v>
      </c>
      <c r="E761" s="23" t="s">
        <v>6313</v>
      </c>
      <c r="F761" s="21">
        <v>98</v>
      </c>
      <c r="G761" s="29">
        <f t="shared" si="13"/>
        <v>6.1932561078112922E-7</v>
      </c>
    </row>
    <row r="762" spans="1:7" ht="32" x14ac:dyDescent="0.2">
      <c r="A762" s="20" t="s">
        <v>6293</v>
      </c>
      <c r="B762" s="19" t="s">
        <v>6231</v>
      </c>
      <c r="C762" s="19" t="s">
        <v>5429</v>
      </c>
      <c r="D762" s="20" t="s">
        <v>6288</v>
      </c>
      <c r="E762" s="23" t="s">
        <v>6313</v>
      </c>
      <c r="F762" s="21">
        <v>97</v>
      </c>
      <c r="G762" s="29">
        <f t="shared" si="13"/>
        <v>6.1300596169152587E-7</v>
      </c>
    </row>
    <row r="763" spans="1:7" ht="32" x14ac:dyDescent="0.2">
      <c r="A763" s="20" t="s">
        <v>6291</v>
      </c>
      <c r="B763" s="19" t="s">
        <v>5986</v>
      </c>
      <c r="C763" s="19" t="s">
        <v>4469</v>
      </c>
      <c r="D763" s="20" t="s">
        <v>6288</v>
      </c>
      <c r="E763" s="23" t="s">
        <v>6313</v>
      </c>
      <c r="F763" s="21">
        <v>97</v>
      </c>
      <c r="G763" s="29">
        <f t="shared" si="13"/>
        <v>6.1300596169152587E-7</v>
      </c>
    </row>
    <row r="764" spans="1:7" ht="32" x14ac:dyDescent="0.2">
      <c r="A764" s="20" t="s">
        <v>6301</v>
      </c>
      <c r="B764" s="19" t="s">
        <v>5993</v>
      </c>
      <c r="C764" s="19" t="s">
        <v>4450</v>
      </c>
      <c r="D764" s="20" t="s">
        <v>6288</v>
      </c>
      <c r="E764" s="23" t="s">
        <v>6313</v>
      </c>
      <c r="F764" s="21">
        <v>96</v>
      </c>
      <c r="G764" s="29">
        <f t="shared" si="13"/>
        <v>6.0668631260192253E-7</v>
      </c>
    </row>
    <row r="765" spans="1:7" ht="16" x14ac:dyDescent="0.2">
      <c r="A765" s="20" t="s">
        <v>6285</v>
      </c>
      <c r="B765" s="19" t="s">
        <v>6485</v>
      </c>
      <c r="C765" s="19" t="s">
        <v>5054</v>
      </c>
      <c r="D765" s="20" t="s">
        <v>6286</v>
      </c>
      <c r="E765" s="23" t="s">
        <v>6315</v>
      </c>
      <c r="F765" s="21">
        <v>96</v>
      </c>
      <c r="G765" s="29">
        <f t="shared" si="13"/>
        <v>6.0668631260192253E-7</v>
      </c>
    </row>
    <row r="766" spans="1:7" ht="16" x14ac:dyDescent="0.2">
      <c r="A766" s="20" t="s">
        <v>6285</v>
      </c>
      <c r="B766" s="19" t="s">
        <v>6485</v>
      </c>
      <c r="C766" s="19" t="s">
        <v>5092</v>
      </c>
      <c r="D766" s="20" t="s">
        <v>6286</v>
      </c>
      <c r="E766" s="23" t="s">
        <v>6315</v>
      </c>
      <c r="F766" s="21">
        <v>94</v>
      </c>
      <c r="G766" s="29">
        <f t="shared" si="13"/>
        <v>5.9404701442271584E-7</v>
      </c>
    </row>
    <row r="767" spans="1:7" ht="32" x14ac:dyDescent="0.2">
      <c r="A767" s="20" t="s">
        <v>6297</v>
      </c>
      <c r="B767" s="19" t="s">
        <v>6485</v>
      </c>
      <c r="C767" s="19" t="s">
        <v>5419</v>
      </c>
      <c r="D767" s="20" t="s">
        <v>6288</v>
      </c>
      <c r="E767" s="23" t="s">
        <v>6315</v>
      </c>
      <c r="F767" s="21">
        <v>93</v>
      </c>
      <c r="G767" s="29">
        <f t="shared" si="13"/>
        <v>5.8772736533311239E-7</v>
      </c>
    </row>
    <row r="768" spans="1:7" ht="32" x14ac:dyDescent="0.2">
      <c r="A768" s="20" t="s">
        <v>6287</v>
      </c>
      <c r="B768" s="19" t="s">
        <v>5984</v>
      </c>
      <c r="C768" s="19" t="s">
        <v>5669</v>
      </c>
      <c r="D768" s="20" t="s">
        <v>6288</v>
      </c>
      <c r="E768" s="23" t="s">
        <v>6313</v>
      </c>
      <c r="F768" s="21">
        <v>92</v>
      </c>
      <c r="G768" s="29">
        <f t="shared" si="13"/>
        <v>5.8140771624350904E-7</v>
      </c>
    </row>
    <row r="769" spans="1:7" ht="32" x14ac:dyDescent="0.2">
      <c r="A769" s="20" t="s">
        <v>6285</v>
      </c>
      <c r="B769" s="19" t="s">
        <v>6238</v>
      </c>
      <c r="C769" s="19" t="s">
        <v>5972</v>
      </c>
      <c r="D769" s="20" t="s">
        <v>6286</v>
      </c>
      <c r="E769" s="23" t="s">
        <v>6313</v>
      </c>
      <c r="F769" s="21">
        <v>92</v>
      </c>
      <c r="G769" s="29">
        <f t="shared" si="13"/>
        <v>5.8140771624350904E-7</v>
      </c>
    </row>
    <row r="770" spans="1:7" ht="32" x14ac:dyDescent="0.2">
      <c r="A770" s="20" t="s">
        <v>6285</v>
      </c>
      <c r="B770" s="19" t="s">
        <v>6087</v>
      </c>
      <c r="C770" s="19" t="s">
        <v>5738</v>
      </c>
      <c r="D770" s="20" t="s">
        <v>6286</v>
      </c>
      <c r="E770" s="23" t="s">
        <v>6313</v>
      </c>
      <c r="F770" s="21">
        <v>92</v>
      </c>
      <c r="G770" s="29">
        <f t="shared" si="13"/>
        <v>5.8140771624350904E-7</v>
      </c>
    </row>
    <row r="771" spans="1:7" ht="32" x14ac:dyDescent="0.2">
      <c r="A771" s="20" t="s">
        <v>6292</v>
      </c>
      <c r="B771" s="19" t="s">
        <v>5989</v>
      </c>
      <c r="C771" s="19" t="s">
        <v>5811</v>
      </c>
      <c r="D771" s="20" t="s">
        <v>6288</v>
      </c>
      <c r="E771" s="23" t="s">
        <v>6313</v>
      </c>
      <c r="F771" s="21">
        <v>91</v>
      </c>
      <c r="G771" s="29">
        <f t="shared" si="13"/>
        <v>5.750880671539057E-7</v>
      </c>
    </row>
    <row r="772" spans="1:7" ht="32" x14ac:dyDescent="0.2">
      <c r="A772" s="20" t="s">
        <v>6291</v>
      </c>
      <c r="B772" s="19" t="s">
        <v>5990</v>
      </c>
      <c r="C772" s="19" t="s">
        <v>4770</v>
      </c>
      <c r="D772" s="20" t="s">
        <v>6288</v>
      </c>
      <c r="E772" s="23" t="s">
        <v>6313</v>
      </c>
      <c r="F772" s="21">
        <v>91</v>
      </c>
      <c r="G772" s="29">
        <f t="shared" ref="G772:G835" si="14">+F772/$F$1188</f>
        <v>5.750880671539057E-7</v>
      </c>
    </row>
    <row r="773" spans="1:7" ht="16" x14ac:dyDescent="0.2">
      <c r="A773" s="20" t="s">
        <v>6285</v>
      </c>
      <c r="B773" s="19" t="s">
        <v>6485</v>
      </c>
      <c r="C773" s="19" t="s">
        <v>5139</v>
      </c>
      <c r="D773" s="20" t="s">
        <v>6286</v>
      </c>
      <c r="E773" s="23" t="s">
        <v>6315</v>
      </c>
      <c r="F773" s="21">
        <v>90</v>
      </c>
      <c r="G773" s="29">
        <f t="shared" si="14"/>
        <v>5.6876841806430236E-7</v>
      </c>
    </row>
    <row r="774" spans="1:7" ht="16" x14ac:dyDescent="0.2">
      <c r="A774" s="20" t="s">
        <v>6291</v>
      </c>
      <c r="B774" s="19" t="s">
        <v>5986</v>
      </c>
      <c r="C774" s="19" t="s">
        <v>4560</v>
      </c>
      <c r="D774" s="20" t="s">
        <v>6288</v>
      </c>
      <c r="E774" s="23" t="s">
        <v>6313</v>
      </c>
      <c r="F774" s="21">
        <v>89</v>
      </c>
      <c r="G774" s="29">
        <f t="shared" si="14"/>
        <v>5.6244876897469901E-7</v>
      </c>
    </row>
    <row r="775" spans="1:7" ht="16" x14ac:dyDescent="0.2">
      <c r="A775" s="20" t="s">
        <v>6285</v>
      </c>
      <c r="B775" s="19" t="s">
        <v>6052</v>
      </c>
      <c r="C775" s="19" t="s">
        <v>5456</v>
      </c>
      <c r="D775" s="20" t="s">
        <v>6286</v>
      </c>
      <c r="E775" s="23" t="s">
        <v>6313</v>
      </c>
      <c r="F775" s="21">
        <v>89</v>
      </c>
      <c r="G775" s="29">
        <f t="shared" si="14"/>
        <v>5.6244876897469901E-7</v>
      </c>
    </row>
    <row r="776" spans="1:7" ht="32" x14ac:dyDescent="0.2">
      <c r="A776" s="20" t="s">
        <v>6292</v>
      </c>
      <c r="B776" s="19" t="s">
        <v>5978</v>
      </c>
      <c r="C776" s="19" t="s">
        <v>4745</v>
      </c>
      <c r="D776" s="20" t="s">
        <v>6288</v>
      </c>
      <c r="E776" s="23" t="s">
        <v>6313</v>
      </c>
      <c r="F776" s="21">
        <v>87</v>
      </c>
      <c r="G776" s="29">
        <f t="shared" si="14"/>
        <v>5.4980947079549232E-7</v>
      </c>
    </row>
    <row r="777" spans="1:7" ht="32" x14ac:dyDescent="0.2">
      <c r="A777" s="20" t="s">
        <v>6304</v>
      </c>
      <c r="B777" s="19" t="s">
        <v>5981</v>
      </c>
      <c r="C777" s="19" t="s">
        <v>4533</v>
      </c>
      <c r="D777" s="20" t="s">
        <v>6288</v>
      </c>
      <c r="E777" s="23" t="s">
        <v>6313</v>
      </c>
      <c r="F777" s="21">
        <v>87</v>
      </c>
      <c r="G777" s="29">
        <f t="shared" si="14"/>
        <v>5.4980947079549232E-7</v>
      </c>
    </row>
    <row r="778" spans="1:7" ht="32" x14ac:dyDescent="0.2">
      <c r="A778" s="20" t="s">
        <v>6285</v>
      </c>
      <c r="B778" s="19" t="s">
        <v>6485</v>
      </c>
      <c r="C778" s="19" t="s">
        <v>5112</v>
      </c>
      <c r="D778" s="20" t="s">
        <v>6286</v>
      </c>
      <c r="E778" s="23" t="s">
        <v>6315</v>
      </c>
      <c r="F778" s="21">
        <v>87</v>
      </c>
      <c r="G778" s="29">
        <f t="shared" si="14"/>
        <v>5.4980947079549232E-7</v>
      </c>
    </row>
    <row r="779" spans="1:7" ht="16" x14ac:dyDescent="0.2">
      <c r="A779" s="20" t="s">
        <v>6296</v>
      </c>
      <c r="B779" s="19" t="s">
        <v>5997</v>
      </c>
      <c r="C779" s="19" t="s">
        <v>4822</v>
      </c>
      <c r="D779" s="20" t="s">
        <v>6288</v>
      </c>
      <c r="E779" s="23" t="s">
        <v>6313</v>
      </c>
      <c r="F779" s="21">
        <v>86</v>
      </c>
      <c r="G779" s="29">
        <f t="shared" si="14"/>
        <v>5.4348982170588887E-7</v>
      </c>
    </row>
    <row r="780" spans="1:7" ht="16" x14ac:dyDescent="0.2">
      <c r="A780" s="20" t="s">
        <v>6285</v>
      </c>
      <c r="B780" s="19" t="s">
        <v>6485</v>
      </c>
      <c r="C780" s="19" t="s">
        <v>5253</v>
      </c>
      <c r="D780" s="20" t="s">
        <v>6286</v>
      </c>
      <c r="E780" s="23" t="s">
        <v>6315</v>
      </c>
      <c r="F780" s="21">
        <v>86</v>
      </c>
      <c r="G780" s="29">
        <f t="shared" si="14"/>
        <v>5.4348982170588887E-7</v>
      </c>
    </row>
    <row r="781" spans="1:7" ht="32" x14ac:dyDescent="0.2">
      <c r="A781" s="20" t="s">
        <v>6285</v>
      </c>
      <c r="B781" s="19" t="s">
        <v>6485</v>
      </c>
      <c r="C781" s="19" t="s">
        <v>5275</v>
      </c>
      <c r="D781" s="20" t="s">
        <v>6286</v>
      </c>
      <c r="E781" s="23" t="s">
        <v>6315</v>
      </c>
      <c r="F781" s="21">
        <v>86</v>
      </c>
      <c r="G781" s="29">
        <f t="shared" si="14"/>
        <v>5.4348982170588887E-7</v>
      </c>
    </row>
    <row r="782" spans="1:7" ht="32" x14ac:dyDescent="0.2">
      <c r="A782" s="20" t="s">
        <v>6285</v>
      </c>
      <c r="B782" s="19" t="s">
        <v>6004</v>
      </c>
      <c r="C782" s="19" t="s">
        <v>5687</v>
      </c>
      <c r="D782" s="20" t="s">
        <v>6286</v>
      </c>
      <c r="E782" s="23" t="s">
        <v>6313</v>
      </c>
      <c r="F782" s="21">
        <v>84</v>
      </c>
      <c r="G782" s="29">
        <f t="shared" si="14"/>
        <v>5.3085052352668218E-7</v>
      </c>
    </row>
    <row r="783" spans="1:7" ht="16" x14ac:dyDescent="0.2">
      <c r="A783" s="20" t="s">
        <v>6285</v>
      </c>
      <c r="B783" s="19" t="s">
        <v>6052</v>
      </c>
      <c r="C783" s="19" t="s">
        <v>5517</v>
      </c>
      <c r="D783" s="20" t="s">
        <v>6286</v>
      </c>
      <c r="E783" s="23" t="s">
        <v>6313</v>
      </c>
      <c r="F783" s="21">
        <v>84</v>
      </c>
      <c r="G783" s="29">
        <f t="shared" si="14"/>
        <v>5.3085052352668218E-7</v>
      </c>
    </row>
    <row r="784" spans="1:7" ht="32" x14ac:dyDescent="0.2">
      <c r="A784" s="20" t="s">
        <v>6295</v>
      </c>
      <c r="B784" s="19" t="s">
        <v>5988</v>
      </c>
      <c r="C784" s="19" t="s">
        <v>4470</v>
      </c>
      <c r="D784" s="20" t="s">
        <v>6288</v>
      </c>
      <c r="E784" s="23" t="s">
        <v>6313</v>
      </c>
      <c r="F784" s="21">
        <v>84</v>
      </c>
      <c r="G784" s="29">
        <f t="shared" si="14"/>
        <v>5.3085052352668218E-7</v>
      </c>
    </row>
    <row r="785" spans="1:7" ht="32" x14ac:dyDescent="0.2">
      <c r="A785" s="20" t="s">
        <v>6295</v>
      </c>
      <c r="B785" s="19" t="s">
        <v>6003</v>
      </c>
      <c r="C785" s="19" t="s">
        <v>5505</v>
      </c>
      <c r="D785" s="20" t="s">
        <v>6288</v>
      </c>
      <c r="E785" s="23" t="s">
        <v>6313</v>
      </c>
      <c r="F785" s="21">
        <v>82</v>
      </c>
      <c r="G785" s="29">
        <f t="shared" si="14"/>
        <v>5.182112253474755E-7</v>
      </c>
    </row>
    <row r="786" spans="1:7" ht="32" x14ac:dyDescent="0.2">
      <c r="A786" s="20" t="s">
        <v>6287</v>
      </c>
      <c r="B786" s="19" t="s">
        <v>5984</v>
      </c>
      <c r="C786" s="19" t="s">
        <v>5697</v>
      </c>
      <c r="D786" s="20" t="s">
        <v>6288</v>
      </c>
      <c r="E786" s="23" t="s">
        <v>6313</v>
      </c>
      <c r="F786" s="21">
        <v>82</v>
      </c>
      <c r="G786" s="29">
        <f t="shared" si="14"/>
        <v>5.182112253474755E-7</v>
      </c>
    </row>
    <row r="787" spans="1:7" ht="16" x14ac:dyDescent="0.2">
      <c r="A787" s="20" t="s">
        <v>6285</v>
      </c>
      <c r="B787" s="19" t="s">
        <v>6485</v>
      </c>
      <c r="C787" s="19" t="s">
        <v>5013</v>
      </c>
      <c r="D787" s="20" t="s">
        <v>6286</v>
      </c>
      <c r="E787" s="23" t="s">
        <v>6311</v>
      </c>
      <c r="F787" s="21">
        <v>82</v>
      </c>
      <c r="G787" s="29">
        <f t="shared" si="14"/>
        <v>5.182112253474755E-7</v>
      </c>
    </row>
    <row r="788" spans="1:7" ht="32" x14ac:dyDescent="0.2">
      <c r="A788" s="20" t="s">
        <v>6295</v>
      </c>
      <c r="B788" s="19" t="s">
        <v>6045</v>
      </c>
      <c r="C788" s="19" t="s">
        <v>5234</v>
      </c>
      <c r="D788" s="20" t="s">
        <v>6288</v>
      </c>
      <c r="E788" s="23" t="s">
        <v>6313</v>
      </c>
      <c r="F788" s="21">
        <v>81</v>
      </c>
      <c r="G788" s="29">
        <f t="shared" si="14"/>
        <v>5.1189157625787215E-7</v>
      </c>
    </row>
    <row r="789" spans="1:7" ht="32" x14ac:dyDescent="0.2">
      <c r="A789" s="20" t="s">
        <v>6285</v>
      </c>
      <c r="B789" s="19" t="s">
        <v>6164</v>
      </c>
      <c r="C789" s="19" t="s">
        <v>5394</v>
      </c>
      <c r="D789" s="20" t="s">
        <v>6286</v>
      </c>
      <c r="E789" s="23" t="s">
        <v>6313</v>
      </c>
      <c r="F789" s="21">
        <v>81</v>
      </c>
      <c r="G789" s="29">
        <f t="shared" si="14"/>
        <v>5.1189157625787215E-7</v>
      </c>
    </row>
    <row r="790" spans="1:7" ht="16" x14ac:dyDescent="0.2">
      <c r="A790" s="20" t="s">
        <v>6299</v>
      </c>
      <c r="B790" s="19" t="s">
        <v>5998</v>
      </c>
      <c r="C790" s="19" t="s">
        <v>4843</v>
      </c>
      <c r="D790" s="20" t="s">
        <v>6288</v>
      </c>
      <c r="E790" s="23" t="s">
        <v>6313</v>
      </c>
      <c r="F790" s="21">
        <v>81</v>
      </c>
      <c r="G790" s="29">
        <f t="shared" si="14"/>
        <v>5.1189157625787215E-7</v>
      </c>
    </row>
    <row r="791" spans="1:7" ht="32" x14ac:dyDescent="0.2">
      <c r="A791" s="20" t="s">
        <v>6285</v>
      </c>
      <c r="B791" s="19" t="s">
        <v>6258</v>
      </c>
      <c r="C791" s="19" t="s">
        <v>5886</v>
      </c>
      <c r="D791" s="20" t="s">
        <v>6286</v>
      </c>
      <c r="E791" s="23" t="s">
        <v>6313</v>
      </c>
      <c r="F791" s="21">
        <v>81</v>
      </c>
      <c r="G791" s="29">
        <f t="shared" si="14"/>
        <v>5.1189157625787215E-7</v>
      </c>
    </row>
    <row r="792" spans="1:7" ht="16" x14ac:dyDescent="0.2">
      <c r="A792" s="20" t="s">
        <v>6285</v>
      </c>
      <c r="B792" s="19" t="s">
        <v>6087</v>
      </c>
      <c r="C792" s="19" t="s">
        <v>5721</v>
      </c>
      <c r="D792" s="20" t="s">
        <v>6286</v>
      </c>
      <c r="E792" s="23" t="s">
        <v>6313</v>
      </c>
      <c r="F792" s="21">
        <v>80</v>
      </c>
      <c r="G792" s="29">
        <f t="shared" si="14"/>
        <v>5.0557192716826881E-7</v>
      </c>
    </row>
    <row r="793" spans="1:7" ht="16" x14ac:dyDescent="0.2">
      <c r="A793" s="20" t="s">
        <v>6296</v>
      </c>
      <c r="B793" s="19" t="s">
        <v>5997</v>
      </c>
      <c r="C793" s="19" t="s">
        <v>5731</v>
      </c>
      <c r="D793" s="20" t="s">
        <v>6288</v>
      </c>
      <c r="E793" s="23" t="s">
        <v>6313</v>
      </c>
      <c r="F793" s="21">
        <v>80</v>
      </c>
      <c r="G793" s="29">
        <f t="shared" si="14"/>
        <v>5.0557192716826881E-7</v>
      </c>
    </row>
    <row r="794" spans="1:7" ht="16" x14ac:dyDescent="0.2">
      <c r="A794" s="20" t="s">
        <v>6285</v>
      </c>
      <c r="B794" s="19" t="s">
        <v>6485</v>
      </c>
      <c r="C794" s="19" t="s">
        <v>5157</v>
      </c>
      <c r="D794" s="20" t="s">
        <v>6286</v>
      </c>
      <c r="E794" s="23" t="s">
        <v>6315</v>
      </c>
      <c r="F794" s="21">
        <v>78</v>
      </c>
      <c r="G794" s="29">
        <f t="shared" si="14"/>
        <v>4.9293262898906201E-7</v>
      </c>
    </row>
    <row r="795" spans="1:7" ht="16" x14ac:dyDescent="0.2">
      <c r="A795" s="20" t="s">
        <v>6295</v>
      </c>
      <c r="B795" s="19" t="s">
        <v>6003</v>
      </c>
      <c r="C795" s="19" t="s">
        <v>4719</v>
      </c>
      <c r="D795" s="20" t="s">
        <v>6288</v>
      </c>
      <c r="E795" s="23" t="s">
        <v>6313</v>
      </c>
      <c r="F795" s="21">
        <v>77</v>
      </c>
      <c r="G795" s="29">
        <f t="shared" si="14"/>
        <v>4.8661297989945867E-7</v>
      </c>
    </row>
    <row r="796" spans="1:7" ht="16" x14ac:dyDescent="0.2">
      <c r="A796" s="20" t="s">
        <v>6291</v>
      </c>
      <c r="B796" s="19" t="s">
        <v>5986</v>
      </c>
      <c r="C796" s="19" t="s">
        <v>4552</v>
      </c>
      <c r="D796" s="20" t="s">
        <v>6288</v>
      </c>
      <c r="E796" s="23" t="s">
        <v>6313</v>
      </c>
      <c r="F796" s="21">
        <v>76</v>
      </c>
      <c r="G796" s="29">
        <f t="shared" si="14"/>
        <v>4.8029333080985533E-7</v>
      </c>
    </row>
    <row r="797" spans="1:7" ht="32" x14ac:dyDescent="0.2">
      <c r="A797" s="20" t="s">
        <v>6301</v>
      </c>
      <c r="B797" s="19" t="s">
        <v>5993</v>
      </c>
      <c r="C797" s="19" t="s">
        <v>5805</v>
      </c>
      <c r="D797" s="20" t="s">
        <v>6288</v>
      </c>
      <c r="E797" s="23" t="s">
        <v>6313</v>
      </c>
      <c r="F797" s="21">
        <v>76</v>
      </c>
      <c r="G797" s="29">
        <f t="shared" si="14"/>
        <v>4.8029333080985533E-7</v>
      </c>
    </row>
    <row r="798" spans="1:7" ht="32" x14ac:dyDescent="0.2">
      <c r="A798" s="20" t="s">
        <v>6285</v>
      </c>
      <c r="B798" s="19" t="s">
        <v>6485</v>
      </c>
      <c r="C798" s="19" t="s">
        <v>5127</v>
      </c>
      <c r="D798" s="20" t="s">
        <v>6286</v>
      </c>
      <c r="E798" s="23" t="s">
        <v>6311</v>
      </c>
      <c r="F798" s="21">
        <v>76</v>
      </c>
      <c r="G798" s="29">
        <f t="shared" si="14"/>
        <v>4.8029333080985533E-7</v>
      </c>
    </row>
    <row r="799" spans="1:7" ht="16" x14ac:dyDescent="0.2">
      <c r="A799" s="20" t="s">
        <v>6285</v>
      </c>
      <c r="B799" s="19" t="s">
        <v>6485</v>
      </c>
      <c r="C799" s="19" t="s">
        <v>5278</v>
      </c>
      <c r="D799" s="20" t="s">
        <v>6286</v>
      </c>
      <c r="E799" s="23" t="s">
        <v>6315</v>
      </c>
      <c r="F799" s="21">
        <v>75</v>
      </c>
      <c r="G799" s="29">
        <f t="shared" si="14"/>
        <v>4.7397368172025198E-7</v>
      </c>
    </row>
    <row r="800" spans="1:7" ht="32" x14ac:dyDescent="0.2">
      <c r="A800" s="20" t="s">
        <v>6291</v>
      </c>
      <c r="B800" s="19" t="s">
        <v>5990</v>
      </c>
      <c r="C800" s="19" t="s">
        <v>5802</v>
      </c>
      <c r="D800" s="20" t="s">
        <v>6288</v>
      </c>
      <c r="E800" s="23" t="s">
        <v>6313</v>
      </c>
      <c r="F800" s="21">
        <v>75</v>
      </c>
      <c r="G800" s="29">
        <f t="shared" si="14"/>
        <v>4.7397368172025198E-7</v>
      </c>
    </row>
    <row r="801" spans="1:7" ht="32" x14ac:dyDescent="0.2">
      <c r="A801" s="20" t="s">
        <v>6285</v>
      </c>
      <c r="B801" s="19" t="s">
        <v>6202</v>
      </c>
      <c r="C801" s="19" t="s">
        <v>5941</v>
      </c>
      <c r="D801" s="20" t="s">
        <v>6286</v>
      </c>
      <c r="E801" s="23" t="s">
        <v>6313</v>
      </c>
      <c r="F801" s="21">
        <v>74</v>
      </c>
      <c r="G801" s="29">
        <f t="shared" si="14"/>
        <v>4.6765403263064858E-7</v>
      </c>
    </row>
    <row r="802" spans="1:7" ht="16" x14ac:dyDescent="0.2">
      <c r="A802" s="20" t="s">
        <v>6285</v>
      </c>
      <c r="B802" s="19" t="s">
        <v>6485</v>
      </c>
      <c r="C802" s="19" t="s">
        <v>4988</v>
      </c>
      <c r="D802" s="20" t="s">
        <v>6286</v>
      </c>
      <c r="E802" s="23" t="s">
        <v>6311</v>
      </c>
      <c r="F802" s="21">
        <v>73</v>
      </c>
      <c r="G802" s="29">
        <f t="shared" si="14"/>
        <v>4.6133438354104524E-7</v>
      </c>
    </row>
    <row r="803" spans="1:7" ht="32" x14ac:dyDescent="0.2">
      <c r="A803" s="20" t="s">
        <v>6294</v>
      </c>
      <c r="B803" s="19" t="s">
        <v>6009</v>
      </c>
      <c r="C803" s="19" t="s">
        <v>4601</v>
      </c>
      <c r="D803" s="20" t="s">
        <v>6288</v>
      </c>
      <c r="E803" s="23" t="s">
        <v>6313</v>
      </c>
      <c r="F803" s="21">
        <v>72</v>
      </c>
      <c r="G803" s="29">
        <f t="shared" si="14"/>
        <v>4.550147344514419E-7</v>
      </c>
    </row>
    <row r="804" spans="1:7" ht="16" x14ac:dyDescent="0.2">
      <c r="A804" s="20" t="s">
        <v>6294</v>
      </c>
      <c r="B804" s="19" t="s">
        <v>6007</v>
      </c>
      <c r="C804" s="19" t="s">
        <v>4530</v>
      </c>
      <c r="D804" s="20" t="s">
        <v>6288</v>
      </c>
      <c r="E804" s="23" t="s">
        <v>6313</v>
      </c>
      <c r="F804" s="21">
        <v>72</v>
      </c>
      <c r="G804" s="29">
        <f t="shared" si="14"/>
        <v>4.550147344514419E-7</v>
      </c>
    </row>
    <row r="805" spans="1:7" ht="32" x14ac:dyDescent="0.2">
      <c r="A805" s="20" t="s">
        <v>6285</v>
      </c>
      <c r="B805" s="19" t="s">
        <v>6087</v>
      </c>
      <c r="C805" s="19" t="s">
        <v>5894</v>
      </c>
      <c r="D805" s="20" t="s">
        <v>6286</v>
      </c>
      <c r="E805" s="23" t="s">
        <v>6313</v>
      </c>
      <c r="F805" s="21">
        <v>72</v>
      </c>
      <c r="G805" s="29">
        <f t="shared" si="14"/>
        <v>4.550147344514419E-7</v>
      </c>
    </row>
    <row r="806" spans="1:7" ht="32" x14ac:dyDescent="0.2">
      <c r="A806" s="20" t="s">
        <v>6301</v>
      </c>
      <c r="B806" s="19" t="s">
        <v>6044</v>
      </c>
      <c r="C806" s="19" t="s">
        <v>4902</v>
      </c>
      <c r="D806" s="20" t="s">
        <v>6288</v>
      </c>
      <c r="E806" s="23" t="s">
        <v>6313</v>
      </c>
      <c r="F806" s="21">
        <v>71</v>
      </c>
      <c r="G806" s="29">
        <f t="shared" si="14"/>
        <v>4.486950853618385E-7</v>
      </c>
    </row>
    <row r="807" spans="1:7" ht="16" x14ac:dyDescent="0.2">
      <c r="A807" s="20" t="s">
        <v>6300</v>
      </c>
      <c r="B807" s="19" t="s">
        <v>6035</v>
      </c>
      <c r="C807" s="19" t="s">
        <v>4840</v>
      </c>
      <c r="D807" s="20" t="s">
        <v>6288</v>
      </c>
      <c r="E807" s="23" t="s">
        <v>6313</v>
      </c>
      <c r="F807" s="21">
        <v>71</v>
      </c>
      <c r="G807" s="29">
        <f t="shared" si="14"/>
        <v>4.486950853618385E-7</v>
      </c>
    </row>
    <row r="808" spans="1:7" ht="32" x14ac:dyDescent="0.2">
      <c r="A808" s="20" t="s">
        <v>6285</v>
      </c>
      <c r="B808" s="19" t="s">
        <v>6485</v>
      </c>
      <c r="C808" s="19" t="s">
        <v>5652</v>
      </c>
      <c r="D808" s="20" t="s">
        <v>6286</v>
      </c>
      <c r="E808" s="23" t="s">
        <v>6315</v>
      </c>
      <c r="F808" s="21">
        <v>70</v>
      </c>
      <c r="G808" s="29">
        <f t="shared" si="14"/>
        <v>4.4237543627223515E-7</v>
      </c>
    </row>
    <row r="809" spans="1:7" ht="32" x14ac:dyDescent="0.2">
      <c r="A809" s="20" t="s">
        <v>6285</v>
      </c>
      <c r="B809" s="19" t="s">
        <v>6087</v>
      </c>
      <c r="C809" s="19" t="s">
        <v>5573</v>
      </c>
      <c r="D809" s="20" t="s">
        <v>6286</v>
      </c>
      <c r="E809" s="23" t="s">
        <v>6313</v>
      </c>
      <c r="F809" s="21">
        <v>70</v>
      </c>
      <c r="G809" s="29">
        <f t="shared" si="14"/>
        <v>4.4237543627223515E-7</v>
      </c>
    </row>
    <row r="810" spans="1:7" ht="32" x14ac:dyDescent="0.2">
      <c r="A810" s="20" t="s">
        <v>6285</v>
      </c>
      <c r="B810" s="19" t="s">
        <v>6004</v>
      </c>
      <c r="C810" s="19" t="s">
        <v>5825</v>
      </c>
      <c r="D810" s="20" t="s">
        <v>6286</v>
      </c>
      <c r="E810" s="23" t="s">
        <v>6313</v>
      </c>
      <c r="F810" s="21">
        <v>70</v>
      </c>
      <c r="G810" s="29">
        <f t="shared" si="14"/>
        <v>4.4237543627223515E-7</v>
      </c>
    </row>
    <row r="811" spans="1:7" ht="16" x14ac:dyDescent="0.2">
      <c r="A811" s="20" t="s">
        <v>6304</v>
      </c>
      <c r="B811" s="19" t="s">
        <v>6230</v>
      </c>
      <c r="C811" s="19" t="s">
        <v>5581</v>
      </c>
      <c r="D811" s="20" t="s">
        <v>6288</v>
      </c>
      <c r="E811" s="23" t="s">
        <v>6313</v>
      </c>
      <c r="F811" s="21">
        <v>69</v>
      </c>
      <c r="G811" s="29">
        <f t="shared" si="14"/>
        <v>4.3605578718263181E-7</v>
      </c>
    </row>
    <row r="812" spans="1:7" ht="32" x14ac:dyDescent="0.2">
      <c r="A812" s="20" t="s">
        <v>6285</v>
      </c>
      <c r="B812" s="19" t="s">
        <v>6485</v>
      </c>
      <c r="C812" s="19" t="s">
        <v>5327</v>
      </c>
      <c r="D812" s="20" t="s">
        <v>6286</v>
      </c>
      <c r="E812" s="23" t="s">
        <v>6311</v>
      </c>
      <c r="F812" s="21">
        <v>69</v>
      </c>
      <c r="G812" s="29">
        <f t="shared" si="14"/>
        <v>4.3605578718263181E-7</v>
      </c>
    </row>
    <row r="813" spans="1:7" ht="32" x14ac:dyDescent="0.2">
      <c r="A813" s="20" t="s">
        <v>6285</v>
      </c>
      <c r="B813" s="19" t="s">
        <v>6087</v>
      </c>
      <c r="C813" s="19" t="s">
        <v>5835</v>
      </c>
      <c r="D813" s="20" t="s">
        <v>6286</v>
      </c>
      <c r="E813" s="23" t="s">
        <v>6313</v>
      </c>
      <c r="F813" s="21">
        <v>68</v>
      </c>
      <c r="G813" s="29">
        <f t="shared" si="14"/>
        <v>4.2973613809302847E-7</v>
      </c>
    </row>
    <row r="814" spans="1:7" ht="32" x14ac:dyDescent="0.2">
      <c r="A814" s="20" t="s">
        <v>6304</v>
      </c>
      <c r="B814" s="19" t="s">
        <v>5981</v>
      </c>
      <c r="C814" s="19" t="s">
        <v>4399</v>
      </c>
      <c r="D814" s="20" t="s">
        <v>6288</v>
      </c>
      <c r="E814" s="23" t="s">
        <v>6313</v>
      </c>
      <c r="F814" s="21">
        <v>67</v>
      </c>
      <c r="G814" s="29">
        <f t="shared" si="14"/>
        <v>4.2341648900342507E-7</v>
      </c>
    </row>
    <row r="815" spans="1:7" ht="32" x14ac:dyDescent="0.2">
      <c r="A815" s="20" t="s">
        <v>6285</v>
      </c>
      <c r="B815" s="19" t="s">
        <v>6258</v>
      </c>
      <c r="C815" s="19" t="s">
        <v>5879</v>
      </c>
      <c r="D815" s="20" t="s">
        <v>6286</v>
      </c>
      <c r="E815" s="23" t="s">
        <v>6313</v>
      </c>
      <c r="F815" s="21">
        <v>66</v>
      </c>
      <c r="G815" s="29">
        <f t="shared" si="14"/>
        <v>4.1709683991382172E-7</v>
      </c>
    </row>
    <row r="816" spans="1:7" ht="32" x14ac:dyDescent="0.2">
      <c r="A816" s="20" t="s">
        <v>6285</v>
      </c>
      <c r="B816" s="19" t="s">
        <v>6485</v>
      </c>
      <c r="C816" s="19" t="s">
        <v>4971</v>
      </c>
      <c r="D816" s="20" t="s">
        <v>6286</v>
      </c>
      <c r="E816" s="23" t="s">
        <v>6311</v>
      </c>
      <c r="F816" s="21">
        <v>65</v>
      </c>
      <c r="G816" s="29">
        <f t="shared" si="14"/>
        <v>4.1077719082421838E-7</v>
      </c>
    </row>
    <row r="817" spans="1:7" ht="16" x14ac:dyDescent="0.2">
      <c r="A817" s="20" t="s">
        <v>6285</v>
      </c>
      <c r="B817" s="19" t="s">
        <v>6083</v>
      </c>
      <c r="C817" s="19" t="s">
        <v>5940</v>
      </c>
      <c r="D817" s="20" t="s">
        <v>6286</v>
      </c>
      <c r="E817" s="23" t="s">
        <v>6313</v>
      </c>
      <c r="F817" s="21">
        <v>65</v>
      </c>
      <c r="G817" s="29">
        <f t="shared" si="14"/>
        <v>4.1077719082421838E-7</v>
      </c>
    </row>
    <row r="818" spans="1:7" ht="16" x14ac:dyDescent="0.2">
      <c r="A818" s="20" t="s">
        <v>6297</v>
      </c>
      <c r="B818" s="19" t="s">
        <v>6485</v>
      </c>
      <c r="C818" s="19" t="s">
        <v>5496</v>
      </c>
      <c r="D818" s="20" t="s">
        <v>6288</v>
      </c>
      <c r="E818" s="23" t="s">
        <v>6315</v>
      </c>
      <c r="F818" s="21">
        <v>65</v>
      </c>
      <c r="G818" s="29">
        <f t="shared" si="14"/>
        <v>4.1077719082421838E-7</v>
      </c>
    </row>
    <row r="819" spans="1:7" ht="32" x14ac:dyDescent="0.2">
      <c r="A819" s="20" t="s">
        <v>6285</v>
      </c>
      <c r="B819" s="19" t="s">
        <v>6485</v>
      </c>
      <c r="C819" s="19" t="s">
        <v>5201</v>
      </c>
      <c r="D819" s="20" t="s">
        <v>6286</v>
      </c>
      <c r="E819" s="23" t="s">
        <v>6315</v>
      </c>
      <c r="F819" s="21">
        <v>65</v>
      </c>
      <c r="G819" s="29">
        <f t="shared" si="14"/>
        <v>4.1077719082421838E-7</v>
      </c>
    </row>
    <row r="820" spans="1:7" ht="32" x14ac:dyDescent="0.2">
      <c r="A820" s="20" t="s">
        <v>6285</v>
      </c>
      <c r="B820" s="19" t="s">
        <v>6485</v>
      </c>
      <c r="C820" s="19" t="s">
        <v>5288</v>
      </c>
      <c r="D820" s="20" t="s">
        <v>6286</v>
      </c>
      <c r="E820" s="23" t="s">
        <v>6315</v>
      </c>
      <c r="F820" s="21">
        <v>64</v>
      </c>
      <c r="G820" s="29">
        <f t="shared" si="14"/>
        <v>4.0445754173461498E-7</v>
      </c>
    </row>
    <row r="821" spans="1:7" ht="64" x14ac:dyDescent="0.2">
      <c r="A821" s="20" t="s">
        <v>6295</v>
      </c>
      <c r="B821" s="19" t="s">
        <v>6003</v>
      </c>
      <c r="C821" s="19" t="s">
        <v>4484</v>
      </c>
      <c r="D821" s="20" t="s">
        <v>6288</v>
      </c>
      <c r="E821" s="23" t="s">
        <v>6313</v>
      </c>
      <c r="F821" s="21">
        <v>64</v>
      </c>
      <c r="G821" s="29">
        <f t="shared" si="14"/>
        <v>4.0445754173461498E-7</v>
      </c>
    </row>
    <row r="822" spans="1:7" ht="16" x14ac:dyDescent="0.2">
      <c r="A822" s="20" t="s">
        <v>6296</v>
      </c>
      <c r="B822" s="19" t="s">
        <v>6027</v>
      </c>
      <c r="C822" s="19" t="s">
        <v>4885</v>
      </c>
      <c r="D822" s="20" t="s">
        <v>6288</v>
      </c>
      <c r="E822" s="23" t="s">
        <v>6313</v>
      </c>
      <c r="F822" s="21">
        <v>63</v>
      </c>
      <c r="G822" s="29">
        <f t="shared" si="14"/>
        <v>3.9813789264501164E-7</v>
      </c>
    </row>
    <row r="823" spans="1:7" ht="16" x14ac:dyDescent="0.2">
      <c r="A823" s="20" t="s">
        <v>6285</v>
      </c>
      <c r="B823" s="19" t="s">
        <v>6485</v>
      </c>
      <c r="C823" s="19" t="s">
        <v>4964</v>
      </c>
      <c r="D823" s="20" t="s">
        <v>6286</v>
      </c>
      <c r="E823" s="23" t="s">
        <v>6311</v>
      </c>
      <c r="F823" s="21">
        <v>61</v>
      </c>
      <c r="G823" s="29">
        <f t="shared" si="14"/>
        <v>3.8549859446580495E-7</v>
      </c>
    </row>
    <row r="824" spans="1:7" ht="32" x14ac:dyDescent="0.2">
      <c r="A824" s="20" t="s">
        <v>6285</v>
      </c>
      <c r="B824" s="19" t="s">
        <v>6485</v>
      </c>
      <c r="C824" s="19" t="s">
        <v>5337</v>
      </c>
      <c r="D824" s="20" t="s">
        <v>6286</v>
      </c>
      <c r="E824" s="23" t="s">
        <v>6315</v>
      </c>
      <c r="F824" s="21">
        <v>61</v>
      </c>
      <c r="G824" s="29">
        <f t="shared" si="14"/>
        <v>3.8549859446580495E-7</v>
      </c>
    </row>
    <row r="825" spans="1:7" ht="32" x14ac:dyDescent="0.2">
      <c r="A825" s="20" t="s">
        <v>6292</v>
      </c>
      <c r="B825" s="19" t="s">
        <v>5978</v>
      </c>
      <c r="C825" s="19" t="s">
        <v>4738</v>
      </c>
      <c r="D825" s="20" t="s">
        <v>6288</v>
      </c>
      <c r="E825" s="23" t="s">
        <v>6313</v>
      </c>
      <c r="F825" s="21">
        <v>61</v>
      </c>
      <c r="G825" s="29">
        <f t="shared" si="14"/>
        <v>3.8549859446580495E-7</v>
      </c>
    </row>
    <row r="826" spans="1:7" ht="32" x14ac:dyDescent="0.2">
      <c r="A826" s="20" t="s">
        <v>6285</v>
      </c>
      <c r="B826" s="19" t="s">
        <v>6258</v>
      </c>
      <c r="C826" s="19" t="s">
        <v>5565</v>
      </c>
      <c r="D826" s="20" t="s">
        <v>6286</v>
      </c>
      <c r="E826" s="23" t="s">
        <v>6313</v>
      </c>
      <c r="F826" s="21">
        <v>60</v>
      </c>
      <c r="G826" s="29">
        <f t="shared" si="14"/>
        <v>3.7917894537620155E-7</v>
      </c>
    </row>
    <row r="827" spans="1:7" ht="32" x14ac:dyDescent="0.2">
      <c r="A827" s="20" t="s">
        <v>6285</v>
      </c>
      <c r="B827" s="19" t="s">
        <v>6485</v>
      </c>
      <c r="C827" s="19" t="s">
        <v>5169</v>
      </c>
      <c r="D827" s="20" t="s">
        <v>6286</v>
      </c>
      <c r="E827" s="23" t="s">
        <v>6315</v>
      </c>
      <c r="F827" s="21">
        <v>60</v>
      </c>
      <c r="G827" s="29">
        <f t="shared" si="14"/>
        <v>3.7917894537620155E-7</v>
      </c>
    </row>
    <row r="828" spans="1:7" ht="16" x14ac:dyDescent="0.2">
      <c r="A828" s="20" t="s">
        <v>6285</v>
      </c>
      <c r="B828" s="19" t="s">
        <v>6072</v>
      </c>
      <c r="C828" s="19" t="s">
        <v>5454</v>
      </c>
      <c r="D828" s="20" t="s">
        <v>6286</v>
      </c>
      <c r="E828" s="23" t="s">
        <v>6313</v>
      </c>
      <c r="F828" s="21">
        <v>59</v>
      </c>
      <c r="G828" s="29">
        <f t="shared" si="14"/>
        <v>3.7285929628659821E-7</v>
      </c>
    </row>
    <row r="829" spans="1:7" ht="16" x14ac:dyDescent="0.2">
      <c r="A829" s="20" t="s">
        <v>6306</v>
      </c>
      <c r="B829" s="19" t="s">
        <v>6485</v>
      </c>
      <c r="C829" s="19" t="s">
        <v>5636</v>
      </c>
      <c r="D829" s="20" t="s">
        <v>6288</v>
      </c>
      <c r="E829" s="23" t="s">
        <v>6315</v>
      </c>
      <c r="F829" s="21">
        <v>57</v>
      </c>
      <c r="G829" s="29">
        <f t="shared" si="14"/>
        <v>3.6021999810739147E-7</v>
      </c>
    </row>
    <row r="830" spans="1:7" ht="16" x14ac:dyDescent="0.2">
      <c r="A830" s="20" t="s">
        <v>6285</v>
      </c>
      <c r="B830" s="19" t="s">
        <v>6485</v>
      </c>
      <c r="C830" s="19" t="s">
        <v>4688</v>
      </c>
      <c r="D830" s="20" t="s">
        <v>6286</v>
      </c>
      <c r="E830" s="23" t="s">
        <v>6311</v>
      </c>
      <c r="F830" s="21">
        <v>57</v>
      </c>
      <c r="G830" s="29">
        <f t="shared" si="14"/>
        <v>3.6021999810739147E-7</v>
      </c>
    </row>
    <row r="831" spans="1:7" ht="32" x14ac:dyDescent="0.2">
      <c r="A831" s="20" t="s">
        <v>6302</v>
      </c>
      <c r="B831" s="19" t="s">
        <v>6041</v>
      </c>
      <c r="C831" s="19" t="s">
        <v>4868</v>
      </c>
      <c r="D831" s="20" t="s">
        <v>6288</v>
      </c>
      <c r="E831" s="23" t="s">
        <v>6313</v>
      </c>
      <c r="F831" s="21">
        <v>56</v>
      </c>
      <c r="G831" s="29">
        <f t="shared" si="14"/>
        <v>3.5390034901778812E-7</v>
      </c>
    </row>
    <row r="832" spans="1:7" ht="16" x14ac:dyDescent="0.2">
      <c r="A832" s="20" t="s">
        <v>6285</v>
      </c>
      <c r="B832" s="19" t="s">
        <v>6083</v>
      </c>
      <c r="C832" s="19" t="s">
        <v>5374</v>
      </c>
      <c r="D832" s="20" t="s">
        <v>6286</v>
      </c>
      <c r="E832" s="23" t="s">
        <v>6313</v>
      </c>
      <c r="F832" s="21">
        <v>56</v>
      </c>
      <c r="G832" s="29">
        <f t="shared" si="14"/>
        <v>3.5390034901778812E-7</v>
      </c>
    </row>
    <row r="833" spans="1:7" ht="48" x14ac:dyDescent="0.2">
      <c r="A833" s="20" t="s">
        <v>6292</v>
      </c>
      <c r="B833" s="19" t="s">
        <v>6032</v>
      </c>
      <c r="C833" s="19" t="s">
        <v>4808</v>
      </c>
      <c r="D833" s="20" t="s">
        <v>6288</v>
      </c>
      <c r="E833" s="23" t="s">
        <v>6313</v>
      </c>
      <c r="F833" s="21">
        <v>55</v>
      </c>
      <c r="G833" s="29">
        <f t="shared" si="14"/>
        <v>3.4758069992818478E-7</v>
      </c>
    </row>
    <row r="834" spans="1:7" ht="32" x14ac:dyDescent="0.2">
      <c r="A834" s="20" t="s">
        <v>6292</v>
      </c>
      <c r="B834" s="19" t="s">
        <v>5994</v>
      </c>
      <c r="C834" s="19" t="s">
        <v>4975</v>
      </c>
      <c r="D834" s="20" t="s">
        <v>6288</v>
      </c>
      <c r="E834" s="23" t="s">
        <v>6313</v>
      </c>
      <c r="F834" s="21">
        <v>55</v>
      </c>
      <c r="G834" s="29">
        <f t="shared" si="14"/>
        <v>3.4758069992818478E-7</v>
      </c>
    </row>
    <row r="835" spans="1:7" ht="32" x14ac:dyDescent="0.2">
      <c r="A835" s="20" t="s">
        <v>6285</v>
      </c>
      <c r="B835" s="19" t="s">
        <v>6485</v>
      </c>
      <c r="C835" s="19" t="s">
        <v>5081</v>
      </c>
      <c r="D835" s="20" t="s">
        <v>6286</v>
      </c>
      <c r="E835" s="23" t="s">
        <v>6315</v>
      </c>
      <c r="F835" s="21">
        <v>54</v>
      </c>
      <c r="G835" s="29">
        <f t="shared" si="14"/>
        <v>3.4126105083858143E-7</v>
      </c>
    </row>
    <row r="836" spans="1:7" ht="64" x14ac:dyDescent="0.2">
      <c r="A836" s="20" t="s">
        <v>6297</v>
      </c>
      <c r="B836" s="19" t="s">
        <v>6485</v>
      </c>
      <c r="C836" s="19" t="s">
        <v>5494</v>
      </c>
      <c r="D836" s="20" t="s">
        <v>6288</v>
      </c>
      <c r="E836" s="23" t="s">
        <v>6315</v>
      </c>
      <c r="F836" s="21">
        <v>54</v>
      </c>
      <c r="G836" s="29">
        <f t="shared" ref="G836:G899" si="15">+F836/$F$1188</f>
        <v>3.4126105083858143E-7</v>
      </c>
    </row>
    <row r="837" spans="1:7" ht="32" x14ac:dyDescent="0.2">
      <c r="A837" s="20" t="s">
        <v>6291</v>
      </c>
      <c r="B837" s="19" t="s">
        <v>6485</v>
      </c>
      <c r="C837" s="19" t="s">
        <v>5709</v>
      </c>
      <c r="D837" s="20" t="s">
        <v>6288</v>
      </c>
      <c r="E837" s="23" t="s">
        <v>6315</v>
      </c>
      <c r="F837" s="21">
        <v>53</v>
      </c>
      <c r="G837" s="29">
        <f t="shared" si="15"/>
        <v>3.3494140174897804E-7</v>
      </c>
    </row>
    <row r="838" spans="1:7" ht="32" x14ac:dyDescent="0.2">
      <c r="A838" s="20" t="s">
        <v>6292</v>
      </c>
      <c r="B838" s="19" t="s">
        <v>5994</v>
      </c>
      <c r="C838" s="19" t="s">
        <v>4831</v>
      </c>
      <c r="D838" s="20" t="s">
        <v>6288</v>
      </c>
      <c r="E838" s="23" t="s">
        <v>6313</v>
      </c>
      <c r="F838" s="21">
        <v>53</v>
      </c>
      <c r="G838" s="29">
        <f t="shared" si="15"/>
        <v>3.3494140174897804E-7</v>
      </c>
    </row>
    <row r="839" spans="1:7" ht="32" x14ac:dyDescent="0.2">
      <c r="A839" s="20" t="s">
        <v>6285</v>
      </c>
      <c r="B839" s="19" t="s">
        <v>6258</v>
      </c>
      <c r="C839" s="19" t="s">
        <v>5633</v>
      </c>
      <c r="D839" s="20" t="s">
        <v>6286</v>
      </c>
      <c r="E839" s="23" t="s">
        <v>6313</v>
      </c>
      <c r="F839" s="21">
        <v>53</v>
      </c>
      <c r="G839" s="29">
        <f t="shared" si="15"/>
        <v>3.3494140174897804E-7</v>
      </c>
    </row>
    <row r="840" spans="1:7" ht="16" x14ac:dyDescent="0.2">
      <c r="A840" s="20" t="s">
        <v>6292</v>
      </c>
      <c r="B840" s="19" t="s">
        <v>5994</v>
      </c>
      <c r="C840" s="19" t="s">
        <v>4815</v>
      </c>
      <c r="D840" s="20" t="s">
        <v>6288</v>
      </c>
      <c r="E840" s="23" t="s">
        <v>6313</v>
      </c>
      <c r="F840" s="21">
        <v>52</v>
      </c>
      <c r="G840" s="29">
        <f t="shared" si="15"/>
        <v>3.2862175265937469E-7</v>
      </c>
    </row>
    <row r="841" spans="1:7" ht="32" x14ac:dyDescent="0.2">
      <c r="A841" s="20" t="s">
        <v>6297</v>
      </c>
      <c r="B841" s="19" t="s">
        <v>6485</v>
      </c>
      <c r="C841" s="19" t="s">
        <v>5490</v>
      </c>
      <c r="D841" s="20" t="s">
        <v>6288</v>
      </c>
      <c r="E841" s="23" t="s">
        <v>6315</v>
      </c>
      <c r="F841" s="21">
        <v>52</v>
      </c>
      <c r="G841" s="29">
        <f t="shared" si="15"/>
        <v>3.2862175265937469E-7</v>
      </c>
    </row>
    <row r="842" spans="1:7" ht="32" x14ac:dyDescent="0.2">
      <c r="A842" s="20" t="s">
        <v>6292</v>
      </c>
      <c r="B842" s="19" t="s">
        <v>5994</v>
      </c>
      <c r="C842" s="19" t="s">
        <v>4936</v>
      </c>
      <c r="D842" s="20" t="s">
        <v>6288</v>
      </c>
      <c r="E842" s="23" t="s">
        <v>6313</v>
      </c>
      <c r="F842" s="21">
        <v>51</v>
      </c>
      <c r="G842" s="29">
        <f t="shared" si="15"/>
        <v>3.2230210356977135E-7</v>
      </c>
    </row>
    <row r="843" spans="1:7" ht="32" x14ac:dyDescent="0.2">
      <c r="A843" s="20" t="s">
        <v>6285</v>
      </c>
      <c r="B843" s="19" t="s">
        <v>6485</v>
      </c>
      <c r="C843" s="19" t="s">
        <v>5606</v>
      </c>
      <c r="D843" s="20" t="s">
        <v>6286</v>
      </c>
      <c r="E843" s="23" t="s">
        <v>6315</v>
      </c>
      <c r="F843" s="21">
        <v>49</v>
      </c>
      <c r="G843" s="29">
        <f t="shared" si="15"/>
        <v>3.0966280539056461E-7</v>
      </c>
    </row>
    <row r="844" spans="1:7" ht="32" x14ac:dyDescent="0.2">
      <c r="A844" s="20" t="s">
        <v>6298</v>
      </c>
      <c r="B844" s="19" t="s">
        <v>5977</v>
      </c>
      <c r="C844" s="19" t="s">
        <v>5679</v>
      </c>
      <c r="D844" s="20" t="s">
        <v>6288</v>
      </c>
      <c r="E844" s="23" t="s">
        <v>6313</v>
      </c>
      <c r="F844" s="21">
        <v>49</v>
      </c>
      <c r="G844" s="29">
        <f t="shared" si="15"/>
        <v>3.0966280539056461E-7</v>
      </c>
    </row>
    <row r="845" spans="1:7" ht="16" x14ac:dyDescent="0.2">
      <c r="A845" s="20" t="s">
        <v>6287</v>
      </c>
      <c r="B845" s="19" t="s">
        <v>5984</v>
      </c>
      <c r="C845" s="19" t="s">
        <v>5701</v>
      </c>
      <c r="D845" s="20" t="s">
        <v>6288</v>
      </c>
      <c r="E845" s="23" t="s">
        <v>6313</v>
      </c>
      <c r="F845" s="21">
        <v>49</v>
      </c>
      <c r="G845" s="29">
        <f t="shared" si="15"/>
        <v>3.0966280539056461E-7</v>
      </c>
    </row>
    <row r="846" spans="1:7" ht="16" x14ac:dyDescent="0.2">
      <c r="A846" s="20" t="s">
        <v>6285</v>
      </c>
      <c r="B846" s="19" t="s">
        <v>6238</v>
      </c>
      <c r="C846" s="19" t="s">
        <v>5922</v>
      </c>
      <c r="D846" s="20" t="s">
        <v>6286</v>
      </c>
      <c r="E846" s="23" t="s">
        <v>6313</v>
      </c>
      <c r="F846" s="21">
        <v>49</v>
      </c>
      <c r="G846" s="29">
        <f t="shared" si="15"/>
        <v>3.0966280539056461E-7</v>
      </c>
    </row>
    <row r="847" spans="1:7" ht="32" x14ac:dyDescent="0.2">
      <c r="A847" s="20" t="s">
        <v>6291</v>
      </c>
      <c r="B847" s="19" t="s">
        <v>5990</v>
      </c>
      <c r="C847" s="19" t="s">
        <v>4768</v>
      </c>
      <c r="D847" s="20" t="s">
        <v>6288</v>
      </c>
      <c r="E847" s="23" t="s">
        <v>6313</v>
      </c>
      <c r="F847" s="21">
        <v>48</v>
      </c>
      <c r="G847" s="29">
        <f t="shared" si="15"/>
        <v>3.0334315630096126E-7</v>
      </c>
    </row>
    <row r="848" spans="1:7" ht="32" x14ac:dyDescent="0.2">
      <c r="A848" s="20" t="s">
        <v>6291</v>
      </c>
      <c r="B848" s="19" t="s">
        <v>5990</v>
      </c>
      <c r="C848" s="19" t="s">
        <v>4807</v>
      </c>
      <c r="D848" s="20" t="s">
        <v>6288</v>
      </c>
      <c r="E848" s="23" t="s">
        <v>6313</v>
      </c>
      <c r="F848" s="21">
        <v>48</v>
      </c>
      <c r="G848" s="29">
        <f t="shared" si="15"/>
        <v>3.0334315630096126E-7</v>
      </c>
    </row>
    <row r="849" spans="1:7" ht="48" x14ac:dyDescent="0.2">
      <c r="A849" s="20" t="s">
        <v>6285</v>
      </c>
      <c r="B849" s="19" t="s">
        <v>6485</v>
      </c>
      <c r="C849" s="19" t="s">
        <v>4821</v>
      </c>
      <c r="D849" s="20" t="s">
        <v>6286</v>
      </c>
      <c r="E849" s="23" t="s">
        <v>6315</v>
      </c>
      <c r="F849" s="21">
        <v>48</v>
      </c>
      <c r="G849" s="29">
        <f t="shared" si="15"/>
        <v>3.0334315630096126E-7</v>
      </c>
    </row>
    <row r="850" spans="1:7" ht="32" x14ac:dyDescent="0.2">
      <c r="A850" s="20" t="s">
        <v>6307</v>
      </c>
      <c r="B850" s="19" t="s">
        <v>6020</v>
      </c>
      <c r="C850" s="19" t="s">
        <v>4661</v>
      </c>
      <c r="D850" s="20" t="s">
        <v>6288</v>
      </c>
      <c r="E850" s="23" t="s">
        <v>6313</v>
      </c>
      <c r="F850" s="21">
        <v>47</v>
      </c>
      <c r="G850" s="29">
        <f t="shared" si="15"/>
        <v>2.9702350721135792E-7</v>
      </c>
    </row>
    <row r="851" spans="1:7" ht="32" x14ac:dyDescent="0.2">
      <c r="A851" s="20" t="s">
        <v>6285</v>
      </c>
      <c r="B851" s="19" t="s">
        <v>6485</v>
      </c>
      <c r="C851" s="19" t="s">
        <v>5345</v>
      </c>
      <c r="D851" s="20" t="s">
        <v>6286</v>
      </c>
      <c r="E851" s="23" t="s">
        <v>6315</v>
      </c>
      <c r="F851" s="21">
        <v>47</v>
      </c>
      <c r="G851" s="29">
        <f t="shared" si="15"/>
        <v>2.9702350721135792E-7</v>
      </c>
    </row>
    <row r="852" spans="1:7" ht="16" x14ac:dyDescent="0.2">
      <c r="A852" s="20" t="s">
        <v>6291</v>
      </c>
      <c r="B852" s="19" t="s">
        <v>5986</v>
      </c>
      <c r="C852" s="19" t="s">
        <v>4468</v>
      </c>
      <c r="D852" s="20" t="s">
        <v>6288</v>
      </c>
      <c r="E852" s="23" t="s">
        <v>6313</v>
      </c>
      <c r="F852" s="21">
        <v>46</v>
      </c>
      <c r="G852" s="29">
        <f t="shared" si="15"/>
        <v>2.9070385812175452E-7</v>
      </c>
    </row>
    <row r="853" spans="1:7" ht="32" x14ac:dyDescent="0.2">
      <c r="A853" s="20" t="s">
        <v>6285</v>
      </c>
      <c r="B853" s="19" t="s">
        <v>6071</v>
      </c>
      <c r="C853" s="19" t="s">
        <v>5928</v>
      </c>
      <c r="D853" s="20" t="s">
        <v>6286</v>
      </c>
      <c r="E853" s="23" t="s">
        <v>6313</v>
      </c>
      <c r="F853" s="21">
        <v>46</v>
      </c>
      <c r="G853" s="29">
        <f t="shared" si="15"/>
        <v>2.9070385812175452E-7</v>
      </c>
    </row>
    <row r="854" spans="1:7" ht="32" x14ac:dyDescent="0.2">
      <c r="A854" s="20" t="s">
        <v>6285</v>
      </c>
      <c r="B854" s="19" t="s">
        <v>6087</v>
      </c>
      <c r="C854" s="19" t="s">
        <v>5760</v>
      </c>
      <c r="D854" s="20" t="s">
        <v>6286</v>
      </c>
      <c r="E854" s="23" t="s">
        <v>6313</v>
      </c>
      <c r="F854" s="21">
        <v>46</v>
      </c>
      <c r="G854" s="29">
        <f t="shared" si="15"/>
        <v>2.9070385812175452E-7</v>
      </c>
    </row>
    <row r="855" spans="1:7" ht="32" x14ac:dyDescent="0.2">
      <c r="A855" s="20" t="s">
        <v>6297</v>
      </c>
      <c r="B855" s="19" t="s">
        <v>6232</v>
      </c>
      <c r="C855" s="19" t="s">
        <v>5462</v>
      </c>
      <c r="D855" s="20" t="s">
        <v>6288</v>
      </c>
      <c r="E855" s="23" t="s">
        <v>6313</v>
      </c>
      <c r="F855" s="21">
        <v>46</v>
      </c>
      <c r="G855" s="29">
        <f t="shared" si="15"/>
        <v>2.9070385812175452E-7</v>
      </c>
    </row>
    <row r="856" spans="1:7" ht="16" x14ac:dyDescent="0.2">
      <c r="A856" s="20" t="s">
        <v>6298</v>
      </c>
      <c r="B856" s="19" t="s">
        <v>5977</v>
      </c>
      <c r="C856" s="19" t="s">
        <v>5680</v>
      </c>
      <c r="D856" s="20" t="s">
        <v>6288</v>
      </c>
      <c r="E856" s="23" t="s">
        <v>6313</v>
      </c>
      <c r="F856" s="21">
        <v>45</v>
      </c>
      <c r="G856" s="29">
        <f t="shared" si="15"/>
        <v>2.8438420903215118E-7</v>
      </c>
    </row>
    <row r="857" spans="1:7" ht="48" x14ac:dyDescent="0.2">
      <c r="A857" s="20" t="s">
        <v>6292</v>
      </c>
      <c r="B857" s="19" t="s">
        <v>5978</v>
      </c>
      <c r="C857" s="19" t="s">
        <v>4667</v>
      </c>
      <c r="D857" s="20" t="s">
        <v>6288</v>
      </c>
      <c r="E857" s="23" t="s">
        <v>6313</v>
      </c>
      <c r="F857" s="21">
        <v>45</v>
      </c>
      <c r="G857" s="29">
        <f t="shared" si="15"/>
        <v>2.8438420903215118E-7</v>
      </c>
    </row>
    <row r="858" spans="1:7" ht="32" x14ac:dyDescent="0.2">
      <c r="A858" s="20" t="s">
        <v>6291</v>
      </c>
      <c r="B858" s="19" t="s">
        <v>5990</v>
      </c>
      <c r="C858" s="19" t="s">
        <v>4774</v>
      </c>
      <c r="D858" s="20" t="s">
        <v>6288</v>
      </c>
      <c r="E858" s="23" t="s">
        <v>6313</v>
      </c>
      <c r="F858" s="21">
        <v>45</v>
      </c>
      <c r="G858" s="29">
        <f t="shared" si="15"/>
        <v>2.8438420903215118E-7</v>
      </c>
    </row>
    <row r="859" spans="1:7" ht="32" x14ac:dyDescent="0.2">
      <c r="A859" s="20" t="s">
        <v>6285</v>
      </c>
      <c r="B859" s="19" t="s">
        <v>6004</v>
      </c>
      <c r="C859" s="19" t="s">
        <v>5439</v>
      </c>
      <c r="D859" s="20" t="s">
        <v>6286</v>
      </c>
      <c r="E859" s="23" t="s">
        <v>6313</v>
      </c>
      <c r="F859" s="21">
        <v>45</v>
      </c>
      <c r="G859" s="29">
        <f t="shared" si="15"/>
        <v>2.8438420903215118E-7</v>
      </c>
    </row>
    <row r="860" spans="1:7" ht="16" x14ac:dyDescent="0.2">
      <c r="A860" s="20" t="s">
        <v>6297</v>
      </c>
      <c r="B860" s="19" t="s">
        <v>6485</v>
      </c>
      <c r="C860" s="19" t="s">
        <v>5493</v>
      </c>
      <c r="D860" s="20" t="s">
        <v>6288</v>
      </c>
      <c r="E860" s="23" t="s">
        <v>6315</v>
      </c>
      <c r="F860" s="21">
        <v>44</v>
      </c>
      <c r="G860" s="29">
        <f t="shared" si="15"/>
        <v>2.7806455994254783E-7</v>
      </c>
    </row>
    <row r="861" spans="1:7" ht="16" x14ac:dyDescent="0.2">
      <c r="A861" s="20" t="s">
        <v>6287</v>
      </c>
      <c r="B861" s="19" t="s">
        <v>5984</v>
      </c>
      <c r="C861" s="19" t="s">
        <v>5235</v>
      </c>
      <c r="D861" s="20" t="s">
        <v>6288</v>
      </c>
      <c r="E861" s="23" t="s">
        <v>6313</v>
      </c>
      <c r="F861" s="21">
        <v>43</v>
      </c>
      <c r="G861" s="29">
        <f t="shared" si="15"/>
        <v>2.7174491085294444E-7</v>
      </c>
    </row>
    <row r="862" spans="1:7" ht="48" x14ac:dyDescent="0.2">
      <c r="A862" s="20" t="s">
        <v>6292</v>
      </c>
      <c r="B862" s="19" t="s">
        <v>6032</v>
      </c>
      <c r="C862" s="19" t="s">
        <v>5100</v>
      </c>
      <c r="D862" s="20" t="s">
        <v>6288</v>
      </c>
      <c r="E862" s="23" t="s">
        <v>6313</v>
      </c>
      <c r="F862" s="21">
        <v>43</v>
      </c>
      <c r="G862" s="29">
        <f t="shared" si="15"/>
        <v>2.7174491085294444E-7</v>
      </c>
    </row>
    <row r="863" spans="1:7" ht="16" x14ac:dyDescent="0.2">
      <c r="A863" s="20" t="s">
        <v>6292</v>
      </c>
      <c r="B863" s="19" t="s">
        <v>5978</v>
      </c>
      <c r="C863" s="19" t="s">
        <v>4717</v>
      </c>
      <c r="D863" s="20" t="s">
        <v>6288</v>
      </c>
      <c r="E863" s="23" t="s">
        <v>6313</v>
      </c>
      <c r="F863" s="21">
        <v>43</v>
      </c>
      <c r="G863" s="29">
        <f t="shared" si="15"/>
        <v>2.7174491085294444E-7</v>
      </c>
    </row>
    <row r="864" spans="1:7" ht="32" x14ac:dyDescent="0.2">
      <c r="A864" s="20" t="s">
        <v>6303</v>
      </c>
      <c r="B864" s="19" t="s">
        <v>6036</v>
      </c>
      <c r="C864" s="19" t="s">
        <v>4889</v>
      </c>
      <c r="D864" s="20" t="s">
        <v>6288</v>
      </c>
      <c r="E864" s="23" t="s">
        <v>6313</v>
      </c>
      <c r="F864" s="21">
        <v>43</v>
      </c>
      <c r="G864" s="29">
        <f t="shared" si="15"/>
        <v>2.7174491085294444E-7</v>
      </c>
    </row>
    <row r="865" spans="1:7" ht="32" x14ac:dyDescent="0.2">
      <c r="A865" s="20" t="s">
        <v>6302</v>
      </c>
      <c r="B865" s="19" t="s">
        <v>6041</v>
      </c>
      <c r="C865" s="19" t="s">
        <v>4869</v>
      </c>
      <c r="D865" s="20" t="s">
        <v>6288</v>
      </c>
      <c r="E865" s="23" t="s">
        <v>6313</v>
      </c>
      <c r="F865" s="21">
        <v>43</v>
      </c>
      <c r="G865" s="29">
        <f t="shared" si="15"/>
        <v>2.7174491085294444E-7</v>
      </c>
    </row>
    <row r="866" spans="1:7" ht="32" x14ac:dyDescent="0.2">
      <c r="A866" s="20" t="s">
        <v>6285</v>
      </c>
      <c r="B866" s="19" t="s">
        <v>6258</v>
      </c>
      <c r="C866" s="19" t="s">
        <v>5931</v>
      </c>
      <c r="D866" s="20" t="s">
        <v>6286</v>
      </c>
      <c r="E866" s="23" t="s">
        <v>6313</v>
      </c>
      <c r="F866" s="21">
        <v>43</v>
      </c>
      <c r="G866" s="29">
        <f t="shared" si="15"/>
        <v>2.7174491085294444E-7</v>
      </c>
    </row>
    <row r="867" spans="1:7" ht="32" x14ac:dyDescent="0.2">
      <c r="A867" s="20" t="s">
        <v>6295</v>
      </c>
      <c r="B867" s="19" t="s">
        <v>6006</v>
      </c>
      <c r="C867" s="19" t="s">
        <v>4565</v>
      </c>
      <c r="D867" s="20" t="s">
        <v>6288</v>
      </c>
      <c r="E867" s="23" t="s">
        <v>6313</v>
      </c>
      <c r="F867" s="21">
        <v>43</v>
      </c>
      <c r="G867" s="29">
        <f t="shared" si="15"/>
        <v>2.7174491085294444E-7</v>
      </c>
    </row>
    <row r="868" spans="1:7" ht="16" x14ac:dyDescent="0.2">
      <c r="A868" s="20" t="s">
        <v>6287</v>
      </c>
      <c r="B868" s="19" t="s">
        <v>5984</v>
      </c>
      <c r="C868" s="19" t="s">
        <v>5728</v>
      </c>
      <c r="D868" s="20" t="s">
        <v>6288</v>
      </c>
      <c r="E868" s="23" t="s">
        <v>6313</v>
      </c>
      <c r="F868" s="21">
        <v>42</v>
      </c>
      <c r="G868" s="29">
        <f t="shared" si="15"/>
        <v>2.6542526176334109E-7</v>
      </c>
    </row>
    <row r="869" spans="1:7" ht="32" x14ac:dyDescent="0.2">
      <c r="A869" s="20" t="s">
        <v>6285</v>
      </c>
      <c r="B869" s="19" t="s">
        <v>6485</v>
      </c>
      <c r="C869" s="19" t="s">
        <v>5061</v>
      </c>
      <c r="D869" s="20" t="s">
        <v>6286</v>
      </c>
      <c r="E869" s="23" t="s">
        <v>6315</v>
      </c>
      <c r="F869" s="21">
        <v>42</v>
      </c>
      <c r="G869" s="29">
        <f t="shared" si="15"/>
        <v>2.6542526176334109E-7</v>
      </c>
    </row>
    <row r="870" spans="1:7" ht="32" x14ac:dyDescent="0.2">
      <c r="A870" s="20" t="s">
        <v>6301</v>
      </c>
      <c r="B870" s="19" t="s">
        <v>5993</v>
      </c>
      <c r="C870" s="19" t="s">
        <v>4692</v>
      </c>
      <c r="D870" s="20" t="s">
        <v>6288</v>
      </c>
      <c r="E870" s="23" t="s">
        <v>6313</v>
      </c>
      <c r="F870" s="21">
        <v>42</v>
      </c>
      <c r="G870" s="29">
        <f t="shared" si="15"/>
        <v>2.6542526176334109E-7</v>
      </c>
    </row>
    <row r="871" spans="1:7" ht="32" x14ac:dyDescent="0.2">
      <c r="A871" s="20" t="s">
        <v>6285</v>
      </c>
      <c r="B871" s="19" t="s">
        <v>6004</v>
      </c>
      <c r="C871" s="19" t="s">
        <v>5511</v>
      </c>
      <c r="D871" s="20" t="s">
        <v>6286</v>
      </c>
      <c r="E871" s="23" t="s">
        <v>6313</v>
      </c>
      <c r="F871" s="21">
        <v>42</v>
      </c>
      <c r="G871" s="29">
        <f t="shared" si="15"/>
        <v>2.6542526176334109E-7</v>
      </c>
    </row>
    <row r="872" spans="1:7" ht="16" x14ac:dyDescent="0.2">
      <c r="A872" s="20" t="s">
        <v>6285</v>
      </c>
      <c r="B872" s="19" t="s">
        <v>6051</v>
      </c>
      <c r="C872" s="19" t="s">
        <v>5646</v>
      </c>
      <c r="D872" s="20" t="s">
        <v>6286</v>
      </c>
      <c r="E872" s="23" t="s">
        <v>6313</v>
      </c>
      <c r="F872" s="21">
        <v>42</v>
      </c>
      <c r="G872" s="29">
        <f t="shared" si="15"/>
        <v>2.6542526176334109E-7</v>
      </c>
    </row>
    <row r="873" spans="1:7" ht="32" x14ac:dyDescent="0.2">
      <c r="A873" s="20" t="s">
        <v>6291</v>
      </c>
      <c r="B873" s="19" t="s">
        <v>5986</v>
      </c>
      <c r="C873" s="19" t="s">
        <v>5438</v>
      </c>
      <c r="D873" s="20" t="s">
        <v>6288</v>
      </c>
      <c r="E873" s="23" t="s">
        <v>6313</v>
      </c>
      <c r="F873" s="21">
        <v>41</v>
      </c>
      <c r="G873" s="29">
        <f t="shared" si="15"/>
        <v>2.5910561267373775E-7</v>
      </c>
    </row>
    <row r="874" spans="1:7" ht="16" x14ac:dyDescent="0.2">
      <c r="A874" s="20" t="s">
        <v>6296</v>
      </c>
      <c r="B874" s="19" t="s">
        <v>5997</v>
      </c>
      <c r="C874" s="19" t="s">
        <v>5572</v>
      </c>
      <c r="D874" s="20" t="s">
        <v>6288</v>
      </c>
      <c r="E874" s="23" t="s">
        <v>6313</v>
      </c>
      <c r="F874" s="21">
        <v>41</v>
      </c>
      <c r="G874" s="29">
        <f t="shared" si="15"/>
        <v>2.5910561267373775E-7</v>
      </c>
    </row>
    <row r="875" spans="1:7" ht="32" x14ac:dyDescent="0.2">
      <c r="A875" s="20" t="s">
        <v>6292</v>
      </c>
      <c r="B875" s="19" t="s">
        <v>5994</v>
      </c>
      <c r="C875" s="19" t="s">
        <v>4878</v>
      </c>
      <c r="D875" s="20" t="s">
        <v>6288</v>
      </c>
      <c r="E875" s="23" t="s">
        <v>6313</v>
      </c>
      <c r="F875" s="21">
        <v>41</v>
      </c>
      <c r="G875" s="29">
        <f t="shared" si="15"/>
        <v>2.5910561267373775E-7</v>
      </c>
    </row>
    <row r="876" spans="1:7" ht="16" x14ac:dyDescent="0.2">
      <c r="A876" s="20" t="s">
        <v>6285</v>
      </c>
      <c r="B876" s="19" t="s">
        <v>6485</v>
      </c>
      <c r="C876" s="19" t="s">
        <v>5681</v>
      </c>
      <c r="D876" s="20" t="s">
        <v>6286</v>
      </c>
      <c r="E876" s="23" t="s">
        <v>6315</v>
      </c>
      <c r="F876" s="21">
        <v>41</v>
      </c>
      <c r="G876" s="29">
        <f t="shared" si="15"/>
        <v>2.5910561267373775E-7</v>
      </c>
    </row>
    <row r="877" spans="1:7" ht="32" x14ac:dyDescent="0.2">
      <c r="A877" s="20" t="s">
        <v>6291</v>
      </c>
      <c r="B877" s="19" t="s">
        <v>5990</v>
      </c>
      <c r="C877" s="19" t="s">
        <v>4753</v>
      </c>
      <c r="D877" s="20" t="s">
        <v>6288</v>
      </c>
      <c r="E877" s="23" t="s">
        <v>6313</v>
      </c>
      <c r="F877" s="21">
        <v>41</v>
      </c>
      <c r="G877" s="29">
        <f t="shared" si="15"/>
        <v>2.5910561267373775E-7</v>
      </c>
    </row>
    <row r="878" spans="1:7" ht="16" x14ac:dyDescent="0.2">
      <c r="A878" s="20" t="s">
        <v>6285</v>
      </c>
      <c r="B878" s="19" t="s">
        <v>6485</v>
      </c>
      <c r="C878" s="19" t="s">
        <v>5090</v>
      </c>
      <c r="D878" s="20" t="s">
        <v>6286</v>
      </c>
      <c r="E878" s="23" t="s">
        <v>6315</v>
      </c>
      <c r="F878" s="21">
        <v>41</v>
      </c>
      <c r="G878" s="29">
        <f t="shared" si="15"/>
        <v>2.5910561267373775E-7</v>
      </c>
    </row>
    <row r="879" spans="1:7" ht="32" x14ac:dyDescent="0.2">
      <c r="A879" s="20" t="s">
        <v>6291</v>
      </c>
      <c r="B879" s="19" t="s">
        <v>5986</v>
      </c>
      <c r="C879" s="19" t="s">
        <v>5474</v>
      </c>
      <c r="D879" s="20" t="s">
        <v>6288</v>
      </c>
      <c r="E879" s="23" t="s">
        <v>6313</v>
      </c>
      <c r="F879" s="21">
        <v>40</v>
      </c>
      <c r="G879" s="29">
        <f t="shared" si="15"/>
        <v>2.527859635841344E-7</v>
      </c>
    </row>
    <row r="880" spans="1:7" ht="48" x14ac:dyDescent="0.2">
      <c r="A880" s="20" t="s">
        <v>6308</v>
      </c>
      <c r="B880" s="19" t="s">
        <v>6272</v>
      </c>
      <c r="C880" s="19" t="s">
        <v>5863</v>
      </c>
      <c r="D880" s="20" t="s">
        <v>6288</v>
      </c>
      <c r="E880" s="23" t="s">
        <v>6313</v>
      </c>
      <c r="F880" s="21">
        <v>40</v>
      </c>
      <c r="G880" s="29">
        <f t="shared" si="15"/>
        <v>2.527859635841344E-7</v>
      </c>
    </row>
    <row r="881" spans="1:7" ht="32" x14ac:dyDescent="0.2">
      <c r="A881" s="20" t="s">
        <v>6305</v>
      </c>
      <c r="B881" s="19" t="s">
        <v>6042</v>
      </c>
      <c r="C881" s="19" t="s">
        <v>4911</v>
      </c>
      <c r="D881" s="20" t="s">
        <v>6288</v>
      </c>
      <c r="E881" s="23" t="s">
        <v>6313</v>
      </c>
      <c r="F881" s="21">
        <v>40</v>
      </c>
      <c r="G881" s="29">
        <f t="shared" si="15"/>
        <v>2.527859635841344E-7</v>
      </c>
    </row>
    <row r="882" spans="1:7" ht="32" x14ac:dyDescent="0.2">
      <c r="A882" s="20" t="s">
        <v>6298</v>
      </c>
      <c r="B882" s="19" t="s">
        <v>5977</v>
      </c>
      <c r="C882" s="19" t="s">
        <v>5717</v>
      </c>
      <c r="D882" s="20" t="s">
        <v>6288</v>
      </c>
      <c r="E882" s="23" t="s">
        <v>6313</v>
      </c>
      <c r="F882" s="21">
        <v>40</v>
      </c>
      <c r="G882" s="29">
        <f t="shared" si="15"/>
        <v>2.527859635841344E-7</v>
      </c>
    </row>
    <row r="883" spans="1:7" ht="16" x14ac:dyDescent="0.2">
      <c r="A883" s="20" t="s">
        <v>6292</v>
      </c>
      <c r="B883" s="19" t="s">
        <v>5978</v>
      </c>
      <c r="C883" s="19" t="s">
        <v>4690</v>
      </c>
      <c r="D883" s="20" t="s">
        <v>6288</v>
      </c>
      <c r="E883" s="23" t="s">
        <v>6313</v>
      </c>
      <c r="F883" s="21">
        <v>39</v>
      </c>
      <c r="G883" s="29">
        <f t="shared" si="15"/>
        <v>2.4646631449453101E-7</v>
      </c>
    </row>
    <row r="884" spans="1:7" ht="16" x14ac:dyDescent="0.2">
      <c r="A884" s="20" t="s">
        <v>6285</v>
      </c>
      <c r="B884" s="19" t="s">
        <v>6072</v>
      </c>
      <c r="C884" s="19" t="s">
        <v>5862</v>
      </c>
      <c r="D884" s="20" t="s">
        <v>6286</v>
      </c>
      <c r="E884" s="23" t="s">
        <v>6313</v>
      </c>
      <c r="F884" s="21">
        <v>39</v>
      </c>
      <c r="G884" s="29">
        <f t="shared" si="15"/>
        <v>2.4646631449453101E-7</v>
      </c>
    </row>
    <row r="885" spans="1:7" ht="16" x14ac:dyDescent="0.2">
      <c r="A885" s="20" t="s">
        <v>6306</v>
      </c>
      <c r="B885" s="19" t="s">
        <v>6255</v>
      </c>
      <c r="C885" s="19" t="s">
        <v>5950</v>
      </c>
      <c r="D885" s="20" t="s">
        <v>6288</v>
      </c>
      <c r="E885" s="23" t="s">
        <v>6313</v>
      </c>
      <c r="F885" s="21">
        <v>38</v>
      </c>
      <c r="G885" s="29">
        <f t="shared" si="15"/>
        <v>2.4014666540492766E-7</v>
      </c>
    </row>
    <row r="886" spans="1:7" ht="32" x14ac:dyDescent="0.2">
      <c r="A886" s="20" t="s">
        <v>6285</v>
      </c>
      <c r="B886" s="19" t="s">
        <v>6485</v>
      </c>
      <c r="C886" s="19" t="s">
        <v>4994</v>
      </c>
      <c r="D886" s="20" t="s">
        <v>6286</v>
      </c>
      <c r="E886" s="23" t="s">
        <v>6311</v>
      </c>
      <c r="F886" s="21">
        <v>38</v>
      </c>
      <c r="G886" s="29">
        <f t="shared" si="15"/>
        <v>2.4014666540492766E-7</v>
      </c>
    </row>
    <row r="887" spans="1:7" ht="16" x14ac:dyDescent="0.2">
      <c r="A887" s="20" t="s">
        <v>6292</v>
      </c>
      <c r="B887" s="19" t="s">
        <v>5978</v>
      </c>
      <c r="C887" s="19" t="s">
        <v>4691</v>
      </c>
      <c r="D887" s="20" t="s">
        <v>6288</v>
      </c>
      <c r="E887" s="23" t="s">
        <v>6313</v>
      </c>
      <c r="F887" s="21">
        <v>37</v>
      </c>
      <c r="G887" s="29">
        <f t="shared" si="15"/>
        <v>2.3382701631532429E-7</v>
      </c>
    </row>
    <row r="888" spans="1:7" ht="16" x14ac:dyDescent="0.2">
      <c r="A888" s="20" t="s">
        <v>6285</v>
      </c>
      <c r="B888" s="19" t="s">
        <v>6485</v>
      </c>
      <c r="C888" s="19" t="s">
        <v>5869</v>
      </c>
      <c r="D888" s="20" t="s">
        <v>6286</v>
      </c>
      <c r="E888" s="23" t="s">
        <v>6315</v>
      </c>
      <c r="F888" s="21">
        <v>37</v>
      </c>
      <c r="G888" s="29">
        <f t="shared" si="15"/>
        <v>2.3382701631532429E-7</v>
      </c>
    </row>
    <row r="889" spans="1:7" ht="32" x14ac:dyDescent="0.2">
      <c r="A889" s="20" t="s">
        <v>6302</v>
      </c>
      <c r="B889" s="19" t="s">
        <v>6041</v>
      </c>
      <c r="C889" s="19" t="s">
        <v>4894</v>
      </c>
      <c r="D889" s="20" t="s">
        <v>6288</v>
      </c>
      <c r="E889" s="23" t="s">
        <v>6313</v>
      </c>
      <c r="F889" s="21">
        <v>37</v>
      </c>
      <c r="G889" s="29">
        <f t="shared" si="15"/>
        <v>2.3382701631532429E-7</v>
      </c>
    </row>
    <row r="890" spans="1:7" ht="48" x14ac:dyDescent="0.2">
      <c r="A890" s="20" t="s">
        <v>6285</v>
      </c>
      <c r="B890" s="19" t="s">
        <v>6072</v>
      </c>
      <c r="C890" s="19" t="s">
        <v>5929</v>
      </c>
      <c r="D890" s="20" t="s">
        <v>6286</v>
      </c>
      <c r="E890" s="23" t="s">
        <v>6313</v>
      </c>
      <c r="F890" s="21">
        <v>37</v>
      </c>
      <c r="G890" s="29">
        <f t="shared" si="15"/>
        <v>2.3382701631532429E-7</v>
      </c>
    </row>
    <row r="891" spans="1:7" ht="32" x14ac:dyDescent="0.2">
      <c r="A891" s="20" t="s">
        <v>6285</v>
      </c>
      <c r="B891" s="19" t="s">
        <v>6004</v>
      </c>
      <c r="C891" s="19" t="s">
        <v>5917</v>
      </c>
      <c r="D891" s="20" t="s">
        <v>6286</v>
      </c>
      <c r="E891" s="23" t="s">
        <v>6313</v>
      </c>
      <c r="F891" s="21">
        <v>37</v>
      </c>
      <c r="G891" s="29">
        <f t="shared" si="15"/>
        <v>2.3382701631532429E-7</v>
      </c>
    </row>
    <row r="892" spans="1:7" ht="16" x14ac:dyDescent="0.2">
      <c r="A892" s="20" t="s">
        <v>6291</v>
      </c>
      <c r="B892" s="19" t="s">
        <v>5986</v>
      </c>
      <c r="C892" s="19" t="s">
        <v>4572</v>
      </c>
      <c r="D892" s="20" t="s">
        <v>6288</v>
      </c>
      <c r="E892" s="23" t="s">
        <v>6313</v>
      </c>
      <c r="F892" s="21">
        <v>36</v>
      </c>
      <c r="G892" s="29">
        <f t="shared" si="15"/>
        <v>2.2750736722572095E-7</v>
      </c>
    </row>
    <row r="893" spans="1:7" ht="16" x14ac:dyDescent="0.2">
      <c r="A893" s="20" t="s">
        <v>6285</v>
      </c>
      <c r="B893" s="19" t="s">
        <v>6087</v>
      </c>
      <c r="C893" s="19" t="s">
        <v>5895</v>
      </c>
      <c r="D893" s="20" t="s">
        <v>6286</v>
      </c>
      <c r="E893" s="23" t="s">
        <v>6313</v>
      </c>
      <c r="F893" s="21">
        <v>36</v>
      </c>
      <c r="G893" s="29">
        <f t="shared" si="15"/>
        <v>2.2750736722572095E-7</v>
      </c>
    </row>
    <row r="894" spans="1:7" ht="16" x14ac:dyDescent="0.2">
      <c r="A894" s="20" t="s">
        <v>6292</v>
      </c>
      <c r="B894" s="19" t="s">
        <v>5994</v>
      </c>
      <c r="C894" s="19" t="s">
        <v>4875</v>
      </c>
      <c r="D894" s="20" t="s">
        <v>6288</v>
      </c>
      <c r="E894" s="23" t="s">
        <v>6313</v>
      </c>
      <c r="F894" s="21">
        <v>36</v>
      </c>
      <c r="G894" s="29">
        <f t="shared" si="15"/>
        <v>2.2750736722572095E-7</v>
      </c>
    </row>
    <row r="895" spans="1:7" ht="32" x14ac:dyDescent="0.2">
      <c r="A895" s="20" t="s">
        <v>6294</v>
      </c>
      <c r="B895" s="19" t="s">
        <v>6009</v>
      </c>
      <c r="C895" s="19" t="s">
        <v>5258</v>
      </c>
      <c r="D895" s="20" t="s">
        <v>6288</v>
      </c>
      <c r="E895" s="23" t="s">
        <v>6313</v>
      </c>
      <c r="F895" s="21">
        <v>36</v>
      </c>
      <c r="G895" s="29">
        <f t="shared" si="15"/>
        <v>2.2750736722572095E-7</v>
      </c>
    </row>
    <row r="896" spans="1:7" ht="16" x14ac:dyDescent="0.2">
      <c r="A896" s="20" t="s">
        <v>6285</v>
      </c>
      <c r="B896" s="19" t="s">
        <v>6485</v>
      </c>
      <c r="C896" s="19" t="s">
        <v>5079</v>
      </c>
      <c r="D896" s="20" t="s">
        <v>6286</v>
      </c>
      <c r="E896" s="23" t="s">
        <v>6315</v>
      </c>
      <c r="F896" s="21">
        <v>35</v>
      </c>
      <c r="G896" s="29">
        <f t="shared" si="15"/>
        <v>2.2118771813611758E-7</v>
      </c>
    </row>
    <row r="897" spans="1:7" ht="48" x14ac:dyDescent="0.2">
      <c r="A897" s="20" t="s">
        <v>6285</v>
      </c>
      <c r="B897" s="19" t="s">
        <v>6485</v>
      </c>
      <c r="C897" s="19" t="s">
        <v>5344</v>
      </c>
      <c r="D897" s="20" t="s">
        <v>6286</v>
      </c>
      <c r="E897" s="23" t="s">
        <v>6315</v>
      </c>
      <c r="F897" s="21">
        <v>34</v>
      </c>
      <c r="G897" s="29">
        <f t="shared" si="15"/>
        <v>2.1486806904651423E-7</v>
      </c>
    </row>
    <row r="898" spans="1:7" ht="16" x14ac:dyDescent="0.2">
      <c r="A898" s="20" t="s">
        <v>6292</v>
      </c>
      <c r="B898" s="19" t="s">
        <v>5978</v>
      </c>
      <c r="C898" s="19" t="s">
        <v>4674</v>
      </c>
      <c r="D898" s="20" t="s">
        <v>6288</v>
      </c>
      <c r="E898" s="23" t="s">
        <v>6313</v>
      </c>
      <c r="F898" s="21">
        <v>33</v>
      </c>
      <c r="G898" s="29">
        <f t="shared" si="15"/>
        <v>2.0854841995691086E-7</v>
      </c>
    </row>
    <row r="899" spans="1:7" ht="16" x14ac:dyDescent="0.2">
      <c r="A899" s="20" t="s">
        <v>6296</v>
      </c>
      <c r="B899" s="19" t="s">
        <v>5997</v>
      </c>
      <c r="C899" s="19" t="s">
        <v>4772</v>
      </c>
      <c r="D899" s="20" t="s">
        <v>6288</v>
      </c>
      <c r="E899" s="23" t="s">
        <v>6313</v>
      </c>
      <c r="F899" s="21">
        <v>33</v>
      </c>
      <c r="G899" s="29">
        <f t="shared" si="15"/>
        <v>2.0854841995691086E-7</v>
      </c>
    </row>
    <row r="900" spans="1:7" ht="48" x14ac:dyDescent="0.2">
      <c r="A900" s="20" t="s">
        <v>6285</v>
      </c>
      <c r="B900" s="19" t="s">
        <v>6087</v>
      </c>
      <c r="C900" s="19" t="s">
        <v>5759</v>
      </c>
      <c r="D900" s="20" t="s">
        <v>6286</v>
      </c>
      <c r="E900" s="23" t="s">
        <v>6313</v>
      </c>
      <c r="F900" s="21">
        <v>32</v>
      </c>
      <c r="G900" s="29">
        <f t="shared" ref="G900:G963" si="16">+F900/$F$1188</f>
        <v>2.0222877086730749E-7</v>
      </c>
    </row>
    <row r="901" spans="1:7" ht="48" x14ac:dyDescent="0.2">
      <c r="A901" s="20" t="s">
        <v>6285</v>
      </c>
      <c r="B901" s="19" t="s">
        <v>6083</v>
      </c>
      <c r="C901" s="19" t="s">
        <v>5829</v>
      </c>
      <c r="D901" s="20" t="s">
        <v>6286</v>
      </c>
      <c r="E901" s="23" t="s">
        <v>6313</v>
      </c>
      <c r="F901" s="21">
        <v>31</v>
      </c>
      <c r="G901" s="29">
        <f t="shared" si="16"/>
        <v>1.9590912177770415E-7</v>
      </c>
    </row>
    <row r="902" spans="1:7" ht="32" x14ac:dyDescent="0.2">
      <c r="A902" s="20" t="s">
        <v>6291</v>
      </c>
      <c r="B902" s="19" t="s">
        <v>5990</v>
      </c>
      <c r="C902" s="19" t="s">
        <v>4771</v>
      </c>
      <c r="D902" s="20" t="s">
        <v>6288</v>
      </c>
      <c r="E902" s="23" t="s">
        <v>6313</v>
      </c>
      <c r="F902" s="21">
        <v>31</v>
      </c>
      <c r="G902" s="29">
        <f t="shared" si="16"/>
        <v>1.9590912177770415E-7</v>
      </c>
    </row>
    <row r="903" spans="1:7" ht="32" x14ac:dyDescent="0.2">
      <c r="A903" s="20" t="s">
        <v>6291</v>
      </c>
      <c r="B903" s="19" t="s">
        <v>5986</v>
      </c>
      <c r="C903" s="19" t="s">
        <v>4504</v>
      </c>
      <c r="D903" s="20" t="s">
        <v>6288</v>
      </c>
      <c r="E903" s="23" t="s">
        <v>6313</v>
      </c>
      <c r="F903" s="21">
        <v>30</v>
      </c>
      <c r="G903" s="29">
        <f t="shared" si="16"/>
        <v>1.8958947268810078E-7</v>
      </c>
    </row>
    <row r="904" spans="1:7" ht="16" x14ac:dyDescent="0.2">
      <c r="A904" s="20" t="s">
        <v>6291</v>
      </c>
      <c r="B904" s="19" t="s">
        <v>6019</v>
      </c>
      <c r="C904" s="19" t="s">
        <v>5066</v>
      </c>
      <c r="D904" s="20" t="s">
        <v>6288</v>
      </c>
      <c r="E904" s="23" t="s">
        <v>6313</v>
      </c>
      <c r="F904" s="21">
        <v>30</v>
      </c>
      <c r="G904" s="29">
        <f t="shared" si="16"/>
        <v>1.8958947268810078E-7</v>
      </c>
    </row>
    <row r="905" spans="1:7" ht="16" x14ac:dyDescent="0.2">
      <c r="A905" s="20" t="s">
        <v>6292</v>
      </c>
      <c r="B905" s="19" t="s">
        <v>5994</v>
      </c>
      <c r="C905" s="19" t="s">
        <v>4874</v>
      </c>
      <c r="D905" s="20" t="s">
        <v>6288</v>
      </c>
      <c r="E905" s="23" t="s">
        <v>6313</v>
      </c>
      <c r="F905" s="21">
        <v>30</v>
      </c>
      <c r="G905" s="29">
        <f t="shared" si="16"/>
        <v>1.8958947268810078E-7</v>
      </c>
    </row>
    <row r="906" spans="1:7" ht="32" x14ac:dyDescent="0.2">
      <c r="A906" s="20" t="s">
        <v>6292</v>
      </c>
      <c r="B906" s="19" t="s">
        <v>5989</v>
      </c>
      <c r="C906" s="19" t="s">
        <v>4478</v>
      </c>
      <c r="D906" s="20" t="s">
        <v>6288</v>
      </c>
      <c r="E906" s="23" t="s">
        <v>6313</v>
      </c>
      <c r="F906" s="21">
        <v>30</v>
      </c>
      <c r="G906" s="29">
        <f t="shared" si="16"/>
        <v>1.8958947268810078E-7</v>
      </c>
    </row>
    <row r="907" spans="1:7" ht="32" x14ac:dyDescent="0.2">
      <c r="A907" s="20" t="s">
        <v>6285</v>
      </c>
      <c r="B907" s="19" t="s">
        <v>6485</v>
      </c>
      <c r="C907" s="19" t="s">
        <v>4950</v>
      </c>
      <c r="D907" s="20" t="s">
        <v>6286</v>
      </c>
      <c r="E907" s="23" t="s">
        <v>6311</v>
      </c>
      <c r="F907" s="21">
        <v>30</v>
      </c>
      <c r="G907" s="29">
        <f t="shared" si="16"/>
        <v>1.8958947268810078E-7</v>
      </c>
    </row>
    <row r="908" spans="1:7" ht="32" x14ac:dyDescent="0.2">
      <c r="A908" s="20" t="s">
        <v>6292</v>
      </c>
      <c r="B908" s="19" t="s">
        <v>5994</v>
      </c>
      <c r="C908" s="19" t="s">
        <v>4857</v>
      </c>
      <c r="D908" s="20" t="s">
        <v>6288</v>
      </c>
      <c r="E908" s="23" t="s">
        <v>6313</v>
      </c>
      <c r="F908" s="21">
        <v>30</v>
      </c>
      <c r="G908" s="29">
        <f t="shared" si="16"/>
        <v>1.8958947268810078E-7</v>
      </c>
    </row>
    <row r="909" spans="1:7" ht="32" x14ac:dyDescent="0.2">
      <c r="A909" s="20" t="s">
        <v>6292</v>
      </c>
      <c r="B909" s="19" t="s">
        <v>5989</v>
      </c>
      <c r="C909" s="19" t="s">
        <v>4539</v>
      </c>
      <c r="D909" s="20" t="s">
        <v>6288</v>
      </c>
      <c r="E909" s="23" t="s">
        <v>6313</v>
      </c>
      <c r="F909" s="21">
        <v>30</v>
      </c>
      <c r="G909" s="29">
        <f t="shared" si="16"/>
        <v>1.8958947268810078E-7</v>
      </c>
    </row>
    <row r="910" spans="1:7" ht="16" x14ac:dyDescent="0.2">
      <c r="A910" s="20" t="s">
        <v>6285</v>
      </c>
      <c r="B910" s="19" t="s">
        <v>6112</v>
      </c>
      <c r="C910" s="19" t="s">
        <v>5675</v>
      </c>
      <c r="D910" s="20" t="s">
        <v>6286</v>
      </c>
      <c r="E910" s="23" t="s">
        <v>6313</v>
      </c>
      <c r="F910" s="21">
        <v>30</v>
      </c>
      <c r="G910" s="29">
        <f t="shared" si="16"/>
        <v>1.8958947268810078E-7</v>
      </c>
    </row>
    <row r="911" spans="1:7" ht="32" x14ac:dyDescent="0.2">
      <c r="A911" s="20" t="s">
        <v>6294</v>
      </c>
      <c r="B911" s="19" t="s">
        <v>6009</v>
      </c>
      <c r="C911" s="19" t="s">
        <v>5331</v>
      </c>
      <c r="D911" s="20" t="s">
        <v>6288</v>
      </c>
      <c r="E911" s="23" t="s">
        <v>6313</v>
      </c>
      <c r="F911" s="21">
        <v>29</v>
      </c>
      <c r="G911" s="29">
        <f t="shared" si="16"/>
        <v>1.8326982359849743E-7</v>
      </c>
    </row>
    <row r="912" spans="1:7" ht="32" x14ac:dyDescent="0.2">
      <c r="A912" s="20" t="s">
        <v>6294</v>
      </c>
      <c r="B912" s="19" t="s">
        <v>6009</v>
      </c>
      <c r="C912" s="19" t="s">
        <v>5257</v>
      </c>
      <c r="D912" s="20" t="s">
        <v>6288</v>
      </c>
      <c r="E912" s="23" t="s">
        <v>6313</v>
      </c>
      <c r="F912" s="21">
        <v>29</v>
      </c>
      <c r="G912" s="29">
        <f t="shared" si="16"/>
        <v>1.8326982359849743E-7</v>
      </c>
    </row>
    <row r="913" spans="1:7" ht="32" x14ac:dyDescent="0.2">
      <c r="A913" s="20" t="s">
        <v>6285</v>
      </c>
      <c r="B913" s="19" t="s">
        <v>6485</v>
      </c>
      <c r="C913" s="19" t="s">
        <v>5355</v>
      </c>
      <c r="D913" s="20" t="s">
        <v>6286</v>
      </c>
      <c r="E913" s="23" t="s">
        <v>6311</v>
      </c>
      <c r="F913" s="21">
        <v>29</v>
      </c>
      <c r="G913" s="29">
        <f t="shared" si="16"/>
        <v>1.8326982359849743E-7</v>
      </c>
    </row>
    <row r="914" spans="1:7" ht="48" x14ac:dyDescent="0.2">
      <c r="A914" s="20" t="s">
        <v>6285</v>
      </c>
      <c r="B914" s="19" t="s">
        <v>6485</v>
      </c>
      <c r="C914" s="19" t="s">
        <v>5189</v>
      </c>
      <c r="D914" s="20" t="s">
        <v>6286</v>
      </c>
      <c r="E914" s="23" t="s">
        <v>6315</v>
      </c>
      <c r="F914" s="21">
        <v>29</v>
      </c>
      <c r="G914" s="29">
        <f t="shared" si="16"/>
        <v>1.8326982359849743E-7</v>
      </c>
    </row>
    <row r="915" spans="1:7" ht="32" x14ac:dyDescent="0.2">
      <c r="A915" s="20" t="s">
        <v>6291</v>
      </c>
      <c r="B915" s="19" t="s">
        <v>5990</v>
      </c>
      <c r="C915" s="19" t="s">
        <v>5359</v>
      </c>
      <c r="D915" s="20" t="s">
        <v>6288</v>
      </c>
      <c r="E915" s="23" t="s">
        <v>6313</v>
      </c>
      <c r="F915" s="21">
        <v>28</v>
      </c>
      <c r="G915" s="29">
        <f t="shared" si="16"/>
        <v>1.7695017450889406E-7</v>
      </c>
    </row>
    <row r="916" spans="1:7" ht="32" x14ac:dyDescent="0.2">
      <c r="A916" s="20" t="s">
        <v>6292</v>
      </c>
      <c r="B916" s="19" t="s">
        <v>5989</v>
      </c>
      <c r="C916" s="19" t="s">
        <v>4508</v>
      </c>
      <c r="D916" s="20" t="s">
        <v>6288</v>
      </c>
      <c r="E916" s="23" t="s">
        <v>6313</v>
      </c>
      <c r="F916" s="21">
        <v>28</v>
      </c>
      <c r="G916" s="29">
        <f t="shared" si="16"/>
        <v>1.7695017450889406E-7</v>
      </c>
    </row>
    <row r="917" spans="1:7" ht="32" x14ac:dyDescent="0.2">
      <c r="A917" s="20" t="s">
        <v>6295</v>
      </c>
      <c r="B917" s="19" t="s">
        <v>6003</v>
      </c>
      <c r="C917" s="19" t="s">
        <v>4790</v>
      </c>
      <c r="D917" s="20" t="s">
        <v>6288</v>
      </c>
      <c r="E917" s="23" t="s">
        <v>6313</v>
      </c>
      <c r="F917" s="21">
        <v>28</v>
      </c>
      <c r="G917" s="29">
        <f t="shared" si="16"/>
        <v>1.7695017450889406E-7</v>
      </c>
    </row>
    <row r="918" spans="1:7" ht="32" x14ac:dyDescent="0.2">
      <c r="A918" s="20" t="s">
        <v>6285</v>
      </c>
      <c r="B918" s="19" t="s">
        <v>6485</v>
      </c>
      <c r="C918" s="19" t="s">
        <v>5184</v>
      </c>
      <c r="D918" s="20" t="s">
        <v>6286</v>
      </c>
      <c r="E918" s="23" t="s">
        <v>6311</v>
      </c>
      <c r="F918" s="21">
        <v>27</v>
      </c>
      <c r="G918" s="29">
        <f t="shared" si="16"/>
        <v>1.7063052541929072E-7</v>
      </c>
    </row>
    <row r="919" spans="1:7" ht="16" x14ac:dyDescent="0.2">
      <c r="A919" s="20" t="s">
        <v>6298</v>
      </c>
      <c r="B919" s="19" t="s">
        <v>5977</v>
      </c>
      <c r="C919" s="19" t="s">
        <v>4498</v>
      </c>
      <c r="D919" s="20" t="s">
        <v>6288</v>
      </c>
      <c r="E919" s="23" t="s">
        <v>6313</v>
      </c>
      <c r="F919" s="21">
        <v>27</v>
      </c>
      <c r="G919" s="29">
        <f t="shared" si="16"/>
        <v>1.7063052541929072E-7</v>
      </c>
    </row>
    <row r="920" spans="1:7" ht="32" x14ac:dyDescent="0.2">
      <c r="A920" s="20" t="s">
        <v>6291</v>
      </c>
      <c r="B920" s="19" t="s">
        <v>5990</v>
      </c>
      <c r="C920" s="19" t="s">
        <v>4706</v>
      </c>
      <c r="D920" s="20" t="s">
        <v>6288</v>
      </c>
      <c r="E920" s="23" t="s">
        <v>6313</v>
      </c>
      <c r="F920" s="21">
        <v>27</v>
      </c>
      <c r="G920" s="29">
        <f t="shared" si="16"/>
        <v>1.7063052541929072E-7</v>
      </c>
    </row>
    <row r="921" spans="1:7" ht="32" x14ac:dyDescent="0.2">
      <c r="A921" s="20" t="s">
        <v>6296</v>
      </c>
      <c r="B921" s="19" t="s">
        <v>6027</v>
      </c>
      <c r="C921" s="19" t="s">
        <v>5450</v>
      </c>
      <c r="D921" s="20" t="s">
        <v>6288</v>
      </c>
      <c r="E921" s="23" t="s">
        <v>6313</v>
      </c>
      <c r="F921" s="21">
        <v>27</v>
      </c>
      <c r="G921" s="29">
        <f t="shared" si="16"/>
        <v>1.7063052541929072E-7</v>
      </c>
    </row>
    <row r="922" spans="1:7" ht="32" x14ac:dyDescent="0.2">
      <c r="A922" s="20" t="s">
        <v>6294</v>
      </c>
      <c r="B922" s="19" t="s">
        <v>6007</v>
      </c>
      <c r="C922" s="19" t="s">
        <v>4538</v>
      </c>
      <c r="D922" s="20" t="s">
        <v>6288</v>
      </c>
      <c r="E922" s="23" t="s">
        <v>6313</v>
      </c>
      <c r="F922" s="21">
        <v>27</v>
      </c>
      <c r="G922" s="29">
        <f t="shared" si="16"/>
        <v>1.7063052541929072E-7</v>
      </c>
    </row>
    <row r="923" spans="1:7" ht="16" x14ac:dyDescent="0.2">
      <c r="A923" s="20" t="s">
        <v>6299</v>
      </c>
      <c r="B923" s="19" t="s">
        <v>5998</v>
      </c>
      <c r="C923" s="19" t="s">
        <v>4877</v>
      </c>
      <c r="D923" s="20" t="s">
        <v>6288</v>
      </c>
      <c r="E923" s="23" t="s">
        <v>6313</v>
      </c>
      <c r="F923" s="21">
        <v>27</v>
      </c>
      <c r="G923" s="29">
        <f t="shared" si="16"/>
        <v>1.7063052541929072E-7</v>
      </c>
    </row>
    <row r="924" spans="1:7" ht="16" x14ac:dyDescent="0.2">
      <c r="A924" s="20" t="s">
        <v>6285</v>
      </c>
      <c r="B924" s="19" t="s">
        <v>6083</v>
      </c>
      <c r="C924" s="19" t="s">
        <v>5756</v>
      </c>
      <c r="D924" s="20" t="s">
        <v>6286</v>
      </c>
      <c r="E924" s="23" t="s">
        <v>6313</v>
      </c>
      <c r="F924" s="21">
        <v>27</v>
      </c>
      <c r="G924" s="29">
        <f t="shared" si="16"/>
        <v>1.7063052541929072E-7</v>
      </c>
    </row>
    <row r="925" spans="1:7" ht="32" x14ac:dyDescent="0.2">
      <c r="A925" s="20" t="s">
        <v>6301</v>
      </c>
      <c r="B925" s="19" t="s">
        <v>5993</v>
      </c>
      <c r="C925" s="19" t="s">
        <v>4734</v>
      </c>
      <c r="D925" s="20" t="s">
        <v>6288</v>
      </c>
      <c r="E925" s="23" t="s">
        <v>6313</v>
      </c>
      <c r="F925" s="21">
        <v>26</v>
      </c>
      <c r="G925" s="29">
        <f t="shared" si="16"/>
        <v>1.6431087632968735E-7</v>
      </c>
    </row>
    <row r="926" spans="1:7" ht="32" x14ac:dyDescent="0.2">
      <c r="A926" s="20" t="s">
        <v>6291</v>
      </c>
      <c r="B926" s="19" t="s">
        <v>5990</v>
      </c>
      <c r="C926" s="19" t="s">
        <v>4777</v>
      </c>
      <c r="D926" s="20" t="s">
        <v>6288</v>
      </c>
      <c r="E926" s="23" t="s">
        <v>6313</v>
      </c>
      <c r="F926" s="21">
        <v>26</v>
      </c>
      <c r="G926" s="29">
        <f t="shared" si="16"/>
        <v>1.6431087632968735E-7</v>
      </c>
    </row>
    <row r="927" spans="1:7" ht="32" x14ac:dyDescent="0.2">
      <c r="A927" s="20" t="s">
        <v>6293</v>
      </c>
      <c r="B927" s="19" t="s">
        <v>6231</v>
      </c>
      <c r="C927" s="19" t="s">
        <v>5826</v>
      </c>
      <c r="D927" s="20" t="s">
        <v>6288</v>
      </c>
      <c r="E927" s="23" t="s">
        <v>6313</v>
      </c>
      <c r="F927" s="21">
        <v>26</v>
      </c>
      <c r="G927" s="29">
        <f t="shared" si="16"/>
        <v>1.6431087632968735E-7</v>
      </c>
    </row>
    <row r="928" spans="1:7" ht="16" x14ac:dyDescent="0.2">
      <c r="A928" s="20" t="s">
        <v>6285</v>
      </c>
      <c r="B928" s="19" t="s">
        <v>6075</v>
      </c>
      <c r="C928" s="19" t="s">
        <v>5015</v>
      </c>
      <c r="D928" s="20" t="s">
        <v>6286</v>
      </c>
      <c r="E928" s="23" t="s">
        <v>6313</v>
      </c>
      <c r="F928" s="21">
        <v>26</v>
      </c>
      <c r="G928" s="29">
        <f t="shared" si="16"/>
        <v>1.6431087632968735E-7</v>
      </c>
    </row>
    <row r="929" spans="1:7" ht="64" x14ac:dyDescent="0.2">
      <c r="A929" s="20" t="s">
        <v>6292</v>
      </c>
      <c r="B929" s="19" t="s">
        <v>5994</v>
      </c>
      <c r="C929" s="19" t="s">
        <v>4864</v>
      </c>
      <c r="D929" s="20" t="s">
        <v>6288</v>
      </c>
      <c r="E929" s="23" t="s">
        <v>6313</v>
      </c>
      <c r="F929" s="21">
        <v>25</v>
      </c>
      <c r="G929" s="29">
        <f t="shared" si="16"/>
        <v>1.5799122724008398E-7</v>
      </c>
    </row>
    <row r="930" spans="1:7" ht="16" x14ac:dyDescent="0.2">
      <c r="A930" s="20" t="s">
        <v>6285</v>
      </c>
      <c r="B930" s="19" t="s">
        <v>6072</v>
      </c>
      <c r="C930" s="19" t="s">
        <v>5499</v>
      </c>
      <c r="D930" s="20" t="s">
        <v>6286</v>
      </c>
      <c r="E930" s="23" t="s">
        <v>6313</v>
      </c>
      <c r="F930" s="21">
        <v>25</v>
      </c>
      <c r="G930" s="29">
        <f t="shared" si="16"/>
        <v>1.5799122724008398E-7</v>
      </c>
    </row>
    <row r="931" spans="1:7" ht="16" x14ac:dyDescent="0.2">
      <c r="A931" s="20" t="s">
        <v>6285</v>
      </c>
      <c r="B931" s="19" t="s">
        <v>6485</v>
      </c>
      <c r="C931" s="19" t="s">
        <v>5027</v>
      </c>
      <c r="D931" s="20" t="s">
        <v>6286</v>
      </c>
      <c r="E931" s="23" t="s">
        <v>6311</v>
      </c>
      <c r="F931" s="21">
        <v>24</v>
      </c>
      <c r="G931" s="29">
        <f t="shared" si="16"/>
        <v>1.5167157815048063E-7</v>
      </c>
    </row>
    <row r="932" spans="1:7" ht="16" x14ac:dyDescent="0.2">
      <c r="A932" s="20" t="s">
        <v>6285</v>
      </c>
      <c r="B932" s="19" t="s">
        <v>6485</v>
      </c>
      <c r="C932" s="19" t="s">
        <v>5175</v>
      </c>
      <c r="D932" s="20" t="s">
        <v>6286</v>
      </c>
      <c r="E932" s="23" t="s">
        <v>6311</v>
      </c>
      <c r="F932" s="21">
        <v>24</v>
      </c>
      <c r="G932" s="29">
        <f t="shared" si="16"/>
        <v>1.5167157815048063E-7</v>
      </c>
    </row>
    <row r="933" spans="1:7" ht="32" x14ac:dyDescent="0.2">
      <c r="A933" s="20" t="s">
        <v>6291</v>
      </c>
      <c r="B933" s="19" t="s">
        <v>5990</v>
      </c>
      <c r="C933" s="19" t="s">
        <v>4742</v>
      </c>
      <c r="D933" s="20" t="s">
        <v>6288</v>
      </c>
      <c r="E933" s="23" t="s">
        <v>6313</v>
      </c>
      <c r="F933" s="21">
        <v>24</v>
      </c>
      <c r="G933" s="29">
        <f t="shared" si="16"/>
        <v>1.5167157815048063E-7</v>
      </c>
    </row>
    <row r="934" spans="1:7" ht="32" x14ac:dyDescent="0.2">
      <c r="A934" s="20" t="s">
        <v>6304</v>
      </c>
      <c r="B934" s="19" t="s">
        <v>5981</v>
      </c>
      <c r="C934" s="19" t="s">
        <v>4495</v>
      </c>
      <c r="D934" s="20" t="s">
        <v>6288</v>
      </c>
      <c r="E934" s="23" t="s">
        <v>6313</v>
      </c>
      <c r="F934" s="21">
        <v>24</v>
      </c>
      <c r="G934" s="29">
        <f t="shared" si="16"/>
        <v>1.5167157815048063E-7</v>
      </c>
    </row>
    <row r="935" spans="1:7" ht="48" x14ac:dyDescent="0.2">
      <c r="A935" s="20" t="s">
        <v>6289</v>
      </c>
      <c r="B935" s="19" t="s">
        <v>6085</v>
      </c>
      <c r="C935" s="19" t="s">
        <v>5378</v>
      </c>
      <c r="D935" s="20" t="s">
        <v>6288</v>
      </c>
      <c r="E935" s="23" t="s">
        <v>6313</v>
      </c>
      <c r="F935" s="21">
        <v>24</v>
      </c>
      <c r="G935" s="29">
        <f t="shared" si="16"/>
        <v>1.5167157815048063E-7</v>
      </c>
    </row>
    <row r="936" spans="1:7" ht="16" x14ac:dyDescent="0.2">
      <c r="A936" s="20" t="s">
        <v>6285</v>
      </c>
      <c r="B936" s="19" t="s">
        <v>6485</v>
      </c>
      <c r="C936" s="19" t="s">
        <v>5138</v>
      </c>
      <c r="D936" s="20" t="s">
        <v>6286</v>
      </c>
      <c r="E936" s="23" t="s">
        <v>6315</v>
      </c>
      <c r="F936" s="21">
        <v>24</v>
      </c>
      <c r="G936" s="29">
        <f t="shared" si="16"/>
        <v>1.5167157815048063E-7</v>
      </c>
    </row>
    <row r="937" spans="1:7" ht="32" x14ac:dyDescent="0.2">
      <c r="A937" s="20" t="s">
        <v>6285</v>
      </c>
      <c r="B937" s="19" t="s">
        <v>6238</v>
      </c>
      <c r="C937" s="19" t="s">
        <v>5958</v>
      </c>
      <c r="D937" s="20" t="s">
        <v>6286</v>
      </c>
      <c r="E937" s="23" t="s">
        <v>6313</v>
      </c>
      <c r="F937" s="21">
        <v>23</v>
      </c>
      <c r="G937" s="29">
        <f t="shared" si="16"/>
        <v>1.4535192906087726E-7</v>
      </c>
    </row>
    <row r="938" spans="1:7" ht="16" x14ac:dyDescent="0.2">
      <c r="A938" s="20" t="s">
        <v>6300</v>
      </c>
      <c r="B938" s="19" t="s">
        <v>6035</v>
      </c>
      <c r="C938" s="19" t="s">
        <v>5861</v>
      </c>
      <c r="D938" s="20" t="s">
        <v>6288</v>
      </c>
      <c r="E938" s="23" t="s">
        <v>6313</v>
      </c>
      <c r="F938" s="21">
        <v>23</v>
      </c>
      <c r="G938" s="29">
        <f t="shared" si="16"/>
        <v>1.4535192906087726E-7</v>
      </c>
    </row>
    <row r="939" spans="1:7" ht="32" x14ac:dyDescent="0.2">
      <c r="A939" s="20" t="s">
        <v>6285</v>
      </c>
      <c r="B939" s="19" t="s">
        <v>6258</v>
      </c>
      <c r="C939" s="19" t="s">
        <v>5627</v>
      </c>
      <c r="D939" s="20" t="s">
        <v>6286</v>
      </c>
      <c r="E939" s="23" t="s">
        <v>6313</v>
      </c>
      <c r="F939" s="21">
        <v>23</v>
      </c>
      <c r="G939" s="29">
        <f t="shared" si="16"/>
        <v>1.4535192906087726E-7</v>
      </c>
    </row>
    <row r="940" spans="1:7" ht="32" x14ac:dyDescent="0.2">
      <c r="A940" s="20" t="s">
        <v>6291</v>
      </c>
      <c r="B940" s="19" t="s">
        <v>5990</v>
      </c>
      <c r="C940" s="19" t="s">
        <v>4776</v>
      </c>
      <c r="D940" s="20" t="s">
        <v>6288</v>
      </c>
      <c r="E940" s="23" t="s">
        <v>6313</v>
      </c>
      <c r="F940" s="21">
        <v>23</v>
      </c>
      <c r="G940" s="29">
        <f t="shared" si="16"/>
        <v>1.4535192906087726E-7</v>
      </c>
    </row>
    <row r="941" spans="1:7" ht="32" x14ac:dyDescent="0.2">
      <c r="A941" s="20" t="s">
        <v>6292</v>
      </c>
      <c r="B941" s="19" t="s">
        <v>5989</v>
      </c>
      <c r="C941" s="19" t="s">
        <v>4605</v>
      </c>
      <c r="D941" s="20" t="s">
        <v>6288</v>
      </c>
      <c r="E941" s="23" t="s">
        <v>6313</v>
      </c>
      <c r="F941" s="21">
        <v>23</v>
      </c>
      <c r="G941" s="29">
        <f t="shared" si="16"/>
        <v>1.4535192906087726E-7</v>
      </c>
    </row>
    <row r="942" spans="1:7" ht="32" x14ac:dyDescent="0.2">
      <c r="A942" s="20" t="s">
        <v>6285</v>
      </c>
      <c r="B942" s="19" t="s">
        <v>6258</v>
      </c>
      <c r="C942" s="19" t="s">
        <v>5641</v>
      </c>
      <c r="D942" s="20" t="s">
        <v>6286</v>
      </c>
      <c r="E942" s="23" t="s">
        <v>6313</v>
      </c>
      <c r="F942" s="21">
        <v>23</v>
      </c>
      <c r="G942" s="29">
        <f t="shared" si="16"/>
        <v>1.4535192906087726E-7</v>
      </c>
    </row>
    <row r="943" spans="1:7" ht="32" x14ac:dyDescent="0.2">
      <c r="A943" s="20" t="s">
        <v>6285</v>
      </c>
      <c r="B943" s="19" t="s">
        <v>6258</v>
      </c>
      <c r="C943" s="19" t="s">
        <v>5533</v>
      </c>
      <c r="D943" s="20" t="s">
        <v>6286</v>
      </c>
      <c r="E943" s="23" t="s">
        <v>6313</v>
      </c>
      <c r="F943" s="21">
        <v>23</v>
      </c>
      <c r="G943" s="29">
        <f t="shared" si="16"/>
        <v>1.4535192906087726E-7</v>
      </c>
    </row>
    <row r="944" spans="1:7" ht="16" x14ac:dyDescent="0.2">
      <c r="A944" s="20" t="s">
        <v>6285</v>
      </c>
      <c r="B944" s="19" t="s">
        <v>6485</v>
      </c>
      <c r="C944" s="19" t="s">
        <v>5259</v>
      </c>
      <c r="D944" s="20" t="s">
        <v>6286</v>
      </c>
      <c r="E944" s="23" t="s">
        <v>6311</v>
      </c>
      <c r="F944" s="21">
        <v>23</v>
      </c>
      <c r="G944" s="29">
        <f t="shared" si="16"/>
        <v>1.4535192906087726E-7</v>
      </c>
    </row>
    <row r="945" spans="1:7" ht="32" x14ac:dyDescent="0.2">
      <c r="A945" s="20" t="s">
        <v>6296</v>
      </c>
      <c r="B945" s="19" t="s">
        <v>5995</v>
      </c>
      <c r="C945" s="19" t="s">
        <v>4845</v>
      </c>
      <c r="D945" s="20" t="s">
        <v>6288</v>
      </c>
      <c r="E945" s="23" t="s">
        <v>6313</v>
      </c>
      <c r="F945" s="21">
        <v>22</v>
      </c>
      <c r="G945" s="29">
        <f t="shared" si="16"/>
        <v>1.3903227997127392E-7</v>
      </c>
    </row>
    <row r="946" spans="1:7" ht="48" x14ac:dyDescent="0.2">
      <c r="A946" s="20" t="s">
        <v>6292</v>
      </c>
      <c r="B946" s="19" t="s">
        <v>6032</v>
      </c>
      <c r="C946" s="19" t="s">
        <v>4798</v>
      </c>
      <c r="D946" s="20" t="s">
        <v>6288</v>
      </c>
      <c r="E946" s="23" t="s">
        <v>6313</v>
      </c>
      <c r="F946" s="21">
        <v>22</v>
      </c>
      <c r="G946" s="29">
        <f t="shared" si="16"/>
        <v>1.3903227997127392E-7</v>
      </c>
    </row>
    <row r="947" spans="1:7" ht="16" x14ac:dyDescent="0.2">
      <c r="A947" s="20" t="s">
        <v>6291</v>
      </c>
      <c r="B947" s="19" t="s">
        <v>5986</v>
      </c>
      <c r="C947" s="19" t="s">
        <v>4633</v>
      </c>
      <c r="D947" s="20" t="s">
        <v>6288</v>
      </c>
      <c r="E947" s="23" t="s">
        <v>6313</v>
      </c>
      <c r="F947" s="21">
        <v>22</v>
      </c>
      <c r="G947" s="29">
        <f t="shared" si="16"/>
        <v>1.3903227997127392E-7</v>
      </c>
    </row>
    <row r="948" spans="1:7" ht="32" x14ac:dyDescent="0.2">
      <c r="A948" s="20" t="s">
        <v>6287</v>
      </c>
      <c r="B948" s="19" t="s">
        <v>5984</v>
      </c>
      <c r="C948" s="19" t="s">
        <v>5698</v>
      </c>
      <c r="D948" s="20" t="s">
        <v>6288</v>
      </c>
      <c r="E948" s="23" t="s">
        <v>6313</v>
      </c>
      <c r="F948" s="21">
        <v>22</v>
      </c>
      <c r="G948" s="29">
        <f t="shared" si="16"/>
        <v>1.3903227997127392E-7</v>
      </c>
    </row>
    <row r="949" spans="1:7" ht="32" x14ac:dyDescent="0.2">
      <c r="A949" s="20" t="s">
        <v>6285</v>
      </c>
      <c r="B949" s="19" t="s">
        <v>6485</v>
      </c>
      <c r="C949" s="19" t="s">
        <v>5323</v>
      </c>
      <c r="D949" s="20" t="s">
        <v>6286</v>
      </c>
      <c r="E949" s="23" t="s">
        <v>6311</v>
      </c>
      <c r="F949" s="21">
        <v>22</v>
      </c>
      <c r="G949" s="29">
        <f t="shared" si="16"/>
        <v>1.3903227997127392E-7</v>
      </c>
    </row>
    <row r="950" spans="1:7" ht="32" x14ac:dyDescent="0.2">
      <c r="A950" s="20" t="s">
        <v>6285</v>
      </c>
      <c r="B950" s="19" t="s">
        <v>6079</v>
      </c>
      <c r="C950" s="19" t="s">
        <v>5904</v>
      </c>
      <c r="D950" s="20" t="s">
        <v>6286</v>
      </c>
      <c r="E950" s="23" t="s">
        <v>6313</v>
      </c>
      <c r="F950" s="21">
        <v>21</v>
      </c>
      <c r="G950" s="29">
        <f t="shared" si="16"/>
        <v>1.3271263088167055E-7</v>
      </c>
    </row>
    <row r="951" spans="1:7" ht="32" x14ac:dyDescent="0.2">
      <c r="A951" s="20" t="s">
        <v>6292</v>
      </c>
      <c r="B951" s="19" t="s">
        <v>5989</v>
      </c>
      <c r="C951" s="19" t="s">
        <v>4549</v>
      </c>
      <c r="D951" s="20" t="s">
        <v>6288</v>
      </c>
      <c r="E951" s="23" t="s">
        <v>6313</v>
      </c>
      <c r="F951" s="21">
        <v>21</v>
      </c>
      <c r="G951" s="29">
        <f t="shared" si="16"/>
        <v>1.3271263088167055E-7</v>
      </c>
    </row>
    <row r="952" spans="1:7" ht="48" x14ac:dyDescent="0.2">
      <c r="A952" s="20" t="s">
        <v>6307</v>
      </c>
      <c r="B952" s="19" t="s">
        <v>6020</v>
      </c>
      <c r="C952" s="19" t="s">
        <v>4634</v>
      </c>
      <c r="D952" s="20" t="s">
        <v>6288</v>
      </c>
      <c r="E952" s="23" t="s">
        <v>6313</v>
      </c>
      <c r="F952" s="21">
        <v>21</v>
      </c>
      <c r="G952" s="29">
        <f t="shared" si="16"/>
        <v>1.3271263088167055E-7</v>
      </c>
    </row>
    <row r="953" spans="1:7" ht="48" x14ac:dyDescent="0.2">
      <c r="A953" s="20" t="s">
        <v>6285</v>
      </c>
      <c r="B953" s="19" t="s">
        <v>6004</v>
      </c>
      <c r="C953" s="19" t="s">
        <v>5938</v>
      </c>
      <c r="D953" s="20" t="s">
        <v>6286</v>
      </c>
      <c r="E953" s="23" t="s">
        <v>6313</v>
      </c>
      <c r="F953" s="21">
        <v>21</v>
      </c>
      <c r="G953" s="29">
        <f t="shared" si="16"/>
        <v>1.3271263088167055E-7</v>
      </c>
    </row>
    <row r="954" spans="1:7" ht="32" x14ac:dyDescent="0.2">
      <c r="A954" s="20" t="s">
        <v>6291</v>
      </c>
      <c r="B954" s="19" t="s">
        <v>5990</v>
      </c>
      <c r="C954" s="19" t="s">
        <v>4829</v>
      </c>
      <c r="D954" s="20" t="s">
        <v>6288</v>
      </c>
      <c r="E954" s="23" t="s">
        <v>6313</v>
      </c>
      <c r="F954" s="21">
        <v>21</v>
      </c>
      <c r="G954" s="29">
        <f t="shared" si="16"/>
        <v>1.3271263088167055E-7</v>
      </c>
    </row>
    <row r="955" spans="1:7" ht="48" x14ac:dyDescent="0.2">
      <c r="A955" s="20" t="s">
        <v>6292</v>
      </c>
      <c r="B955" s="19" t="s">
        <v>6022</v>
      </c>
      <c r="C955" s="19" t="s">
        <v>4979</v>
      </c>
      <c r="D955" s="20" t="s">
        <v>6288</v>
      </c>
      <c r="E955" s="23" t="s">
        <v>6313</v>
      </c>
      <c r="F955" s="21">
        <v>21</v>
      </c>
      <c r="G955" s="29">
        <f t="shared" si="16"/>
        <v>1.3271263088167055E-7</v>
      </c>
    </row>
    <row r="956" spans="1:7" ht="32" x14ac:dyDescent="0.2">
      <c r="A956" s="20" t="s">
        <v>6291</v>
      </c>
      <c r="B956" s="19" t="s">
        <v>5990</v>
      </c>
      <c r="C956" s="19" t="s">
        <v>4665</v>
      </c>
      <c r="D956" s="20" t="s">
        <v>6288</v>
      </c>
      <c r="E956" s="23" t="s">
        <v>6313</v>
      </c>
      <c r="F956" s="21">
        <v>20</v>
      </c>
      <c r="G956" s="29">
        <f t="shared" si="16"/>
        <v>1.263929817920672E-7</v>
      </c>
    </row>
    <row r="957" spans="1:7" ht="32" x14ac:dyDescent="0.2">
      <c r="A957" s="20" t="s">
        <v>6294</v>
      </c>
      <c r="B957" s="19" t="s">
        <v>6009</v>
      </c>
      <c r="C957" s="19" t="s">
        <v>4582</v>
      </c>
      <c r="D957" s="20" t="s">
        <v>6288</v>
      </c>
      <c r="E957" s="23" t="s">
        <v>6313</v>
      </c>
      <c r="F957" s="21">
        <v>20</v>
      </c>
      <c r="G957" s="29">
        <f t="shared" si="16"/>
        <v>1.263929817920672E-7</v>
      </c>
    </row>
    <row r="958" spans="1:7" ht="32" x14ac:dyDescent="0.2">
      <c r="A958" s="20" t="s">
        <v>6289</v>
      </c>
      <c r="B958" s="19" t="s">
        <v>6010</v>
      </c>
      <c r="C958" s="19" t="s">
        <v>4693</v>
      </c>
      <c r="D958" s="20" t="s">
        <v>6288</v>
      </c>
      <c r="E958" s="23" t="s">
        <v>6313</v>
      </c>
      <c r="F958" s="21">
        <v>20</v>
      </c>
      <c r="G958" s="29">
        <f t="shared" si="16"/>
        <v>1.263929817920672E-7</v>
      </c>
    </row>
    <row r="959" spans="1:7" ht="16" x14ac:dyDescent="0.2">
      <c r="A959" s="20" t="s">
        <v>6285</v>
      </c>
      <c r="B959" s="19" t="s">
        <v>6077</v>
      </c>
      <c r="C959" s="19" t="s">
        <v>5966</v>
      </c>
      <c r="D959" s="20" t="s">
        <v>6286</v>
      </c>
      <c r="E959" s="23" t="s">
        <v>6313</v>
      </c>
      <c r="F959" s="21">
        <v>20</v>
      </c>
      <c r="G959" s="29">
        <f t="shared" si="16"/>
        <v>1.263929817920672E-7</v>
      </c>
    </row>
    <row r="960" spans="1:7" ht="80" x14ac:dyDescent="0.2">
      <c r="A960" s="20" t="s">
        <v>6302</v>
      </c>
      <c r="B960" s="19" t="s">
        <v>6008</v>
      </c>
      <c r="C960" s="19" t="s">
        <v>4555</v>
      </c>
      <c r="D960" s="20" t="s">
        <v>6288</v>
      </c>
      <c r="E960" s="23" t="s">
        <v>6313</v>
      </c>
      <c r="F960" s="21">
        <v>20</v>
      </c>
      <c r="G960" s="29">
        <f t="shared" si="16"/>
        <v>1.263929817920672E-7</v>
      </c>
    </row>
    <row r="961" spans="1:7" ht="16" x14ac:dyDescent="0.2">
      <c r="A961" s="20" t="s">
        <v>6302</v>
      </c>
      <c r="B961" s="19" t="s">
        <v>5987</v>
      </c>
      <c r="C961" s="19" t="s">
        <v>4452</v>
      </c>
      <c r="D961" s="20" t="s">
        <v>6288</v>
      </c>
      <c r="E961" s="23" t="s">
        <v>6313</v>
      </c>
      <c r="F961" s="21">
        <v>20</v>
      </c>
      <c r="G961" s="29">
        <f t="shared" si="16"/>
        <v>1.263929817920672E-7</v>
      </c>
    </row>
    <row r="962" spans="1:7" ht="16" x14ac:dyDescent="0.2">
      <c r="A962" s="20" t="s">
        <v>6292</v>
      </c>
      <c r="B962" s="19" t="s">
        <v>5978</v>
      </c>
      <c r="C962" s="19" t="s">
        <v>4775</v>
      </c>
      <c r="D962" s="20" t="s">
        <v>6288</v>
      </c>
      <c r="E962" s="23" t="s">
        <v>6313</v>
      </c>
      <c r="F962" s="21">
        <v>20</v>
      </c>
      <c r="G962" s="29">
        <f t="shared" si="16"/>
        <v>1.263929817920672E-7</v>
      </c>
    </row>
    <row r="963" spans="1:7" ht="32" x14ac:dyDescent="0.2">
      <c r="A963" s="20" t="s">
        <v>6302</v>
      </c>
      <c r="B963" s="19" t="s">
        <v>6041</v>
      </c>
      <c r="C963" s="19" t="s">
        <v>4987</v>
      </c>
      <c r="D963" s="20" t="s">
        <v>6288</v>
      </c>
      <c r="E963" s="23" t="s">
        <v>6313</v>
      </c>
      <c r="F963" s="21">
        <v>20</v>
      </c>
      <c r="G963" s="29">
        <f t="shared" si="16"/>
        <v>1.263929817920672E-7</v>
      </c>
    </row>
    <row r="964" spans="1:7" ht="48" x14ac:dyDescent="0.2">
      <c r="A964" s="20" t="s">
        <v>6285</v>
      </c>
      <c r="B964" s="19" t="s">
        <v>6485</v>
      </c>
      <c r="C964" s="19" t="s">
        <v>5596</v>
      </c>
      <c r="D964" s="20" t="s">
        <v>6286</v>
      </c>
      <c r="E964" s="23" t="s">
        <v>6315</v>
      </c>
      <c r="F964" s="21">
        <v>20</v>
      </c>
      <c r="G964" s="29">
        <f t="shared" ref="G964:G1027" si="17">+F964/$F$1188</f>
        <v>1.263929817920672E-7</v>
      </c>
    </row>
    <row r="965" spans="1:7" ht="16" x14ac:dyDescent="0.2">
      <c r="A965" s="20" t="s">
        <v>6285</v>
      </c>
      <c r="B965" s="19" t="s">
        <v>6123</v>
      </c>
      <c r="C965" s="19" t="s">
        <v>5609</v>
      </c>
      <c r="D965" s="20" t="s">
        <v>6286</v>
      </c>
      <c r="E965" s="23" t="s">
        <v>6313</v>
      </c>
      <c r="F965" s="21">
        <v>20</v>
      </c>
      <c r="G965" s="29">
        <f t="shared" si="17"/>
        <v>1.263929817920672E-7</v>
      </c>
    </row>
    <row r="966" spans="1:7" ht="16" x14ac:dyDescent="0.2">
      <c r="A966" s="20" t="s">
        <v>6292</v>
      </c>
      <c r="B966" s="19" t="s">
        <v>5978</v>
      </c>
      <c r="C966" s="19" t="s">
        <v>4747</v>
      </c>
      <c r="D966" s="20" t="s">
        <v>6288</v>
      </c>
      <c r="E966" s="23" t="s">
        <v>6313</v>
      </c>
      <c r="F966" s="21">
        <v>19</v>
      </c>
      <c r="G966" s="29">
        <f t="shared" si="17"/>
        <v>1.2007333270246383E-7</v>
      </c>
    </row>
    <row r="967" spans="1:7" ht="32" x14ac:dyDescent="0.2">
      <c r="A967" s="20" t="s">
        <v>6294</v>
      </c>
      <c r="B967" s="19" t="s">
        <v>6009</v>
      </c>
      <c r="C967" s="19" t="s">
        <v>5319</v>
      </c>
      <c r="D967" s="20" t="s">
        <v>6288</v>
      </c>
      <c r="E967" s="23" t="s">
        <v>6313</v>
      </c>
      <c r="F967" s="21">
        <v>19</v>
      </c>
      <c r="G967" s="29">
        <f t="shared" si="17"/>
        <v>1.2007333270246383E-7</v>
      </c>
    </row>
    <row r="968" spans="1:7" ht="32" x14ac:dyDescent="0.2">
      <c r="A968" s="20" t="s">
        <v>6295</v>
      </c>
      <c r="B968" s="19" t="s">
        <v>6003</v>
      </c>
      <c r="C968" s="19" t="s">
        <v>4818</v>
      </c>
      <c r="D968" s="20" t="s">
        <v>6288</v>
      </c>
      <c r="E968" s="23" t="s">
        <v>6313</v>
      </c>
      <c r="F968" s="21">
        <v>19</v>
      </c>
      <c r="G968" s="29">
        <f t="shared" si="17"/>
        <v>1.2007333270246383E-7</v>
      </c>
    </row>
    <row r="969" spans="1:7" ht="32" x14ac:dyDescent="0.2">
      <c r="A969" s="20" t="s">
        <v>6297</v>
      </c>
      <c r="B969" s="19" t="s">
        <v>6049</v>
      </c>
      <c r="C969" s="19" t="s">
        <v>5973</v>
      </c>
      <c r="D969" s="20" t="s">
        <v>6288</v>
      </c>
      <c r="E969" s="23" t="s">
        <v>6313</v>
      </c>
      <c r="F969" s="21">
        <v>19</v>
      </c>
      <c r="G969" s="29">
        <f t="shared" si="17"/>
        <v>1.2007333270246383E-7</v>
      </c>
    </row>
    <row r="970" spans="1:7" ht="32" x14ac:dyDescent="0.2">
      <c r="A970" s="20" t="s">
        <v>6285</v>
      </c>
      <c r="B970" s="19" t="s">
        <v>6087</v>
      </c>
      <c r="C970" s="19" t="s">
        <v>5865</v>
      </c>
      <c r="D970" s="20" t="s">
        <v>6286</v>
      </c>
      <c r="E970" s="23" t="s">
        <v>6313</v>
      </c>
      <c r="F970" s="21">
        <v>19</v>
      </c>
      <c r="G970" s="29">
        <f t="shared" si="17"/>
        <v>1.2007333270246383E-7</v>
      </c>
    </row>
    <row r="971" spans="1:7" ht="16" x14ac:dyDescent="0.2">
      <c r="A971" s="20" t="s">
        <v>6285</v>
      </c>
      <c r="B971" s="19" t="s">
        <v>6072</v>
      </c>
      <c r="C971" s="19" t="s">
        <v>5556</v>
      </c>
      <c r="D971" s="20" t="s">
        <v>6286</v>
      </c>
      <c r="E971" s="23" t="s">
        <v>6313</v>
      </c>
      <c r="F971" s="21">
        <v>19</v>
      </c>
      <c r="G971" s="29">
        <f t="shared" si="17"/>
        <v>1.2007333270246383E-7</v>
      </c>
    </row>
    <row r="972" spans="1:7" ht="32" x14ac:dyDescent="0.2">
      <c r="A972" s="20" t="s">
        <v>6291</v>
      </c>
      <c r="B972" s="19" t="s">
        <v>5986</v>
      </c>
      <c r="C972" s="19" t="s">
        <v>4583</v>
      </c>
      <c r="D972" s="20" t="s">
        <v>6288</v>
      </c>
      <c r="E972" s="23" t="s">
        <v>6313</v>
      </c>
      <c r="F972" s="21">
        <v>18</v>
      </c>
      <c r="G972" s="29">
        <f t="shared" si="17"/>
        <v>1.1375368361286047E-7</v>
      </c>
    </row>
    <row r="973" spans="1:7" ht="16" x14ac:dyDescent="0.2">
      <c r="A973" s="20" t="s">
        <v>6292</v>
      </c>
      <c r="B973" s="19" t="s">
        <v>5994</v>
      </c>
      <c r="C973" s="19" t="s">
        <v>4905</v>
      </c>
      <c r="D973" s="20" t="s">
        <v>6288</v>
      </c>
      <c r="E973" s="23" t="s">
        <v>6313</v>
      </c>
      <c r="F973" s="21">
        <v>18</v>
      </c>
      <c r="G973" s="29">
        <f t="shared" si="17"/>
        <v>1.1375368361286047E-7</v>
      </c>
    </row>
    <row r="974" spans="1:7" ht="32" x14ac:dyDescent="0.2">
      <c r="A974" s="20" t="s">
        <v>6292</v>
      </c>
      <c r="B974" s="19" t="s">
        <v>5994</v>
      </c>
      <c r="C974" s="19" t="s">
        <v>4906</v>
      </c>
      <c r="D974" s="20" t="s">
        <v>6288</v>
      </c>
      <c r="E974" s="23" t="s">
        <v>6313</v>
      </c>
      <c r="F974" s="21">
        <v>18</v>
      </c>
      <c r="G974" s="29">
        <f t="shared" si="17"/>
        <v>1.1375368361286047E-7</v>
      </c>
    </row>
    <row r="975" spans="1:7" ht="32" x14ac:dyDescent="0.2">
      <c r="A975" s="20" t="s">
        <v>6292</v>
      </c>
      <c r="B975" s="19" t="s">
        <v>5989</v>
      </c>
      <c r="C975" s="19" t="s">
        <v>4525</v>
      </c>
      <c r="D975" s="20" t="s">
        <v>6288</v>
      </c>
      <c r="E975" s="23" t="s">
        <v>6313</v>
      </c>
      <c r="F975" s="21">
        <v>18</v>
      </c>
      <c r="G975" s="29">
        <f t="shared" si="17"/>
        <v>1.1375368361286047E-7</v>
      </c>
    </row>
    <row r="976" spans="1:7" ht="16" x14ac:dyDescent="0.2">
      <c r="A976" s="20" t="s">
        <v>6285</v>
      </c>
      <c r="B976" s="19" t="s">
        <v>6485</v>
      </c>
      <c r="C976" s="19" t="s">
        <v>5177</v>
      </c>
      <c r="D976" s="20" t="s">
        <v>6286</v>
      </c>
      <c r="E976" s="23" t="s">
        <v>6315</v>
      </c>
      <c r="F976" s="21">
        <v>18</v>
      </c>
      <c r="G976" s="29">
        <f t="shared" si="17"/>
        <v>1.1375368361286047E-7</v>
      </c>
    </row>
    <row r="977" spans="1:7" ht="32" x14ac:dyDescent="0.2">
      <c r="A977" s="20" t="s">
        <v>6285</v>
      </c>
      <c r="B977" s="19" t="s">
        <v>6075</v>
      </c>
      <c r="C977" s="19" t="s">
        <v>5782</v>
      </c>
      <c r="D977" s="20" t="s">
        <v>6286</v>
      </c>
      <c r="E977" s="23" t="s">
        <v>6313</v>
      </c>
      <c r="F977" s="21">
        <v>18</v>
      </c>
      <c r="G977" s="29">
        <f t="shared" si="17"/>
        <v>1.1375368361286047E-7</v>
      </c>
    </row>
    <row r="978" spans="1:7" ht="32" x14ac:dyDescent="0.2">
      <c r="A978" s="20" t="s">
        <v>6292</v>
      </c>
      <c r="B978" s="19" t="s">
        <v>5989</v>
      </c>
      <c r="C978" s="19" t="s">
        <v>5087</v>
      </c>
      <c r="D978" s="20" t="s">
        <v>6288</v>
      </c>
      <c r="E978" s="23" t="s">
        <v>6313</v>
      </c>
      <c r="F978" s="21">
        <v>17</v>
      </c>
      <c r="G978" s="29">
        <f t="shared" si="17"/>
        <v>1.0743403452325712E-7</v>
      </c>
    </row>
    <row r="979" spans="1:7" ht="16" x14ac:dyDescent="0.2">
      <c r="A979" s="20" t="s">
        <v>6285</v>
      </c>
      <c r="B979" s="19" t="s">
        <v>6485</v>
      </c>
      <c r="C979" s="19" t="s">
        <v>4417</v>
      </c>
      <c r="D979" s="20" t="s">
        <v>6286</v>
      </c>
      <c r="E979" s="23" t="s">
        <v>6311</v>
      </c>
      <c r="F979" s="21">
        <v>17</v>
      </c>
      <c r="G979" s="29">
        <f t="shared" si="17"/>
        <v>1.0743403452325712E-7</v>
      </c>
    </row>
    <row r="980" spans="1:7" ht="32" x14ac:dyDescent="0.2">
      <c r="A980" s="20" t="s">
        <v>6292</v>
      </c>
      <c r="B980" s="19" t="s">
        <v>5994</v>
      </c>
      <c r="C980" s="19" t="s">
        <v>4839</v>
      </c>
      <c r="D980" s="20" t="s">
        <v>6288</v>
      </c>
      <c r="E980" s="23" t="s">
        <v>6313</v>
      </c>
      <c r="F980" s="21">
        <v>16</v>
      </c>
      <c r="G980" s="29">
        <f t="shared" si="17"/>
        <v>1.0111438543365375E-7</v>
      </c>
    </row>
    <row r="981" spans="1:7" ht="32" x14ac:dyDescent="0.2">
      <c r="A981" s="20" t="s">
        <v>6285</v>
      </c>
      <c r="B981" s="19" t="s">
        <v>6485</v>
      </c>
      <c r="C981" s="19" t="s">
        <v>5262</v>
      </c>
      <c r="D981" s="20" t="s">
        <v>6286</v>
      </c>
      <c r="E981" s="23" t="s">
        <v>6315</v>
      </c>
      <c r="F981" s="21">
        <v>16</v>
      </c>
      <c r="G981" s="29">
        <f t="shared" si="17"/>
        <v>1.0111438543365375E-7</v>
      </c>
    </row>
    <row r="982" spans="1:7" ht="16" x14ac:dyDescent="0.2">
      <c r="A982" s="20" t="s">
        <v>6297</v>
      </c>
      <c r="B982" s="19" t="s">
        <v>6485</v>
      </c>
      <c r="C982" s="19" t="s">
        <v>5465</v>
      </c>
      <c r="D982" s="20" t="s">
        <v>6288</v>
      </c>
      <c r="E982" s="23" t="s">
        <v>6315</v>
      </c>
      <c r="F982" s="21">
        <v>16</v>
      </c>
      <c r="G982" s="29">
        <f t="shared" si="17"/>
        <v>1.0111438543365375E-7</v>
      </c>
    </row>
    <row r="983" spans="1:7" ht="16" x14ac:dyDescent="0.2">
      <c r="A983" s="20" t="s">
        <v>6285</v>
      </c>
      <c r="B983" s="19" t="s">
        <v>6072</v>
      </c>
      <c r="C983" s="19" t="s">
        <v>5783</v>
      </c>
      <c r="D983" s="20" t="s">
        <v>6286</v>
      </c>
      <c r="E983" s="23" t="s">
        <v>6313</v>
      </c>
      <c r="F983" s="21">
        <v>16</v>
      </c>
      <c r="G983" s="29">
        <f t="shared" si="17"/>
        <v>1.0111438543365375E-7</v>
      </c>
    </row>
    <row r="984" spans="1:7" ht="16" x14ac:dyDescent="0.2">
      <c r="A984" s="20" t="s">
        <v>6300</v>
      </c>
      <c r="B984" s="19" t="s">
        <v>6035</v>
      </c>
      <c r="C984" s="19" t="s">
        <v>5898</v>
      </c>
      <c r="D984" s="20" t="s">
        <v>6288</v>
      </c>
      <c r="E984" s="23" t="s">
        <v>6313</v>
      </c>
      <c r="F984" s="21">
        <v>16</v>
      </c>
      <c r="G984" s="29">
        <f t="shared" si="17"/>
        <v>1.0111438543365375E-7</v>
      </c>
    </row>
    <row r="985" spans="1:7" ht="16" x14ac:dyDescent="0.2">
      <c r="A985" s="20" t="s">
        <v>6285</v>
      </c>
      <c r="B985" s="19" t="s">
        <v>6485</v>
      </c>
      <c r="C985" s="19" t="s">
        <v>5583</v>
      </c>
      <c r="D985" s="20" t="s">
        <v>6286</v>
      </c>
      <c r="E985" s="23" t="s">
        <v>6315</v>
      </c>
      <c r="F985" s="21">
        <v>16</v>
      </c>
      <c r="G985" s="29">
        <f t="shared" si="17"/>
        <v>1.0111438543365375E-7</v>
      </c>
    </row>
    <row r="986" spans="1:7" ht="32" x14ac:dyDescent="0.2">
      <c r="A986" s="20" t="s">
        <v>6285</v>
      </c>
      <c r="B986" s="19" t="s">
        <v>6004</v>
      </c>
      <c r="C986" s="19" t="s">
        <v>5693</v>
      </c>
      <c r="D986" s="20" t="s">
        <v>6286</v>
      </c>
      <c r="E986" s="23" t="s">
        <v>6313</v>
      </c>
      <c r="F986" s="21">
        <v>16</v>
      </c>
      <c r="G986" s="29">
        <f t="shared" si="17"/>
        <v>1.0111438543365375E-7</v>
      </c>
    </row>
    <row r="987" spans="1:7" ht="32" x14ac:dyDescent="0.2">
      <c r="A987" s="20" t="s">
        <v>6291</v>
      </c>
      <c r="B987" s="19" t="s">
        <v>5986</v>
      </c>
      <c r="C987" s="19" t="s">
        <v>4531</v>
      </c>
      <c r="D987" s="20" t="s">
        <v>6288</v>
      </c>
      <c r="E987" s="23" t="s">
        <v>6313</v>
      </c>
      <c r="F987" s="21">
        <v>15</v>
      </c>
      <c r="G987" s="29">
        <f t="shared" si="17"/>
        <v>9.4794736344050388E-8</v>
      </c>
    </row>
    <row r="988" spans="1:7" ht="32" x14ac:dyDescent="0.2">
      <c r="A988" s="20" t="s">
        <v>6297</v>
      </c>
      <c r="B988" s="19" t="s">
        <v>6232</v>
      </c>
      <c r="C988" s="19" t="s">
        <v>5444</v>
      </c>
      <c r="D988" s="20" t="s">
        <v>6288</v>
      </c>
      <c r="E988" s="23" t="s">
        <v>6313</v>
      </c>
      <c r="F988" s="21">
        <v>15</v>
      </c>
      <c r="G988" s="29">
        <f t="shared" si="17"/>
        <v>9.4794736344050388E-8</v>
      </c>
    </row>
    <row r="989" spans="1:7" ht="16" x14ac:dyDescent="0.2">
      <c r="A989" s="20" t="s">
        <v>6296</v>
      </c>
      <c r="B989" s="19" t="s">
        <v>6027</v>
      </c>
      <c r="C989" s="19" t="s">
        <v>4929</v>
      </c>
      <c r="D989" s="20" t="s">
        <v>6288</v>
      </c>
      <c r="E989" s="23" t="s">
        <v>6313</v>
      </c>
      <c r="F989" s="21">
        <v>15</v>
      </c>
      <c r="G989" s="29">
        <f t="shared" si="17"/>
        <v>9.4794736344050388E-8</v>
      </c>
    </row>
    <row r="990" spans="1:7" ht="48" x14ac:dyDescent="0.2">
      <c r="A990" s="20" t="s">
        <v>6285</v>
      </c>
      <c r="B990" s="19" t="s">
        <v>6485</v>
      </c>
      <c r="C990" s="19" t="s">
        <v>5642</v>
      </c>
      <c r="D990" s="20" t="s">
        <v>6286</v>
      </c>
      <c r="E990" s="23" t="s">
        <v>6315</v>
      </c>
      <c r="F990" s="21">
        <v>15</v>
      </c>
      <c r="G990" s="29">
        <f t="shared" si="17"/>
        <v>9.4794736344050388E-8</v>
      </c>
    </row>
    <row r="991" spans="1:7" ht="32" x14ac:dyDescent="0.2">
      <c r="A991" s="20" t="s">
        <v>6295</v>
      </c>
      <c r="B991" s="19" t="s">
        <v>6003</v>
      </c>
      <c r="C991" s="19" t="s">
        <v>4883</v>
      </c>
      <c r="D991" s="20" t="s">
        <v>6288</v>
      </c>
      <c r="E991" s="23" t="s">
        <v>6313</v>
      </c>
      <c r="F991" s="21">
        <v>15</v>
      </c>
      <c r="G991" s="29">
        <f t="shared" si="17"/>
        <v>9.4794736344050388E-8</v>
      </c>
    </row>
    <row r="992" spans="1:7" ht="32" x14ac:dyDescent="0.2">
      <c r="A992" s="20" t="s">
        <v>6285</v>
      </c>
      <c r="B992" s="19" t="s">
        <v>6083</v>
      </c>
      <c r="C992" s="19" t="s">
        <v>5936</v>
      </c>
      <c r="D992" s="20" t="s">
        <v>6286</v>
      </c>
      <c r="E992" s="23" t="s">
        <v>6313</v>
      </c>
      <c r="F992" s="21">
        <v>15</v>
      </c>
      <c r="G992" s="29">
        <f t="shared" si="17"/>
        <v>9.4794736344050388E-8</v>
      </c>
    </row>
    <row r="993" spans="1:7" ht="16" x14ac:dyDescent="0.2">
      <c r="A993" s="20" t="s">
        <v>6285</v>
      </c>
      <c r="B993" s="19" t="s">
        <v>6075</v>
      </c>
      <c r="C993" s="19" t="s">
        <v>5956</v>
      </c>
      <c r="D993" s="20" t="s">
        <v>6286</v>
      </c>
      <c r="E993" s="23" t="s">
        <v>6313</v>
      </c>
      <c r="F993" s="21">
        <v>15</v>
      </c>
      <c r="G993" s="29">
        <f t="shared" si="17"/>
        <v>9.4794736344050388E-8</v>
      </c>
    </row>
    <row r="994" spans="1:7" ht="32" x14ac:dyDescent="0.2">
      <c r="A994" s="20" t="s">
        <v>6295</v>
      </c>
      <c r="B994" s="19" t="s">
        <v>6003</v>
      </c>
      <c r="C994" s="19" t="s">
        <v>4819</v>
      </c>
      <c r="D994" s="20" t="s">
        <v>6288</v>
      </c>
      <c r="E994" s="23" t="s">
        <v>6313</v>
      </c>
      <c r="F994" s="21">
        <v>15</v>
      </c>
      <c r="G994" s="29">
        <f t="shared" si="17"/>
        <v>9.4794736344050388E-8</v>
      </c>
    </row>
    <row r="995" spans="1:7" ht="16" x14ac:dyDescent="0.2">
      <c r="A995" s="20" t="s">
        <v>6285</v>
      </c>
      <c r="B995" s="19" t="s">
        <v>6083</v>
      </c>
      <c r="C995" s="19" t="s">
        <v>5752</v>
      </c>
      <c r="D995" s="20" t="s">
        <v>6286</v>
      </c>
      <c r="E995" s="23" t="s">
        <v>6313</v>
      </c>
      <c r="F995" s="21">
        <v>15</v>
      </c>
      <c r="G995" s="29">
        <f t="shared" si="17"/>
        <v>9.4794736344050388E-8</v>
      </c>
    </row>
    <row r="996" spans="1:7" ht="32" x14ac:dyDescent="0.2">
      <c r="A996" s="20" t="s">
        <v>6291</v>
      </c>
      <c r="B996" s="19" t="s">
        <v>5986</v>
      </c>
      <c r="C996" s="19" t="s">
        <v>5150</v>
      </c>
      <c r="D996" s="20" t="s">
        <v>6288</v>
      </c>
      <c r="E996" s="23" t="s">
        <v>6313</v>
      </c>
      <c r="F996" s="21">
        <v>15</v>
      </c>
      <c r="G996" s="29">
        <f t="shared" si="17"/>
        <v>9.4794736344050388E-8</v>
      </c>
    </row>
    <row r="997" spans="1:7" ht="32" x14ac:dyDescent="0.2">
      <c r="A997" s="20" t="s">
        <v>6285</v>
      </c>
      <c r="B997" s="19" t="s">
        <v>6485</v>
      </c>
      <c r="C997" s="19" t="s">
        <v>5044</v>
      </c>
      <c r="D997" s="20" t="s">
        <v>6286</v>
      </c>
      <c r="E997" s="23" t="s">
        <v>6315</v>
      </c>
      <c r="F997" s="21">
        <v>15</v>
      </c>
      <c r="G997" s="29">
        <f t="shared" si="17"/>
        <v>9.4794736344050388E-8</v>
      </c>
    </row>
    <row r="998" spans="1:7" ht="16" x14ac:dyDescent="0.2">
      <c r="A998" s="20" t="s">
        <v>6285</v>
      </c>
      <c r="B998" s="19" t="s">
        <v>6485</v>
      </c>
      <c r="C998" s="19" t="s">
        <v>4670</v>
      </c>
      <c r="D998" s="20" t="s">
        <v>6286</v>
      </c>
      <c r="E998" s="23" t="s">
        <v>6311</v>
      </c>
      <c r="F998" s="21">
        <v>15</v>
      </c>
      <c r="G998" s="29">
        <f t="shared" si="17"/>
        <v>9.4794736344050388E-8</v>
      </c>
    </row>
    <row r="999" spans="1:7" ht="16" x14ac:dyDescent="0.2">
      <c r="A999" s="20" t="s">
        <v>6285</v>
      </c>
      <c r="B999" s="19" t="s">
        <v>6072</v>
      </c>
      <c r="C999" s="19" t="s">
        <v>5183</v>
      </c>
      <c r="D999" s="20" t="s">
        <v>6286</v>
      </c>
      <c r="E999" s="23" t="s">
        <v>6313</v>
      </c>
      <c r="F999" s="21">
        <v>14</v>
      </c>
      <c r="G999" s="29">
        <f t="shared" si="17"/>
        <v>8.8475087254447031E-8</v>
      </c>
    </row>
    <row r="1000" spans="1:7" ht="32" x14ac:dyDescent="0.2">
      <c r="A1000" s="20" t="s">
        <v>6292</v>
      </c>
      <c r="B1000" s="19" t="s">
        <v>5989</v>
      </c>
      <c r="C1000" s="19" t="s">
        <v>4512</v>
      </c>
      <c r="D1000" s="20" t="s">
        <v>6288</v>
      </c>
      <c r="E1000" s="23" t="s">
        <v>6313</v>
      </c>
      <c r="F1000" s="21">
        <v>14</v>
      </c>
      <c r="G1000" s="29">
        <f t="shared" si="17"/>
        <v>8.8475087254447031E-8</v>
      </c>
    </row>
    <row r="1001" spans="1:7" ht="32" x14ac:dyDescent="0.2">
      <c r="A1001" s="20" t="s">
        <v>6285</v>
      </c>
      <c r="B1001" s="19" t="s">
        <v>6258</v>
      </c>
      <c r="C1001" s="19" t="s">
        <v>5932</v>
      </c>
      <c r="D1001" s="20" t="s">
        <v>6286</v>
      </c>
      <c r="E1001" s="23" t="s">
        <v>6313</v>
      </c>
      <c r="F1001" s="21">
        <v>14</v>
      </c>
      <c r="G1001" s="29">
        <f t="shared" si="17"/>
        <v>8.8475087254447031E-8</v>
      </c>
    </row>
    <row r="1002" spans="1:7" ht="32" x14ac:dyDescent="0.2">
      <c r="A1002" s="20" t="s">
        <v>6296</v>
      </c>
      <c r="B1002" s="19" t="s">
        <v>5995</v>
      </c>
      <c r="C1002" s="19" t="s">
        <v>5824</v>
      </c>
      <c r="D1002" s="20" t="s">
        <v>6288</v>
      </c>
      <c r="E1002" s="23" t="s">
        <v>6313</v>
      </c>
      <c r="F1002" s="21">
        <v>14</v>
      </c>
      <c r="G1002" s="29">
        <f t="shared" si="17"/>
        <v>8.8475087254447031E-8</v>
      </c>
    </row>
    <row r="1003" spans="1:7" ht="16" x14ac:dyDescent="0.2">
      <c r="A1003" s="20" t="s">
        <v>6297</v>
      </c>
      <c r="B1003" s="19" t="s">
        <v>6485</v>
      </c>
      <c r="C1003" s="19" t="s">
        <v>5466</v>
      </c>
      <c r="D1003" s="20" t="s">
        <v>6288</v>
      </c>
      <c r="E1003" s="23" t="s">
        <v>6315</v>
      </c>
      <c r="F1003" s="21">
        <v>14</v>
      </c>
      <c r="G1003" s="29">
        <f t="shared" si="17"/>
        <v>8.8475087254447031E-8</v>
      </c>
    </row>
    <row r="1004" spans="1:7" ht="16" x14ac:dyDescent="0.2">
      <c r="A1004" s="20" t="s">
        <v>6306</v>
      </c>
      <c r="B1004" s="19" t="s">
        <v>6485</v>
      </c>
      <c r="C1004" s="19" t="s">
        <v>5744</v>
      </c>
      <c r="D1004" s="20" t="s">
        <v>6288</v>
      </c>
      <c r="E1004" s="23" t="s">
        <v>6315</v>
      </c>
      <c r="F1004" s="21">
        <v>13</v>
      </c>
      <c r="G1004" s="29">
        <f t="shared" si="17"/>
        <v>8.2155438164843673E-8</v>
      </c>
    </row>
    <row r="1005" spans="1:7" ht="48" x14ac:dyDescent="0.2">
      <c r="A1005" s="20" t="s">
        <v>6306</v>
      </c>
      <c r="B1005" s="19" t="s">
        <v>6255</v>
      </c>
      <c r="C1005" s="19" t="s">
        <v>5949</v>
      </c>
      <c r="D1005" s="20" t="s">
        <v>6288</v>
      </c>
      <c r="E1005" s="23" t="s">
        <v>6313</v>
      </c>
      <c r="F1005" s="21">
        <v>13</v>
      </c>
      <c r="G1005" s="29">
        <f t="shared" si="17"/>
        <v>8.2155438164843673E-8</v>
      </c>
    </row>
    <row r="1006" spans="1:7" ht="32" x14ac:dyDescent="0.2">
      <c r="A1006" s="20" t="s">
        <v>6285</v>
      </c>
      <c r="B1006" s="19" t="s">
        <v>6485</v>
      </c>
      <c r="C1006" s="19" t="s">
        <v>5348</v>
      </c>
      <c r="D1006" s="20" t="s">
        <v>6286</v>
      </c>
      <c r="E1006" s="23" t="s">
        <v>6315</v>
      </c>
      <c r="F1006" s="21">
        <v>13</v>
      </c>
      <c r="G1006" s="29">
        <f t="shared" si="17"/>
        <v>8.2155438164843673E-8</v>
      </c>
    </row>
    <row r="1007" spans="1:7" ht="32" x14ac:dyDescent="0.2">
      <c r="A1007" s="20" t="s">
        <v>6287</v>
      </c>
      <c r="B1007" s="19" t="s">
        <v>5984</v>
      </c>
      <c r="C1007" s="19" t="s">
        <v>5637</v>
      </c>
      <c r="D1007" s="20" t="s">
        <v>6288</v>
      </c>
      <c r="E1007" s="23" t="s">
        <v>6313</v>
      </c>
      <c r="F1007" s="21">
        <v>13</v>
      </c>
      <c r="G1007" s="29">
        <f t="shared" si="17"/>
        <v>8.2155438164843673E-8</v>
      </c>
    </row>
    <row r="1008" spans="1:7" ht="32" x14ac:dyDescent="0.2">
      <c r="A1008" s="20" t="s">
        <v>6292</v>
      </c>
      <c r="B1008" s="19" t="s">
        <v>6037</v>
      </c>
      <c r="C1008" s="19" t="s">
        <v>4824</v>
      </c>
      <c r="D1008" s="20" t="s">
        <v>6288</v>
      </c>
      <c r="E1008" s="23" t="s">
        <v>6313</v>
      </c>
      <c r="F1008" s="21">
        <v>13</v>
      </c>
      <c r="G1008" s="29">
        <f t="shared" si="17"/>
        <v>8.2155438164843673E-8</v>
      </c>
    </row>
    <row r="1009" spans="1:7" ht="32" x14ac:dyDescent="0.2">
      <c r="A1009" s="20" t="s">
        <v>6292</v>
      </c>
      <c r="B1009" s="19" t="s">
        <v>5978</v>
      </c>
      <c r="C1009" s="19" t="s">
        <v>4743</v>
      </c>
      <c r="D1009" s="20" t="s">
        <v>6288</v>
      </c>
      <c r="E1009" s="23" t="s">
        <v>6313</v>
      </c>
      <c r="F1009" s="21">
        <v>13</v>
      </c>
      <c r="G1009" s="29">
        <f t="shared" si="17"/>
        <v>8.2155438164843673E-8</v>
      </c>
    </row>
    <row r="1010" spans="1:7" ht="32" x14ac:dyDescent="0.2">
      <c r="A1010" s="20" t="s">
        <v>6285</v>
      </c>
      <c r="B1010" s="19" t="s">
        <v>6135</v>
      </c>
      <c r="C1010" s="19" t="s">
        <v>5961</v>
      </c>
      <c r="D1010" s="20" t="s">
        <v>6286</v>
      </c>
      <c r="E1010" s="23" t="s">
        <v>6313</v>
      </c>
      <c r="F1010" s="21">
        <v>13</v>
      </c>
      <c r="G1010" s="29">
        <f t="shared" si="17"/>
        <v>8.2155438164843673E-8</v>
      </c>
    </row>
    <row r="1011" spans="1:7" ht="32" x14ac:dyDescent="0.2">
      <c r="A1011" s="20" t="s">
        <v>6285</v>
      </c>
      <c r="B1011" s="19" t="s">
        <v>6485</v>
      </c>
      <c r="C1011" s="19" t="s">
        <v>4949</v>
      </c>
      <c r="D1011" s="20" t="s">
        <v>6286</v>
      </c>
      <c r="E1011" s="23" t="s">
        <v>6311</v>
      </c>
      <c r="F1011" s="21">
        <v>13</v>
      </c>
      <c r="G1011" s="29">
        <f t="shared" si="17"/>
        <v>8.2155438164843673E-8</v>
      </c>
    </row>
    <row r="1012" spans="1:7" ht="16" x14ac:dyDescent="0.2">
      <c r="A1012" s="20" t="s">
        <v>6285</v>
      </c>
      <c r="B1012" s="19" t="s">
        <v>6083</v>
      </c>
      <c r="C1012" s="19" t="s">
        <v>5974</v>
      </c>
      <c r="D1012" s="20" t="s">
        <v>6286</v>
      </c>
      <c r="E1012" s="23" t="s">
        <v>6313</v>
      </c>
      <c r="F1012" s="21">
        <v>13</v>
      </c>
      <c r="G1012" s="29">
        <f t="shared" si="17"/>
        <v>8.2155438164843673E-8</v>
      </c>
    </row>
    <row r="1013" spans="1:7" ht="32" x14ac:dyDescent="0.2">
      <c r="A1013" s="20" t="s">
        <v>6285</v>
      </c>
      <c r="B1013" s="19" t="s">
        <v>6485</v>
      </c>
      <c r="C1013" s="19" t="s">
        <v>5332</v>
      </c>
      <c r="D1013" s="20" t="s">
        <v>6286</v>
      </c>
      <c r="E1013" s="23" t="s">
        <v>6315</v>
      </c>
      <c r="F1013" s="21">
        <v>13</v>
      </c>
      <c r="G1013" s="29">
        <f t="shared" si="17"/>
        <v>8.2155438164843673E-8</v>
      </c>
    </row>
    <row r="1014" spans="1:7" ht="16" x14ac:dyDescent="0.2">
      <c r="A1014" s="20" t="s">
        <v>6306</v>
      </c>
      <c r="B1014" s="19" t="s">
        <v>6485</v>
      </c>
      <c r="C1014" s="19" t="s">
        <v>5648</v>
      </c>
      <c r="D1014" s="20" t="s">
        <v>6288</v>
      </c>
      <c r="E1014" s="23" t="s">
        <v>6315</v>
      </c>
      <c r="F1014" s="21">
        <v>13</v>
      </c>
      <c r="G1014" s="29">
        <f t="shared" si="17"/>
        <v>8.2155438164843673E-8</v>
      </c>
    </row>
    <row r="1015" spans="1:7" ht="32" x14ac:dyDescent="0.2">
      <c r="A1015" s="20" t="s">
        <v>6298</v>
      </c>
      <c r="B1015" s="19" t="s">
        <v>5977</v>
      </c>
      <c r="C1015" s="19" t="s">
        <v>4395</v>
      </c>
      <c r="D1015" s="20" t="s">
        <v>6288</v>
      </c>
      <c r="E1015" s="23" t="s">
        <v>6313</v>
      </c>
      <c r="F1015" s="21">
        <v>12</v>
      </c>
      <c r="G1015" s="29">
        <f t="shared" si="17"/>
        <v>7.5835789075240316E-8</v>
      </c>
    </row>
    <row r="1016" spans="1:7" ht="16" x14ac:dyDescent="0.2">
      <c r="A1016" s="20" t="s">
        <v>6287</v>
      </c>
      <c r="B1016" s="19" t="s">
        <v>5984</v>
      </c>
      <c r="C1016" s="19" t="s">
        <v>5599</v>
      </c>
      <c r="D1016" s="20" t="s">
        <v>6288</v>
      </c>
      <c r="E1016" s="23" t="s">
        <v>6313</v>
      </c>
      <c r="F1016" s="21">
        <v>12</v>
      </c>
      <c r="G1016" s="29">
        <f t="shared" si="17"/>
        <v>7.5835789075240316E-8</v>
      </c>
    </row>
    <row r="1017" spans="1:7" ht="16" x14ac:dyDescent="0.2">
      <c r="A1017" s="20" t="s">
        <v>6295</v>
      </c>
      <c r="B1017" s="19" t="s">
        <v>6003</v>
      </c>
      <c r="C1017" s="19" t="s">
        <v>5909</v>
      </c>
      <c r="D1017" s="20" t="s">
        <v>6288</v>
      </c>
      <c r="E1017" s="23" t="s">
        <v>6313</v>
      </c>
      <c r="F1017" s="21">
        <v>12</v>
      </c>
      <c r="G1017" s="29">
        <f t="shared" si="17"/>
        <v>7.5835789075240316E-8</v>
      </c>
    </row>
    <row r="1018" spans="1:7" ht="16" x14ac:dyDescent="0.2">
      <c r="A1018" s="20" t="s">
        <v>6294</v>
      </c>
      <c r="B1018" s="19" t="s">
        <v>6007</v>
      </c>
      <c r="C1018" s="19" t="s">
        <v>4491</v>
      </c>
      <c r="D1018" s="20" t="s">
        <v>6288</v>
      </c>
      <c r="E1018" s="23" t="s">
        <v>6313</v>
      </c>
      <c r="F1018" s="21">
        <v>12</v>
      </c>
      <c r="G1018" s="29">
        <f t="shared" si="17"/>
        <v>7.5835789075240316E-8</v>
      </c>
    </row>
    <row r="1019" spans="1:7" ht="32" x14ac:dyDescent="0.2">
      <c r="A1019" s="20" t="s">
        <v>6291</v>
      </c>
      <c r="B1019" s="19" t="s">
        <v>5990</v>
      </c>
      <c r="C1019" s="19" t="s">
        <v>4805</v>
      </c>
      <c r="D1019" s="20" t="s">
        <v>6288</v>
      </c>
      <c r="E1019" s="23" t="s">
        <v>6313</v>
      </c>
      <c r="F1019" s="21">
        <v>12</v>
      </c>
      <c r="G1019" s="29">
        <f t="shared" si="17"/>
        <v>7.5835789075240316E-8</v>
      </c>
    </row>
    <row r="1020" spans="1:7" ht="32" x14ac:dyDescent="0.2">
      <c r="A1020" s="20" t="s">
        <v>6285</v>
      </c>
      <c r="B1020" s="19" t="s">
        <v>6485</v>
      </c>
      <c r="C1020" s="19" t="s">
        <v>5008</v>
      </c>
      <c r="D1020" s="20" t="s">
        <v>6286</v>
      </c>
      <c r="E1020" s="23" t="s">
        <v>6311</v>
      </c>
      <c r="F1020" s="21">
        <v>12</v>
      </c>
      <c r="G1020" s="29">
        <f t="shared" si="17"/>
        <v>7.5835789075240316E-8</v>
      </c>
    </row>
    <row r="1021" spans="1:7" ht="32" x14ac:dyDescent="0.2">
      <c r="A1021" s="20" t="s">
        <v>6285</v>
      </c>
      <c r="B1021" s="19" t="s">
        <v>6004</v>
      </c>
      <c r="C1021" s="19" t="s">
        <v>5867</v>
      </c>
      <c r="D1021" s="20" t="s">
        <v>6286</v>
      </c>
      <c r="E1021" s="23" t="s">
        <v>6313</v>
      </c>
      <c r="F1021" s="21">
        <v>12</v>
      </c>
      <c r="G1021" s="29">
        <f t="shared" si="17"/>
        <v>7.5835789075240316E-8</v>
      </c>
    </row>
    <row r="1022" spans="1:7" ht="16" x14ac:dyDescent="0.2">
      <c r="A1022" s="20" t="s">
        <v>6285</v>
      </c>
      <c r="B1022" s="19" t="s">
        <v>6083</v>
      </c>
      <c r="C1022" s="19" t="s">
        <v>5850</v>
      </c>
      <c r="D1022" s="20" t="s">
        <v>6286</v>
      </c>
      <c r="E1022" s="23" t="s">
        <v>6313</v>
      </c>
      <c r="F1022" s="21">
        <v>12</v>
      </c>
      <c r="G1022" s="29">
        <f t="shared" si="17"/>
        <v>7.5835789075240316E-8</v>
      </c>
    </row>
    <row r="1023" spans="1:7" ht="32" x14ac:dyDescent="0.2">
      <c r="A1023" s="20" t="s">
        <v>6298</v>
      </c>
      <c r="B1023" s="19" t="s">
        <v>5977</v>
      </c>
      <c r="C1023" s="19" t="s">
        <v>5561</v>
      </c>
      <c r="D1023" s="20" t="s">
        <v>6288</v>
      </c>
      <c r="E1023" s="23" t="s">
        <v>6313</v>
      </c>
      <c r="F1023" s="21">
        <v>12</v>
      </c>
      <c r="G1023" s="29">
        <f t="shared" si="17"/>
        <v>7.5835789075240316E-8</v>
      </c>
    </row>
    <row r="1024" spans="1:7" ht="32" x14ac:dyDescent="0.2">
      <c r="A1024" s="20" t="s">
        <v>6285</v>
      </c>
      <c r="B1024" s="19" t="s">
        <v>6485</v>
      </c>
      <c r="C1024" s="19" t="s">
        <v>5375</v>
      </c>
      <c r="D1024" s="20" t="s">
        <v>6286</v>
      </c>
      <c r="E1024" s="23" t="s">
        <v>6311</v>
      </c>
      <c r="F1024" s="21">
        <v>12</v>
      </c>
      <c r="G1024" s="29">
        <f t="shared" si="17"/>
        <v>7.5835789075240316E-8</v>
      </c>
    </row>
    <row r="1025" spans="1:7" ht="32" x14ac:dyDescent="0.2">
      <c r="A1025" s="20" t="s">
        <v>6292</v>
      </c>
      <c r="B1025" s="19" t="s">
        <v>5994</v>
      </c>
      <c r="C1025" s="19" t="s">
        <v>4872</v>
      </c>
      <c r="D1025" s="20" t="s">
        <v>6288</v>
      </c>
      <c r="E1025" s="23" t="s">
        <v>6313</v>
      </c>
      <c r="F1025" s="21">
        <v>11</v>
      </c>
      <c r="G1025" s="29">
        <f t="shared" si="17"/>
        <v>6.9516139985636958E-8</v>
      </c>
    </row>
    <row r="1026" spans="1:7" ht="16" x14ac:dyDescent="0.2">
      <c r="A1026" s="20" t="s">
        <v>6285</v>
      </c>
      <c r="B1026" s="19" t="s">
        <v>6087</v>
      </c>
      <c r="C1026" s="19" t="s">
        <v>5526</v>
      </c>
      <c r="D1026" s="20" t="s">
        <v>6286</v>
      </c>
      <c r="E1026" s="23" t="s">
        <v>6313</v>
      </c>
      <c r="F1026" s="21">
        <v>11</v>
      </c>
      <c r="G1026" s="29">
        <f t="shared" si="17"/>
        <v>6.9516139985636958E-8</v>
      </c>
    </row>
    <row r="1027" spans="1:7" ht="32" x14ac:dyDescent="0.2">
      <c r="A1027" s="20" t="s">
        <v>6294</v>
      </c>
      <c r="B1027" s="19" t="s">
        <v>6009</v>
      </c>
      <c r="C1027" s="19" t="s">
        <v>4603</v>
      </c>
      <c r="D1027" s="20" t="s">
        <v>6288</v>
      </c>
      <c r="E1027" s="23" t="s">
        <v>6313</v>
      </c>
      <c r="F1027" s="21">
        <v>11</v>
      </c>
      <c r="G1027" s="29">
        <f t="shared" si="17"/>
        <v>6.9516139985636958E-8</v>
      </c>
    </row>
    <row r="1028" spans="1:7" ht="32" x14ac:dyDescent="0.2">
      <c r="A1028" s="20" t="s">
        <v>6285</v>
      </c>
      <c r="B1028" s="19" t="s">
        <v>6123</v>
      </c>
      <c r="C1028" s="19" t="s">
        <v>5243</v>
      </c>
      <c r="D1028" s="20" t="s">
        <v>6286</v>
      </c>
      <c r="E1028" s="23" t="s">
        <v>6313</v>
      </c>
      <c r="F1028" s="21">
        <v>11</v>
      </c>
      <c r="G1028" s="29">
        <f t="shared" ref="G1028:G1091" si="18">+F1028/$F$1188</f>
        <v>6.9516139985636958E-8</v>
      </c>
    </row>
    <row r="1029" spans="1:7" ht="32" x14ac:dyDescent="0.2">
      <c r="A1029" s="20" t="s">
        <v>6304</v>
      </c>
      <c r="B1029" s="19" t="s">
        <v>5981</v>
      </c>
      <c r="C1029" s="19" t="s">
        <v>5840</v>
      </c>
      <c r="D1029" s="20" t="s">
        <v>6288</v>
      </c>
      <c r="E1029" s="23" t="s">
        <v>6313</v>
      </c>
      <c r="F1029" s="21">
        <v>11</v>
      </c>
      <c r="G1029" s="29">
        <f t="shared" si="18"/>
        <v>6.9516139985636958E-8</v>
      </c>
    </row>
    <row r="1030" spans="1:7" ht="16" x14ac:dyDescent="0.2">
      <c r="A1030" s="20" t="s">
        <v>6285</v>
      </c>
      <c r="B1030" s="19" t="s">
        <v>6087</v>
      </c>
      <c r="C1030" s="19" t="s">
        <v>5925</v>
      </c>
      <c r="D1030" s="20" t="s">
        <v>6286</v>
      </c>
      <c r="E1030" s="23" t="s">
        <v>6313</v>
      </c>
      <c r="F1030" s="21">
        <v>11</v>
      </c>
      <c r="G1030" s="29">
        <f t="shared" si="18"/>
        <v>6.9516139985636958E-8</v>
      </c>
    </row>
    <row r="1031" spans="1:7" ht="16" x14ac:dyDescent="0.2">
      <c r="A1031" s="20" t="s">
        <v>6285</v>
      </c>
      <c r="B1031" s="19" t="s">
        <v>6485</v>
      </c>
      <c r="C1031" s="19" t="s">
        <v>5170</v>
      </c>
      <c r="D1031" s="20" t="s">
        <v>6286</v>
      </c>
      <c r="E1031" s="23" t="s">
        <v>6311</v>
      </c>
      <c r="F1031" s="21">
        <v>11</v>
      </c>
      <c r="G1031" s="29">
        <f t="shared" si="18"/>
        <v>6.9516139985636958E-8</v>
      </c>
    </row>
    <row r="1032" spans="1:7" ht="32" x14ac:dyDescent="0.2">
      <c r="A1032" s="20" t="s">
        <v>6297</v>
      </c>
      <c r="B1032" s="19" t="s">
        <v>6485</v>
      </c>
      <c r="C1032" s="19" t="s">
        <v>5461</v>
      </c>
      <c r="D1032" s="20" t="s">
        <v>6288</v>
      </c>
      <c r="E1032" s="23" t="s">
        <v>6315</v>
      </c>
      <c r="F1032" s="21">
        <v>11</v>
      </c>
      <c r="G1032" s="29">
        <f t="shared" si="18"/>
        <v>6.9516139985636958E-8</v>
      </c>
    </row>
    <row r="1033" spans="1:7" ht="32" x14ac:dyDescent="0.2">
      <c r="A1033" s="20" t="s">
        <v>6291</v>
      </c>
      <c r="B1033" s="19" t="s">
        <v>5986</v>
      </c>
      <c r="C1033" s="19" t="s">
        <v>4506</v>
      </c>
      <c r="D1033" s="20" t="s">
        <v>6288</v>
      </c>
      <c r="E1033" s="23" t="s">
        <v>6313</v>
      </c>
      <c r="F1033" s="21">
        <v>10</v>
      </c>
      <c r="G1033" s="29">
        <f t="shared" si="18"/>
        <v>6.3196490896033601E-8</v>
      </c>
    </row>
    <row r="1034" spans="1:7" ht="32" x14ac:dyDescent="0.2">
      <c r="A1034" s="20" t="s">
        <v>6291</v>
      </c>
      <c r="B1034" s="19" t="s">
        <v>5986</v>
      </c>
      <c r="C1034" s="19" t="s">
        <v>4514</v>
      </c>
      <c r="D1034" s="20" t="s">
        <v>6288</v>
      </c>
      <c r="E1034" s="23" t="s">
        <v>6313</v>
      </c>
      <c r="F1034" s="21">
        <v>10</v>
      </c>
      <c r="G1034" s="29">
        <f t="shared" si="18"/>
        <v>6.3196490896033601E-8</v>
      </c>
    </row>
    <row r="1035" spans="1:7" ht="32" x14ac:dyDescent="0.2">
      <c r="A1035" s="20" t="s">
        <v>6308</v>
      </c>
      <c r="B1035" s="19" t="s">
        <v>5979</v>
      </c>
      <c r="C1035" s="19" t="s">
        <v>4720</v>
      </c>
      <c r="D1035" s="20" t="s">
        <v>6288</v>
      </c>
      <c r="E1035" s="23" t="s">
        <v>6313</v>
      </c>
      <c r="F1035" s="21">
        <v>10</v>
      </c>
      <c r="G1035" s="29">
        <f t="shared" si="18"/>
        <v>6.3196490896033601E-8</v>
      </c>
    </row>
    <row r="1036" spans="1:7" ht="32" x14ac:dyDescent="0.2">
      <c r="A1036" s="20" t="s">
        <v>6292</v>
      </c>
      <c r="B1036" s="19" t="s">
        <v>5978</v>
      </c>
      <c r="C1036" s="19" t="s">
        <v>4716</v>
      </c>
      <c r="D1036" s="20" t="s">
        <v>6288</v>
      </c>
      <c r="E1036" s="23" t="s">
        <v>6313</v>
      </c>
      <c r="F1036" s="21">
        <v>10</v>
      </c>
      <c r="G1036" s="29">
        <f t="shared" si="18"/>
        <v>6.3196490896033601E-8</v>
      </c>
    </row>
    <row r="1037" spans="1:7" ht="16" x14ac:dyDescent="0.2">
      <c r="A1037" s="20" t="s">
        <v>6292</v>
      </c>
      <c r="B1037" s="19" t="s">
        <v>5994</v>
      </c>
      <c r="C1037" s="19" t="s">
        <v>4931</v>
      </c>
      <c r="D1037" s="20" t="s">
        <v>6288</v>
      </c>
      <c r="E1037" s="23" t="s">
        <v>6313</v>
      </c>
      <c r="F1037" s="21">
        <v>10</v>
      </c>
      <c r="G1037" s="29">
        <f t="shared" si="18"/>
        <v>6.3196490896033601E-8</v>
      </c>
    </row>
    <row r="1038" spans="1:7" ht="32" x14ac:dyDescent="0.2">
      <c r="A1038" s="20" t="s">
        <v>6285</v>
      </c>
      <c r="B1038" s="19" t="s">
        <v>6083</v>
      </c>
      <c r="C1038" s="19" t="s">
        <v>5876</v>
      </c>
      <c r="D1038" s="20" t="s">
        <v>6286</v>
      </c>
      <c r="E1038" s="23" t="s">
        <v>6313</v>
      </c>
      <c r="F1038" s="21">
        <v>10</v>
      </c>
      <c r="G1038" s="29">
        <f t="shared" si="18"/>
        <v>6.3196490896033601E-8</v>
      </c>
    </row>
    <row r="1039" spans="1:7" ht="32" x14ac:dyDescent="0.2">
      <c r="A1039" s="20" t="s">
        <v>6291</v>
      </c>
      <c r="B1039" s="19" t="s">
        <v>5990</v>
      </c>
      <c r="C1039" s="19" t="s">
        <v>4737</v>
      </c>
      <c r="D1039" s="20" t="s">
        <v>6288</v>
      </c>
      <c r="E1039" s="23" t="s">
        <v>6313</v>
      </c>
      <c r="F1039" s="21">
        <v>10</v>
      </c>
      <c r="G1039" s="29">
        <f t="shared" si="18"/>
        <v>6.3196490896033601E-8</v>
      </c>
    </row>
    <row r="1040" spans="1:7" ht="16" x14ac:dyDescent="0.2">
      <c r="A1040" s="20" t="s">
        <v>6285</v>
      </c>
      <c r="B1040" s="19" t="s">
        <v>6485</v>
      </c>
      <c r="C1040" s="19" t="s">
        <v>5083</v>
      </c>
      <c r="D1040" s="20" t="s">
        <v>6286</v>
      </c>
      <c r="E1040" s="23" t="s">
        <v>6315</v>
      </c>
      <c r="F1040" s="21">
        <v>10</v>
      </c>
      <c r="G1040" s="29">
        <f t="shared" si="18"/>
        <v>6.3196490896033601E-8</v>
      </c>
    </row>
    <row r="1041" spans="1:7" ht="16" x14ac:dyDescent="0.2">
      <c r="A1041" s="20" t="s">
        <v>6296</v>
      </c>
      <c r="B1041" s="19" t="s">
        <v>5997</v>
      </c>
      <c r="C1041" s="19" t="s">
        <v>5730</v>
      </c>
      <c r="D1041" s="20" t="s">
        <v>6288</v>
      </c>
      <c r="E1041" s="23" t="s">
        <v>6313</v>
      </c>
      <c r="F1041" s="21">
        <v>9</v>
      </c>
      <c r="G1041" s="29">
        <f t="shared" si="18"/>
        <v>5.6876841806430237E-8</v>
      </c>
    </row>
    <row r="1042" spans="1:7" ht="64" x14ac:dyDescent="0.2">
      <c r="A1042" s="20" t="s">
        <v>6292</v>
      </c>
      <c r="B1042" s="19" t="s">
        <v>5978</v>
      </c>
      <c r="C1042" s="19" t="s">
        <v>5853</v>
      </c>
      <c r="D1042" s="20" t="s">
        <v>6288</v>
      </c>
      <c r="E1042" s="23" t="s">
        <v>6313</v>
      </c>
      <c r="F1042" s="21">
        <v>9</v>
      </c>
      <c r="G1042" s="29">
        <f t="shared" si="18"/>
        <v>5.6876841806430237E-8</v>
      </c>
    </row>
    <row r="1043" spans="1:7" ht="32" x14ac:dyDescent="0.2">
      <c r="A1043" s="20" t="s">
        <v>6295</v>
      </c>
      <c r="B1043" s="19" t="s">
        <v>6003</v>
      </c>
      <c r="C1043" s="19" t="s">
        <v>4581</v>
      </c>
      <c r="D1043" s="20" t="s">
        <v>6288</v>
      </c>
      <c r="E1043" s="23" t="s">
        <v>6313</v>
      </c>
      <c r="F1043" s="21">
        <v>9</v>
      </c>
      <c r="G1043" s="29">
        <f t="shared" si="18"/>
        <v>5.6876841806430237E-8</v>
      </c>
    </row>
    <row r="1044" spans="1:7" ht="32" x14ac:dyDescent="0.2">
      <c r="A1044" s="20" t="s">
        <v>6295</v>
      </c>
      <c r="B1044" s="19" t="s">
        <v>6003</v>
      </c>
      <c r="C1044" s="19" t="s">
        <v>4595</v>
      </c>
      <c r="D1044" s="20" t="s">
        <v>6288</v>
      </c>
      <c r="E1044" s="23" t="s">
        <v>6313</v>
      </c>
      <c r="F1044" s="21">
        <v>9</v>
      </c>
      <c r="G1044" s="29">
        <f t="shared" si="18"/>
        <v>5.6876841806430237E-8</v>
      </c>
    </row>
    <row r="1045" spans="1:7" ht="32" x14ac:dyDescent="0.2">
      <c r="A1045" s="20" t="s">
        <v>6292</v>
      </c>
      <c r="B1045" s="19" t="s">
        <v>5994</v>
      </c>
      <c r="C1045" s="19" t="s">
        <v>4849</v>
      </c>
      <c r="D1045" s="20" t="s">
        <v>6288</v>
      </c>
      <c r="E1045" s="23" t="s">
        <v>6313</v>
      </c>
      <c r="F1045" s="21">
        <v>9</v>
      </c>
      <c r="G1045" s="29">
        <f t="shared" si="18"/>
        <v>5.6876841806430237E-8</v>
      </c>
    </row>
    <row r="1046" spans="1:7" ht="32" x14ac:dyDescent="0.2">
      <c r="A1046" s="20" t="s">
        <v>6295</v>
      </c>
      <c r="B1046" s="19" t="s">
        <v>6003</v>
      </c>
      <c r="C1046" s="19" t="s">
        <v>4609</v>
      </c>
      <c r="D1046" s="20" t="s">
        <v>6288</v>
      </c>
      <c r="E1046" s="23" t="s">
        <v>6313</v>
      </c>
      <c r="F1046" s="21">
        <v>9</v>
      </c>
      <c r="G1046" s="29">
        <f t="shared" si="18"/>
        <v>5.6876841806430237E-8</v>
      </c>
    </row>
    <row r="1047" spans="1:7" ht="32" x14ac:dyDescent="0.2">
      <c r="A1047" s="20" t="s">
        <v>6292</v>
      </c>
      <c r="B1047" s="19" t="s">
        <v>5994</v>
      </c>
      <c r="C1047" s="19" t="s">
        <v>4855</v>
      </c>
      <c r="D1047" s="20" t="s">
        <v>6288</v>
      </c>
      <c r="E1047" s="23" t="s">
        <v>6313</v>
      </c>
      <c r="F1047" s="21">
        <v>9</v>
      </c>
      <c r="G1047" s="29">
        <f t="shared" si="18"/>
        <v>5.6876841806430237E-8</v>
      </c>
    </row>
    <row r="1048" spans="1:7" ht="16" x14ac:dyDescent="0.2">
      <c r="A1048" s="20" t="s">
        <v>6285</v>
      </c>
      <c r="B1048" s="19" t="s">
        <v>6485</v>
      </c>
      <c r="C1048" s="19" t="s">
        <v>4983</v>
      </c>
      <c r="D1048" s="20" t="s">
        <v>6286</v>
      </c>
      <c r="E1048" s="23" t="s">
        <v>6311</v>
      </c>
      <c r="F1048" s="21">
        <v>9</v>
      </c>
      <c r="G1048" s="29">
        <f t="shared" si="18"/>
        <v>5.6876841806430237E-8</v>
      </c>
    </row>
    <row r="1049" spans="1:7" ht="32" x14ac:dyDescent="0.2">
      <c r="A1049" s="20" t="s">
        <v>6285</v>
      </c>
      <c r="B1049" s="19" t="s">
        <v>6485</v>
      </c>
      <c r="C1049" s="19" t="s">
        <v>5597</v>
      </c>
      <c r="D1049" s="20" t="s">
        <v>6286</v>
      </c>
      <c r="E1049" s="23" t="s">
        <v>6315</v>
      </c>
      <c r="F1049" s="21">
        <v>9</v>
      </c>
      <c r="G1049" s="29">
        <f t="shared" si="18"/>
        <v>5.6876841806430237E-8</v>
      </c>
    </row>
    <row r="1050" spans="1:7" ht="16" x14ac:dyDescent="0.2">
      <c r="A1050" s="20" t="s">
        <v>6295</v>
      </c>
      <c r="B1050" s="19" t="s">
        <v>5988</v>
      </c>
      <c r="C1050" s="19" t="s">
        <v>4800</v>
      </c>
      <c r="D1050" s="20" t="s">
        <v>6288</v>
      </c>
      <c r="E1050" s="23" t="s">
        <v>6313</v>
      </c>
      <c r="F1050" s="21">
        <v>9</v>
      </c>
      <c r="G1050" s="29">
        <f t="shared" si="18"/>
        <v>5.6876841806430237E-8</v>
      </c>
    </row>
    <row r="1051" spans="1:7" ht="16" x14ac:dyDescent="0.2">
      <c r="A1051" s="20" t="s">
        <v>6298</v>
      </c>
      <c r="B1051" s="19" t="s">
        <v>5977</v>
      </c>
      <c r="C1051" s="19" t="s">
        <v>4687</v>
      </c>
      <c r="D1051" s="20" t="s">
        <v>6288</v>
      </c>
      <c r="E1051" s="23" t="s">
        <v>6313</v>
      </c>
      <c r="F1051" s="21">
        <v>8</v>
      </c>
      <c r="G1051" s="29">
        <f t="shared" si="18"/>
        <v>5.0557192716826873E-8</v>
      </c>
    </row>
    <row r="1052" spans="1:7" ht="48" x14ac:dyDescent="0.2">
      <c r="A1052" s="20" t="s">
        <v>6297</v>
      </c>
      <c r="B1052" s="19" t="s">
        <v>6235</v>
      </c>
      <c r="C1052" s="19" t="s">
        <v>5674</v>
      </c>
      <c r="D1052" s="20" t="s">
        <v>6288</v>
      </c>
      <c r="E1052" s="23" t="s">
        <v>6313</v>
      </c>
      <c r="F1052" s="21">
        <v>8</v>
      </c>
      <c r="G1052" s="29">
        <f t="shared" si="18"/>
        <v>5.0557192716826873E-8</v>
      </c>
    </row>
    <row r="1053" spans="1:7" ht="32" x14ac:dyDescent="0.2">
      <c r="A1053" s="20" t="s">
        <v>6290</v>
      </c>
      <c r="B1053" s="19" t="s">
        <v>6033</v>
      </c>
      <c r="C1053" s="19" t="s">
        <v>4797</v>
      </c>
      <c r="D1053" s="20" t="s">
        <v>6288</v>
      </c>
      <c r="E1053" s="23" t="s">
        <v>6313</v>
      </c>
      <c r="F1053" s="21">
        <v>8</v>
      </c>
      <c r="G1053" s="29">
        <f t="shared" si="18"/>
        <v>5.0557192716826873E-8</v>
      </c>
    </row>
    <row r="1054" spans="1:7" ht="16" x14ac:dyDescent="0.2">
      <c r="A1054" s="20" t="s">
        <v>6296</v>
      </c>
      <c r="B1054" s="19" t="s">
        <v>6027</v>
      </c>
      <c r="C1054" s="19" t="s">
        <v>5623</v>
      </c>
      <c r="D1054" s="20" t="s">
        <v>6288</v>
      </c>
      <c r="E1054" s="23" t="s">
        <v>6313</v>
      </c>
      <c r="F1054" s="21">
        <v>8</v>
      </c>
      <c r="G1054" s="29">
        <f t="shared" si="18"/>
        <v>5.0557192716826873E-8</v>
      </c>
    </row>
    <row r="1055" spans="1:7" ht="16" x14ac:dyDescent="0.2">
      <c r="A1055" s="20" t="s">
        <v>6291</v>
      </c>
      <c r="B1055" s="19" t="s">
        <v>5986</v>
      </c>
      <c r="C1055" s="19" t="s">
        <v>4485</v>
      </c>
      <c r="D1055" s="20" t="s">
        <v>6288</v>
      </c>
      <c r="E1055" s="23" t="s">
        <v>6313</v>
      </c>
      <c r="F1055" s="21">
        <v>8</v>
      </c>
      <c r="G1055" s="29">
        <f t="shared" si="18"/>
        <v>5.0557192716826873E-8</v>
      </c>
    </row>
    <row r="1056" spans="1:7" ht="32" x14ac:dyDescent="0.2">
      <c r="A1056" s="20" t="s">
        <v>6291</v>
      </c>
      <c r="B1056" s="19" t="s">
        <v>5990</v>
      </c>
      <c r="C1056" s="19" t="s">
        <v>5343</v>
      </c>
      <c r="D1056" s="20" t="s">
        <v>6288</v>
      </c>
      <c r="E1056" s="23" t="s">
        <v>6313</v>
      </c>
      <c r="F1056" s="21">
        <v>8</v>
      </c>
      <c r="G1056" s="29">
        <f t="shared" si="18"/>
        <v>5.0557192716826873E-8</v>
      </c>
    </row>
    <row r="1057" spans="1:7" ht="32" x14ac:dyDescent="0.2">
      <c r="A1057" s="20" t="s">
        <v>6292</v>
      </c>
      <c r="B1057" s="19" t="s">
        <v>5989</v>
      </c>
      <c r="C1057" s="19" t="s">
        <v>4553</v>
      </c>
      <c r="D1057" s="20" t="s">
        <v>6288</v>
      </c>
      <c r="E1057" s="23" t="s">
        <v>6313</v>
      </c>
      <c r="F1057" s="21">
        <v>8</v>
      </c>
      <c r="G1057" s="29">
        <f t="shared" si="18"/>
        <v>5.0557192716826873E-8</v>
      </c>
    </row>
    <row r="1058" spans="1:7" ht="32" x14ac:dyDescent="0.2">
      <c r="A1058" s="20" t="s">
        <v>6285</v>
      </c>
      <c r="B1058" s="19" t="s">
        <v>6485</v>
      </c>
      <c r="C1058" s="19" t="s">
        <v>5593</v>
      </c>
      <c r="D1058" s="20" t="s">
        <v>6286</v>
      </c>
      <c r="E1058" s="23" t="s">
        <v>6315</v>
      </c>
      <c r="F1058" s="21">
        <v>8</v>
      </c>
      <c r="G1058" s="29">
        <f t="shared" si="18"/>
        <v>5.0557192716826873E-8</v>
      </c>
    </row>
    <row r="1059" spans="1:7" ht="16" x14ac:dyDescent="0.2">
      <c r="A1059" s="20" t="s">
        <v>6292</v>
      </c>
      <c r="B1059" s="19" t="s">
        <v>5994</v>
      </c>
      <c r="C1059" s="19" t="s">
        <v>4910</v>
      </c>
      <c r="D1059" s="20" t="s">
        <v>6288</v>
      </c>
      <c r="E1059" s="23" t="s">
        <v>6313</v>
      </c>
      <c r="F1059" s="21">
        <v>8</v>
      </c>
      <c r="G1059" s="29">
        <f t="shared" si="18"/>
        <v>5.0557192716826873E-8</v>
      </c>
    </row>
    <row r="1060" spans="1:7" ht="48" x14ac:dyDescent="0.2">
      <c r="A1060" s="20" t="s">
        <v>6292</v>
      </c>
      <c r="B1060" s="19" t="s">
        <v>6022</v>
      </c>
      <c r="C1060" s="19" t="s">
        <v>4967</v>
      </c>
      <c r="D1060" s="20" t="s">
        <v>6288</v>
      </c>
      <c r="E1060" s="23" t="s">
        <v>6313</v>
      </c>
      <c r="F1060" s="21">
        <v>8</v>
      </c>
      <c r="G1060" s="29">
        <f t="shared" si="18"/>
        <v>5.0557192716826873E-8</v>
      </c>
    </row>
    <row r="1061" spans="1:7" ht="32" x14ac:dyDescent="0.2">
      <c r="A1061" s="20" t="s">
        <v>6291</v>
      </c>
      <c r="B1061" s="19" t="s">
        <v>5990</v>
      </c>
      <c r="C1061" s="19" t="s">
        <v>4744</v>
      </c>
      <c r="D1061" s="20" t="s">
        <v>6288</v>
      </c>
      <c r="E1061" s="23" t="s">
        <v>6313</v>
      </c>
      <c r="F1061" s="21">
        <v>8</v>
      </c>
      <c r="G1061" s="29">
        <f t="shared" si="18"/>
        <v>5.0557192716826873E-8</v>
      </c>
    </row>
    <row r="1062" spans="1:7" ht="32" x14ac:dyDescent="0.2">
      <c r="A1062" s="20" t="s">
        <v>6302</v>
      </c>
      <c r="B1062" s="19" t="s">
        <v>6041</v>
      </c>
      <c r="C1062" s="19" t="s">
        <v>4924</v>
      </c>
      <c r="D1062" s="20" t="s">
        <v>6288</v>
      </c>
      <c r="E1062" s="23" t="s">
        <v>6313</v>
      </c>
      <c r="F1062" s="21">
        <v>8</v>
      </c>
      <c r="G1062" s="29">
        <f t="shared" si="18"/>
        <v>5.0557192716826873E-8</v>
      </c>
    </row>
    <row r="1063" spans="1:7" ht="16" x14ac:dyDescent="0.2">
      <c r="A1063" s="20" t="s">
        <v>6285</v>
      </c>
      <c r="B1063" s="19" t="s">
        <v>6485</v>
      </c>
      <c r="C1063" s="19" t="s">
        <v>5329</v>
      </c>
      <c r="D1063" s="20" t="s">
        <v>6286</v>
      </c>
      <c r="E1063" s="23" t="s">
        <v>6315</v>
      </c>
      <c r="F1063" s="21">
        <v>8</v>
      </c>
      <c r="G1063" s="29">
        <f t="shared" si="18"/>
        <v>5.0557192716826873E-8</v>
      </c>
    </row>
    <row r="1064" spans="1:7" ht="32" x14ac:dyDescent="0.2">
      <c r="A1064" s="20" t="s">
        <v>6291</v>
      </c>
      <c r="B1064" s="19" t="s">
        <v>5986</v>
      </c>
      <c r="C1064" s="19" t="s">
        <v>4480</v>
      </c>
      <c r="D1064" s="20" t="s">
        <v>6288</v>
      </c>
      <c r="E1064" s="23" t="s">
        <v>6313</v>
      </c>
      <c r="F1064" s="21">
        <v>7</v>
      </c>
      <c r="G1064" s="29">
        <f t="shared" si="18"/>
        <v>4.4237543627223515E-8</v>
      </c>
    </row>
    <row r="1065" spans="1:7" ht="48" x14ac:dyDescent="0.2">
      <c r="A1065" s="20" t="s">
        <v>6292</v>
      </c>
      <c r="B1065" s="19" t="s">
        <v>5989</v>
      </c>
      <c r="C1065" s="19" t="s">
        <v>4568</v>
      </c>
      <c r="D1065" s="20" t="s">
        <v>6288</v>
      </c>
      <c r="E1065" s="23" t="s">
        <v>6313</v>
      </c>
      <c r="F1065" s="21">
        <v>7</v>
      </c>
      <c r="G1065" s="29">
        <f t="shared" si="18"/>
        <v>4.4237543627223515E-8</v>
      </c>
    </row>
    <row r="1066" spans="1:7" ht="16" x14ac:dyDescent="0.2">
      <c r="A1066" s="20" t="s">
        <v>6300</v>
      </c>
      <c r="B1066" s="19" t="s">
        <v>6035</v>
      </c>
      <c r="C1066" s="19" t="s">
        <v>4858</v>
      </c>
      <c r="D1066" s="20" t="s">
        <v>6288</v>
      </c>
      <c r="E1066" s="23" t="s">
        <v>6313</v>
      </c>
      <c r="F1066" s="21">
        <v>7</v>
      </c>
      <c r="G1066" s="29">
        <f t="shared" si="18"/>
        <v>4.4237543627223515E-8</v>
      </c>
    </row>
    <row r="1067" spans="1:7" ht="32" x14ac:dyDescent="0.2">
      <c r="A1067" s="20" t="s">
        <v>6303</v>
      </c>
      <c r="B1067" s="19" t="s">
        <v>6036</v>
      </c>
      <c r="C1067" s="19" t="s">
        <v>5423</v>
      </c>
      <c r="D1067" s="20" t="s">
        <v>6288</v>
      </c>
      <c r="E1067" s="23" t="s">
        <v>6313</v>
      </c>
      <c r="F1067" s="21">
        <v>7</v>
      </c>
      <c r="G1067" s="29">
        <f t="shared" si="18"/>
        <v>4.4237543627223515E-8</v>
      </c>
    </row>
    <row r="1068" spans="1:7" ht="16" x14ac:dyDescent="0.2">
      <c r="A1068" s="20" t="s">
        <v>6295</v>
      </c>
      <c r="B1068" s="19" t="s">
        <v>6045</v>
      </c>
      <c r="C1068" s="19" t="s">
        <v>5267</v>
      </c>
      <c r="D1068" s="20" t="s">
        <v>6288</v>
      </c>
      <c r="E1068" s="23" t="s">
        <v>6313</v>
      </c>
      <c r="F1068" s="21">
        <v>7</v>
      </c>
      <c r="G1068" s="29">
        <f t="shared" si="18"/>
        <v>4.4237543627223515E-8</v>
      </c>
    </row>
    <row r="1069" spans="1:7" ht="16" x14ac:dyDescent="0.2">
      <c r="A1069" s="20" t="s">
        <v>6292</v>
      </c>
      <c r="B1069" s="19" t="s">
        <v>5994</v>
      </c>
      <c r="C1069" s="19" t="s">
        <v>4976</v>
      </c>
      <c r="D1069" s="20" t="s">
        <v>6288</v>
      </c>
      <c r="E1069" s="23" t="s">
        <v>6313</v>
      </c>
      <c r="F1069" s="21">
        <v>7</v>
      </c>
      <c r="G1069" s="29">
        <f t="shared" si="18"/>
        <v>4.4237543627223515E-8</v>
      </c>
    </row>
    <row r="1070" spans="1:7" ht="16" x14ac:dyDescent="0.2">
      <c r="A1070" s="20" t="s">
        <v>6285</v>
      </c>
      <c r="B1070" s="19" t="s">
        <v>6112</v>
      </c>
      <c r="C1070" s="19" t="s">
        <v>5491</v>
      </c>
      <c r="D1070" s="20" t="s">
        <v>6286</v>
      </c>
      <c r="E1070" s="23" t="s">
        <v>6313</v>
      </c>
      <c r="F1070" s="21">
        <v>7</v>
      </c>
      <c r="G1070" s="29">
        <f t="shared" si="18"/>
        <v>4.4237543627223515E-8</v>
      </c>
    </row>
    <row r="1071" spans="1:7" ht="16" x14ac:dyDescent="0.2">
      <c r="A1071" s="20" t="s">
        <v>6297</v>
      </c>
      <c r="B1071" s="19" t="s">
        <v>6485</v>
      </c>
      <c r="C1071" s="19" t="s">
        <v>5449</v>
      </c>
      <c r="D1071" s="20" t="s">
        <v>6288</v>
      </c>
      <c r="E1071" s="23" t="s">
        <v>6315</v>
      </c>
      <c r="F1071" s="21">
        <v>7</v>
      </c>
      <c r="G1071" s="29">
        <f t="shared" si="18"/>
        <v>4.4237543627223515E-8</v>
      </c>
    </row>
    <row r="1072" spans="1:7" ht="32" x14ac:dyDescent="0.2">
      <c r="A1072" s="20" t="s">
        <v>6292</v>
      </c>
      <c r="B1072" s="19" t="s">
        <v>5994</v>
      </c>
      <c r="C1072" s="19" t="s">
        <v>4876</v>
      </c>
      <c r="D1072" s="20" t="s">
        <v>6288</v>
      </c>
      <c r="E1072" s="23" t="s">
        <v>6313</v>
      </c>
      <c r="F1072" s="21">
        <v>7</v>
      </c>
      <c r="G1072" s="29">
        <f t="shared" si="18"/>
        <v>4.4237543627223515E-8</v>
      </c>
    </row>
    <row r="1073" spans="1:7" ht="32" x14ac:dyDescent="0.2">
      <c r="A1073" s="20" t="s">
        <v>6301</v>
      </c>
      <c r="B1073" s="19" t="s">
        <v>6044</v>
      </c>
      <c r="C1073" s="19" t="s">
        <v>4892</v>
      </c>
      <c r="D1073" s="20" t="s">
        <v>6288</v>
      </c>
      <c r="E1073" s="23" t="s">
        <v>6313</v>
      </c>
      <c r="F1073" s="21">
        <v>7</v>
      </c>
      <c r="G1073" s="29">
        <f t="shared" si="18"/>
        <v>4.4237543627223515E-8</v>
      </c>
    </row>
    <row r="1074" spans="1:7" ht="48" x14ac:dyDescent="0.2">
      <c r="A1074" s="20" t="s">
        <v>6302</v>
      </c>
      <c r="B1074" s="19" t="s">
        <v>5987</v>
      </c>
      <c r="C1074" s="19" t="s">
        <v>4466</v>
      </c>
      <c r="D1074" s="20" t="s">
        <v>6288</v>
      </c>
      <c r="E1074" s="23" t="s">
        <v>6313</v>
      </c>
      <c r="F1074" s="21">
        <v>7</v>
      </c>
      <c r="G1074" s="29">
        <f t="shared" si="18"/>
        <v>4.4237543627223515E-8</v>
      </c>
    </row>
    <row r="1075" spans="1:7" ht="32" x14ac:dyDescent="0.2">
      <c r="A1075" s="20" t="s">
        <v>6297</v>
      </c>
      <c r="B1075" s="19" t="s">
        <v>6030</v>
      </c>
      <c r="C1075" s="19" t="s">
        <v>4782</v>
      </c>
      <c r="D1075" s="20" t="s">
        <v>6288</v>
      </c>
      <c r="E1075" s="23" t="s">
        <v>6313</v>
      </c>
      <c r="F1075" s="21">
        <v>7</v>
      </c>
      <c r="G1075" s="29">
        <f t="shared" si="18"/>
        <v>4.4237543627223515E-8</v>
      </c>
    </row>
    <row r="1076" spans="1:7" ht="16" x14ac:dyDescent="0.2">
      <c r="A1076" s="20" t="s">
        <v>6295</v>
      </c>
      <c r="B1076" s="19" t="s">
        <v>6003</v>
      </c>
      <c r="C1076" s="19" t="s">
        <v>4795</v>
      </c>
      <c r="D1076" s="20" t="s">
        <v>6288</v>
      </c>
      <c r="E1076" s="23" t="s">
        <v>6313</v>
      </c>
      <c r="F1076" s="21">
        <v>7</v>
      </c>
      <c r="G1076" s="29">
        <f t="shared" si="18"/>
        <v>4.4237543627223515E-8</v>
      </c>
    </row>
    <row r="1077" spans="1:7" ht="32" x14ac:dyDescent="0.2">
      <c r="A1077" s="20" t="s">
        <v>6296</v>
      </c>
      <c r="B1077" s="19" t="s">
        <v>5995</v>
      </c>
      <c r="C1077" s="19" t="s">
        <v>4574</v>
      </c>
      <c r="D1077" s="20" t="s">
        <v>6288</v>
      </c>
      <c r="E1077" s="23" t="s">
        <v>6313</v>
      </c>
      <c r="F1077" s="21">
        <v>6</v>
      </c>
      <c r="G1077" s="29">
        <f t="shared" si="18"/>
        <v>3.7917894537620158E-8</v>
      </c>
    </row>
    <row r="1078" spans="1:7" ht="16" x14ac:dyDescent="0.2">
      <c r="A1078" s="20" t="s">
        <v>6292</v>
      </c>
      <c r="B1078" s="19" t="s">
        <v>5978</v>
      </c>
      <c r="C1078" s="19" t="s">
        <v>4731</v>
      </c>
      <c r="D1078" s="20" t="s">
        <v>6288</v>
      </c>
      <c r="E1078" s="23" t="s">
        <v>6313</v>
      </c>
      <c r="F1078" s="21">
        <v>6</v>
      </c>
      <c r="G1078" s="29">
        <f t="shared" si="18"/>
        <v>3.7917894537620158E-8</v>
      </c>
    </row>
    <row r="1079" spans="1:7" ht="16" x14ac:dyDescent="0.2">
      <c r="A1079" s="20" t="s">
        <v>6298</v>
      </c>
      <c r="B1079" s="19" t="s">
        <v>5977</v>
      </c>
      <c r="C1079" s="19" t="s">
        <v>5563</v>
      </c>
      <c r="D1079" s="20" t="s">
        <v>6288</v>
      </c>
      <c r="E1079" s="23" t="s">
        <v>6313</v>
      </c>
      <c r="F1079" s="21">
        <v>6</v>
      </c>
      <c r="G1079" s="29">
        <f t="shared" si="18"/>
        <v>3.7917894537620158E-8</v>
      </c>
    </row>
    <row r="1080" spans="1:7" ht="16" x14ac:dyDescent="0.2">
      <c r="A1080" s="20" t="s">
        <v>6287</v>
      </c>
      <c r="B1080" s="19" t="s">
        <v>5984</v>
      </c>
      <c r="C1080" s="19" t="s">
        <v>5689</v>
      </c>
      <c r="D1080" s="20" t="s">
        <v>6288</v>
      </c>
      <c r="E1080" s="23" t="s">
        <v>6313</v>
      </c>
      <c r="F1080" s="21">
        <v>6</v>
      </c>
      <c r="G1080" s="29">
        <f t="shared" si="18"/>
        <v>3.7917894537620158E-8</v>
      </c>
    </row>
    <row r="1081" spans="1:7" ht="48" x14ac:dyDescent="0.2">
      <c r="A1081" s="20" t="s">
        <v>6298</v>
      </c>
      <c r="B1081" s="19" t="s">
        <v>5977</v>
      </c>
      <c r="C1081" s="19" t="s">
        <v>5718</v>
      </c>
      <c r="D1081" s="20" t="s">
        <v>6288</v>
      </c>
      <c r="E1081" s="23" t="s">
        <v>6313</v>
      </c>
      <c r="F1081" s="21">
        <v>6</v>
      </c>
      <c r="G1081" s="29">
        <f t="shared" si="18"/>
        <v>3.7917894537620158E-8</v>
      </c>
    </row>
    <row r="1082" spans="1:7" ht="32" x14ac:dyDescent="0.2">
      <c r="A1082" s="20" t="s">
        <v>6287</v>
      </c>
      <c r="B1082" s="19" t="s">
        <v>5984</v>
      </c>
      <c r="C1082" s="19" t="s">
        <v>5688</v>
      </c>
      <c r="D1082" s="20" t="s">
        <v>6288</v>
      </c>
      <c r="E1082" s="23" t="s">
        <v>6313</v>
      </c>
      <c r="F1082" s="21">
        <v>6</v>
      </c>
      <c r="G1082" s="29">
        <f t="shared" si="18"/>
        <v>3.7917894537620158E-8</v>
      </c>
    </row>
    <row r="1083" spans="1:7" ht="16" x14ac:dyDescent="0.2">
      <c r="A1083" s="20" t="s">
        <v>6285</v>
      </c>
      <c r="B1083" s="19" t="s">
        <v>6485</v>
      </c>
      <c r="C1083" s="19" t="s">
        <v>5351</v>
      </c>
      <c r="D1083" s="20" t="s">
        <v>6286</v>
      </c>
      <c r="E1083" s="23" t="s">
        <v>6311</v>
      </c>
      <c r="F1083" s="21">
        <v>6</v>
      </c>
      <c r="G1083" s="29">
        <f t="shared" si="18"/>
        <v>3.7917894537620158E-8</v>
      </c>
    </row>
    <row r="1084" spans="1:7" ht="32" x14ac:dyDescent="0.2">
      <c r="A1084" s="20" t="s">
        <v>6302</v>
      </c>
      <c r="B1084" s="19" t="s">
        <v>5987</v>
      </c>
      <c r="C1084" s="19" t="s">
        <v>4441</v>
      </c>
      <c r="D1084" s="20" t="s">
        <v>6288</v>
      </c>
      <c r="E1084" s="23" t="s">
        <v>6313</v>
      </c>
      <c r="F1084" s="21">
        <v>6</v>
      </c>
      <c r="G1084" s="29">
        <f t="shared" si="18"/>
        <v>3.7917894537620158E-8</v>
      </c>
    </row>
    <row r="1085" spans="1:7" ht="32" x14ac:dyDescent="0.2">
      <c r="A1085" s="20" t="s">
        <v>6291</v>
      </c>
      <c r="B1085" s="19" t="s">
        <v>5990</v>
      </c>
      <c r="C1085" s="19" t="s">
        <v>4705</v>
      </c>
      <c r="D1085" s="20" t="s">
        <v>6288</v>
      </c>
      <c r="E1085" s="23" t="s">
        <v>6313</v>
      </c>
      <c r="F1085" s="21">
        <v>6</v>
      </c>
      <c r="G1085" s="29">
        <f t="shared" si="18"/>
        <v>3.7917894537620158E-8</v>
      </c>
    </row>
    <row r="1086" spans="1:7" ht="16" x14ac:dyDescent="0.2">
      <c r="A1086" s="20" t="s">
        <v>6285</v>
      </c>
      <c r="B1086" s="19" t="s">
        <v>6238</v>
      </c>
      <c r="C1086" s="19" t="s">
        <v>5955</v>
      </c>
      <c r="D1086" s="20" t="s">
        <v>6286</v>
      </c>
      <c r="E1086" s="23" t="s">
        <v>6313</v>
      </c>
      <c r="F1086" s="21">
        <v>6</v>
      </c>
      <c r="G1086" s="29">
        <f t="shared" si="18"/>
        <v>3.7917894537620158E-8</v>
      </c>
    </row>
    <row r="1087" spans="1:7" ht="16" x14ac:dyDescent="0.2">
      <c r="A1087" s="20" t="s">
        <v>6285</v>
      </c>
      <c r="B1087" s="19" t="s">
        <v>6072</v>
      </c>
      <c r="C1087" s="19" t="s">
        <v>5664</v>
      </c>
      <c r="D1087" s="20" t="s">
        <v>6286</v>
      </c>
      <c r="E1087" s="23" t="s">
        <v>6313</v>
      </c>
      <c r="F1087" s="21">
        <v>6</v>
      </c>
      <c r="G1087" s="29">
        <f t="shared" si="18"/>
        <v>3.7917894537620158E-8</v>
      </c>
    </row>
    <row r="1088" spans="1:7" ht="48" x14ac:dyDescent="0.2">
      <c r="A1088" s="20" t="s">
        <v>6297</v>
      </c>
      <c r="B1088" s="19" t="s">
        <v>6485</v>
      </c>
      <c r="C1088" s="19" t="s">
        <v>5420</v>
      </c>
      <c r="D1088" s="20" t="s">
        <v>6288</v>
      </c>
      <c r="E1088" s="23" t="s">
        <v>6315</v>
      </c>
      <c r="F1088" s="21">
        <v>6</v>
      </c>
      <c r="G1088" s="29">
        <f t="shared" si="18"/>
        <v>3.7917894537620158E-8</v>
      </c>
    </row>
    <row r="1089" spans="1:7" ht="32" x14ac:dyDescent="0.2">
      <c r="A1089" s="20" t="s">
        <v>6285</v>
      </c>
      <c r="B1089" s="19" t="s">
        <v>6485</v>
      </c>
      <c r="C1089" s="19" t="s">
        <v>5070</v>
      </c>
      <c r="D1089" s="20" t="s">
        <v>6286</v>
      </c>
      <c r="E1089" s="23" t="s">
        <v>6315</v>
      </c>
      <c r="F1089" s="21">
        <v>6</v>
      </c>
      <c r="G1089" s="29">
        <f t="shared" si="18"/>
        <v>3.7917894537620158E-8</v>
      </c>
    </row>
    <row r="1090" spans="1:7" ht="16" x14ac:dyDescent="0.2">
      <c r="A1090" s="20" t="s">
        <v>6285</v>
      </c>
      <c r="B1090" s="19" t="s">
        <v>6485</v>
      </c>
      <c r="C1090" s="19" t="s">
        <v>5018</v>
      </c>
      <c r="D1090" s="20" t="s">
        <v>6286</v>
      </c>
      <c r="E1090" s="23" t="s">
        <v>6311</v>
      </c>
      <c r="F1090" s="21">
        <v>6</v>
      </c>
      <c r="G1090" s="29">
        <f t="shared" si="18"/>
        <v>3.7917894537620158E-8</v>
      </c>
    </row>
    <row r="1091" spans="1:7" ht="32" x14ac:dyDescent="0.2">
      <c r="A1091" s="20" t="s">
        <v>6296</v>
      </c>
      <c r="B1091" s="19" t="s">
        <v>6027</v>
      </c>
      <c r="C1091" s="19" t="s">
        <v>5799</v>
      </c>
      <c r="D1091" s="20" t="s">
        <v>6288</v>
      </c>
      <c r="E1091" s="23" t="s">
        <v>6313</v>
      </c>
      <c r="F1091" s="21">
        <v>6</v>
      </c>
      <c r="G1091" s="29">
        <f t="shared" si="18"/>
        <v>3.7917894537620158E-8</v>
      </c>
    </row>
    <row r="1092" spans="1:7" ht="32" x14ac:dyDescent="0.2">
      <c r="A1092" s="20" t="s">
        <v>6294</v>
      </c>
      <c r="B1092" s="19" t="s">
        <v>6009</v>
      </c>
      <c r="C1092" s="19" t="s">
        <v>5330</v>
      </c>
      <c r="D1092" s="20" t="s">
        <v>6288</v>
      </c>
      <c r="E1092" s="23" t="s">
        <v>6313</v>
      </c>
      <c r="F1092" s="21">
        <v>5</v>
      </c>
      <c r="G1092" s="29">
        <f t="shared" ref="G1092:G1155" si="19">+F1092/$F$1188</f>
        <v>3.1598245448016801E-8</v>
      </c>
    </row>
    <row r="1093" spans="1:7" ht="48" x14ac:dyDescent="0.2">
      <c r="A1093" s="20" t="s">
        <v>6297</v>
      </c>
      <c r="B1093" s="19" t="s">
        <v>5999</v>
      </c>
      <c r="C1093" s="19" t="s">
        <v>4887</v>
      </c>
      <c r="D1093" s="20" t="s">
        <v>6288</v>
      </c>
      <c r="E1093" s="23" t="s">
        <v>6313</v>
      </c>
      <c r="F1093" s="21">
        <v>5</v>
      </c>
      <c r="G1093" s="29">
        <f t="shared" si="19"/>
        <v>3.1598245448016801E-8</v>
      </c>
    </row>
    <row r="1094" spans="1:7" ht="16" x14ac:dyDescent="0.2">
      <c r="A1094" s="20" t="s">
        <v>6285</v>
      </c>
      <c r="B1094" s="19" t="s">
        <v>6485</v>
      </c>
      <c r="C1094" s="19" t="s">
        <v>5095</v>
      </c>
      <c r="D1094" s="20" t="s">
        <v>6286</v>
      </c>
      <c r="E1094" s="23" t="s">
        <v>6315</v>
      </c>
      <c r="F1094" s="21">
        <v>5</v>
      </c>
      <c r="G1094" s="29">
        <f t="shared" si="19"/>
        <v>3.1598245448016801E-8</v>
      </c>
    </row>
    <row r="1095" spans="1:7" ht="32" x14ac:dyDescent="0.2">
      <c r="A1095" s="20" t="s">
        <v>6294</v>
      </c>
      <c r="B1095" s="19" t="s">
        <v>6009</v>
      </c>
      <c r="C1095" s="19" t="s">
        <v>4546</v>
      </c>
      <c r="D1095" s="20" t="s">
        <v>6288</v>
      </c>
      <c r="E1095" s="23" t="s">
        <v>6313</v>
      </c>
      <c r="F1095" s="21">
        <v>5</v>
      </c>
      <c r="G1095" s="29">
        <f t="shared" si="19"/>
        <v>3.1598245448016801E-8</v>
      </c>
    </row>
    <row r="1096" spans="1:7" ht="32" x14ac:dyDescent="0.2">
      <c r="A1096" s="20">
        <v>0</v>
      </c>
      <c r="B1096" s="19" t="s">
        <v>6266</v>
      </c>
      <c r="C1096" s="19" t="s">
        <v>5789</v>
      </c>
      <c r="D1096" s="20" t="s">
        <v>6286</v>
      </c>
      <c r="E1096" s="23" t="s">
        <v>6313</v>
      </c>
      <c r="F1096" s="21">
        <v>5</v>
      </c>
      <c r="G1096" s="29">
        <f t="shared" si="19"/>
        <v>3.1598245448016801E-8</v>
      </c>
    </row>
    <row r="1097" spans="1:7" ht="48" x14ac:dyDescent="0.2">
      <c r="A1097" s="20" t="s">
        <v>6297</v>
      </c>
      <c r="B1097" s="19" t="s">
        <v>6030</v>
      </c>
      <c r="C1097" s="19" t="s">
        <v>4825</v>
      </c>
      <c r="D1097" s="20" t="s">
        <v>6288</v>
      </c>
      <c r="E1097" s="23" t="s">
        <v>6313</v>
      </c>
      <c r="F1097" s="21">
        <v>5</v>
      </c>
      <c r="G1097" s="29">
        <f t="shared" si="19"/>
        <v>3.1598245448016801E-8</v>
      </c>
    </row>
    <row r="1098" spans="1:7" ht="16" x14ac:dyDescent="0.2">
      <c r="A1098" s="20" t="s">
        <v>6294</v>
      </c>
      <c r="B1098" s="19" t="s">
        <v>6275</v>
      </c>
      <c r="C1098" s="19" t="s">
        <v>5905</v>
      </c>
      <c r="D1098" s="20" t="s">
        <v>6288</v>
      </c>
      <c r="E1098" s="23" t="s">
        <v>6313</v>
      </c>
      <c r="F1098" s="21">
        <v>5</v>
      </c>
      <c r="G1098" s="29">
        <f t="shared" si="19"/>
        <v>3.1598245448016801E-8</v>
      </c>
    </row>
    <row r="1099" spans="1:7" ht="16" x14ac:dyDescent="0.2">
      <c r="A1099" s="20" t="s">
        <v>6285</v>
      </c>
      <c r="B1099" s="19" t="s">
        <v>6485</v>
      </c>
      <c r="C1099" s="19" t="s">
        <v>5094</v>
      </c>
      <c r="D1099" s="20" t="s">
        <v>6286</v>
      </c>
      <c r="E1099" s="23" t="s">
        <v>6315</v>
      </c>
      <c r="F1099" s="21">
        <v>5</v>
      </c>
      <c r="G1099" s="29">
        <f t="shared" si="19"/>
        <v>3.1598245448016801E-8</v>
      </c>
    </row>
    <row r="1100" spans="1:7" ht="16" x14ac:dyDescent="0.2">
      <c r="A1100" s="20" t="s">
        <v>6306</v>
      </c>
      <c r="B1100" s="19" t="s">
        <v>6485</v>
      </c>
      <c r="C1100" s="19" t="s">
        <v>5564</v>
      </c>
      <c r="D1100" s="20" t="s">
        <v>6288</v>
      </c>
      <c r="E1100" s="23" t="s">
        <v>6315</v>
      </c>
      <c r="F1100" s="21">
        <v>5</v>
      </c>
      <c r="G1100" s="29">
        <f t="shared" si="19"/>
        <v>3.1598245448016801E-8</v>
      </c>
    </row>
    <row r="1101" spans="1:7" ht="32" x14ac:dyDescent="0.2">
      <c r="A1101" s="20" t="s">
        <v>6294</v>
      </c>
      <c r="B1101" s="19" t="s">
        <v>6009</v>
      </c>
      <c r="C1101" s="19" t="s">
        <v>5603</v>
      </c>
      <c r="D1101" s="20" t="s">
        <v>6288</v>
      </c>
      <c r="E1101" s="23" t="s">
        <v>6313</v>
      </c>
      <c r="F1101" s="21">
        <v>5</v>
      </c>
      <c r="G1101" s="29">
        <f t="shared" si="19"/>
        <v>3.1598245448016801E-8</v>
      </c>
    </row>
    <row r="1102" spans="1:7" ht="32" x14ac:dyDescent="0.2">
      <c r="A1102" s="20" t="s">
        <v>6285</v>
      </c>
      <c r="B1102" s="19" t="s">
        <v>6258</v>
      </c>
      <c r="C1102" s="19" t="s">
        <v>5671</v>
      </c>
      <c r="D1102" s="20" t="s">
        <v>6286</v>
      </c>
      <c r="E1102" s="23" t="s">
        <v>6313</v>
      </c>
      <c r="F1102" s="21">
        <v>5</v>
      </c>
      <c r="G1102" s="29">
        <f t="shared" si="19"/>
        <v>3.1598245448016801E-8</v>
      </c>
    </row>
    <row r="1103" spans="1:7" ht="32" x14ac:dyDescent="0.2">
      <c r="A1103" s="20" t="s">
        <v>6285</v>
      </c>
      <c r="B1103" s="19" t="s">
        <v>6485</v>
      </c>
      <c r="C1103" s="19" t="s">
        <v>5202</v>
      </c>
      <c r="D1103" s="20" t="s">
        <v>6286</v>
      </c>
      <c r="E1103" s="23" t="s">
        <v>6315</v>
      </c>
      <c r="F1103" s="21">
        <v>5</v>
      </c>
      <c r="G1103" s="29">
        <f t="shared" si="19"/>
        <v>3.1598245448016801E-8</v>
      </c>
    </row>
    <row r="1104" spans="1:7" ht="16" x14ac:dyDescent="0.2">
      <c r="A1104" s="20" t="s">
        <v>6285</v>
      </c>
      <c r="B1104" s="19" t="s">
        <v>6485</v>
      </c>
      <c r="C1104" s="19" t="s">
        <v>5051</v>
      </c>
      <c r="D1104" s="20" t="s">
        <v>6286</v>
      </c>
      <c r="E1104" s="23" t="s">
        <v>6311</v>
      </c>
      <c r="F1104" s="21">
        <v>5</v>
      </c>
      <c r="G1104" s="29">
        <f t="shared" si="19"/>
        <v>3.1598245448016801E-8</v>
      </c>
    </row>
    <row r="1105" spans="1:7" ht="32" x14ac:dyDescent="0.2">
      <c r="A1105" s="20" t="s">
        <v>6285</v>
      </c>
      <c r="B1105" s="19" t="s">
        <v>6485</v>
      </c>
      <c r="C1105" s="19" t="s">
        <v>5382</v>
      </c>
      <c r="D1105" s="20" t="s">
        <v>6286</v>
      </c>
      <c r="E1105" s="23" t="s">
        <v>6315</v>
      </c>
      <c r="F1105" s="21">
        <v>5</v>
      </c>
      <c r="G1105" s="29">
        <f t="shared" si="19"/>
        <v>3.1598245448016801E-8</v>
      </c>
    </row>
    <row r="1106" spans="1:7" ht="32" x14ac:dyDescent="0.2">
      <c r="A1106" s="20" t="s">
        <v>6291</v>
      </c>
      <c r="B1106" s="19" t="s">
        <v>5990</v>
      </c>
      <c r="C1106" s="19" t="s">
        <v>5455</v>
      </c>
      <c r="D1106" s="20" t="s">
        <v>6288</v>
      </c>
      <c r="E1106" s="23" t="s">
        <v>6313</v>
      </c>
      <c r="F1106" s="21">
        <v>5</v>
      </c>
      <c r="G1106" s="29">
        <f t="shared" si="19"/>
        <v>3.1598245448016801E-8</v>
      </c>
    </row>
    <row r="1107" spans="1:7" ht="32" x14ac:dyDescent="0.2">
      <c r="A1107" s="20" t="s">
        <v>6285</v>
      </c>
      <c r="B1107" s="19" t="s">
        <v>6072</v>
      </c>
      <c r="C1107" s="19" t="s">
        <v>5514</v>
      </c>
      <c r="D1107" s="20" t="s">
        <v>6286</v>
      </c>
      <c r="E1107" s="23" t="s">
        <v>6313</v>
      </c>
      <c r="F1107" s="21">
        <v>5</v>
      </c>
      <c r="G1107" s="29">
        <f t="shared" si="19"/>
        <v>3.1598245448016801E-8</v>
      </c>
    </row>
    <row r="1108" spans="1:7" ht="16" x14ac:dyDescent="0.2">
      <c r="A1108" s="20" t="s">
        <v>6285</v>
      </c>
      <c r="B1108" s="19" t="s">
        <v>6075</v>
      </c>
      <c r="C1108" s="19" t="s">
        <v>5621</v>
      </c>
      <c r="D1108" s="20" t="s">
        <v>6286</v>
      </c>
      <c r="E1108" s="23" t="s">
        <v>6313</v>
      </c>
      <c r="F1108" s="21">
        <v>5</v>
      </c>
      <c r="G1108" s="29">
        <f t="shared" si="19"/>
        <v>3.1598245448016801E-8</v>
      </c>
    </row>
    <row r="1109" spans="1:7" ht="16" x14ac:dyDescent="0.2">
      <c r="A1109" s="20" t="s">
        <v>6296</v>
      </c>
      <c r="B1109" s="19" t="s">
        <v>6027</v>
      </c>
      <c r="C1109" s="19" t="s">
        <v>5786</v>
      </c>
      <c r="D1109" s="20" t="s">
        <v>6288</v>
      </c>
      <c r="E1109" s="23" t="s">
        <v>6313</v>
      </c>
      <c r="F1109" s="21">
        <v>5</v>
      </c>
      <c r="G1109" s="29">
        <f t="shared" si="19"/>
        <v>3.1598245448016801E-8</v>
      </c>
    </row>
    <row r="1110" spans="1:7" ht="16" x14ac:dyDescent="0.2">
      <c r="A1110" s="20" t="s">
        <v>6285</v>
      </c>
      <c r="B1110" s="19" t="s">
        <v>6072</v>
      </c>
      <c r="C1110" s="19" t="s">
        <v>5404</v>
      </c>
      <c r="D1110" s="20" t="s">
        <v>6286</v>
      </c>
      <c r="E1110" s="23" t="s">
        <v>6313</v>
      </c>
      <c r="F1110" s="21">
        <v>4</v>
      </c>
      <c r="G1110" s="29">
        <f t="shared" si="19"/>
        <v>2.5278596358413436E-8</v>
      </c>
    </row>
    <row r="1111" spans="1:7" ht="32" x14ac:dyDescent="0.2">
      <c r="A1111" s="20" t="s">
        <v>6304</v>
      </c>
      <c r="B1111" s="19" t="s">
        <v>5981</v>
      </c>
      <c r="C1111" s="19" t="s">
        <v>5837</v>
      </c>
      <c r="D1111" s="20" t="s">
        <v>6288</v>
      </c>
      <c r="E1111" s="23" t="s">
        <v>6313</v>
      </c>
      <c r="F1111" s="21">
        <v>4</v>
      </c>
      <c r="G1111" s="29">
        <f t="shared" si="19"/>
        <v>2.5278596358413436E-8</v>
      </c>
    </row>
    <row r="1112" spans="1:7" ht="32" x14ac:dyDescent="0.2">
      <c r="A1112" s="20" t="s">
        <v>6292</v>
      </c>
      <c r="B1112" s="19" t="s">
        <v>5978</v>
      </c>
      <c r="C1112" s="19" t="s">
        <v>4725</v>
      </c>
      <c r="D1112" s="20" t="s">
        <v>6288</v>
      </c>
      <c r="E1112" s="23" t="s">
        <v>6313</v>
      </c>
      <c r="F1112" s="21">
        <v>4</v>
      </c>
      <c r="G1112" s="29">
        <f t="shared" si="19"/>
        <v>2.5278596358413436E-8</v>
      </c>
    </row>
    <row r="1113" spans="1:7" ht="32" x14ac:dyDescent="0.2">
      <c r="A1113" s="20" t="s">
        <v>6285</v>
      </c>
      <c r="B1113" s="19" t="s">
        <v>6485</v>
      </c>
      <c r="C1113" s="19" t="s">
        <v>5352</v>
      </c>
      <c r="D1113" s="20" t="s">
        <v>6286</v>
      </c>
      <c r="E1113" s="23" t="s">
        <v>6311</v>
      </c>
      <c r="F1113" s="21">
        <v>4</v>
      </c>
      <c r="G1113" s="29">
        <f t="shared" si="19"/>
        <v>2.5278596358413436E-8</v>
      </c>
    </row>
    <row r="1114" spans="1:7" ht="16" x14ac:dyDescent="0.2">
      <c r="A1114" s="20" t="s">
        <v>6297</v>
      </c>
      <c r="B1114" s="19" t="s">
        <v>5999</v>
      </c>
      <c r="C1114" s="19" t="s">
        <v>4709</v>
      </c>
      <c r="D1114" s="20" t="s">
        <v>6288</v>
      </c>
      <c r="E1114" s="23" t="s">
        <v>6313</v>
      </c>
      <c r="F1114" s="21">
        <v>4</v>
      </c>
      <c r="G1114" s="29">
        <f t="shared" si="19"/>
        <v>2.5278596358413436E-8</v>
      </c>
    </row>
    <row r="1115" spans="1:7" ht="16" x14ac:dyDescent="0.2">
      <c r="A1115" s="20" t="s">
        <v>6285</v>
      </c>
      <c r="B1115" s="19" t="s">
        <v>6073</v>
      </c>
      <c r="C1115" s="19" t="s">
        <v>5818</v>
      </c>
      <c r="D1115" s="20" t="s">
        <v>6286</v>
      </c>
      <c r="E1115" s="23" t="s">
        <v>6313</v>
      </c>
      <c r="F1115" s="21">
        <v>4</v>
      </c>
      <c r="G1115" s="29">
        <f t="shared" si="19"/>
        <v>2.5278596358413436E-8</v>
      </c>
    </row>
    <row r="1116" spans="1:7" ht="32" x14ac:dyDescent="0.2">
      <c r="A1116" s="20" t="s">
        <v>6292</v>
      </c>
      <c r="B1116" s="19" t="s">
        <v>5994</v>
      </c>
      <c r="C1116" s="19" t="s">
        <v>4812</v>
      </c>
      <c r="D1116" s="20" t="s">
        <v>6288</v>
      </c>
      <c r="E1116" s="23" t="s">
        <v>6313</v>
      </c>
      <c r="F1116" s="21">
        <v>4</v>
      </c>
      <c r="G1116" s="29">
        <f t="shared" si="19"/>
        <v>2.5278596358413436E-8</v>
      </c>
    </row>
    <row r="1117" spans="1:7" ht="16" x14ac:dyDescent="0.2">
      <c r="A1117" s="20" t="s">
        <v>6285</v>
      </c>
      <c r="B1117" s="19" t="s">
        <v>6083</v>
      </c>
      <c r="C1117" s="19" t="s">
        <v>5451</v>
      </c>
      <c r="D1117" s="20" t="s">
        <v>6286</v>
      </c>
      <c r="E1117" s="23" t="s">
        <v>6313</v>
      </c>
      <c r="F1117" s="21">
        <v>4</v>
      </c>
      <c r="G1117" s="29">
        <f t="shared" si="19"/>
        <v>2.5278596358413436E-8</v>
      </c>
    </row>
    <row r="1118" spans="1:7" ht="32" x14ac:dyDescent="0.2">
      <c r="A1118" s="20" t="s">
        <v>6292</v>
      </c>
      <c r="B1118" s="19" t="s">
        <v>5989</v>
      </c>
      <c r="C1118" s="19" t="s">
        <v>4548</v>
      </c>
      <c r="D1118" s="20" t="s">
        <v>6288</v>
      </c>
      <c r="E1118" s="23" t="s">
        <v>6313</v>
      </c>
      <c r="F1118" s="21">
        <v>4</v>
      </c>
      <c r="G1118" s="29">
        <f t="shared" si="19"/>
        <v>2.5278596358413436E-8</v>
      </c>
    </row>
    <row r="1119" spans="1:7" ht="32" x14ac:dyDescent="0.2">
      <c r="A1119" s="20" t="s">
        <v>6287</v>
      </c>
      <c r="B1119" s="19" t="s">
        <v>5984</v>
      </c>
      <c r="C1119" s="19" t="s">
        <v>5713</v>
      </c>
      <c r="D1119" s="20" t="s">
        <v>6288</v>
      </c>
      <c r="E1119" s="23" t="s">
        <v>6313</v>
      </c>
      <c r="F1119" s="21">
        <v>4</v>
      </c>
      <c r="G1119" s="29">
        <f t="shared" si="19"/>
        <v>2.5278596358413436E-8</v>
      </c>
    </row>
    <row r="1120" spans="1:7" ht="16" x14ac:dyDescent="0.2">
      <c r="A1120" s="20" t="s">
        <v>6285</v>
      </c>
      <c r="B1120" s="19" t="s">
        <v>6485</v>
      </c>
      <c r="C1120" s="19" t="s">
        <v>5347</v>
      </c>
      <c r="D1120" s="20" t="s">
        <v>6286</v>
      </c>
      <c r="E1120" s="23" t="s">
        <v>6315</v>
      </c>
      <c r="F1120" s="21">
        <v>4</v>
      </c>
      <c r="G1120" s="29">
        <f t="shared" si="19"/>
        <v>2.5278596358413436E-8</v>
      </c>
    </row>
    <row r="1121" spans="1:7" ht="16" x14ac:dyDescent="0.2">
      <c r="A1121" s="20" t="s">
        <v>6285</v>
      </c>
      <c r="B1121" s="19" t="s">
        <v>6264</v>
      </c>
      <c r="C1121" s="19" t="s">
        <v>5934</v>
      </c>
      <c r="D1121" s="20" t="s">
        <v>6286</v>
      </c>
      <c r="E1121" s="23" t="s">
        <v>6313</v>
      </c>
      <c r="F1121" s="21">
        <v>4</v>
      </c>
      <c r="G1121" s="29">
        <f t="shared" si="19"/>
        <v>2.5278596358413436E-8</v>
      </c>
    </row>
    <row r="1122" spans="1:7" ht="32" x14ac:dyDescent="0.2">
      <c r="A1122" s="20" t="s">
        <v>6292</v>
      </c>
      <c r="B1122" s="19" t="s">
        <v>5989</v>
      </c>
      <c r="C1122" s="19" t="s">
        <v>4526</v>
      </c>
      <c r="D1122" s="20" t="s">
        <v>6288</v>
      </c>
      <c r="E1122" s="23" t="s">
        <v>6313</v>
      </c>
      <c r="F1122" s="21">
        <v>4</v>
      </c>
      <c r="G1122" s="29">
        <f t="shared" si="19"/>
        <v>2.5278596358413436E-8</v>
      </c>
    </row>
    <row r="1123" spans="1:7" ht="16" x14ac:dyDescent="0.2">
      <c r="A1123" s="20" t="s">
        <v>6285</v>
      </c>
      <c r="B1123" s="19" t="s">
        <v>6072</v>
      </c>
      <c r="C1123" s="19" t="s">
        <v>5174</v>
      </c>
      <c r="D1123" s="20" t="s">
        <v>6286</v>
      </c>
      <c r="E1123" s="23" t="s">
        <v>6313</v>
      </c>
      <c r="F1123" s="21">
        <v>4</v>
      </c>
      <c r="G1123" s="29">
        <f t="shared" si="19"/>
        <v>2.5278596358413436E-8</v>
      </c>
    </row>
    <row r="1124" spans="1:7" ht="32" x14ac:dyDescent="0.2">
      <c r="A1124" s="20" t="s">
        <v>6285</v>
      </c>
      <c r="B1124" s="19" t="s">
        <v>6485</v>
      </c>
      <c r="C1124" s="19" t="s">
        <v>5644</v>
      </c>
      <c r="D1124" s="20" t="s">
        <v>6286</v>
      </c>
      <c r="E1124" s="23" t="s">
        <v>6315</v>
      </c>
      <c r="F1124" s="21">
        <v>4</v>
      </c>
      <c r="G1124" s="29">
        <f t="shared" si="19"/>
        <v>2.5278596358413436E-8</v>
      </c>
    </row>
    <row r="1125" spans="1:7" ht="16" x14ac:dyDescent="0.2">
      <c r="A1125" s="20" t="s">
        <v>6285</v>
      </c>
      <c r="B1125" s="19" t="s">
        <v>6073</v>
      </c>
      <c r="C1125" s="19" t="s">
        <v>5816</v>
      </c>
      <c r="D1125" s="20" t="s">
        <v>6286</v>
      </c>
      <c r="E1125" s="23" t="s">
        <v>6313</v>
      </c>
      <c r="F1125" s="21">
        <v>4</v>
      </c>
      <c r="G1125" s="29">
        <f t="shared" si="19"/>
        <v>2.5278596358413436E-8</v>
      </c>
    </row>
    <row r="1126" spans="1:7" ht="32" x14ac:dyDescent="0.2">
      <c r="A1126" s="20" t="s">
        <v>6285</v>
      </c>
      <c r="B1126" s="19" t="s">
        <v>6485</v>
      </c>
      <c r="C1126" s="19" t="s">
        <v>5260</v>
      </c>
      <c r="D1126" s="20" t="s">
        <v>6286</v>
      </c>
      <c r="E1126" s="23" t="s">
        <v>6315</v>
      </c>
      <c r="F1126" s="21">
        <v>4</v>
      </c>
      <c r="G1126" s="29">
        <f t="shared" si="19"/>
        <v>2.5278596358413436E-8</v>
      </c>
    </row>
    <row r="1127" spans="1:7" ht="32" x14ac:dyDescent="0.2">
      <c r="A1127" s="20" t="s">
        <v>6297</v>
      </c>
      <c r="B1127" s="19" t="s">
        <v>6232</v>
      </c>
      <c r="C1127" s="19" t="s">
        <v>5448</v>
      </c>
      <c r="D1127" s="20" t="s">
        <v>6288</v>
      </c>
      <c r="E1127" s="23" t="s">
        <v>6313</v>
      </c>
      <c r="F1127" s="21">
        <v>4</v>
      </c>
      <c r="G1127" s="29">
        <f t="shared" si="19"/>
        <v>2.5278596358413436E-8</v>
      </c>
    </row>
    <row r="1128" spans="1:7" ht="32" x14ac:dyDescent="0.2">
      <c r="A1128" s="20" t="s">
        <v>6292</v>
      </c>
      <c r="B1128" s="19" t="s">
        <v>5989</v>
      </c>
      <c r="C1128" s="19" t="s">
        <v>5685</v>
      </c>
      <c r="D1128" s="20" t="s">
        <v>6288</v>
      </c>
      <c r="E1128" s="23" t="s">
        <v>6313</v>
      </c>
      <c r="F1128" s="21">
        <v>4</v>
      </c>
      <c r="G1128" s="29">
        <f t="shared" si="19"/>
        <v>2.5278596358413436E-8</v>
      </c>
    </row>
    <row r="1129" spans="1:7" ht="32" x14ac:dyDescent="0.2">
      <c r="A1129" s="20" t="s">
        <v>6291</v>
      </c>
      <c r="B1129" s="19" t="s">
        <v>5986</v>
      </c>
      <c r="C1129" s="19" t="s">
        <v>4518</v>
      </c>
      <c r="D1129" s="20" t="s">
        <v>6288</v>
      </c>
      <c r="E1129" s="23" t="s">
        <v>6313</v>
      </c>
      <c r="F1129" s="21">
        <v>3</v>
      </c>
      <c r="G1129" s="29">
        <f t="shared" si="19"/>
        <v>1.8958947268810079E-8</v>
      </c>
    </row>
    <row r="1130" spans="1:7" ht="32" x14ac:dyDescent="0.2">
      <c r="A1130" s="20" t="s">
        <v>6292</v>
      </c>
      <c r="B1130" s="19" t="s">
        <v>5994</v>
      </c>
      <c r="C1130" s="19" t="s">
        <v>4834</v>
      </c>
      <c r="D1130" s="20" t="s">
        <v>6288</v>
      </c>
      <c r="E1130" s="23" t="s">
        <v>6313</v>
      </c>
      <c r="F1130" s="21">
        <v>3</v>
      </c>
      <c r="G1130" s="29">
        <f t="shared" si="19"/>
        <v>1.8958947268810079E-8</v>
      </c>
    </row>
    <row r="1131" spans="1:7" ht="16" x14ac:dyDescent="0.2">
      <c r="A1131" s="20" t="s">
        <v>6292</v>
      </c>
      <c r="B1131" s="19" t="s">
        <v>5994</v>
      </c>
      <c r="C1131" s="19" t="s">
        <v>4846</v>
      </c>
      <c r="D1131" s="20" t="s">
        <v>6288</v>
      </c>
      <c r="E1131" s="23" t="s">
        <v>6313</v>
      </c>
      <c r="F1131" s="21">
        <v>3</v>
      </c>
      <c r="G1131" s="29">
        <f t="shared" si="19"/>
        <v>1.8958947268810079E-8</v>
      </c>
    </row>
    <row r="1132" spans="1:7" ht="32" x14ac:dyDescent="0.2">
      <c r="A1132" s="20" t="s">
        <v>6292</v>
      </c>
      <c r="B1132" s="19" t="s">
        <v>5989</v>
      </c>
      <c r="C1132" s="19" t="s">
        <v>4509</v>
      </c>
      <c r="D1132" s="20" t="s">
        <v>6288</v>
      </c>
      <c r="E1132" s="23" t="s">
        <v>6313</v>
      </c>
      <c r="F1132" s="21">
        <v>3</v>
      </c>
      <c r="G1132" s="29">
        <f t="shared" si="19"/>
        <v>1.8958947268810079E-8</v>
      </c>
    </row>
    <row r="1133" spans="1:7" ht="80" x14ac:dyDescent="0.2">
      <c r="A1133" s="20" t="s">
        <v>6302</v>
      </c>
      <c r="B1133" s="19" t="s">
        <v>6008</v>
      </c>
      <c r="C1133" s="19" t="s">
        <v>4535</v>
      </c>
      <c r="D1133" s="20" t="s">
        <v>6288</v>
      </c>
      <c r="E1133" s="23" t="s">
        <v>6313</v>
      </c>
      <c r="F1133" s="21">
        <v>3</v>
      </c>
      <c r="G1133" s="29">
        <f t="shared" si="19"/>
        <v>1.8958947268810079E-8</v>
      </c>
    </row>
    <row r="1134" spans="1:7" ht="48" x14ac:dyDescent="0.2">
      <c r="A1134" s="20" t="s">
        <v>6297</v>
      </c>
      <c r="B1134" s="19" t="s">
        <v>5999</v>
      </c>
      <c r="C1134" s="19" t="s">
        <v>4718</v>
      </c>
      <c r="D1134" s="20" t="s">
        <v>6288</v>
      </c>
      <c r="E1134" s="23" t="s">
        <v>6313</v>
      </c>
      <c r="F1134" s="21">
        <v>3</v>
      </c>
      <c r="G1134" s="29">
        <f t="shared" si="19"/>
        <v>1.8958947268810079E-8</v>
      </c>
    </row>
    <row r="1135" spans="1:7" ht="16" x14ac:dyDescent="0.2">
      <c r="A1135" s="20" t="s">
        <v>6292</v>
      </c>
      <c r="B1135" s="19" t="s">
        <v>5994</v>
      </c>
      <c r="C1135" s="19" t="s">
        <v>4930</v>
      </c>
      <c r="D1135" s="20" t="s">
        <v>6288</v>
      </c>
      <c r="E1135" s="23" t="s">
        <v>6313</v>
      </c>
      <c r="F1135" s="21">
        <v>3</v>
      </c>
      <c r="G1135" s="29">
        <f t="shared" si="19"/>
        <v>1.8958947268810079E-8</v>
      </c>
    </row>
    <row r="1136" spans="1:7" ht="32" x14ac:dyDescent="0.2">
      <c r="A1136" s="20" t="s">
        <v>6304</v>
      </c>
      <c r="B1136" s="19" t="s">
        <v>5981</v>
      </c>
      <c r="C1136" s="19" t="s">
        <v>5923</v>
      </c>
      <c r="D1136" s="20" t="s">
        <v>6288</v>
      </c>
      <c r="E1136" s="23" t="s">
        <v>6313</v>
      </c>
      <c r="F1136" s="21">
        <v>3</v>
      </c>
      <c r="G1136" s="29">
        <f t="shared" si="19"/>
        <v>1.8958947268810079E-8</v>
      </c>
    </row>
    <row r="1137" spans="1:7" ht="16" x14ac:dyDescent="0.2">
      <c r="A1137" s="20" t="s">
        <v>6298</v>
      </c>
      <c r="B1137" s="19" t="s">
        <v>5977</v>
      </c>
      <c r="C1137" s="19" t="s">
        <v>4559</v>
      </c>
      <c r="D1137" s="20" t="s">
        <v>6288</v>
      </c>
      <c r="E1137" s="23" t="s">
        <v>6313</v>
      </c>
      <c r="F1137" s="21">
        <v>3</v>
      </c>
      <c r="G1137" s="29">
        <f t="shared" si="19"/>
        <v>1.8958947268810079E-8</v>
      </c>
    </row>
    <row r="1138" spans="1:7" ht="16" x14ac:dyDescent="0.2">
      <c r="A1138" s="20" t="s">
        <v>6290</v>
      </c>
      <c r="B1138" s="19" t="s">
        <v>6015</v>
      </c>
      <c r="C1138" s="19" t="s">
        <v>4762</v>
      </c>
      <c r="D1138" s="20" t="s">
        <v>6288</v>
      </c>
      <c r="E1138" s="23" t="s">
        <v>6313</v>
      </c>
      <c r="F1138" s="21">
        <v>3</v>
      </c>
      <c r="G1138" s="29">
        <f t="shared" si="19"/>
        <v>1.8958947268810079E-8</v>
      </c>
    </row>
    <row r="1139" spans="1:7" ht="16" x14ac:dyDescent="0.2">
      <c r="A1139" s="20" t="s">
        <v>6292</v>
      </c>
      <c r="B1139" s="19" t="s">
        <v>5978</v>
      </c>
      <c r="C1139" s="19" t="s">
        <v>4703</v>
      </c>
      <c r="D1139" s="20" t="s">
        <v>6288</v>
      </c>
      <c r="E1139" s="23" t="s">
        <v>6313</v>
      </c>
      <c r="F1139" s="21">
        <v>3</v>
      </c>
      <c r="G1139" s="29">
        <f t="shared" si="19"/>
        <v>1.8958947268810079E-8</v>
      </c>
    </row>
    <row r="1140" spans="1:7" ht="32" x14ac:dyDescent="0.2">
      <c r="A1140" s="20" t="s">
        <v>6285</v>
      </c>
      <c r="B1140" s="19" t="s">
        <v>6087</v>
      </c>
      <c r="C1140" s="19" t="s">
        <v>5926</v>
      </c>
      <c r="D1140" s="20" t="s">
        <v>6286</v>
      </c>
      <c r="E1140" s="23" t="s">
        <v>6313</v>
      </c>
      <c r="F1140" s="21">
        <v>3</v>
      </c>
      <c r="G1140" s="29">
        <f t="shared" si="19"/>
        <v>1.8958947268810079E-8</v>
      </c>
    </row>
    <row r="1141" spans="1:7" ht="16" x14ac:dyDescent="0.2">
      <c r="A1141" s="20" t="s">
        <v>6297</v>
      </c>
      <c r="B1141" s="19" t="s">
        <v>6485</v>
      </c>
      <c r="C1141" s="19" t="s">
        <v>5413</v>
      </c>
      <c r="D1141" s="20" t="s">
        <v>6288</v>
      </c>
      <c r="E1141" s="23" t="s">
        <v>6315</v>
      </c>
      <c r="F1141" s="21">
        <v>3</v>
      </c>
      <c r="G1141" s="29">
        <f t="shared" si="19"/>
        <v>1.8958947268810079E-8</v>
      </c>
    </row>
    <row r="1142" spans="1:7" ht="32" x14ac:dyDescent="0.2">
      <c r="A1142" s="20" t="s">
        <v>6292</v>
      </c>
      <c r="B1142" s="19" t="s">
        <v>5989</v>
      </c>
      <c r="C1142" s="19" t="s">
        <v>4545</v>
      </c>
      <c r="D1142" s="20" t="s">
        <v>6288</v>
      </c>
      <c r="E1142" s="23" t="s">
        <v>6313</v>
      </c>
      <c r="F1142" s="21">
        <v>3</v>
      </c>
      <c r="G1142" s="29">
        <f t="shared" si="19"/>
        <v>1.8958947268810079E-8</v>
      </c>
    </row>
    <row r="1143" spans="1:7" ht="16" x14ac:dyDescent="0.2">
      <c r="A1143" s="20" t="s">
        <v>6285</v>
      </c>
      <c r="B1143" s="19" t="s">
        <v>6485</v>
      </c>
      <c r="C1143" s="19" t="s">
        <v>5082</v>
      </c>
      <c r="D1143" s="20" t="s">
        <v>6286</v>
      </c>
      <c r="E1143" s="23" t="s">
        <v>6315</v>
      </c>
      <c r="F1143" s="21">
        <v>3</v>
      </c>
      <c r="G1143" s="29">
        <f t="shared" si="19"/>
        <v>1.8958947268810079E-8</v>
      </c>
    </row>
    <row r="1144" spans="1:7" ht="16" x14ac:dyDescent="0.2">
      <c r="A1144" s="20" t="s">
        <v>6298</v>
      </c>
      <c r="B1144" s="19" t="s">
        <v>5977</v>
      </c>
      <c r="C1144" s="19" t="s">
        <v>4477</v>
      </c>
      <c r="D1144" s="20" t="s">
        <v>6288</v>
      </c>
      <c r="E1144" s="23" t="s">
        <v>6313</v>
      </c>
      <c r="F1144" s="21">
        <v>2</v>
      </c>
      <c r="G1144" s="29">
        <f t="shared" si="19"/>
        <v>1.2639298179206718E-8</v>
      </c>
    </row>
    <row r="1145" spans="1:7" ht="48" x14ac:dyDescent="0.2">
      <c r="A1145" s="20" t="s">
        <v>6291</v>
      </c>
      <c r="B1145" s="19" t="s">
        <v>5990</v>
      </c>
      <c r="C1145" s="19" t="s">
        <v>4780</v>
      </c>
      <c r="D1145" s="20" t="s">
        <v>6288</v>
      </c>
      <c r="E1145" s="23" t="s">
        <v>6313</v>
      </c>
      <c r="F1145" s="21">
        <v>2</v>
      </c>
      <c r="G1145" s="29">
        <f t="shared" si="19"/>
        <v>1.2639298179206718E-8</v>
      </c>
    </row>
    <row r="1146" spans="1:7" ht="32" x14ac:dyDescent="0.2">
      <c r="A1146" s="20" t="s">
        <v>6291</v>
      </c>
      <c r="B1146" s="19" t="s">
        <v>5990</v>
      </c>
      <c r="C1146" s="19" t="s">
        <v>4810</v>
      </c>
      <c r="D1146" s="20" t="s">
        <v>6288</v>
      </c>
      <c r="E1146" s="23" t="s">
        <v>6313</v>
      </c>
      <c r="F1146" s="21">
        <v>2</v>
      </c>
      <c r="G1146" s="29">
        <f t="shared" si="19"/>
        <v>1.2639298179206718E-8</v>
      </c>
    </row>
    <row r="1147" spans="1:7" ht="48" x14ac:dyDescent="0.2">
      <c r="A1147" s="20" t="s">
        <v>6296</v>
      </c>
      <c r="B1147" s="19" t="s">
        <v>6027</v>
      </c>
      <c r="C1147" s="19" t="s">
        <v>5800</v>
      </c>
      <c r="D1147" s="20" t="s">
        <v>6288</v>
      </c>
      <c r="E1147" s="23" t="s">
        <v>6313</v>
      </c>
      <c r="F1147" s="21">
        <v>2</v>
      </c>
      <c r="G1147" s="29">
        <f t="shared" si="19"/>
        <v>1.2639298179206718E-8</v>
      </c>
    </row>
    <row r="1148" spans="1:7" ht="32" x14ac:dyDescent="0.2">
      <c r="A1148" s="20" t="s">
        <v>6292</v>
      </c>
      <c r="B1148" s="19" t="s">
        <v>5989</v>
      </c>
      <c r="C1148" s="19" t="s">
        <v>4591</v>
      </c>
      <c r="D1148" s="20" t="s">
        <v>6288</v>
      </c>
      <c r="E1148" s="23" t="s">
        <v>6313</v>
      </c>
      <c r="F1148" s="21">
        <v>2</v>
      </c>
      <c r="G1148" s="29">
        <f t="shared" si="19"/>
        <v>1.2639298179206718E-8</v>
      </c>
    </row>
    <row r="1149" spans="1:7" ht="32" x14ac:dyDescent="0.2">
      <c r="A1149" s="20" t="s">
        <v>6291</v>
      </c>
      <c r="B1149" s="19" t="s">
        <v>5990</v>
      </c>
      <c r="C1149" s="19" t="s">
        <v>4712</v>
      </c>
      <c r="D1149" s="20" t="s">
        <v>6288</v>
      </c>
      <c r="E1149" s="23" t="s">
        <v>6313</v>
      </c>
      <c r="F1149" s="21">
        <v>2</v>
      </c>
      <c r="G1149" s="29">
        <f t="shared" si="19"/>
        <v>1.2639298179206718E-8</v>
      </c>
    </row>
    <row r="1150" spans="1:7" ht="16" x14ac:dyDescent="0.2">
      <c r="A1150" s="20" t="s">
        <v>6285</v>
      </c>
      <c r="B1150" s="19" t="s">
        <v>6073</v>
      </c>
      <c r="C1150" s="19" t="s">
        <v>5813</v>
      </c>
      <c r="D1150" s="20" t="s">
        <v>6286</v>
      </c>
      <c r="E1150" s="23" t="s">
        <v>6313</v>
      </c>
      <c r="F1150" s="21">
        <v>2</v>
      </c>
      <c r="G1150" s="29">
        <f t="shared" si="19"/>
        <v>1.2639298179206718E-8</v>
      </c>
    </row>
    <row r="1151" spans="1:7" ht="16" x14ac:dyDescent="0.2">
      <c r="A1151" s="20" t="s">
        <v>6290</v>
      </c>
      <c r="B1151" s="19" t="s">
        <v>6015</v>
      </c>
      <c r="C1151" s="19" t="s">
        <v>4758</v>
      </c>
      <c r="D1151" s="20" t="s">
        <v>6288</v>
      </c>
      <c r="E1151" s="23" t="s">
        <v>6313</v>
      </c>
      <c r="F1151" s="21">
        <v>2</v>
      </c>
      <c r="G1151" s="29">
        <f t="shared" si="19"/>
        <v>1.2639298179206718E-8</v>
      </c>
    </row>
    <row r="1152" spans="1:7" ht="16" x14ac:dyDescent="0.2">
      <c r="A1152" s="20" t="s">
        <v>6292</v>
      </c>
      <c r="B1152" s="19" t="s">
        <v>5994</v>
      </c>
      <c r="C1152" s="19" t="s">
        <v>4870</v>
      </c>
      <c r="D1152" s="20" t="s">
        <v>6288</v>
      </c>
      <c r="E1152" s="23" t="s">
        <v>6313</v>
      </c>
      <c r="F1152" s="21">
        <v>2</v>
      </c>
      <c r="G1152" s="29">
        <f t="shared" si="19"/>
        <v>1.2639298179206718E-8</v>
      </c>
    </row>
    <row r="1153" spans="1:7" ht="16" x14ac:dyDescent="0.2">
      <c r="A1153" s="20" t="s">
        <v>6296</v>
      </c>
      <c r="B1153" s="19" t="s">
        <v>6027</v>
      </c>
      <c r="C1153" s="19" t="s">
        <v>5531</v>
      </c>
      <c r="D1153" s="20" t="s">
        <v>6288</v>
      </c>
      <c r="E1153" s="23" t="s">
        <v>6313</v>
      </c>
      <c r="F1153" s="21">
        <v>2</v>
      </c>
      <c r="G1153" s="29">
        <f t="shared" si="19"/>
        <v>1.2639298179206718E-8</v>
      </c>
    </row>
    <row r="1154" spans="1:7" ht="32" x14ac:dyDescent="0.2">
      <c r="A1154" s="20" t="s">
        <v>6292</v>
      </c>
      <c r="B1154" s="19" t="s">
        <v>5978</v>
      </c>
      <c r="C1154" s="19" t="s">
        <v>4741</v>
      </c>
      <c r="D1154" s="20" t="s">
        <v>6288</v>
      </c>
      <c r="E1154" s="23" t="s">
        <v>6313</v>
      </c>
      <c r="F1154" s="21">
        <v>2</v>
      </c>
      <c r="G1154" s="29">
        <f t="shared" si="19"/>
        <v>1.2639298179206718E-8</v>
      </c>
    </row>
    <row r="1155" spans="1:7" ht="32" x14ac:dyDescent="0.2">
      <c r="A1155" s="20" t="s">
        <v>6291</v>
      </c>
      <c r="B1155" s="19" t="s">
        <v>5990</v>
      </c>
      <c r="C1155" s="19" t="s">
        <v>4749</v>
      </c>
      <c r="D1155" s="20" t="s">
        <v>6288</v>
      </c>
      <c r="E1155" s="23" t="s">
        <v>6313</v>
      </c>
      <c r="F1155" s="21">
        <v>2</v>
      </c>
      <c r="G1155" s="29">
        <f t="shared" si="19"/>
        <v>1.2639298179206718E-8</v>
      </c>
    </row>
    <row r="1156" spans="1:7" ht="16" x14ac:dyDescent="0.2">
      <c r="A1156" s="20" t="s">
        <v>6285</v>
      </c>
      <c r="B1156" s="19" t="s">
        <v>6126</v>
      </c>
      <c r="C1156" s="19" t="s">
        <v>5588</v>
      </c>
      <c r="D1156" s="20" t="s">
        <v>6286</v>
      </c>
      <c r="E1156" s="23" t="s">
        <v>6313</v>
      </c>
      <c r="F1156" s="21">
        <v>2</v>
      </c>
      <c r="G1156" s="29">
        <f t="shared" ref="G1156:G1187" si="20">+F1156/$F$1188</f>
        <v>1.2639298179206718E-8</v>
      </c>
    </row>
    <row r="1157" spans="1:7" ht="32" x14ac:dyDescent="0.2">
      <c r="A1157" s="20" t="s">
        <v>6291</v>
      </c>
      <c r="B1157" s="19" t="s">
        <v>5990</v>
      </c>
      <c r="C1157" s="19" t="s">
        <v>4879</v>
      </c>
      <c r="D1157" s="20" t="s">
        <v>6288</v>
      </c>
      <c r="E1157" s="23" t="s">
        <v>6313</v>
      </c>
      <c r="F1157" s="21">
        <v>2</v>
      </c>
      <c r="G1157" s="29">
        <f t="shared" si="20"/>
        <v>1.2639298179206718E-8</v>
      </c>
    </row>
    <row r="1158" spans="1:7" ht="32" x14ac:dyDescent="0.2">
      <c r="A1158" s="20" t="s">
        <v>6285</v>
      </c>
      <c r="B1158" s="19" t="s">
        <v>6164</v>
      </c>
      <c r="C1158" s="19" t="s">
        <v>5395</v>
      </c>
      <c r="D1158" s="20" t="s">
        <v>6286</v>
      </c>
      <c r="E1158" s="23" t="s">
        <v>6313</v>
      </c>
      <c r="F1158" s="21">
        <v>2</v>
      </c>
      <c r="G1158" s="29">
        <f t="shared" si="20"/>
        <v>1.2639298179206718E-8</v>
      </c>
    </row>
    <row r="1159" spans="1:7" ht="16" x14ac:dyDescent="0.2">
      <c r="A1159" s="20" t="s">
        <v>6285</v>
      </c>
      <c r="B1159" s="19" t="s">
        <v>6485</v>
      </c>
      <c r="C1159" s="19" t="s">
        <v>5585</v>
      </c>
      <c r="D1159" s="20" t="s">
        <v>6286</v>
      </c>
      <c r="E1159" s="23" t="s">
        <v>6315</v>
      </c>
      <c r="F1159" s="21">
        <v>2</v>
      </c>
      <c r="G1159" s="29">
        <f t="shared" si="20"/>
        <v>1.2639298179206718E-8</v>
      </c>
    </row>
    <row r="1160" spans="1:7" ht="32" x14ac:dyDescent="0.2">
      <c r="A1160" s="20" t="s">
        <v>6291</v>
      </c>
      <c r="B1160" s="19" t="s">
        <v>5990</v>
      </c>
      <c r="C1160" s="19" t="s">
        <v>4806</v>
      </c>
      <c r="D1160" s="20" t="s">
        <v>6288</v>
      </c>
      <c r="E1160" s="23" t="s">
        <v>6313</v>
      </c>
      <c r="F1160" s="21">
        <v>2</v>
      </c>
      <c r="G1160" s="29">
        <f t="shared" si="20"/>
        <v>1.2639298179206718E-8</v>
      </c>
    </row>
    <row r="1161" spans="1:7" ht="32" x14ac:dyDescent="0.2">
      <c r="A1161" s="20" t="s">
        <v>6285</v>
      </c>
      <c r="B1161" s="19" t="s">
        <v>6485</v>
      </c>
      <c r="C1161" s="19" t="s">
        <v>5891</v>
      </c>
      <c r="D1161" s="20" t="s">
        <v>6286</v>
      </c>
      <c r="E1161" s="23" t="s">
        <v>6315</v>
      </c>
      <c r="F1161" s="21">
        <v>2</v>
      </c>
      <c r="G1161" s="29">
        <f t="shared" si="20"/>
        <v>1.2639298179206718E-8</v>
      </c>
    </row>
    <row r="1162" spans="1:7" ht="32" x14ac:dyDescent="0.2">
      <c r="A1162" s="20" t="s">
        <v>6285</v>
      </c>
      <c r="B1162" s="19" t="s">
        <v>6485</v>
      </c>
      <c r="C1162" s="19" t="s">
        <v>5421</v>
      </c>
      <c r="D1162" s="20" t="s">
        <v>6286</v>
      </c>
      <c r="E1162" s="23" t="s">
        <v>6315</v>
      </c>
      <c r="F1162" s="21">
        <v>2</v>
      </c>
      <c r="G1162" s="29">
        <f t="shared" si="20"/>
        <v>1.2639298179206718E-8</v>
      </c>
    </row>
    <row r="1163" spans="1:7" ht="32" x14ac:dyDescent="0.2">
      <c r="A1163" s="20" t="s">
        <v>6308</v>
      </c>
      <c r="B1163" s="19" t="s">
        <v>5979</v>
      </c>
      <c r="C1163" s="19" t="s">
        <v>4397</v>
      </c>
      <c r="D1163" s="20" t="s">
        <v>6288</v>
      </c>
      <c r="E1163" s="23" t="s">
        <v>6313</v>
      </c>
      <c r="F1163" s="21">
        <v>2</v>
      </c>
      <c r="G1163" s="29">
        <f t="shared" si="20"/>
        <v>1.2639298179206718E-8</v>
      </c>
    </row>
    <row r="1164" spans="1:7" ht="16" x14ac:dyDescent="0.2">
      <c r="A1164" s="20" t="s">
        <v>6285</v>
      </c>
      <c r="B1164" s="19" t="s">
        <v>6485</v>
      </c>
      <c r="C1164" s="19" t="s">
        <v>5042</v>
      </c>
      <c r="D1164" s="20" t="s">
        <v>6286</v>
      </c>
      <c r="E1164" s="23" t="s">
        <v>6311</v>
      </c>
      <c r="F1164" s="21">
        <v>2</v>
      </c>
      <c r="G1164" s="29">
        <f t="shared" si="20"/>
        <v>1.2639298179206718E-8</v>
      </c>
    </row>
    <row r="1165" spans="1:7" ht="32" x14ac:dyDescent="0.2">
      <c r="A1165" s="20" t="s">
        <v>6285</v>
      </c>
      <c r="B1165" s="19" t="s">
        <v>6485</v>
      </c>
      <c r="C1165" s="19" t="s">
        <v>5387</v>
      </c>
      <c r="D1165" s="20" t="s">
        <v>6286</v>
      </c>
      <c r="E1165" s="23" t="s">
        <v>6315</v>
      </c>
      <c r="F1165" s="21">
        <v>2</v>
      </c>
      <c r="G1165" s="29">
        <f t="shared" si="20"/>
        <v>1.2639298179206718E-8</v>
      </c>
    </row>
    <row r="1166" spans="1:7" ht="32" x14ac:dyDescent="0.2">
      <c r="A1166" s="20" t="s">
        <v>6302</v>
      </c>
      <c r="B1166" s="19" t="s">
        <v>6000</v>
      </c>
      <c r="C1166" s="19" t="s">
        <v>4503</v>
      </c>
      <c r="D1166" s="20" t="s">
        <v>6288</v>
      </c>
      <c r="E1166" s="23" t="s">
        <v>6313</v>
      </c>
      <c r="F1166" s="21">
        <v>2</v>
      </c>
      <c r="G1166" s="29">
        <f t="shared" si="20"/>
        <v>1.2639298179206718E-8</v>
      </c>
    </row>
    <row r="1167" spans="1:7" ht="32" x14ac:dyDescent="0.2">
      <c r="A1167" s="20" t="s">
        <v>6291</v>
      </c>
      <c r="B1167" s="19" t="s">
        <v>5990</v>
      </c>
      <c r="C1167" s="19" t="s">
        <v>4773</v>
      </c>
      <c r="D1167" s="20" t="s">
        <v>6288</v>
      </c>
      <c r="E1167" s="23" t="s">
        <v>6313</v>
      </c>
      <c r="F1167" s="21">
        <v>2</v>
      </c>
      <c r="G1167" s="29">
        <f t="shared" si="20"/>
        <v>1.2639298179206718E-8</v>
      </c>
    </row>
    <row r="1168" spans="1:7" ht="16" x14ac:dyDescent="0.2">
      <c r="A1168" s="20" t="s">
        <v>6285</v>
      </c>
      <c r="B1168" s="19" t="s">
        <v>6072</v>
      </c>
      <c r="C1168" s="19" t="s">
        <v>5899</v>
      </c>
      <c r="D1168" s="20" t="s">
        <v>6286</v>
      </c>
      <c r="E1168" s="23" t="s">
        <v>6313</v>
      </c>
      <c r="F1168" s="21">
        <v>2</v>
      </c>
      <c r="G1168" s="29">
        <f t="shared" si="20"/>
        <v>1.2639298179206718E-8</v>
      </c>
    </row>
    <row r="1169" spans="1:7" ht="32" x14ac:dyDescent="0.2">
      <c r="A1169" s="20" t="s">
        <v>6292</v>
      </c>
      <c r="B1169" s="19" t="s">
        <v>5978</v>
      </c>
      <c r="C1169" s="19" t="s">
        <v>4733</v>
      </c>
      <c r="D1169" s="20" t="s">
        <v>6288</v>
      </c>
      <c r="E1169" s="23" t="s">
        <v>6313</v>
      </c>
      <c r="F1169" s="21">
        <v>1</v>
      </c>
      <c r="G1169" s="29">
        <f t="shared" si="20"/>
        <v>6.3196490896033591E-9</v>
      </c>
    </row>
    <row r="1170" spans="1:7" ht="16" x14ac:dyDescent="0.2">
      <c r="A1170" s="20" t="s">
        <v>6292</v>
      </c>
      <c r="B1170" s="19" t="s">
        <v>5978</v>
      </c>
      <c r="C1170" s="19" t="s">
        <v>4740</v>
      </c>
      <c r="D1170" s="20" t="s">
        <v>6288</v>
      </c>
      <c r="E1170" s="23" t="s">
        <v>6313</v>
      </c>
      <c r="F1170" s="21">
        <v>1</v>
      </c>
      <c r="G1170" s="29">
        <f t="shared" si="20"/>
        <v>6.3196490896033591E-9</v>
      </c>
    </row>
    <row r="1171" spans="1:7" ht="32" x14ac:dyDescent="0.2">
      <c r="A1171" s="20" t="s">
        <v>6292</v>
      </c>
      <c r="B1171" s="19" t="s">
        <v>6032</v>
      </c>
      <c r="C1171" s="19" t="s">
        <v>4794</v>
      </c>
      <c r="D1171" s="20" t="s">
        <v>6288</v>
      </c>
      <c r="E1171" s="23" t="s">
        <v>6313</v>
      </c>
      <c r="F1171" s="21">
        <v>1</v>
      </c>
      <c r="G1171" s="29">
        <f t="shared" si="20"/>
        <v>6.3196490896033591E-9</v>
      </c>
    </row>
    <row r="1172" spans="1:7" ht="32" x14ac:dyDescent="0.2">
      <c r="A1172" s="20" t="s">
        <v>6292</v>
      </c>
      <c r="B1172" s="19" t="s">
        <v>5994</v>
      </c>
      <c r="C1172" s="19" t="s">
        <v>4884</v>
      </c>
      <c r="D1172" s="20" t="s">
        <v>6288</v>
      </c>
      <c r="E1172" s="23" t="s">
        <v>6313</v>
      </c>
      <c r="F1172" s="21">
        <v>1</v>
      </c>
      <c r="G1172" s="29">
        <f t="shared" si="20"/>
        <v>6.3196490896033591E-9</v>
      </c>
    </row>
    <row r="1173" spans="1:7" ht="32" x14ac:dyDescent="0.2">
      <c r="A1173" s="20" t="s">
        <v>6292</v>
      </c>
      <c r="B1173" s="19" t="s">
        <v>6037</v>
      </c>
      <c r="C1173" s="19" t="s">
        <v>5024</v>
      </c>
      <c r="D1173" s="20" t="s">
        <v>6288</v>
      </c>
      <c r="E1173" s="23" t="s">
        <v>6313</v>
      </c>
      <c r="F1173" s="21">
        <v>1</v>
      </c>
      <c r="G1173" s="29">
        <f t="shared" si="20"/>
        <v>6.3196490896033591E-9</v>
      </c>
    </row>
    <row r="1174" spans="1:7" ht="32" x14ac:dyDescent="0.2">
      <c r="A1174" s="20" t="s">
        <v>6302</v>
      </c>
      <c r="B1174" s="19" t="s">
        <v>6041</v>
      </c>
      <c r="C1174" s="19" t="s">
        <v>5173</v>
      </c>
      <c r="D1174" s="20" t="s">
        <v>6288</v>
      </c>
      <c r="E1174" s="23" t="s">
        <v>6313</v>
      </c>
      <c r="F1174" s="21">
        <v>1</v>
      </c>
      <c r="G1174" s="29">
        <f t="shared" si="20"/>
        <v>6.3196490896033591E-9</v>
      </c>
    </row>
    <row r="1175" spans="1:7" ht="32" x14ac:dyDescent="0.2">
      <c r="A1175" s="20" t="s">
        <v>6287</v>
      </c>
      <c r="B1175" s="19" t="s">
        <v>5984</v>
      </c>
      <c r="C1175" s="19" t="s">
        <v>5677</v>
      </c>
      <c r="D1175" s="20" t="s">
        <v>6288</v>
      </c>
      <c r="E1175" s="23" t="s">
        <v>6313</v>
      </c>
      <c r="F1175" s="21">
        <v>1</v>
      </c>
      <c r="G1175" s="29">
        <f t="shared" si="20"/>
        <v>6.3196490896033591E-9</v>
      </c>
    </row>
    <row r="1176" spans="1:7" ht="16" x14ac:dyDescent="0.2">
      <c r="A1176" s="20" t="s">
        <v>6296</v>
      </c>
      <c r="B1176" s="19" t="s">
        <v>5995</v>
      </c>
      <c r="C1176" s="19" t="s">
        <v>4472</v>
      </c>
      <c r="D1176" s="20" t="s">
        <v>6288</v>
      </c>
      <c r="E1176" s="23" t="s">
        <v>6313</v>
      </c>
      <c r="F1176" s="21">
        <v>1</v>
      </c>
      <c r="G1176" s="29">
        <f t="shared" si="20"/>
        <v>6.3196490896033591E-9</v>
      </c>
    </row>
    <row r="1177" spans="1:7" ht="32" x14ac:dyDescent="0.2">
      <c r="A1177" s="20" t="s">
        <v>6289</v>
      </c>
      <c r="B1177" s="19" t="s">
        <v>6010</v>
      </c>
      <c r="C1177" s="19" t="s">
        <v>4685</v>
      </c>
      <c r="D1177" s="20" t="s">
        <v>6288</v>
      </c>
      <c r="E1177" s="23" t="s">
        <v>6313</v>
      </c>
      <c r="F1177" s="21">
        <v>1</v>
      </c>
      <c r="G1177" s="29">
        <f t="shared" si="20"/>
        <v>6.3196490896033591E-9</v>
      </c>
    </row>
    <row r="1178" spans="1:7" ht="16" x14ac:dyDescent="0.2">
      <c r="A1178" s="20" t="s">
        <v>6292</v>
      </c>
      <c r="B1178" s="19" t="s">
        <v>5994</v>
      </c>
      <c r="C1178" s="19" t="s">
        <v>4836</v>
      </c>
      <c r="D1178" s="20" t="s">
        <v>6288</v>
      </c>
      <c r="E1178" s="23" t="s">
        <v>6313</v>
      </c>
      <c r="F1178" s="21">
        <v>1</v>
      </c>
      <c r="G1178" s="29">
        <f t="shared" si="20"/>
        <v>6.3196490896033591E-9</v>
      </c>
    </row>
    <row r="1179" spans="1:7" ht="32" x14ac:dyDescent="0.2">
      <c r="A1179" s="20" t="s">
        <v>6291</v>
      </c>
      <c r="B1179" s="19" t="s">
        <v>5990</v>
      </c>
      <c r="C1179" s="19" t="s">
        <v>4751</v>
      </c>
      <c r="D1179" s="20" t="s">
        <v>6288</v>
      </c>
      <c r="E1179" s="23" t="s">
        <v>6313</v>
      </c>
      <c r="F1179" s="21">
        <v>1</v>
      </c>
      <c r="G1179" s="29">
        <f t="shared" si="20"/>
        <v>6.3196490896033591E-9</v>
      </c>
    </row>
    <row r="1180" spans="1:7" ht="48" x14ac:dyDescent="0.2">
      <c r="A1180" s="20" t="s">
        <v>6292</v>
      </c>
      <c r="B1180" s="19" t="s">
        <v>5978</v>
      </c>
      <c r="C1180" s="19" t="s">
        <v>4697</v>
      </c>
      <c r="D1180" s="20" t="s">
        <v>6288</v>
      </c>
      <c r="E1180" s="23" t="s">
        <v>6313</v>
      </c>
      <c r="F1180" s="21">
        <v>1</v>
      </c>
      <c r="G1180" s="29">
        <f t="shared" si="20"/>
        <v>6.3196490896033591E-9</v>
      </c>
    </row>
    <row r="1181" spans="1:7" ht="16" x14ac:dyDescent="0.2">
      <c r="A1181" s="20" t="s">
        <v>6292</v>
      </c>
      <c r="B1181" s="19" t="s">
        <v>5994</v>
      </c>
      <c r="C1181" s="19" t="s">
        <v>4935</v>
      </c>
      <c r="D1181" s="20" t="s">
        <v>6288</v>
      </c>
      <c r="E1181" s="23" t="s">
        <v>6313</v>
      </c>
      <c r="F1181" s="21">
        <v>1</v>
      </c>
      <c r="G1181" s="29">
        <f t="shared" si="20"/>
        <v>6.3196490896033591E-9</v>
      </c>
    </row>
    <row r="1182" spans="1:7" ht="16" x14ac:dyDescent="0.2">
      <c r="A1182" s="20" t="s">
        <v>6285</v>
      </c>
      <c r="B1182" s="19" t="s">
        <v>6238</v>
      </c>
      <c r="C1182" s="19" t="s">
        <v>5957</v>
      </c>
      <c r="D1182" s="20" t="s">
        <v>6286</v>
      </c>
      <c r="E1182" s="23" t="s">
        <v>6313</v>
      </c>
      <c r="F1182" s="21">
        <v>1</v>
      </c>
      <c r="G1182" s="29">
        <f t="shared" si="20"/>
        <v>6.3196490896033591E-9</v>
      </c>
    </row>
    <row r="1183" spans="1:7" ht="16" x14ac:dyDescent="0.2">
      <c r="A1183" s="20" t="s">
        <v>6285</v>
      </c>
      <c r="B1183" s="19" t="s">
        <v>6072</v>
      </c>
      <c r="C1183" s="19" t="s">
        <v>5026</v>
      </c>
      <c r="D1183" s="20" t="s">
        <v>6286</v>
      </c>
      <c r="E1183" s="23" t="s">
        <v>6313</v>
      </c>
      <c r="F1183" s="21">
        <v>1</v>
      </c>
      <c r="G1183" s="29">
        <f t="shared" si="20"/>
        <v>6.3196490896033591E-9</v>
      </c>
    </row>
    <row r="1184" spans="1:7" ht="32" x14ac:dyDescent="0.2">
      <c r="A1184" s="20" t="s">
        <v>6292</v>
      </c>
      <c r="B1184" s="19" t="s">
        <v>5994</v>
      </c>
      <c r="C1184" s="19" t="s">
        <v>4863</v>
      </c>
      <c r="D1184" s="20" t="s">
        <v>6288</v>
      </c>
      <c r="E1184" s="23" t="s">
        <v>6313</v>
      </c>
      <c r="F1184" s="21">
        <v>1</v>
      </c>
      <c r="G1184" s="29">
        <f t="shared" si="20"/>
        <v>6.3196490896033591E-9</v>
      </c>
    </row>
    <row r="1185" spans="1:7" ht="16" x14ac:dyDescent="0.2">
      <c r="A1185" s="20" t="s">
        <v>6306</v>
      </c>
      <c r="B1185" s="19" t="s">
        <v>6485</v>
      </c>
      <c r="C1185" s="19" t="s">
        <v>5500</v>
      </c>
      <c r="D1185" s="20" t="s">
        <v>6288</v>
      </c>
      <c r="E1185" s="23" t="s">
        <v>6315</v>
      </c>
      <c r="F1185" s="21">
        <v>1</v>
      </c>
      <c r="G1185" s="29">
        <f t="shared" si="20"/>
        <v>6.3196490896033591E-9</v>
      </c>
    </row>
    <row r="1186" spans="1:7" ht="16" x14ac:dyDescent="0.2">
      <c r="A1186" s="20" t="s">
        <v>6296</v>
      </c>
      <c r="B1186" s="19" t="s">
        <v>5997</v>
      </c>
      <c r="C1186" s="19" t="s">
        <v>5162</v>
      </c>
      <c r="D1186" s="20" t="s">
        <v>6288</v>
      </c>
      <c r="E1186" s="23" t="s">
        <v>6313</v>
      </c>
      <c r="F1186" s="21">
        <v>1</v>
      </c>
      <c r="G1186" s="29">
        <f t="shared" si="20"/>
        <v>6.3196490896033591E-9</v>
      </c>
    </row>
    <row r="1187" spans="1:7" ht="16" x14ac:dyDescent="0.2">
      <c r="A1187" s="20" t="s">
        <v>6285</v>
      </c>
      <c r="B1187" s="19" t="s">
        <v>6059</v>
      </c>
      <c r="C1187" s="19" t="s">
        <v>5785</v>
      </c>
      <c r="D1187" s="20" t="s">
        <v>6286</v>
      </c>
      <c r="E1187" s="23" t="s">
        <v>6313</v>
      </c>
      <c r="F1187" s="21">
        <v>1</v>
      </c>
      <c r="G1187" s="29">
        <f t="shared" si="20"/>
        <v>6.3196490896033591E-9</v>
      </c>
    </row>
    <row r="1188" spans="1:7" x14ac:dyDescent="0.2">
      <c r="F1188" s="22">
        <f>SUM(F2:F1187)</f>
        <v>158236634</v>
      </c>
    </row>
  </sheetData>
  <autoFilter ref="C1:F1188" xr:uid="{E682F0E3-1868-1740-9E10-251BCE543B9B}"/>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C912B-38F3-744F-9425-CAF51887EE2B}">
  <dimension ref="A1:J38"/>
  <sheetViews>
    <sheetView tabSelected="1" topLeftCell="C1" zoomScale="80" zoomScaleNormal="80" workbookViewId="0">
      <selection activeCell="L3" sqref="L3"/>
    </sheetView>
  </sheetViews>
  <sheetFormatPr baseColWidth="10" defaultColWidth="10.83203125" defaultRowHeight="15" x14ac:dyDescent="0.2"/>
  <cols>
    <col min="1" max="1" width="31" customWidth="1"/>
    <col min="2" max="2" width="42.33203125" customWidth="1"/>
    <col min="3" max="3" width="50.83203125" customWidth="1"/>
    <col min="4" max="4" width="58.6640625" customWidth="1"/>
    <col min="5" max="8" width="24" customWidth="1"/>
    <col min="9" max="9" width="25.5" customWidth="1"/>
    <col min="10" max="10" width="24" customWidth="1"/>
    <col min="11" max="16384" width="10.83203125" style="37"/>
  </cols>
  <sheetData>
    <row r="1" spans="1:10" ht="98.25" customHeight="1" x14ac:dyDescent="0.2">
      <c r="A1" s="39" t="s">
        <v>6284</v>
      </c>
      <c r="B1" s="39" t="s">
        <v>6476</v>
      </c>
      <c r="C1" s="39" t="s">
        <v>6475</v>
      </c>
      <c r="D1" s="39" t="s">
        <v>6486</v>
      </c>
      <c r="E1" s="39" t="s">
        <v>6487</v>
      </c>
      <c r="F1" s="40"/>
      <c r="G1" s="40"/>
      <c r="H1" s="40"/>
      <c r="I1" s="40"/>
      <c r="J1" s="45" t="s">
        <v>6488</v>
      </c>
    </row>
    <row r="2" spans="1:10" s="42" customFormat="1" ht="64" x14ac:dyDescent="0.2">
      <c r="A2" s="39"/>
      <c r="B2" s="39"/>
      <c r="C2" s="39"/>
      <c r="D2" s="39"/>
      <c r="E2" s="34" t="s">
        <v>6489</v>
      </c>
      <c r="F2" s="34" t="s">
        <v>6490</v>
      </c>
      <c r="G2" s="34" t="s">
        <v>6491</v>
      </c>
      <c r="H2" s="34" t="s">
        <v>6492</v>
      </c>
      <c r="I2" s="34" t="s">
        <v>6493</v>
      </c>
      <c r="J2" s="46"/>
    </row>
    <row r="3" spans="1:10" s="38" customFormat="1" ht="55" customHeight="1" x14ac:dyDescent="0.2">
      <c r="A3" s="34" t="s">
        <v>6300</v>
      </c>
      <c r="B3" s="34" t="s">
        <v>6040</v>
      </c>
      <c r="C3" s="34" t="s">
        <v>6501</v>
      </c>
      <c r="D3" s="36" t="s">
        <v>6502</v>
      </c>
      <c r="E3" s="34">
        <v>3</v>
      </c>
      <c r="F3" s="34">
        <v>1</v>
      </c>
      <c r="G3" s="34">
        <v>1</v>
      </c>
      <c r="H3" s="34">
        <v>1</v>
      </c>
      <c r="I3" s="34">
        <v>1</v>
      </c>
      <c r="J3" s="34">
        <f>SUM(E3:I3)</f>
        <v>7</v>
      </c>
    </row>
    <row r="4" spans="1:10" s="38" customFormat="1" ht="182" customHeight="1" x14ac:dyDescent="0.2">
      <c r="A4" s="34" t="s">
        <v>6292</v>
      </c>
      <c r="B4" s="34" t="s">
        <v>5989</v>
      </c>
      <c r="C4" s="34" t="s">
        <v>4594</v>
      </c>
      <c r="D4" s="36" t="s">
        <v>6507</v>
      </c>
      <c r="E4" s="34">
        <v>1</v>
      </c>
      <c r="F4" s="34">
        <v>1</v>
      </c>
      <c r="G4" s="34">
        <v>3</v>
      </c>
      <c r="H4" s="34">
        <v>1</v>
      </c>
      <c r="I4" s="34">
        <v>1</v>
      </c>
      <c r="J4" s="34">
        <f>SUM(E4:I4)</f>
        <v>7</v>
      </c>
    </row>
    <row r="5" spans="1:10" s="38" customFormat="1" ht="32" x14ac:dyDescent="0.2">
      <c r="A5" s="34" t="s">
        <v>6285</v>
      </c>
      <c r="B5" s="34" t="s">
        <v>6485</v>
      </c>
      <c r="C5" s="34" t="s">
        <v>5137</v>
      </c>
      <c r="D5" s="36" t="s">
        <v>6520</v>
      </c>
      <c r="E5" s="34">
        <v>1</v>
      </c>
      <c r="F5" s="34">
        <v>3</v>
      </c>
      <c r="G5" s="34">
        <v>1</v>
      </c>
      <c r="H5" s="34">
        <v>1</v>
      </c>
      <c r="I5" s="34">
        <v>1</v>
      </c>
      <c r="J5" s="34">
        <f>SUM(E5:I5)</f>
        <v>7</v>
      </c>
    </row>
    <row r="6" spans="1:10" s="38" customFormat="1" ht="48" x14ac:dyDescent="0.2">
      <c r="A6" s="34" t="s">
        <v>6285</v>
      </c>
      <c r="B6" s="34" t="s">
        <v>6485</v>
      </c>
      <c r="C6" s="34" t="s">
        <v>5132</v>
      </c>
      <c r="D6" s="36" t="s">
        <v>6494</v>
      </c>
      <c r="E6" s="34">
        <v>1</v>
      </c>
      <c r="F6" s="34">
        <v>2</v>
      </c>
      <c r="G6" s="34">
        <v>1</v>
      </c>
      <c r="H6" s="34">
        <v>1</v>
      </c>
      <c r="I6" s="34">
        <v>1</v>
      </c>
      <c r="J6" s="34">
        <f>SUM(E6:I6)</f>
        <v>6</v>
      </c>
    </row>
    <row r="7" spans="1:10" s="38" customFormat="1" ht="57" customHeight="1" x14ac:dyDescent="0.2">
      <c r="A7" s="34" t="s">
        <v>6287</v>
      </c>
      <c r="B7" s="34" t="s">
        <v>6013</v>
      </c>
      <c r="C7" s="34" t="s">
        <v>6499</v>
      </c>
      <c r="D7" s="36" t="s">
        <v>6500</v>
      </c>
      <c r="E7" s="34">
        <v>1</v>
      </c>
      <c r="F7" s="34">
        <v>2</v>
      </c>
      <c r="G7" s="34">
        <v>1</v>
      </c>
      <c r="H7" s="34">
        <v>1</v>
      </c>
      <c r="I7" s="34">
        <v>1</v>
      </c>
      <c r="J7" s="34">
        <f>SUM(E7:I7)</f>
        <v>6</v>
      </c>
    </row>
    <row r="8" spans="1:10" s="38" customFormat="1" ht="70.5" customHeight="1" x14ac:dyDescent="0.2">
      <c r="A8" s="34" t="s">
        <v>6285</v>
      </c>
      <c r="B8" s="34" t="s">
        <v>6485</v>
      </c>
      <c r="C8" s="34" t="s">
        <v>5055</v>
      </c>
      <c r="D8" s="36" t="s">
        <v>6503</v>
      </c>
      <c r="E8" s="34">
        <v>1</v>
      </c>
      <c r="F8" s="34">
        <v>2</v>
      </c>
      <c r="G8" s="34">
        <v>1</v>
      </c>
      <c r="H8" s="34">
        <v>1</v>
      </c>
      <c r="I8" s="34">
        <v>1</v>
      </c>
      <c r="J8" s="34">
        <f>SUM(E8:I8)</f>
        <v>6</v>
      </c>
    </row>
    <row r="9" spans="1:10" s="38" customFormat="1" ht="32" x14ac:dyDescent="0.2">
      <c r="A9" s="34" t="s">
        <v>6285</v>
      </c>
      <c r="B9" s="34" t="s">
        <v>6485</v>
      </c>
      <c r="C9" s="34" t="s">
        <v>5078</v>
      </c>
      <c r="D9" s="36" t="s">
        <v>6504</v>
      </c>
      <c r="E9" s="34">
        <v>1</v>
      </c>
      <c r="F9" s="34">
        <v>2</v>
      </c>
      <c r="G9" s="34">
        <v>1</v>
      </c>
      <c r="H9" s="34">
        <v>1</v>
      </c>
      <c r="I9" s="34">
        <v>1</v>
      </c>
      <c r="J9" s="34">
        <f>SUM(E9:I9)</f>
        <v>6</v>
      </c>
    </row>
    <row r="10" spans="1:10" s="38" customFormat="1" ht="64" x14ac:dyDescent="0.2">
      <c r="A10" s="34" t="s">
        <v>6285</v>
      </c>
      <c r="B10" s="34" t="s">
        <v>6485</v>
      </c>
      <c r="C10" s="34" t="s">
        <v>5023</v>
      </c>
      <c r="D10" s="36" t="s">
        <v>6505</v>
      </c>
      <c r="E10" s="34">
        <v>1</v>
      </c>
      <c r="F10" s="34">
        <v>1</v>
      </c>
      <c r="G10" s="34">
        <v>2</v>
      </c>
      <c r="H10" s="34">
        <v>1</v>
      </c>
      <c r="I10" s="34">
        <v>1</v>
      </c>
      <c r="J10" s="34">
        <f>SUM(E10:I10)</f>
        <v>6</v>
      </c>
    </row>
    <row r="11" spans="1:10" s="38" customFormat="1" ht="92.25" customHeight="1" x14ac:dyDescent="0.2">
      <c r="A11" s="34" t="s">
        <v>6292</v>
      </c>
      <c r="B11" s="34" t="s">
        <v>5989</v>
      </c>
      <c r="C11" s="34" t="s">
        <v>4493</v>
      </c>
      <c r="D11" s="43"/>
      <c r="E11" s="34">
        <v>1</v>
      </c>
      <c r="F11" s="34">
        <v>1</v>
      </c>
      <c r="G11" s="34">
        <v>1</v>
      </c>
      <c r="H11" s="34">
        <v>1</v>
      </c>
      <c r="I11" s="34">
        <v>2</v>
      </c>
      <c r="J11" s="34">
        <f>SUM(E11:I11)</f>
        <v>6</v>
      </c>
    </row>
    <row r="12" spans="1:10" s="38" customFormat="1" ht="70.5" customHeight="1" x14ac:dyDescent="0.2">
      <c r="A12" s="34" t="s">
        <v>6285</v>
      </c>
      <c r="B12" s="34" t="s">
        <v>6485</v>
      </c>
      <c r="C12" s="35" t="s">
        <v>5103</v>
      </c>
      <c r="D12" s="36" t="s">
        <v>6511</v>
      </c>
      <c r="E12" s="34">
        <v>1</v>
      </c>
      <c r="F12" s="34">
        <v>1</v>
      </c>
      <c r="G12" s="34">
        <v>1</v>
      </c>
      <c r="H12" s="34">
        <v>2</v>
      </c>
      <c r="I12" s="34">
        <v>1</v>
      </c>
      <c r="J12" s="34">
        <f>SUM(E12:I12)</f>
        <v>6</v>
      </c>
    </row>
    <row r="13" spans="1:10" s="38" customFormat="1" ht="48" x14ac:dyDescent="0.2">
      <c r="A13" s="34" t="s">
        <v>6285</v>
      </c>
      <c r="B13" s="34" t="s">
        <v>6485</v>
      </c>
      <c r="C13" s="34" t="s">
        <v>5111</v>
      </c>
      <c r="D13" s="36" t="s">
        <v>6513</v>
      </c>
      <c r="E13" s="34">
        <v>1</v>
      </c>
      <c r="F13" s="34">
        <v>1</v>
      </c>
      <c r="G13" s="34">
        <v>1</v>
      </c>
      <c r="H13" s="34">
        <v>2</v>
      </c>
      <c r="I13" s="34">
        <v>1</v>
      </c>
      <c r="J13" s="34">
        <f>SUM(E13:I13)</f>
        <v>6</v>
      </c>
    </row>
    <row r="14" spans="1:10" s="38" customFormat="1" ht="178" customHeight="1" x14ac:dyDescent="0.2">
      <c r="A14" s="34" t="s">
        <v>6295</v>
      </c>
      <c r="B14" s="34" t="s">
        <v>6122</v>
      </c>
      <c r="C14" s="34" t="s">
        <v>5136</v>
      </c>
      <c r="D14" s="36" t="s">
        <v>6503</v>
      </c>
      <c r="E14" s="34">
        <v>1</v>
      </c>
      <c r="F14" s="34">
        <v>2</v>
      </c>
      <c r="G14" s="34">
        <v>1</v>
      </c>
      <c r="H14" s="34">
        <v>1</v>
      </c>
      <c r="I14" s="34">
        <v>1</v>
      </c>
      <c r="J14" s="34">
        <f>SUM(E14:I14)</f>
        <v>6</v>
      </c>
    </row>
    <row r="15" spans="1:10" s="38" customFormat="1" ht="112" x14ac:dyDescent="0.2">
      <c r="A15" s="34" t="s">
        <v>6292</v>
      </c>
      <c r="B15" s="34" t="s">
        <v>5989</v>
      </c>
      <c r="C15" s="34" t="s">
        <v>4499</v>
      </c>
      <c r="D15" s="44" t="s">
        <v>6522</v>
      </c>
      <c r="E15" s="34">
        <v>1</v>
      </c>
      <c r="F15" s="34">
        <v>1</v>
      </c>
      <c r="G15" s="34">
        <v>2</v>
      </c>
      <c r="H15" s="34">
        <v>1</v>
      </c>
      <c r="I15" s="34">
        <v>1</v>
      </c>
      <c r="J15" s="34">
        <f>SUM(E15:I15)</f>
        <v>6</v>
      </c>
    </row>
    <row r="16" spans="1:10" s="38" customFormat="1" ht="96" x14ac:dyDescent="0.2">
      <c r="A16" s="34" t="s">
        <v>6292</v>
      </c>
      <c r="B16" s="34" t="s">
        <v>5989</v>
      </c>
      <c r="C16" s="34" t="s">
        <v>4445</v>
      </c>
      <c r="D16" s="36" t="s">
        <v>6526</v>
      </c>
      <c r="E16" s="34">
        <v>1</v>
      </c>
      <c r="F16" s="34">
        <v>1</v>
      </c>
      <c r="G16" s="34">
        <v>1</v>
      </c>
      <c r="H16" s="34">
        <v>2</v>
      </c>
      <c r="I16" s="34">
        <v>1</v>
      </c>
      <c r="J16" s="34">
        <f>SUM(E16:I16)</f>
        <v>6</v>
      </c>
    </row>
    <row r="17" spans="1:10" s="38" customFormat="1" ht="48" x14ac:dyDescent="0.2">
      <c r="A17" s="34" t="s">
        <v>6309</v>
      </c>
      <c r="B17" s="34" t="s">
        <v>5992</v>
      </c>
      <c r="C17" s="34" t="s">
        <v>4448</v>
      </c>
      <c r="D17" s="36" t="s">
        <v>6528</v>
      </c>
      <c r="E17" s="34">
        <v>1</v>
      </c>
      <c r="F17" s="34">
        <v>1</v>
      </c>
      <c r="G17" s="34">
        <v>1</v>
      </c>
      <c r="H17" s="34">
        <v>2</v>
      </c>
      <c r="I17" s="34">
        <v>1</v>
      </c>
      <c r="J17" s="34">
        <f>SUM(E17:I17)</f>
        <v>6</v>
      </c>
    </row>
    <row r="18" spans="1:10" s="38" customFormat="1" ht="144" x14ac:dyDescent="0.2">
      <c r="A18" s="34" t="s">
        <v>6292</v>
      </c>
      <c r="B18" s="34" t="s">
        <v>5989</v>
      </c>
      <c r="C18" s="34" t="s">
        <v>6495</v>
      </c>
      <c r="D18" s="36" t="s">
        <v>6496</v>
      </c>
      <c r="E18" s="34">
        <v>1</v>
      </c>
      <c r="F18" s="34">
        <v>1</v>
      </c>
      <c r="G18" s="34">
        <v>1</v>
      </c>
      <c r="H18" s="34">
        <v>1</v>
      </c>
      <c r="I18" s="34">
        <v>1</v>
      </c>
      <c r="J18" s="34">
        <f>SUM(E18:I18)</f>
        <v>5</v>
      </c>
    </row>
    <row r="19" spans="1:10" s="38" customFormat="1" ht="135.75" customHeight="1" x14ac:dyDescent="0.2">
      <c r="A19" s="34" t="s">
        <v>6285</v>
      </c>
      <c r="B19" s="34" t="s">
        <v>6485</v>
      </c>
      <c r="C19" s="34" t="s">
        <v>4995</v>
      </c>
      <c r="D19" s="36" t="s">
        <v>6497</v>
      </c>
      <c r="E19" s="34">
        <v>1</v>
      </c>
      <c r="F19" s="34">
        <v>1</v>
      </c>
      <c r="G19" s="34">
        <v>1</v>
      </c>
      <c r="H19" s="34">
        <v>1</v>
      </c>
      <c r="I19" s="34">
        <v>1</v>
      </c>
      <c r="J19" s="34">
        <f>SUM(E19:I19)</f>
        <v>5</v>
      </c>
    </row>
    <row r="20" spans="1:10" s="38" customFormat="1" ht="64" x14ac:dyDescent="0.2">
      <c r="A20" s="34" t="s">
        <v>6285</v>
      </c>
      <c r="B20" s="34" t="s">
        <v>6485</v>
      </c>
      <c r="C20" s="34" t="s">
        <v>4951</v>
      </c>
      <c r="D20" s="36" t="s">
        <v>6498</v>
      </c>
      <c r="E20" s="34">
        <v>1</v>
      </c>
      <c r="F20" s="34">
        <v>1</v>
      </c>
      <c r="G20" s="34">
        <v>1</v>
      </c>
      <c r="H20" s="34">
        <v>1</v>
      </c>
      <c r="I20" s="34">
        <v>1</v>
      </c>
      <c r="J20" s="34">
        <f>SUM(E20:I20)</f>
        <v>5</v>
      </c>
    </row>
    <row r="21" spans="1:10" s="38" customFormat="1" ht="48" x14ac:dyDescent="0.2">
      <c r="A21" s="34" t="s">
        <v>6287</v>
      </c>
      <c r="B21" s="34" t="s">
        <v>6013</v>
      </c>
      <c r="C21" s="34" t="s">
        <v>4752</v>
      </c>
      <c r="D21" s="36" t="s">
        <v>6506</v>
      </c>
      <c r="E21" s="34">
        <v>1</v>
      </c>
      <c r="F21" s="34">
        <v>1</v>
      </c>
      <c r="G21" s="34">
        <v>1</v>
      </c>
      <c r="H21" s="34">
        <v>1</v>
      </c>
      <c r="I21" s="34">
        <v>1</v>
      </c>
      <c r="J21" s="34">
        <f>SUM(E21:I21)</f>
        <v>5</v>
      </c>
    </row>
    <row r="22" spans="1:10" s="38" customFormat="1" ht="75.75" customHeight="1" x14ac:dyDescent="0.2">
      <c r="A22" s="34" t="s">
        <v>6292</v>
      </c>
      <c r="B22" s="34" t="s">
        <v>5989</v>
      </c>
      <c r="C22" s="34" t="s">
        <v>4593</v>
      </c>
      <c r="D22" s="36"/>
      <c r="E22" s="34">
        <v>1</v>
      </c>
      <c r="F22" s="34">
        <v>1</v>
      </c>
      <c r="G22" s="34">
        <v>1</v>
      </c>
      <c r="H22" s="34">
        <v>1</v>
      </c>
      <c r="I22" s="34">
        <v>1</v>
      </c>
      <c r="J22" s="34">
        <f>SUM(E22:I22)</f>
        <v>5</v>
      </c>
    </row>
    <row r="23" spans="1:10" s="38" customFormat="1" ht="160" x14ac:dyDescent="0.2">
      <c r="A23" s="34" t="s">
        <v>6292</v>
      </c>
      <c r="B23" s="34" t="s">
        <v>5989</v>
      </c>
      <c r="C23" s="34" t="s">
        <v>4443</v>
      </c>
      <c r="D23" s="36" t="s">
        <v>6508</v>
      </c>
      <c r="E23" s="34">
        <v>1</v>
      </c>
      <c r="F23" s="34">
        <v>1</v>
      </c>
      <c r="G23" s="34">
        <v>1</v>
      </c>
      <c r="H23" s="34">
        <v>1</v>
      </c>
      <c r="I23" s="34">
        <v>1</v>
      </c>
      <c r="J23" s="34">
        <f>SUM(E23:I23)</f>
        <v>5</v>
      </c>
    </row>
    <row r="24" spans="1:10" s="38" customFormat="1" ht="64" x14ac:dyDescent="0.2">
      <c r="A24" s="34" t="s">
        <v>6285</v>
      </c>
      <c r="B24" s="34" t="s">
        <v>6485</v>
      </c>
      <c r="C24" s="34" t="s">
        <v>4671</v>
      </c>
      <c r="D24" s="36" t="s">
        <v>6509</v>
      </c>
      <c r="E24" s="34">
        <v>1</v>
      </c>
      <c r="F24" s="34">
        <v>1</v>
      </c>
      <c r="G24" s="34">
        <v>1</v>
      </c>
      <c r="H24" s="34">
        <v>1</v>
      </c>
      <c r="I24" s="34">
        <v>1</v>
      </c>
      <c r="J24" s="34">
        <f>SUM(E24:I24)</f>
        <v>5</v>
      </c>
    </row>
    <row r="25" spans="1:10" s="38" customFormat="1" ht="48" x14ac:dyDescent="0.2">
      <c r="A25" s="34" t="s">
        <v>6292</v>
      </c>
      <c r="B25" s="34" t="s">
        <v>6018</v>
      </c>
      <c r="C25" s="34" t="s">
        <v>4639</v>
      </c>
      <c r="D25" s="36" t="s">
        <v>6510</v>
      </c>
      <c r="E25" s="34">
        <v>1</v>
      </c>
      <c r="F25" s="34">
        <v>1</v>
      </c>
      <c r="G25" s="34">
        <v>1</v>
      </c>
      <c r="H25" s="34">
        <v>1</v>
      </c>
      <c r="I25" s="34">
        <v>1</v>
      </c>
      <c r="J25" s="34">
        <f>SUM(E25:I25)</f>
        <v>5</v>
      </c>
    </row>
    <row r="26" spans="1:10" s="38" customFormat="1" ht="80" x14ac:dyDescent="0.2">
      <c r="A26" s="34" t="s">
        <v>6292</v>
      </c>
      <c r="B26" s="34" t="s">
        <v>6018</v>
      </c>
      <c r="C26" s="34" t="s">
        <v>4652</v>
      </c>
      <c r="D26" s="36" t="s">
        <v>6512</v>
      </c>
      <c r="E26" s="34">
        <v>1</v>
      </c>
      <c r="F26" s="34">
        <v>1</v>
      </c>
      <c r="G26" s="34">
        <v>1</v>
      </c>
      <c r="H26" s="34">
        <v>1</v>
      </c>
      <c r="I26" s="34">
        <v>1</v>
      </c>
      <c r="J26" s="34">
        <f>SUM(E26:I26)</f>
        <v>5</v>
      </c>
    </row>
    <row r="27" spans="1:10" s="38" customFormat="1" ht="144" x14ac:dyDescent="0.2">
      <c r="A27" s="34" t="s">
        <v>6292</v>
      </c>
      <c r="B27" s="34" t="s">
        <v>5989</v>
      </c>
      <c r="C27" s="34" t="s">
        <v>4580</v>
      </c>
      <c r="D27" s="36" t="s">
        <v>6514</v>
      </c>
      <c r="E27" s="34">
        <v>1</v>
      </c>
      <c r="F27" s="34">
        <v>1</v>
      </c>
      <c r="G27" s="34">
        <v>1</v>
      </c>
      <c r="H27" s="34">
        <v>1</v>
      </c>
      <c r="I27" s="34">
        <v>1</v>
      </c>
      <c r="J27" s="34">
        <f>SUM(E27:I27)</f>
        <v>5</v>
      </c>
    </row>
    <row r="28" spans="1:10" s="38" customFormat="1" ht="64" x14ac:dyDescent="0.2">
      <c r="A28" s="34" t="s">
        <v>6289</v>
      </c>
      <c r="B28" s="34" t="s">
        <v>5996</v>
      </c>
      <c r="C28" s="34" t="s">
        <v>4458</v>
      </c>
      <c r="D28" s="36" t="s">
        <v>6515</v>
      </c>
      <c r="E28" s="34">
        <v>1</v>
      </c>
      <c r="F28" s="34">
        <v>1</v>
      </c>
      <c r="G28" s="34">
        <v>1</v>
      </c>
      <c r="H28" s="34">
        <v>1</v>
      </c>
      <c r="I28" s="34">
        <v>1</v>
      </c>
      <c r="J28" s="34">
        <f>SUM(E28:I28)</f>
        <v>5</v>
      </c>
    </row>
    <row r="29" spans="1:10" s="38" customFormat="1" ht="96" x14ac:dyDescent="0.2">
      <c r="A29" s="34" t="s">
        <v>6290</v>
      </c>
      <c r="B29" s="34" t="s">
        <v>6015</v>
      </c>
      <c r="C29" s="34" t="s">
        <v>6517</v>
      </c>
      <c r="D29" s="36" t="s">
        <v>6516</v>
      </c>
      <c r="E29" s="34">
        <v>1</v>
      </c>
      <c r="F29" s="34">
        <v>1</v>
      </c>
      <c r="G29" s="34">
        <v>1</v>
      </c>
      <c r="H29" s="34">
        <v>1</v>
      </c>
      <c r="I29" s="34">
        <v>1</v>
      </c>
      <c r="J29" s="34">
        <f>SUM(E29:I29)</f>
        <v>5</v>
      </c>
    </row>
    <row r="30" spans="1:10" s="38" customFormat="1" ht="16" x14ac:dyDescent="0.2">
      <c r="A30" s="34" t="s">
        <v>6285</v>
      </c>
      <c r="B30" s="34" t="s">
        <v>6485</v>
      </c>
      <c r="C30" s="34" t="s">
        <v>5424</v>
      </c>
      <c r="D30" s="36" t="s">
        <v>6518</v>
      </c>
      <c r="E30" s="34">
        <v>1</v>
      </c>
      <c r="F30" s="34">
        <v>1</v>
      </c>
      <c r="G30" s="34">
        <v>1</v>
      </c>
      <c r="H30" s="34">
        <v>1</v>
      </c>
      <c r="I30" s="34">
        <v>1</v>
      </c>
      <c r="J30" s="34">
        <f>SUM(E30:I30)</f>
        <v>5</v>
      </c>
    </row>
    <row r="31" spans="1:10" s="38" customFormat="1" ht="64" x14ac:dyDescent="0.2">
      <c r="A31" s="34" t="s">
        <v>6285</v>
      </c>
      <c r="B31" s="34" t="s">
        <v>6485</v>
      </c>
      <c r="C31" s="34" t="s">
        <v>4948</v>
      </c>
      <c r="D31" s="36" t="s">
        <v>6519</v>
      </c>
      <c r="E31" s="34">
        <v>1</v>
      </c>
      <c r="F31" s="34">
        <v>1</v>
      </c>
      <c r="G31" s="34">
        <v>1</v>
      </c>
      <c r="H31" s="34">
        <v>1</v>
      </c>
      <c r="I31" s="34">
        <v>1</v>
      </c>
      <c r="J31" s="34">
        <f>SUM(E31:I31)</f>
        <v>5</v>
      </c>
    </row>
    <row r="32" spans="1:10" s="38" customFormat="1" ht="16" x14ac:dyDescent="0.2">
      <c r="A32" s="34" t="s">
        <v>6295</v>
      </c>
      <c r="B32" s="34" t="s">
        <v>6122</v>
      </c>
      <c r="C32" s="34" t="s">
        <v>5133</v>
      </c>
      <c r="D32" s="36"/>
      <c r="E32" s="34">
        <v>1</v>
      </c>
      <c r="F32" s="34">
        <v>1</v>
      </c>
      <c r="G32" s="34">
        <v>1</v>
      </c>
      <c r="H32" s="34">
        <v>1</v>
      </c>
      <c r="I32" s="34">
        <v>1</v>
      </c>
      <c r="J32" s="34">
        <f>SUM(E32:I32)</f>
        <v>5</v>
      </c>
    </row>
    <row r="33" spans="1:10" s="38" customFormat="1" ht="111.75" customHeight="1" x14ac:dyDescent="0.2">
      <c r="A33" s="34" t="s">
        <v>6285</v>
      </c>
      <c r="B33" s="34" t="s">
        <v>6485</v>
      </c>
      <c r="C33" s="34" t="s">
        <v>5077</v>
      </c>
      <c r="D33" s="36" t="s">
        <v>6521</v>
      </c>
      <c r="E33" s="34">
        <v>1</v>
      </c>
      <c r="F33" s="34">
        <v>1</v>
      </c>
      <c r="G33" s="34">
        <v>1</v>
      </c>
      <c r="H33" s="34">
        <v>1</v>
      </c>
      <c r="I33" s="34">
        <v>1</v>
      </c>
      <c r="J33" s="34">
        <f>SUM(E33:I33)</f>
        <v>5</v>
      </c>
    </row>
    <row r="34" spans="1:10" s="38" customFormat="1" ht="48" x14ac:dyDescent="0.2">
      <c r="A34" s="34" t="s">
        <v>6295</v>
      </c>
      <c r="B34" s="34" t="s">
        <v>6006</v>
      </c>
      <c r="C34" s="34" t="s">
        <v>4519</v>
      </c>
      <c r="D34" s="36" t="s">
        <v>6523</v>
      </c>
      <c r="E34" s="34">
        <v>1</v>
      </c>
      <c r="F34" s="34">
        <v>1</v>
      </c>
      <c r="G34" s="34">
        <v>1</v>
      </c>
      <c r="H34" s="34">
        <v>1</v>
      </c>
      <c r="I34" s="34">
        <v>1</v>
      </c>
      <c r="J34" s="34">
        <f>SUM(E34:I34)</f>
        <v>5</v>
      </c>
    </row>
    <row r="35" spans="1:10" s="38" customFormat="1" ht="80" x14ac:dyDescent="0.2">
      <c r="A35" s="34" t="s">
        <v>6289</v>
      </c>
      <c r="B35" s="34" t="s">
        <v>5996</v>
      </c>
      <c r="C35" s="34" t="s">
        <v>4456</v>
      </c>
      <c r="D35" s="36" t="s">
        <v>6524</v>
      </c>
      <c r="E35" s="34">
        <v>1</v>
      </c>
      <c r="F35" s="34">
        <v>1</v>
      </c>
      <c r="G35" s="34">
        <v>1</v>
      </c>
      <c r="H35" s="34">
        <v>1</v>
      </c>
      <c r="I35" s="34">
        <v>1</v>
      </c>
      <c r="J35" s="34">
        <f>SUM(E35:I35)</f>
        <v>5</v>
      </c>
    </row>
    <row r="36" spans="1:10" s="38" customFormat="1" ht="64" x14ac:dyDescent="0.2">
      <c r="A36" s="34" t="s">
        <v>6306</v>
      </c>
      <c r="B36" s="34" t="s">
        <v>5983</v>
      </c>
      <c r="C36" s="34" t="s">
        <v>4404</v>
      </c>
      <c r="D36" s="36" t="s">
        <v>6525</v>
      </c>
      <c r="E36" s="34">
        <v>1</v>
      </c>
      <c r="F36" s="34">
        <v>1</v>
      </c>
      <c r="G36" s="34">
        <v>1</v>
      </c>
      <c r="H36" s="34">
        <v>1</v>
      </c>
      <c r="I36" s="34">
        <v>1</v>
      </c>
      <c r="J36" s="34">
        <f>SUM(E36:I36)</f>
        <v>5</v>
      </c>
    </row>
    <row r="37" spans="1:10" s="38" customFormat="1" ht="32" x14ac:dyDescent="0.2">
      <c r="A37" s="34" t="s">
        <v>6285</v>
      </c>
      <c r="B37" s="34" t="s">
        <v>6485</v>
      </c>
      <c r="C37" s="34" t="s">
        <v>5393</v>
      </c>
      <c r="D37" s="36" t="s">
        <v>6527</v>
      </c>
      <c r="E37" s="34">
        <v>1</v>
      </c>
      <c r="F37" s="34">
        <v>1</v>
      </c>
      <c r="G37" s="34">
        <v>1</v>
      </c>
      <c r="H37" s="34">
        <v>1</v>
      </c>
      <c r="I37" s="34">
        <v>1</v>
      </c>
      <c r="J37" s="34">
        <f>SUM(E37:I37)</f>
        <v>5</v>
      </c>
    </row>
    <row r="38" spans="1:10" s="38" customFormat="1" ht="48" x14ac:dyDescent="0.2">
      <c r="A38" s="34" t="s">
        <v>6285</v>
      </c>
      <c r="B38" s="34" t="s">
        <v>6154</v>
      </c>
      <c r="C38" s="34" t="s">
        <v>5226</v>
      </c>
      <c r="D38" s="36" t="s">
        <v>6529</v>
      </c>
      <c r="E38" s="34">
        <v>1</v>
      </c>
      <c r="F38" s="34">
        <v>1</v>
      </c>
      <c r="G38" s="34">
        <v>1</v>
      </c>
      <c r="H38" s="34">
        <v>1</v>
      </c>
      <c r="I38" s="34">
        <v>1</v>
      </c>
      <c r="J38" s="34">
        <f>SUM(E38:I38)</f>
        <v>5</v>
      </c>
    </row>
  </sheetData>
  <autoFilter ref="D1:D2" xr:uid="{9371FE3C-79C2-7A4C-80BD-BBFE20C025B1}"/>
  <sortState xmlns:xlrd2="http://schemas.microsoft.com/office/spreadsheetml/2017/richdata2" ref="A4:J38">
    <sortCondition descending="1" ref="J3:J38"/>
  </sortState>
  <mergeCells count="6">
    <mergeCell ref="E1:I1"/>
    <mergeCell ref="J1:J2"/>
    <mergeCell ref="D1:D2"/>
    <mergeCell ref="C1:C2"/>
    <mergeCell ref="B1:B2"/>
    <mergeCell ref="A1:A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18631"/>
  <sheetViews>
    <sheetView workbookViewId="0">
      <selection sqref="A1:K1"/>
    </sheetView>
  </sheetViews>
  <sheetFormatPr baseColWidth="10" defaultColWidth="8.6640625" defaultRowHeight="15" x14ac:dyDescent="0.2"/>
  <cols>
    <col min="1" max="1" width="11.83203125" style="3" customWidth="1"/>
    <col min="2" max="2" width="10.33203125" style="3" customWidth="1"/>
    <col min="3" max="4" width="11.83203125" style="3" customWidth="1"/>
    <col min="5" max="5" width="39.6640625" style="3" customWidth="1"/>
    <col min="6" max="6" width="27.1640625" style="3" customWidth="1"/>
    <col min="7" max="7" width="16.5" style="3" customWidth="1"/>
    <col min="8" max="8" width="16" style="3" customWidth="1"/>
    <col min="9" max="9" width="13.1640625" style="3" customWidth="1"/>
    <col min="10" max="10" width="13.33203125" style="3" customWidth="1"/>
    <col min="11" max="11" width="11.1640625" style="3" customWidth="1"/>
    <col min="12" max="16384" width="8.6640625" style="3"/>
  </cols>
  <sheetData>
    <row r="1" spans="1:11" ht="16" x14ac:dyDescent="0.2">
      <c r="A1" s="41" t="s">
        <v>6316</v>
      </c>
      <c r="B1" s="41"/>
      <c r="C1" s="41"/>
      <c r="D1" s="41"/>
      <c r="E1" s="41"/>
      <c r="F1" s="41"/>
      <c r="G1" s="41"/>
      <c r="H1" s="41"/>
      <c r="I1" s="41"/>
      <c r="J1" s="41"/>
      <c r="K1" s="41"/>
    </row>
    <row r="3" spans="1:11" ht="32" x14ac:dyDescent="0.2">
      <c r="A3" s="1" t="s">
        <v>6477</v>
      </c>
      <c r="B3" s="1" t="s">
        <v>6283</v>
      </c>
      <c r="C3" s="1" t="s">
        <v>6284</v>
      </c>
      <c r="D3" s="2" t="s">
        <v>6310</v>
      </c>
      <c r="E3" s="1" t="s">
        <v>6475</v>
      </c>
      <c r="F3" s="2" t="s">
        <v>6476</v>
      </c>
      <c r="G3" s="2" t="s">
        <v>6448</v>
      </c>
      <c r="H3" s="2" t="s">
        <v>6317</v>
      </c>
      <c r="I3" s="1" t="s">
        <v>5975</v>
      </c>
      <c r="J3" s="1" t="s">
        <v>5976</v>
      </c>
      <c r="K3" s="1" t="s">
        <v>6282</v>
      </c>
    </row>
    <row r="4" spans="1:11" x14ac:dyDescent="0.2">
      <c r="A4" s="4" t="s">
        <v>2060</v>
      </c>
      <c r="B4" s="4" t="s">
        <v>6286</v>
      </c>
      <c r="C4" s="4" t="s">
        <v>6285</v>
      </c>
      <c r="D4" s="4" t="s">
        <v>6311</v>
      </c>
      <c r="E4" s="4" t="s">
        <v>4995</v>
      </c>
      <c r="F4" s="4" t="s">
        <v>6089</v>
      </c>
      <c r="G4" s="4" t="s">
        <v>6449</v>
      </c>
      <c r="H4" s="4" t="s">
        <v>6318</v>
      </c>
      <c r="I4" s="5">
        <v>2281</v>
      </c>
      <c r="J4" s="6">
        <v>1</v>
      </c>
      <c r="K4" s="7">
        <f t="shared" ref="K4:K67" si="0">(I4-J4)/J4</f>
        <v>2280</v>
      </c>
    </row>
    <row r="5" spans="1:11" x14ac:dyDescent="0.2">
      <c r="A5" s="4" t="s">
        <v>2926</v>
      </c>
      <c r="B5" s="4" t="s">
        <v>6286</v>
      </c>
      <c r="C5" s="4" t="s">
        <v>6285</v>
      </c>
      <c r="D5" s="4" t="s">
        <v>6312</v>
      </c>
      <c r="E5" s="4" t="s">
        <v>5188</v>
      </c>
      <c r="F5" s="4" t="s">
        <v>6140</v>
      </c>
      <c r="G5" s="4" t="s">
        <v>6450</v>
      </c>
      <c r="H5" s="4" t="s">
        <v>6319</v>
      </c>
      <c r="I5" s="5">
        <v>4611</v>
      </c>
      <c r="J5" s="6">
        <v>3</v>
      </c>
      <c r="K5" s="7">
        <f t="shared" si="0"/>
        <v>1536</v>
      </c>
    </row>
    <row r="6" spans="1:11" x14ac:dyDescent="0.2">
      <c r="A6" s="4" t="s">
        <v>1918</v>
      </c>
      <c r="B6" s="4" t="s">
        <v>6286</v>
      </c>
      <c r="C6" s="4" t="s">
        <v>6285</v>
      </c>
      <c r="D6" s="4" t="s">
        <v>6311</v>
      </c>
      <c r="E6" s="4" t="s">
        <v>4486</v>
      </c>
      <c r="F6" s="4" t="s">
        <v>6089</v>
      </c>
      <c r="G6" s="4" t="s">
        <v>6449</v>
      </c>
      <c r="H6" s="4" t="s">
        <v>6318</v>
      </c>
      <c r="I6" s="5">
        <v>1080</v>
      </c>
      <c r="J6" s="6">
        <v>1</v>
      </c>
      <c r="K6" s="7">
        <f t="shared" si="0"/>
        <v>1079</v>
      </c>
    </row>
    <row r="7" spans="1:11" x14ac:dyDescent="0.2">
      <c r="A7" s="4" t="s">
        <v>191</v>
      </c>
      <c r="B7" s="4" t="s">
        <v>6288</v>
      </c>
      <c r="C7" s="4" t="s">
        <v>6287</v>
      </c>
      <c r="D7" s="4" t="s">
        <v>6313</v>
      </c>
      <c r="E7" s="4" t="s">
        <v>4587</v>
      </c>
      <c r="F7" s="4" t="s">
        <v>5982</v>
      </c>
      <c r="G7" s="4" t="s">
        <v>6451</v>
      </c>
      <c r="H7" s="4" t="s">
        <v>6320</v>
      </c>
      <c r="I7" s="5">
        <v>34824</v>
      </c>
      <c r="J7" s="6">
        <v>38</v>
      </c>
      <c r="K7" s="7">
        <f t="shared" si="0"/>
        <v>915.42105263157896</v>
      </c>
    </row>
    <row r="8" spans="1:11" x14ac:dyDescent="0.2">
      <c r="A8" s="4" t="s">
        <v>688</v>
      </c>
      <c r="B8" s="4" t="s">
        <v>6288</v>
      </c>
      <c r="C8" s="4" t="s">
        <v>6289</v>
      </c>
      <c r="D8" s="4" t="s">
        <v>6314</v>
      </c>
      <c r="E8" s="4" t="s">
        <v>5033</v>
      </c>
      <c r="F8" s="4" t="s">
        <v>5996</v>
      </c>
      <c r="G8" s="4" t="s">
        <v>6451</v>
      </c>
      <c r="H8" s="4" t="s">
        <v>6320</v>
      </c>
      <c r="I8" s="5">
        <v>531859</v>
      </c>
      <c r="J8" s="6">
        <v>975</v>
      </c>
      <c r="K8" s="7">
        <f t="shared" si="0"/>
        <v>544.49641025641029</v>
      </c>
    </row>
    <row r="9" spans="1:11" x14ac:dyDescent="0.2">
      <c r="A9" s="4" t="s">
        <v>1278</v>
      </c>
      <c r="B9" s="4" t="s">
        <v>6288</v>
      </c>
      <c r="C9" s="4" t="s">
        <v>6290</v>
      </c>
      <c r="D9" s="4" t="s">
        <v>6314</v>
      </c>
      <c r="E9" s="4" t="s">
        <v>5208</v>
      </c>
      <c r="F9" s="4" t="s">
        <v>6033</v>
      </c>
      <c r="G9" s="4" t="s">
        <v>6451</v>
      </c>
      <c r="H9" s="4" t="s">
        <v>6320</v>
      </c>
      <c r="I9" s="5">
        <v>909</v>
      </c>
      <c r="J9" s="6">
        <v>2</v>
      </c>
      <c r="K9" s="7">
        <f t="shared" si="0"/>
        <v>453.5</v>
      </c>
    </row>
    <row r="10" spans="1:11" x14ac:dyDescent="0.2">
      <c r="A10" s="4" t="s">
        <v>996</v>
      </c>
      <c r="B10" s="4" t="s">
        <v>6288</v>
      </c>
      <c r="C10" s="4" t="s">
        <v>6291</v>
      </c>
      <c r="D10" s="4" t="s">
        <v>6313</v>
      </c>
      <c r="E10" s="4" t="s">
        <v>5146</v>
      </c>
      <c r="F10" s="4" t="s">
        <v>5986</v>
      </c>
      <c r="G10" s="4" t="s">
        <v>6451</v>
      </c>
      <c r="H10" s="4" t="s">
        <v>6320</v>
      </c>
      <c r="I10" s="5">
        <v>691</v>
      </c>
      <c r="J10" s="6">
        <v>2</v>
      </c>
      <c r="K10" s="7">
        <f t="shared" si="0"/>
        <v>344.5</v>
      </c>
    </row>
    <row r="11" spans="1:11" x14ac:dyDescent="0.2">
      <c r="A11" s="4" t="s">
        <v>2135</v>
      </c>
      <c r="B11" s="4" t="s">
        <v>6286</v>
      </c>
      <c r="C11" s="4" t="s">
        <v>6285</v>
      </c>
      <c r="D11" s="4" t="s">
        <v>6311</v>
      </c>
      <c r="E11" s="4" t="s">
        <v>4974</v>
      </c>
      <c r="F11" s="4" t="s">
        <v>6088</v>
      </c>
      <c r="G11" s="4" t="s">
        <v>6452</v>
      </c>
      <c r="H11" s="4" t="s">
        <v>6321</v>
      </c>
      <c r="I11" s="5">
        <v>1178</v>
      </c>
      <c r="J11" s="6">
        <v>4</v>
      </c>
      <c r="K11" s="7">
        <f t="shared" si="0"/>
        <v>293.5</v>
      </c>
    </row>
    <row r="12" spans="1:11" x14ac:dyDescent="0.2">
      <c r="A12" s="4" t="s">
        <v>181</v>
      </c>
      <c r="B12" s="4" t="s">
        <v>6288</v>
      </c>
      <c r="C12" s="4" t="s">
        <v>6291</v>
      </c>
      <c r="D12" s="4" t="s">
        <v>6313</v>
      </c>
      <c r="E12" s="4" t="s">
        <v>4577</v>
      </c>
      <c r="F12" s="4" t="s">
        <v>5986</v>
      </c>
      <c r="G12" s="4" t="s">
        <v>6451</v>
      </c>
      <c r="H12" s="4" t="s">
        <v>6320</v>
      </c>
      <c r="I12" s="5">
        <v>2780</v>
      </c>
      <c r="J12" s="6">
        <v>11</v>
      </c>
      <c r="K12" s="7">
        <f t="shared" si="0"/>
        <v>251.72727272727272</v>
      </c>
    </row>
    <row r="13" spans="1:11" x14ac:dyDescent="0.2">
      <c r="A13" s="4" t="s">
        <v>4247</v>
      </c>
      <c r="B13" s="4" t="s">
        <v>6286</v>
      </c>
      <c r="C13" s="4" t="s">
        <v>6285</v>
      </c>
      <c r="D13" s="4" t="s">
        <v>6315</v>
      </c>
      <c r="E13" s="4" t="s">
        <v>5682</v>
      </c>
      <c r="F13" s="4" t="s">
        <v>6139</v>
      </c>
      <c r="G13" s="4" t="s">
        <v>6453</v>
      </c>
      <c r="H13" s="4" t="s">
        <v>6322</v>
      </c>
      <c r="I13" s="5">
        <v>498</v>
      </c>
      <c r="J13" s="6">
        <v>2</v>
      </c>
      <c r="K13" s="7">
        <f t="shared" si="0"/>
        <v>248</v>
      </c>
    </row>
    <row r="14" spans="1:11" x14ac:dyDescent="0.2">
      <c r="A14" s="4" t="s">
        <v>1916</v>
      </c>
      <c r="B14" s="4" t="s">
        <v>6286</v>
      </c>
      <c r="C14" s="4" t="s">
        <v>6285</v>
      </c>
      <c r="D14" s="4" t="s">
        <v>6312</v>
      </c>
      <c r="E14" s="4" t="s">
        <v>5279</v>
      </c>
      <c r="F14" s="4" t="s">
        <v>6092</v>
      </c>
      <c r="G14" s="4" t="s">
        <v>6454</v>
      </c>
      <c r="H14" s="4" t="s">
        <v>6323</v>
      </c>
      <c r="I14" s="5">
        <v>199</v>
      </c>
      <c r="J14" s="6">
        <v>1</v>
      </c>
      <c r="K14" s="7">
        <f t="shared" si="0"/>
        <v>198</v>
      </c>
    </row>
    <row r="15" spans="1:11" x14ac:dyDescent="0.2">
      <c r="A15" s="4" t="s">
        <v>2649</v>
      </c>
      <c r="B15" s="4" t="s">
        <v>6286</v>
      </c>
      <c r="C15" s="4" t="s">
        <v>6285</v>
      </c>
      <c r="D15" s="4" t="s">
        <v>6311</v>
      </c>
      <c r="E15" s="4" t="s">
        <v>5393</v>
      </c>
      <c r="F15" s="4" t="s">
        <v>6140</v>
      </c>
      <c r="G15" s="4" t="s">
        <v>6450</v>
      </c>
      <c r="H15" s="4" t="s">
        <v>6319</v>
      </c>
      <c r="I15" s="5">
        <v>4788</v>
      </c>
      <c r="J15" s="6">
        <v>26</v>
      </c>
      <c r="K15" s="7">
        <f t="shared" si="0"/>
        <v>183.15384615384616</v>
      </c>
    </row>
    <row r="16" spans="1:11" x14ac:dyDescent="0.2">
      <c r="A16" s="4" t="s">
        <v>877</v>
      </c>
      <c r="B16" s="4" t="s">
        <v>6286</v>
      </c>
      <c r="C16" s="4" t="s">
        <v>6285</v>
      </c>
      <c r="D16" s="4" t="s">
        <v>6311</v>
      </c>
      <c r="E16" s="4" t="s">
        <v>4792</v>
      </c>
      <c r="F16" s="4" t="s">
        <v>6092</v>
      </c>
      <c r="G16" s="4" t="s">
        <v>6454</v>
      </c>
      <c r="H16" s="4" t="s">
        <v>6323</v>
      </c>
      <c r="I16" s="5">
        <v>5168998</v>
      </c>
      <c r="J16" s="6">
        <v>32458</v>
      </c>
      <c r="K16" s="7">
        <f t="shared" si="0"/>
        <v>158.25189475630046</v>
      </c>
    </row>
    <row r="17" spans="1:11" x14ac:dyDescent="0.2">
      <c r="A17" s="4" t="s">
        <v>1759</v>
      </c>
      <c r="B17" s="4" t="s">
        <v>6286</v>
      </c>
      <c r="C17" s="4" t="s">
        <v>6285</v>
      </c>
      <c r="D17" s="4" t="s">
        <v>6315</v>
      </c>
      <c r="E17" s="4" t="s">
        <v>5007</v>
      </c>
      <c r="F17" s="4" t="s">
        <v>6095</v>
      </c>
      <c r="G17" s="4" t="s">
        <v>6455</v>
      </c>
      <c r="H17" s="4" t="s">
        <v>6324</v>
      </c>
      <c r="I17" s="5">
        <v>1817</v>
      </c>
      <c r="J17" s="6">
        <v>12</v>
      </c>
      <c r="K17" s="7">
        <f t="shared" si="0"/>
        <v>150.41666666666666</v>
      </c>
    </row>
    <row r="18" spans="1:11" x14ac:dyDescent="0.2">
      <c r="A18" s="4" t="s">
        <v>1672</v>
      </c>
      <c r="B18" s="4" t="s">
        <v>6286</v>
      </c>
      <c r="C18" s="4" t="s">
        <v>6285</v>
      </c>
      <c r="D18" s="4" t="s">
        <v>6312</v>
      </c>
      <c r="E18" s="4" t="s">
        <v>5279</v>
      </c>
      <c r="F18" s="4" t="s">
        <v>6111</v>
      </c>
      <c r="G18" s="4" t="s">
        <v>6450</v>
      </c>
      <c r="H18" s="4" t="s">
        <v>6325</v>
      </c>
      <c r="I18" s="5">
        <v>148</v>
      </c>
      <c r="J18" s="6">
        <v>1</v>
      </c>
      <c r="K18" s="7">
        <f t="shared" si="0"/>
        <v>147</v>
      </c>
    </row>
    <row r="19" spans="1:11" x14ac:dyDescent="0.2">
      <c r="A19" s="4" t="s">
        <v>1392</v>
      </c>
      <c r="B19" s="4" t="s">
        <v>6286</v>
      </c>
      <c r="C19" s="4" t="s">
        <v>6285</v>
      </c>
      <c r="D19" s="4" t="s">
        <v>6315</v>
      </c>
      <c r="E19" s="4" t="s">
        <v>5224</v>
      </c>
      <c r="F19" s="4" t="s">
        <v>6081</v>
      </c>
      <c r="G19" s="4" t="s">
        <v>6456</v>
      </c>
      <c r="H19" s="4" t="s">
        <v>6326</v>
      </c>
      <c r="I19" s="5">
        <v>433</v>
      </c>
      <c r="J19" s="6">
        <v>3</v>
      </c>
      <c r="K19" s="7">
        <f t="shared" si="0"/>
        <v>143.33333333333334</v>
      </c>
    </row>
    <row r="20" spans="1:11" x14ac:dyDescent="0.2">
      <c r="A20" s="4" t="s">
        <v>2564</v>
      </c>
      <c r="B20" s="4" t="s">
        <v>6288</v>
      </c>
      <c r="C20" s="4" t="s">
        <v>6289</v>
      </c>
      <c r="D20" s="4" t="s">
        <v>6311</v>
      </c>
      <c r="E20" s="4" t="s">
        <v>5335</v>
      </c>
      <c r="F20" s="4" t="s">
        <v>6138</v>
      </c>
      <c r="G20" s="4" t="s">
        <v>6451</v>
      </c>
      <c r="H20" s="4" t="s">
        <v>6320</v>
      </c>
      <c r="I20" s="5">
        <v>14820</v>
      </c>
      <c r="J20" s="6">
        <v>117</v>
      </c>
      <c r="K20" s="7">
        <f t="shared" si="0"/>
        <v>125.66666666666667</v>
      </c>
    </row>
    <row r="21" spans="1:11" x14ac:dyDescent="0.2">
      <c r="A21" s="4" t="s">
        <v>3972</v>
      </c>
      <c r="B21" s="4" t="s">
        <v>6286</v>
      </c>
      <c r="C21" s="4" t="s">
        <v>6285</v>
      </c>
      <c r="D21" s="4" t="s">
        <v>6311</v>
      </c>
      <c r="E21" s="4" t="s">
        <v>5370</v>
      </c>
      <c r="F21" s="4" t="s">
        <v>6119</v>
      </c>
      <c r="G21" s="4" t="s">
        <v>6457</v>
      </c>
      <c r="H21" s="4" t="s">
        <v>6327</v>
      </c>
      <c r="I21" s="5">
        <v>116</v>
      </c>
      <c r="J21" s="6">
        <v>1</v>
      </c>
      <c r="K21" s="7">
        <f t="shared" si="0"/>
        <v>115</v>
      </c>
    </row>
    <row r="22" spans="1:11" x14ac:dyDescent="0.2">
      <c r="A22" s="4" t="s">
        <v>1998</v>
      </c>
      <c r="B22" s="4" t="s">
        <v>6286</v>
      </c>
      <c r="C22" s="4" t="s">
        <v>6285</v>
      </c>
      <c r="D22" s="4" t="s">
        <v>6311</v>
      </c>
      <c r="E22" s="4" t="s">
        <v>4938</v>
      </c>
      <c r="F22" s="4" t="s">
        <v>6089</v>
      </c>
      <c r="G22" s="4" t="s">
        <v>6449</v>
      </c>
      <c r="H22" s="4" t="s">
        <v>6318</v>
      </c>
      <c r="I22" s="5">
        <v>194</v>
      </c>
      <c r="J22" s="6">
        <v>2</v>
      </c>
      <c r="K22" s="7">
        <f t="shared" si="0"/>
        <v>96</v>
      </c>
    </row>
    <row r="23" spans="1:11" x14ac:dyDescent="0.2">
      <c r="A23" s="4" t="s">
        <v>1989</v>
      </c>
      <c r="B23" s="4" t="s">
        <v>6286</v>
      </c>
      <c r="C23" s="4" t="s">
        <v>6285</v>
      </c>
      <c r="D23" s="4" t="s">
        <v>6311</v>
      </c>
      <c r="E23" s="4" t="s">
        <v>4486</v>
      </c>
      <c r="F23" s="4" t="s">
        <v>6140</v>
      </c>
      <c r="G23" s="4" t="s">
        <v>6450</v>
      </c>
      <c r="H23" s="4" t="s">
        <v>6319</v>
      </c>
      <c r="I23" s="5">
        <v>1592</v>
      </c>
      <c r="J23" s="6">
        <v>17</v>
      </c>
      <c r="K23" s="7">
        <f t="shared" si="0"/>
        <v>92.647058823529406</v>
      </c>
    </row>
    <row r="24" spans="1:11" x14ac:dyDescent="0.2">
      <c r="A24" s="4" t="s">
        <v>543</v>
      </c>
      <c r="B24" s="4" t="s">
        <v>6286</v>
      </c>
      <c r="C24" s="4" t="s">
        <v>6285</v>
      </c>
      <c r="D24" s="4" t="s">
        <v>6311</v>
      </c>
      <c r="E24" s="4" t="s">
        <v>4942</v>
      </c>
      <c r="F24" s="4" t="s">
        <v>6057</v>
      </c>
      <c r="G24" s="4" t="s">
        <v>6451</v>
      </c>
      <c r="H24" s="4" t="s">
        <v>6320</v>
      </c>
      <c r="I24" s="5">
        <v>3827</v>
      </c>
      <c r="J24" s="6">
        <v>42</v>
      </c>
      <c r="K24" s="7">
        <f t="shared" si="0"/>
        <v>90.11904761904762</v>
      </c>
    </row>
    <row r="25" spans="1:11" x14ac:dyDescent="0.2">
      <c r="A25" s="4" t="s">
        <v>40</v>
      </c>
      <c r="B25" s="4" t="s">
        <v>6288</v>
      </c>
      <c r="C25" s="4" t="s">
        <v>6287</v>
      </c>
      <c r="D25" s="4" t="s">
        <v>6313</v>
      </c>
      <c r="E25" s="4" t="s">
        <v>4436</v>
      </c>
      <c r="F25" s="4" t="s">
        <v>5984</v>
      </c>
      <c r="G25" s="4" t="s">
        <v>6451</v>
      </c>
      <c r="H25" s="4" t="s">
        <v>6320</v>
      </c>
      <c r="I25" s="5">
        <v>1389</v>
      </c>
      <c r="J25" s="6">
        <v>17</v>
      </c>
      <c r="K25" s="7">
        <f t="shared" si="0"/>
        <v>80.705882352941174</v>
      </c>
    </row>
    <row r="26" spans="1:11" x14ac:dyDescent="0.2">
      <c r="A26" s="4" t="s">
        <v>3055</v>
      </c>
      <c r="B26" s="4" t="s">
        <v>6286</v>
      </c>
      <c r="C26" s="4" t="s">
        <v>6285</v>
      </c>
      <c r="D26" s="4" t="s">
        <v>6311</v>
      </c>
      <c r="E26" s="4" t="s">
        <v>5188</v>
      </c>
      <c r="F26" s="4" t="s">
        <v>6082</v>
      </c>
      <c r="G26" s="4" t="s">
        <v>6456</v>
      </c>
      <c r="H26" s="4" t="s">
        <v>6328</v>
      </c>
      <c r="I26" s="5">
        <v>6802</v>
      </c>
      <c r="J26" s="6">
        <v>86</v>
      </c>
      <c r="K26" s="7">
        <f t="shared" si="0"/>
        <v>78.093023255813947</v>
      </c>
    </row>
    <row r="27" spans="1:11" x14ac:dyDescent="0.2">
      <c r="A27" s="4" t="s">
        <v>1021</v>
      </c>
      <c r="B27" s="4" t="s">
        <v>6286</v>
      </c>
      <c r="C27" s="4" t="s">
        <v>6285</v>
      </c>
      <c r="D27" s="4" t="s">
        <v>6315</v>
      </c>
      <c r="E27" s="4" t="s">
        <v>5144</v>
      </c>
      <c r="F27" s="4" t="s">
        <v>6029</v>
      </c>
      <c r="G27" s="4" t="s">
        <v>6458</v>
      </c>
      <c r="H27" s="4" t="s">
        <v>6329</v>
      </c>
      <c r="I27" s="5">
        <v>469</v>
      </c>
      <c r="J27" s="6">
        <v>6</v>
      </c>
      <c r="K27" s="7">
        <f t="shared" si="0"/>
        <v>77.166666666666671</v>
      </c>
    </row>
    <row r="28" spans="1:11" x14ac:dyDescent="0.2">
      <c r="A28" s="4" t="s">
        <v>2365</v>
      </c>
      <c r="B28" s="4" t="s">
        <v>6286</v>
      </c>
      <c r="C28" s="4" t="s">
        <v>6285</v>
      </c>
      <c r="D28" s="4" t="s">
        <v>6315</v>
      </c>
      <c r="E28" s="4" t="s">
        <v>5122</v>
      </c>
      <c r="F28" s="4" t="s">
        <v>6082</v>
      </c>
      <c r="G28" s="4" t="s">
        <v>6456</v>
      </c>
      <c r="H28" s="4" t="s">
        <v>6328</v>
      </c>
      <c r="I28" s="5">
        <v>146</v>
      </c>
      <c r="J28" s="6">
        <v>2</v>
      </c>
      <c r="K28" s="7">
        <f t="shared" si="0"/>
        <v>72</v>
      </c>
    </row>
    <row r="29" spans="1:11" x14ac:dyDescent="0.2">
      <c r="A29" s="4" t="s">
        <v>3425</v>
      </c>
      <c r="B29" s="4" t="s">
        <v>6286</v>
      </c>
      <c r="C29" s="4" t="s">
        <v>6285</v>
      </c>
      <c r="D29" s="4" t="s">
        <v>6312</v>
      </c>
      <c r="E29" s="4" t="s">
        <v>5393</v>
      </c>
      <c r="F29" s="4" t="s">
        <v>6181</v>
      </c>
      <c r="G29" s="4" t="s">
        <v>6459</v>
      </c>
      <c r="H29" s="4" t="s">
        <v>6330</v>
      </c>
      <c r="I29" s="5">
        <v>141</v>
      </c>
      <c r="J29" s="6">
        <v>2</v>
      </c>
      <c r="K29" s="7">
        <f t="shared" si="0"/>
        <v>69.5</v>
      </c>
    </row>
    <row r="30" spans="1:11" x14ac:dyDescent="0.2">
      <c r="A30" s="4" t="s">
        <v>1424</v>
      </c>
      <c r="B30" s="4" t="s">
        <v>6286</v>
      </c>
      <c r="C30" s="4" t="s">
        <v>6285</v>
      </c>
      <c r="D30" s="4" t="s">
        <v>6311</v>
      </c>
      <c r="E30" s="4" t="s">
        <v>4671</v>
      </c>
      <c r="F30" s="4" t="s">
        <v>6160</v>
      </c>
      <c r="G30" s="4" t="s">
        <v>6460</v>
      </c>
      <c r="H30" s="4" t="s">
        <v>6331</v>
      </c>
      <c r="I30" s="5">
        <v>7624</v>
      </c>
      <c r="J30" s="6">
        <v>138</v>
      </c>
      <c r="K30" s="7">
        <f t="shared" si="0"/>
        <v>54.246376811594203</v>
      </c>
    </row>
    <row r="31" spans="1:11" x14ac:dyDescent="0.2">
      <c r="A31" s="4" t="s">
        <v>3696</v>
      </c>
      <c r="B31" s="4" t="s">
        <v>6286</v>
      </c>
      <c r="C31" s="4" t="s">
        <v>6285</v>
      </c>
      <c r="D31" s="4" t="s">
        <v>6313</v>
      </c>
      <c r="E31" s="4" t="s">
        <v>5632</v>
      </c>
      <c r="F31" s="4" t="s">
        <v>6083</v>
      </c>
      <c r="G31" s="4" t="s">
        <v>6454</v>
      </c>
      <c r="H31" s="4" t="s">
        <v>6332</v>
      </c>
      <c r="I31" s="5">
        <v>15606</v>
      </c>
      <c r="J31" s="6">
        <v>291</v>
      </c>
      <c r="K31" s="7">
        <f t="shared" si="0"/>
        <v>52.628865979381445</v>
      </c>
    </row>
    <row r="32" spans="1:11" x14ac:dyDescent="0.2">
      <c r="A32" s="4" t="s">
        <v>2004</v>
      </c>
      <c r="B32" s="4" t="s">
        <v>6286</v>
      </c>
      <c r="C32" s="4" t="s">
        <v>6285</v>
      </c>
      <c r="D32" s="4" t="s">
        <v>6311</v>
      </c>
      <c r="E32" s="4" t="s">
        <v>4671</v>
      </c>
      <c r="F32" s="4" t="s">
        <v>6140</v>
      </c>
      <c r="G32" s="4" t="s">
        <v>6450</v>
      </c>
      <c r="H32" s="4" t="s">
        <v>6319</v>
      </c>
      <c r="I32" s="5">
        <v>9267</v>
      </c>
      <c r="J32" s="6">
        <v>184</v>
      </c>
      <c r="K32" s="7">
        <f t="shared" si="0"/>
        <v>49.364130434782609</v>
      </c>
    </row>
    <row r="33" spans="1:11" x14ac:dyDescent="0.2">
      <c r="A33" s="4" t="s">
        <v>2215</v>
      </c>
      <c r="B33" s="4" t="s">
        <v>6288</v>
      </c>
      <c r="C33" s="4" t="s">
        <v>6292</v>
      </c>
      <c r="D33" s="4" t="s">
        <v>6313</v>
      </c>
      <c r="E33" s="4" t="s">
        <v>5372</v>
      </c>
      <c r="F33" s="4" t="s">
        <v>5989</v>
      </c>
      <c r="G33" s="4" t="s">
        <v>6451</v>
      </c>
      <c r="H33" s="4" t="s">
        <v>6320</v>
      </c>
      <c r="I33" s="5">
        <v>68489</v>
      </c>
      <c r="J33" s="6">
        <v>1366</v>
      </c>
      <c r="K33" s="7">
        <f t="shared" si="0"/>
        <v>49.13836017569546</v>
      </c>
    </row>
    <row r="34" spans="1:11" x14ac:dyDescent="0.2">
      <c r="A34" s="4" t="s">
        <v>3689</v>
      </c>
      <c r="B34" s="4" t="s">
        <v>6286</v>
      </c>
      <c r="C34" s="4" t="s">
        <v>6285</v>
      </c>
      <c r="D34" s="4" t="s">
        <v>6315</v>
      </c>
      <c r="E34" s="4" t="s">
        <v>5550</v>
      </c>
      <c r="F34" s="4" t="s">
        <v>6168</v>
      </c>
      <c r="G34" s="4" t="s">
        <v>6451</v>
      </c>
      <c r="H34" s="4" t="s">
        <v>6320</v>
      </c>
      <c r="I34" s="5">
        <v>58470</v>
      </c>
      <c r="J34" s="6">
        <v>1195</v>
      </c>
      <c r="K34" s="7">
        <f t="shared" si="0"/>
        <v>47.928870292887026</v>
      </c>
    </row>
    <row r="35" spans="1:11" x14ac:dyDescent="0.2">
      <c r="A35" s="4" t="s">
        <v>8</v>
      </c>
      <c r="B35" s="4" t="s">
        <v>6288</v>
      </c>
      <c r="C35" s="4" t="s">
        <v>6287</v>
      </c>
      <c r="D35" s="4" t="s">
        <v>6313</v>
      </c>
      <c r="E35" s="4" t="s">
        <v>4403</v>
      </c>
      <c r="F35" s="4" t="s">
        <v>5982</v>
      </c>
      <c r="G35" s="4" t="s">
        <v>6451</v>
      </c>
      <c r="H35" s="4" t="s">
        <v>6320</v>
      </c>
      <c r="I35" s="5">
        <v>519</v>
      </c>
      <c r="J35" s="6">
        <v>11</v>
      </c>
      <c r="K35" s="7">
        <f t="shared" si="0"/>
        <v>46.18181818181818</v>
      </c>
    </row>
    <row r="36" spans="1:11" x14ac:dyDescent="0.2">
      <c r="A36" s="4" t="s">
        <v>1931</v>
      </c>
      <c r="B36" s="4" t="s">
        <v>6286</v>
      </c>
      <c r="C36" s="4" t="s">
        <v>6285</v>
      </c>
      <c r="D36" s="4" t="s">
        <v>6312</v>
      </c>
      <c r="E36" s="4" t="s">
        <v>5158</v>
      </c>
      <c r="F36" s="4" t="s">
        <v>6059</v>
      </c>
      <c r="G36" s="4" t="s">
        <v>6461</v>
      </c>
      <c r="H36" s="4" t="s">
        <v>6333</v>
      </c>
      <c r="I36" s="5">
        <v>47</v>
      </c>
      <c r="J36" s="6">
        <v>1</v>
      </c>
      <c r="K36" s="7">
        <f t="shared" si="0"/>
        <v>46</v>
      </c>
    </row>
    <row r="37" spans="1:11" x14ac:dyDescent="0.2">
      <c r="A37" s="4" t="s">
        <v>2043</v>
      </c>
      <c r="B37" s="4" t="s">
        <v>6286</v>
      </c>
      <c r="C37" s="4" t="s">
        <v>6285</v>
      </c>
      <c r="D37" s="4" t="s">
        <v>6311</v>
      </c>
      <c r="E37" s="4" t="s">
        <v>4673</v>
      </c>
      <c r="F37" s="4" t="s">
        <v>6147</v>
      </c>
      <c r="G37" s="4" t="s">
        <v>6450</v>
      </c>
      <c r="H37" s="4" t="s">
        <v>6334</v>
      </c>
      <c r="I37" s="5">
        <v>1210</v>
      </c>
      <c r="J37" s="6">
        <v>27</v>
      </c>
      <c r="K37" s="7">
        <f t="shared" si="0"/>
        <v>43.814814814814817</v>
      </c>
    </row>
    <row r="38" spans="1:11" x14ac:dyDescent="0.2">
      <c r="A38" s="4" t="s">
        <v>2015</v>
      </c>
      <c r="B38" s="4" t="s">
        <v>6286</v>
      </c>
      <c r="C38" s="4" t="s">
        <v>6285</v>
      </c>
      <c r="D38" s="4" t="s">
        <v>6311</v>
      </c>
      <c r="E38" s="4" t="s">
        <v>4973</v>
      </c>
      <c r="F38" s="4" t="s">
        <v>6140</v>
      </c>
      <c r="G38" s="4" t="s">
        <v>6450</v>
      </c>
      <c r="H38" s="4" t="s">
        <v>6319</v>
      </c>
      <c r="I38" s="5">
        <v>368</v>
      </c>
      <c r="J38" s="6">
        <v>9</v>
      </c>
      <c r="K38" s="7">
        <f t="shared" si="0"/>
        <v>39.888888888888886</v>
      </c>
    </row>
    <row r="39" spans="1:11" x14ac:dyDescent="0.2">
      <c r="A39" s="4" t="s">
        <v>2153</v>
      </c>
      <c r="B39" s="4" t="s">
        <v>6286</v>
      </c>
      <c r="C39" s="4" t="s">
        <v>6285</v>
      </c>
      <c r="D39" s="4" t="s">
        <v>6311</v>
      </c>
      <c r="E39" s="4" t="s">
        <v>4974</v>
      </c>
      <c r="F39" s="4" t="s">
        <v>6160</v>
      </c>
      <c r="G39" s="4" t="s">
        <v>6460</v>
      </c>
      <c r="H39" s="4" t="s">
        <v>6331</v>
      </c>
      <c r="I39" s="5">
        <v>650</v>
      </c>
      <c r="J39" s="6">
        <v>17</v>
      </c>
      <c r="K39" s="7">
        <f t="shared" si="0"/>
        <v>37.235294117647058</v>
      </c>
    </row>
    <row r="40" spans="1:11" x14ac:dyDescent="0.2">
      <c r="A40" s="4" t="s">
        <v>2110</v>
      </c>
      <c r="B40" s="4" t="s">
        <v>6286</v>
      </c>
      <c r="C40" s="4" t="s">
        <v>6285</v>
      </c>
      <c r="D40" s="4" t="s">
        <v>6311</v>
      </c>
      <c r="E40" s="4" t="s">
        <v>5111</v>
      </c>
      <c r="F40" s="4" t="s">
        <v>6082</v>
      </c>
      <c r="G40" s="4" t="s">
        <v>6456</v>
      </c>
      <c r="H40" s="4" t="s">
        <v>6328</v>
      </c>
      <c r="I40" s="5">
        <v>37</v>
      </c>
      <c r="J40" s="6">
        <v>1</v>
      </c>
      <c r="K40" s="7">
        <f t="shared" si="0"/>
        <v>36</v>
      </c>
    </row>
    <row r="41" spans="1:11" x14ac:dyDescent="0.2">
      <c r="A41" s="4" t="s">
        <v>2447</v>
      </c>
      <c r="B41" s="4" t="s">
        <v>6286</v>
      </c>
      <c r="C41" s="4" t="s">
        <v>6285</v>
      </c>
      <c r="D41" s="4" t="s">
        <v>6315</v>
      </c>
      <c r="E41" s="4" t="s">
        <v>4682</v>
      </c>
      <c r="F41" s="4" t="s">
        <v>6074</v>
      </c>
      <c r="G41" s="4" t="s">
        <v>6462</v>
      </c>
      <c r="H41" s="4" t="s">
        <v>6335</v>
      </c>
      <c r="I41" s="5">
        <v>37</v>
      </c>
      <c r="J41" s="6">
        <v>1</v>
      </c>
      <c r="K41" s="7">
        <f t="shared" si="0"/>
        <v>36</v>
      </c>
    </row>
    <row r="42" spans="1:11" x14ac:dyDescent="0.2">
      <c r="A42" s="4" t="s">
        <v>3997</v>
      </c>
      <c r="B42" s="4" t="s">
        <v>6288</v>
      </c>
      <c r="C42" s="4" t="s">
        <v>6293</v>
      </c>
      <c r="D42" s="4" t="s">
        <v>6313</v>
      </c>
      <c r="E42" s="4" t="s">
        <v>5768</v>
      </c>
      <c r="F42" s="4" t="s">
        <v>6231</v>
      </c>
      <c r="G42" s="4" t="s">
        <v>6451</v>
      </c>
      <c r="H42" s="4" t="s">
        <v>6320</v>
      </c>
      <c r="I42" s="5">
        <v>552</v>
      </c>
      <c r="J42" s="6">
        <v>15</v>
      </c>
      <c r="K42" s="7">
        <f t="shared" si="0"/>
        <v>35.799999999999997</v>
      </c>
    </row>
    <row r="43" spans="1:11" x14ac:dyDescent="0.2">
      <c r="A43" s="4" t="s">
        <v>550</v>
      </c>
      <c r="B43" s="4" t="s">
        <v>6286</v>
      </c>
      <c r="C43" s="4" t="s">
        <v>6285</v>
      </c>
      <c r="D43" s="4" t="s">
        <v>6311</v>
      </c>
      <c r="E43" s="4" t="s">
        <v>4486</v>
      </c>
      <c r="F43" s="4" t="s">
        <v>6029</v>
      </c>
      <c r="G43" s="4" t="s">
        <v>6458</v>
      </c>
      <c r="H43" s="4" t="s">
        <v>6329</v>
      </c>
      <c r="I43" s="5">
        <v>12010</v>
      </c>
      <c r="J43" s="6">
        <v>341</v>
      </c>
      <c r="K43" s="7">
        <f t="shared" si="0"/>
        <v>34.219941348973606</v>
      </c>
    </row>
    <row r="44" spans="1:11" x14ac:dyDescent="0.2">
      <c r="A44" s="4" t="s">
        <v>4281</v>
      </c>
      <c r="B44" s="4" t="s">
        <v>6286</v>
      </c>
      <c r="C44" s="4" t="s">
        <v>6285</v>
      </c>
      <c r="D44" s="4" t="s">
        <v>6315</v>
      </c>
      <c r="E44" s="4" t="s">
        <v>5520</v>
      </c>
      <c r="F44" s="4" t="s">
        <v>6095</v>
      </c>
      <c r="G44" s="4" t="s">
        <v>6455</v>
      </c>
      <c r="H44" s="4" t="s">
        <v>6324</v>
      </c>
      <c r="I44" s="5">
        <v>32</v>
      </c>
      <c r="J44" s="6">
        <v>1</v>
      </c>
      <c r="K44" s="7">
        <f t="shared" si="0"/>
        <v>31</v>
      </c>
    </row>
    <row r="45" spans="1:11" x14ac:dyDescent="0.2">
      <c r="A45" s="4" t="s">
        <v>3773</v>
      </c>
      <c r="B45" s="4" t="s">
        <v>6286</v>
      </c>
      <c r="C45" s="4" t="s">
        <v>6285</v>
      </c>
      <c r="D45" s="4" t="s">
        <v>6315</v>
      </c>
      <c r="E45" s="4" t="s">
        <v>5575</v>
      </c>
      <c r="F45" s="4" t="s">
        <v>6168</v>
      </c>
      <c r="G45" s="4" t="s">
        <v>6451</v>
      </c>
      <c r="H45" s="4" t="s">
        <v>6320</v>
      </c>
      <c r="I45" s="5">
        <v>8403</v>
      </c>
      <c r="J45" s="6">
        <v>272</v>
      </c>
      <c r="K45" s="7">
        <f t="shared" si="0"/>
        <v>29.893382352941178</v>
      </c>
    </row>
    <row r="46" spans="1:11" x14ac:dyDescent="0.2">
      <c r="A46" s="4" t="s">
        <v>108</v>
      </c>
      <c r="B46" s="4" t="s">
        <v>6288</v>
      </c>
      <c r="C46" s="4" t="s">
        <v>6291</v>
      </c>
      <c r="D46" s="4" t="s">
        <v>6313</v>
      </c>
      <c r="E46" s="4" t="s">
        <v>4504</v>
      </c>
      <c r="F46" s="4" t="s">
        <v>5986</v>
      </c>
      <c r="G46" s="4" t="s">
        <v>6451</v>
      </c>
      <c r="H46" s="4" t="s">
        <v>6320</v>
      </c>
      <c r="I46" s="5">
        <v>30</v>
      </c>
      <c r="J46" s="6">
        <v>1</v>
      </c>
      <c r="K46" s="7">
        <f t="shared" si="0"/>
        <v>29</v>
      </c>
    </row>
    <row r="47" spans="1:11" x14ac:dyDescent="0.2">
      <c r="A47" s="4" t="s">
        <v>4261</v>
      </c>
      <c r="B47" s="4" t="s">
        <v>6286</v>
      </c>
      <c r="C47" s="4" t="s">
        <v>6285</v>
      </c>
      <c r="D47" s="4" t="s">
        <v>6315</v>
      </c>
      <c r="E47" s="4" t="s">
        <v>5132</v>
      </c>
      <c r="F47" s="4" t="s">
        <v>6097</v>
      </c>
      <c r="G47" s="4" t="s">
        <v>6463</v>
      </c>
      <c r="H47" s="4" t="s">
        <v>6336</v>
      </c>
      <c r="I47" s="5">
        <v>552375</v>
      </c>
      <c r="J47" s="6">
        <v>18429</v>
      </c>
      <c r="K47" s="7">
        <f t="shared" si="0"/>
        <v>28.973140159531173</v>
      </c>
    </row>
    <row r="48" spans="1:11" x14ac:dyDescent="0.2">
      <c r="A48" s="4" t="s">
        <v>3901</v>
      </c>
      <c r="B48" s="4" t="s">
        <v>6286</v>
      </c>
      <c r="C48" s="4" t="s">
        <v>6285</v>
      </c>
      <c r="D48" s="4" t="s">
        <v>6314</v>
      </c>
      <c r="E48" s="4" t="s">
        <v>5726</v>
      </c>
      <c r="F48" s="4" t="s">
        <v>6073</v>
      </c>
      <c r="G48" s="4" t="s">
        <v>6464</v>
      </c>
      <c r="H48" s="4" t="s">
        <v>6337</v>
      </c>
      <c r="I48" s="5">
        <v>105630</v>
      </c>
      <c r="J48" s="6">
        <v>3543</v>
      </c>
      <c r="K48" s="7">
        <f t="shared" si="0"/>
        <v>28.813717188823031</v>
      </c>
    </row>
    <row r="49" spans="1:11" x14ac:dyDescent="0.2">
      <c r="A49" s="4" t="s">
        <v>4085</v>
      </c>
      <c r="B49" s="4" t="s">
        <v>6288</v>
      </c>
      <c r="C49" s="4" t="s">
        <v>6291</v>
      </c>
      <c r="D49" s="4" t="s">
        <v>6313</v>
      </c>
      <c r="E49" s="4" t="s">
        <v>5803</v>
      </c>
      <c r="F49" s="4" t="s">
        <v>5990</v>
      </c>
      <c r="G49" s="4" t="s">
        <v>6451</v>
      </c>
      <c r="H49" s="4" t="s">
        <v>6320</v>
      </c>
      <c r="I49" s="5">
        <v>422</v>
      </c>
      <c r="J49" s="6">
        <v>15</v>
      </c>
      <c r="K49" s="7">
        <f t="shared" si="0"/>
        <v>27.133333333333333</v>
      </c>
    </row>
    <row r="50" spans="1:11" x14ac:dyDescent="0.2">
      <c r="A50" s="4" t="s">
        <v>1846</v>
      </c>
      <c r="B50" s="4" t="s">
        <v>6286</v>
      </c>
      <c r="C50" s="4" t="s">
        <v>6285</v>
      </c>
      <c r="D50" s="4" t="s">
        <v>6315</v>
      </c>
      <c r="E50" s="4" t="s">
        <v>5276</v>
      </c>
      <c r="F50" s="4" t="s">
        <v>6071</v>
      </c>
      <c r="G50" s="4" t="s">
        <v>6464</v>
      </c>
      <c r="H50" s="4" t="s">
        <v>6337</v>
      </c>
      <c r="I50" s="5">
        <v>139</v>
      </c>
      <c r="J50" s="6">
        <v>5</v>
      </c>
      <c r="K50" s="7">
        <f t="shared" si="0"/>
        <v>26.8</v>
      </c>
    </row>
    <row r="51" spans="1:11" x14ac:dyDescent="0.2">
      <c r="A51" s="4" t="s">
        <v>2280</v>
      </c>
      <c r="B51" s="4" t="s">
        <v>6286</v>
      </c>
      <c r="C51" s="4" t="s">
        <v>6285</v>
      </c>
      <c r="D51" s="4" t="s">
        <v>6315</v>
      </c>
      <c r="E51" s="4" t="s">
        <v>5088</v>
      </c>
      <c r="F51" s="4" t="s">
        <v>6140</v>
      </c>
      <c r="G51" s="4" t="s">
        <v>6450</v>
      </c>
      <c r="H51" s="4" t="s">
        <v>6319</v>
      </c>
      <c r="I51" s="5">
        <v>247</v>
      </c>
      <c r="J51" s="6">
        <v>9</v>
      </c>
      <c r="K51" s="7">
        <f t="shared" si="0"/>
        <v>26.444444444444443</v>
      </c>
    </row>
    <row r="52" spans="1:11" x14ac:dyDescent="0.2">
      <c r="A52" s="4" t="s">
        <v>1232</v>
      </c>
      <c r="B52" s="4" t="s">
        <v>6286</v>
      </c>
      <c r="C52" s="4" t="s">
        <v>6285</v>
      </c>
      <c r="D52" s="4" t="s">
        <v>6315</v>
      </c>
      <c r="E52" s="4" t="s">
        <v>5016</v>
      </c>
      <c r="F52" s="4" t="s">
        <v>6004</v>
      </c>
      <c r="G52" s="4" t="s">
        <v>6465</v>
      </c>
      <c r="H52" s="4" t="s">
        <v>6338</v>
      </c>
      <c r="I52" s="5">
        <v>192</v>
      </c>
      <c r="J52" s="6">
        <v>7</v>
      </c>
      <c r="K52" s="7">
        <f t="shared" si="0"/>
        <v>26.428571428571427</v>
      </c>
    </row>
    <row r="53" spans="1:11" x14ac:dyDescent="0.2">
      <c r="A53" s="4" t="s">
        <v>3003</v>
      </c>
      <c r="B53" s="4" t="s">
        <v>6286</v>
      </c>
      <c r="C53" s="4" t="s">
        <v>6285</v>
      </c>
      <c r="D53" s="4" t="s">
        <v>6315</v>
      </c>
      <c r="E53" s="4" t="s">
        <v>5075</v>
      </c>
      <c r="F53" s="4" t="s">
        <v>6218</v>
      </c>
      <c r="G53" s="4" t="s">
        <v>6454</v>
      </c>
      <c r="H53" s="4" t="s">
        <v>6339</v>
      </c>
      <c r="I53" s="5">
        <v>219842</v>
      </c>
      <c r="J53" s="6">
        <v>8077</v>
      </c>
      <c r="K53" s="7">
        <f t="shared" si="0"/>
        <v>26.218274111675125</v>
      </c>
    </row>
    <row r="54" spans="1:11" x14ac:dyDescent="0.2">
      <c r="A54" s="4" t="s">
        <v>2426</v>
      </c>
      <c r="B54" s="4" t="s">
        <v>6286</v>
      </c>
      <c r="C54" s="4" t="s">
        <v>6285</v>
      </c>
      <c r="D54" s="4" t="s">
        <v>6311</v>
      </c>
      <c r="E54" s="4" t="s">
        <v>5184</v>
      </c>
      <c r="F54" s="4" t="s">
        <v>6078</v>
      </c>
      <c r="G54" s="4" t="s">
        <v>6454</v>
      </c>
      <c r="H54" s="4" t="s">
        <v>6340</v>
      </c>
      <c r="I54" s="5">
        <v>27</v>
      </c>
      <c r="J54" s="6">
        <v>1</v>
      </c>
      <c r="K54" s="7">
        <f t="shared" si="0"/>
        <v>26</v>
      </c>
    </row>
    <row r="55" spans="1:11" x14ac:dyDescent="0.2">
      <c r="A55" s="4" t="s">
        <v>155</v>
      </c>
      <c r="B55" s="4" t="s">
        <v>6288</v>
      </c>
      <c r="C55" s="4" t="s">
        <v>6291</v>
      </c>
      <c r="D55" s="4" t="s">
        <v>6313</v>
      </c>
      <c r="E55" s="4" t="s">
        <v>4551</v>
      </c>
      <c r="F55" s="4" t="s">
        <v>5986</v>
      </c>
      <c r="G55" s="4" t="s">
        <v>6451</v>
      </c>
      <c r="H55" s="4" t="s">
        <v>6320</v>
      </c>
      <c r="I55" s="5">
        <v>6697</v>
      </c>
      <c r="J55" s="6">
        <v>255</v>
      </c>
      <c r="K55" s="7">
        <f t="shared" si="0"/>
        <v>25.262745098039215</v>
      </c>
    </row>
    <row r="56" spans="1:11" x14ac:dyDescent="0.2">
      <c r="A56" s="4" t="s">
        <v>2961</v>
      </c>
      <c r="B56" s="4" t="s">
        <v>6286</v>
      </c>
      <c r="C56" s="4" t="s">
        <v>6285</v>
      </c>
      <c r="D56" s="4" t="s">
        <v>6311</v>
      </c>
      <c r="E56" s="4" t="s">
        <v>5113</v>
      </c>
      <c r="F56" s="4" t="s">
        <v>6195</v>
      </c>
      <c r="G56" s="4" t="s">
        <v>6466</v>
      </c>
      <c r="H56" s="4" t="s">
        <v>6341</v>
      </c>
      <c r="I56" s="5">
        <v>1193</v>
      </c>
      <c r="J56" s="6">
        <v>46</v>
      </c>
      <c r="K56" s="7">
        <f t="shared" si="0"/>
        <v>24.934782608695652</v>
      </c>
    </row>
    <row r="57" spans="1:11" x14ac:dyDescent="0.2">
      <c r="A57" s="4" t="s">
        <v>1939</v>
      </c>
      <c r="B57" s="4" t="s">
        <v>6286</v>
      </c>
      <c r="C57" s="4" t="s">
        <v>6285</v>
      </c>
      <c r="D57" s="4" t="s">
        <v>6311</v>
      </c>
      <c r="E57" s="4" t="s">
        <v>5147</v>
      </c>
      <c r="F57" s="4" t="s">
        <v>6171</v>
      </c>
      <c r="G57" s="4" t="s">
        <v>6459</v>
      </c>
      <c r="H57" s="4" t="s">
        <v>6342</v>
      </c>
      <c r="I57" s="5">
        <v>51</v>
      </c>
      <c r="J57" s="6">
        <v>2</v>
      </c>
      <c r="K57" s="7">
        <f t="shared" si="0"/>
        <v>24.5</v>
      </c>
    </row>
    <row r="58" spans="1:11" x14ac:dyDescent="0.2">
      <c r="A58" s="4" t="s">
        <v>1261</v>
      </c>
      <c r="B58" s="4" t="s">
        <v>6286</v>
      </c>
      <c r="C58" s="4" t="s">
        <v>6285</v>
      </c>
      <c r="D58" s="4" t="s">
        <v>6315</v>
      </c>
      <c r="E58" s="4" t="s">
        <v>5041</v>
      </c>
      <c r="F58" s="4" t="s">
        <v>6147</v>
      </c>
      <c r="G58" s="4" t="s">
        <v>6450</v>
      </c>
      <c r="H58" s="4" t="s">
        <v>6334</v>
      </c>
      <c r="I58" s="5">
        <v>320</v>
      </c>
      <c r="J58" s="6">
        <v>13</v>
      </c>
      <c r="K58" s="7">
        <f t="shared" si="0"/>
        <v>23.615384615384617</v>
      </c>
    </row>
    <row r="59" spans="1:11" x14ac:dyDescent="0.2">
      <c r="A59" s="4" t="s">
        <v>205</v>
      </c>
      <c r="B59" s="4" t="s">
        <v>6288</v>
      </c>
      <c r="C59" s="4" t="s">
        <v>6294</v>
      </c>
      <c r="D59" s="4" t="s">
        <v>6313</v>
      </c>
      <c r="E59" s="4" t="s">
        <v>4601</v>
      </c>
      <c r="F59" s="4" t="s">
        <v>6009</v>
      </c>
      <c r="G59" s="4" t="s">
        <v>6451</v>
      </c>
      <c r="H59" s="4" t="s">
        <v>6320</v>
      </c>
      <c r="I59" s="5">
        <v>72</v>
      </c>
      <c r="J59" s="6">
        <v>3</v>
      </c>
      <c r="K59" s="7">
        <f t="shared" si="0"/>
        <v>23</v>
      </c>
    </row>
    <row r="60" spans="1:11" x14ac:dyDescent="0.2">
      <c r="A60" s="4" t="s">
        <v>623</v>
      </c>
      <c r="B60" s="4" t="s">
        <v>6288</v>
      </c>
      <c r="C60" s="4" t="s">
        <v>6289</v>
      </c>
      <c r="D60" s="4" t="s">
        <v>6314</v>
      </c>
      <c r="E60" s="4" t="s">
        <v>5005</v>
      </c>
      <c r="F60" s="4" t="s">
        <v>5996</v>
      </c>
      <c r="G60" s="4" t="s">
        <v>6451</v>
      </c>
      <c r="H60" s="4" t="s">
        <v>6320</v>
      </c>
      <c r="I60" s="5">
        <v>580461</v>
      </c>
      <c r="J60" s="6">
        <v>24225</v>
      </c>
      <c r="K60" s="7">
        <f t="shared" si="0"/>
        <v>22.96123839009288</v>
      </c>
    </row>
    <row r="61" spans="1:11" x14ac:dyDescent="0.2">
      <c r="A61" s="4" t="s">
        <v>801</v>
      </c>
      <c r="B61" s="4" t="s">
        <v>6286</v>
      </c>
      <c r="C61" s="4" t="s">
        <v>6285</v>
      </c>
      <c r="D61" s="4" t="s">
        <v>6311</v>
      </c>
      <c r="E61" s="4" t="s">
        <v>4934</v>
      </c>
      <c r="F61" s="4" t="s">
        <v>6068</v>
      </c>
      <c r="G61" s="4" t="s">
        <v>6458</v>
      </c>
      <c r="H61" s="4" t="s">
        <v>6343</v>
      </c>
      <c r="I61" s="5">
        <v>327</v>
      </c>
      <c r="J61" s="6">
        <v>14</v>
      </c>
      <c r="K61" s="7">
        <f t="shared" si="0"/>
        <v>22.357142857142858</v>
      </c>
    </row>
    <row r="62" spans="1:11" x14ac:dyDescent="0.2">
      <c r="A62" s="4" t="s">
        <v>1996</v>
      </c>
      <c r="B62" s="4" t="s">
        <v>6286</v>
      </c>
      <c r="C62" s="4" t="s">
        <v>6285</v>
      </c>
      <c r="D62" s="4" t="s">
        <v>6311</v>
      </c>
      <c r="E62" s="4" t="s">
        <v>4938</v>
      </c>
      <c r="F62" s="4" t="s">
        <v>6139</v>
      </c>
      <c r="G62" s="4" t="s">
        <v>6453</v>
      </c>
      <c r="H62" s="4" t="s">
        <v>6322</v>
      </c>
      <c r="I62" s="5">
        <v>4389</v>
      </c>
      <c r="J62" s="6">
        <v>189</v>
      </c>
      <c r="K62" s="7">
        <f t="shared" si="0"/>
        <v>22.222222222222221</v>
      </c>
    </row>
    <row r="63" spans="1:11" x14ac:dyDescent="0.2">
      <c r="A63" s="4" t="s">
        <v>1228</v>
      </c>
      <c r="B63" s="4" t="s">
        <v>6286</v>
      </c>
      <c r="C63" s="4" t="s">
        <v>6285</v>
      </c>
      <c r="D63" s="4" t="s">
        <v>6315</v>
      </c>
      <c r="E63" s="4" t="s">
        <v>5016</v>
      </c>
      <c r="F63" s="4" t="s">
        <v>6073</v>
      </c>
      <c r="G63" s="4" t="s">
        <v>6464</v>
      </c>
      <c r="H63" s="4" t="s">
        <v>6337</v>
      </c>
      <c r="I63" s="5">
        <v>277</v>
      </c>
      <c r="J63" s="6">
        <v>12</v>
      </c>
      <c r="K63" s="7">
        <f t="shared" si="0"/>
        <v>22.083333333333332</v>
      </c>
    </row>
    <row r="64" spans="1:11" x14ac:dyDescent="0.2">
      <c r="A64" s="4" t="s">
        <v>999</v>
      </c>
      <c r="B64" s="4" t="s">
        <v>6286</v>
      </c>
      <c r="C64" s="4" t="s">
        <v>6285</v>
      </c>
      <c r="D64" s="4" t="s">
        <v>6315</v>
      </c>
      <c r="E64" s="4" t="s">
        <v>5016</v>
      </c>
      <c r="F64" s="4" t="s">
        <v>6092</v>
      </c>
      <c r="G64" s="4" t="s">
        <v>6454</v>
      </c>
      <c r="H64" s="4" t="s">
        <v>6323</v>
      </c>
      <c r="I64" s="5">
        <v>181</v>
      </c>
      <c r="J64" s="6">
        <v>8</v>
      </c>
      <c r="K64" s="7">
        <f t="shared" si="0"/>
        <v>21.625</v>
      </c>
    </row>
    <row r="65" spans="1:11" x14ac:dyDescent="0.2">
      <c r="A65" s="4" t="s">
        <v>873</v>
      </c>
      <c r="B65" s="4" t="s">
        <v>6286</v>
      </c>
      <c r="C65" s="4" t="s">
        <v>6285</v>
      </c>
      <c r="D65" s="4" t="s">
        <v>6311</v>
      </c>
      <c r="E65" s="4" t="s">
        <v>4917</v>
      </c>
      <c r="F65" s="4" t="s">
        <v>6065</v>
      </c>
      <c r="G65" s="4" t="s">
        <v>6459</v>
      </c>
      <c r="H65" s="4" t="s">
        <v>6344</v>
      </c>
      <c r="I65" s="5">
        <v>89</v>
      </c>
      <c r="J65" s="6">
        <v>4</v>
      </c>
      <c r="K65" s="7">
        <f t="shared" si="0"/>
        <v>21.25</v>
      </c>
    </row>
    <row r="66" spans="1:11" x14ac:dyDescent="0.2">
      <c r="A66" s="4" t="s">
        <v>3840</v>
      </c>
      <c r="B66" s="4" t="s">
        <v>6288</v>
      </c>
      <c r="C66" s="4" t="s">
        <v>6287</v>
      </c>
      <c r="D66" s="4" t="s">
        <v>6314</v>
      </c>
      <c r="E66" s="4" t="s">
        <v>5703</v>
      </c>
      <c r="F66" s="4" t="s">
        <v>5984</v>
      </c>
      <c r="G66" s="4" t="s">
        <v>6451</v>
      </c>
      <c r="H66" s="4" t="s">
        <v>6320</v>
      </c>
      <c r="I66" s="5">
        <v>26058</v>
      </c>
      <c r="J66" s="6">
        <v>1206</v>
      </c>
      <c r="K66" s="7">
        <f t="shared" si="0"/>
        <v>20.606965174129353</v>
      </c>
    </row>
    <row r="67" spans="1:11" x14ac:dyDescent="0.2">
      <c r="A67" s="4" t="s">
        <v>4263</v>
      </c>
      <c r="B67" s="4" t="s">
        <v>6286</v>
      </c>
      <c r="C67" s="4" t="s">
        <v>6285</v>
      </c>
      <c r="D67" s="4" t="s">
        <v>6314</v>
      </c>
      <c r="E67" s="4" t="s">
        <v>5900</v>
      </c>
      <c r="F67" s="4" t="s">
        <v>6165</v>
      </c>
      <c r="G67" s="4" t="s">
        <v>6462</v>
      </c>
      <c r="H67" s="4" t="s">
        <v>6345</v>
      </c>
      <c r="I67" s="5">
        <v>430</v>
      </c>
      <c r="J67" s="6">
        <v>20</v>
      </c>
      <c r="K67" s="7">
        <f t="shared" si="0"/>
        <v>20.5</v>
      </c>
    </row>
    <row r="68" spans="1:11" x14ac:dyDescent="0.2">
      <c r="A68" s="4" t="s">
        <v>1915</v>
      </c>
      <c r="B68" s="4" t="s">
        <v>6286</v>
      </c>
      <c r="C68" s="4" t="s">
        <v>6285</v>
      </c>
      <c r="D68" s="4" t="s">
        <v>6311</v>
      </c>
      <c r="E68" s="4" t="s">
        <v>5188</v>
      </c>
      <c r="F68" s="4" t="s">
        <v>6059</v>
      </c>
      <c r="G68" s="4" t="s">
        <v>6461</v>
      </c>
      <c r="H68" s="4" t="s">
        <v>6333</v>
      </c>
      <c r="I68" s="5">
        <v>1121</v>
      </c>
      <c r="J68" s="6">
        <v>53</v>
      </c>
      <c r="K68" s="7">
        <f t="shared" ref="K68:K131" si="1">(I68-J68)/J68</f>
        <v>20.150943396226417</v>
      </c>
    </row>
    <row r="69" spans="1:11" x14ac:dyDescent="0.2">
      <c r="A69" s="4" t="s">
        <v>3897</v>
      </c>
      <c r="B69" s="4" t="s">
        <v>6286</v>
      </c>
      <c r="C69" s="4" t="s">
        <v>6285</v>
      </c>
      <c r="D69" s="4" t="s">
        <v>6314</v>
      </c>
      <c r="E69" s="4" t="s">
        <v>5723</v>
      </c>
      <c r="F69" s="4" t="s">
        <v>6123</v>
      </c>
      <c r="G69" s="4" t="s">
        <v>6464</v>
      </c>
      <c r="H69" s="4" t="s">
        <v>6346</v>
      </c>
      <c r="I69" s="5">
        <v>942</v>
      </c>
      <c r="J69" s="6">
        <v>47</v>
      </c>
      <c r="K69" s="7">
        <f t="shared" si="1"/>
        <v>19.042553191489361</v>
      </c>
    </row>
    <row r="70" spans="1:11" x14ac:dyDescent="0.2">
      <c r="A70" s="4" t="s">
        <v>3112</v>
      </c>
      <c r="B70" s="4" t="s">
        <v>6286</v>
      </c>
      <c r="C70" s="4" t="s">
        <v>6285</v>
      </c>
      <c r="D70" s="4" t="s">
        <v>6311</v>
      </c>
      <c r="E70" s="4" t="s">
        <v>4925</v>
      </c>
      <c r="F70" s="4" t="s">
        <v>6083</v>
      </c>
      <c r="G70" s="4" t="s">
        <v>6454</v>
      </c>
      <c r="H70" s="4" t="s">
        <v>6332</v>
      </c>
      <c r="I70" s="5">
        <v>60</v>
      </c>
      <c r="J70" s="6">
        <v>3</v>
      </c>
      <c r="K70" s="7">
        <f t="shared" si="1"/>
        <v>19</v>
      </c>
    </row>
    <row r="71" spans="1:11" x14ac:dyDescent="0.2">
      <c r="A71" s="4" t="s">
        <v>1690</v>
      </c>
      <c r="B71" s="4" t="s">
        <v>6286</v>
      </c>
      <c r="C71" s="4" t="s">
        <v>6285</v>
      </c>
      <c r="D71" s="4" t="s">
        <v>6311</v>
      </c>
      <c r="E71" s="4" t="s">
        <v>4920</v>
      </c>
      <c r="F71" s="4" t="s">
        <v>6093</v>
      </c>
      <c r="G71" s="4" t="s">
        <v>6462</v>
      </c>
      <c r="H71" s="4" t="s">
        <v>6345</v>
      </c>
      <c r="I71" s="5">
        <v>59</v>
      </c>
      <c r="J71" s="6">
        <v>3</v>
      </c>
      <c r="K71" s="7">
        <f t="shared" si="1"/>
        <v>18.666666666666668</v>
      </c>
    </row>
    <row r="72" spans="1:11" x14ac:dyDescent="0.2">
      <c r="A72" s="4" t="s">
        <v>2031</v>
      </c>
      <c r="B72" s="4" t="s">
        <v>6286</v>
      </c>
      <c r="C72" s="4" t="s">
        <v>6285</v>
      </c>
      <c r="D72" s="4" t="s">
        <v>6311</v>
      </c>
      <c r="E72" s="4" t="s">
        <v>4792</v>
      </c>
      <c r="F72" s="4" t="s">
        <v>6089</v>
      </c>
      <c r="G72" s="4" t="s">
        <v>6449</v>
      </c>
      <c r="H72" s="4" t="s">
        <v>6318</v>
      </c>
      <c r="I72" s="5">
        <v>2922</v>
      </c>
      <c r="J72" s="6">
        <v>153</v>
      </c>
      <c r="K72" s="7">
        <f t="shared" si="1"/>
        <v>18.098039215686274</v>
      </c>
    </row>
    <row r="73" spans="1:11" x14ac:dyDescent="0.2">
      <c r="A73" s="4" t="s">
        <v>2109</v>
      </c>
      <c r="B73" s="4" t="s">
        <v>6286</v>
      </c>
      <c r="C73" s="4" t="s">
        <v>6285</v>
      </c>
      <c r="D73" s="4" t="s">
        <v>6311</v>
      </c>
      <c r="E73" s="4" t="s">
        <v>5111</v>
      </c>
      <c r="F73" s="4" t="s">
        <v>6092</v>
      </c>
      <c r="G73" s="4" t="s">
        <v>6454</v>
      </c>
      <c r="H73" s="4" t="s">
        <v>6323</v>
      </c>
      <c r="I73" s="5">
        <v>6766</v>
      </c>
      <c r="J73" s="6">
        <v>355</v>
      </c>
      <c r="K73" s="7">
        <f t="shared" si="1"/>
        <v>18.059154929577463</v>
      </c>
    </row>
    <row r="74" spans="1:11" x14ac:dyDescent="0.2">
      <c r="A74" s="4" t="s">
        <v>973</v>
      </c>
      <c r="B74" s="4" t="s">
        <v>6286</v>
      </c>
      <c r="C74" s="4" t="s">
        <v>6285</v>
      </c>
      <c r="D74" s="4" t="s">
        <v>6315</v>
      </c>
      <c r="E74" s="4" t="s">
        <v>4677</v>
      </c>
      <c r="F74" s="4" t="s">
        <v>6029</v>
      </c>
      <c r="G74" s="4" t="s">
        <v>6458</v>
      </c>
      <c r="H74" s="4" t="s">
        <v>6329</v>
      </c>
      <c r="I74" s="5">
        <v>76</v>
      </c>
      <c r="J74" s="6">
        <v>4</v>
      </c>
      <c r="K74" s="7">
        <f t="shared" si="1"/>
        <v>18</v>
      </c>
    </row>
    <row r="75" spans="1:11" x14ac:dyDescent="0.2">
      <c r="A75" s="4" t="s">
        <v>1297</v>
      </c>
      <c r="B75" s="4" t="s">
        <v>6286</v>
      </c>
      <c r="C75" s="4" t="s">
        <v>6285</v>
      </c>
      <c r="D75" s="4" t="s">
        <v>6315</v>
      </c>
      <c r="E75" s="4" t="s">
        <v>5187</v>
      </c>
      <c r="F75" s="4" t="s">
        <v>6095</v>
      </c>
      <c r="G75" s="4" t="s">
        <v>6455</v>
      </c>
      <c r="H75" s="4" t="s">
        <v>6324</v>
      </c>
      <c r="I75" s="5">
        <v>19</v>
      </c>
      <c r="J75" s="6">
        <v>1</v>
      </c>
      <c r="K75" s="7">
        <f t="shared" si="1"/>
        <v>18</v>
      </c>
    </row>
    <row r="76" spans="1:11" x14ac:dyDescent="0.2">
      <c r="A76" s="4" t="s">
        <v>4189</v>
      </c>
      <c r="B76" s="4" t="s">
        <v>6286</v>
      </c>
      <c r="C76" s="4" t="s">
        <v>6285</v>
      </c>
      <c r="D76" s="4" t="s">
        <v>6315</v>
      </c>
      <c r="E76" s="4" t="s">
        <v>5467</v>
      </c>
      <c r="F76" s="4" t="s">
        <v>6095</v>
      </c>
      <c r="G76" s="4" t="s">
        <v>6455</v>
      </c>
      <c r="H76" s="4" t="s">
        <v>6324</v>
      </c>
      <c r="I76" s="5">
        <v>19</v>
      </c>
      <c r="J76" s="6">
        <v>1</v>
      </c>
      <c r="K76" s="7">
        <f t="shared" si="1"/>
        <v>18</v>
      </c>
    </row>
    <row r="77" spans="1:11" x14ac:dyDescent="0.2">
      <c r="A77" s="4" t="s">
        <v>4178</v>
      </c>
      <c r="B77" s="4" t="s">
        <v>6286</v>
      </c>
      <c r="C77" s="4" t="s">
        <v>6285</v>
      </c>
      <c r="D77" s="4" t="s">
        <v>6315</v>
      </c>
      <c r="E77" s="4" t="s">
        <v>5179</v>
      </c>
      <c r="F77" s="4" t="s">
        <v>6095</v>
      </c>
      <c r="G77" s="4" t="s">
        <v>6455</v>
      </c>
      <c r="H77" s="4" t="s">
        <v>6324</v>
      </c>
      <c r="I77" s="5">
        <v>36</v>
      </c>
      <c r="J77" s="6">
        <v>2</v>
      </c>
      <c r="K77" s="7">
        <f t="shared" si="1"/>
        <v>17</v>
      </c>
    </row>
    <row r="78" spans="1:11" x14ac:dyDescent="0.2">
      <c r="A78" s="4" t="s">
        <v>3950</v>
      </c>
      <c r="B78" s="4" t="s">
        <v>6286</v>
      </c>
      <c r="C78" s="4" t="s">
        <v>6285</v>
      </c>
      <c r="D78" s="4" t="s">
        <v>6314</v>
      </c>
      <c r="E78" s="4" t="s">
        <v>5747</v>
      </c>
      <c r="F78" s="4" t="s">
        <v>6073</v>
      </c>
      <c r="G78" s="4" t="s">
        <v>6464</v>
      </c>
      <c r="H78" s="4" t="s">
        <v>6337</v>
      </c>
      <c r="I78" s="5">
        <v>126756</v>
      </c>
      <c r="J78" s="6">
        <v>7228</v>
      </c>
      <c r="K78" s="7">
        <f t="shared" si="1"/>
        <v>16.536801328168234</v>
      </c>
    </row>
    <row r="79" spans="1:11" x14ac:dyDescent="0.2">
      <c r="A79" s="4" t="s">
        <v>1619</v>
      </c>
      <c r="B79" s="4" t="s">
        <v>6286</v>
      </c>
      <c r="C79" s="4" t="s">
        <v>6285</v>
      </c>
      <c r="D79" s="4" t="s">
        <v>6312</v>
      </c>
      <c r="E79" s="4" t="s">
        <v>5158</v>
      </c>
      <c r="F79" s="4" t="s">
        <v>6147</v>
      </c>
      <c r="G79" s="4" t="s">
        <v>6450</v>
      </c>
      <c r="H79" s="4" t="s">
        <v>6334</v>
      </c>
      <c r="I79" s="5">
        <v>2913</v>
      </c>
      <c r="J79" s="6">
        <v>168</v>
      </c>
      <c r="K79" s="7">
        <f t="shared" si="1"/>
        <v>16.339285714285715</v>
      </c>
    </row>
    <row r="80" spans="1:11" x14ac:dyDescent="0.2">
      <c r="A80" s="4" t="s">
        <v>2248</v>
      </c>
      <c r="B80" s="4" t="s">
        <v>6288</v>
      </c>
      <c r="C80" s="4" t="s">
        <v>6289</v>
      </c>
      <c r="D80" s="4" t="s">
        <v>6311</v>
      </c>
      <c r="E80" s="4" t="s">
        <v>5335</v>
      </c>
      <c r="F80" s="4" t="s">
        <v>6175</v>
      </c>
      <c r="G80" s="4" t="s">
        <v>6467</v>
      </c>
      <c r="H80" s="4" t="s">
        <v>6347</v>
      </c>
      <c r="I80" s="5">
        <v>9781</v>
      </c>
      <c r="J80" s="6">
        <v>575</v>
      </c>
      <c r="K80" s="7">
        <f t="shared" si="1"/>
        <v>16.010434782608694</v>
      </c>
    </row>
    <row r="81" spans="1:11" x14ac:dyDescent="0.2">
      <c r="A81" s="4" t="s">
        <v>651</v>
      </c>
      <c r="B81" s="4" t="s">
        <v>6286</v>
      </c>
      <c r="C81" s="4" t="s">
        <v>6285</v>
      </c>
      <c r="D81" s="4" t="s">
        <v>6315</v>
      </c>
      <c r="E81" s="4" t="s">
        <v>5017</v>
      </c>
      <c r="F81" s="4" t="s">
        <v>6067</v>
      </c>
      <c r="G81" s="4" t="s">
        <v>6468</v>
      </c>
      <c r="H81" s="4" t="s">
        <v>6348</v>
      </c>
      <c r="I81" s="5">
        <v>17</v>
      </c>
      <c r="J81" s="6">
        <v>1</v>
      </c>
      <c r="K81" s="7">
        <f t="shared" si="1"/>
        <v>16</v>
      </c>
    </row>
    <row r="82" spans="1:11" x14ac:dyDescent="0.2">
      <c r="A82" s="4" t="s">
        <v>768</v>
      </c>
      <c r="B82" s="4" t="s">
        <v>6286</v>
      </c>
      <c r="C82" s="4" t="s">
        <v>6285</v>
      </c>
      <c r="D82" s="4" t="s">
        <v>6311</v>
      </c>
      <c r="E82" s="4" t="s">
        <v>4938</v>
      </c>
      <c r="F82" s="4" t="s">
        <v>6068</v>
      </c>
      <c r="G82" s="4" t="s">
        <v>6458</v>
      </c>
      <c r="H82" s="4" t="s">
        <v>6343</v>
      </c>
      <c r="I82" s="5">
        <v>85</v>
      </c>
      <c r="J82" s="6">
        <v>5</v>
      </c>
      <c r="K82" s="7">
        <f t="shared" si="1"/>
        <v>16</v>
      </c>
    </row>
    <row r="83" spans="1:11" x14ac:dyDescent="0.2">
      <c r="A83" s="4" t="s">
        <v>2600</v>
      </c>
      <c r="B83" s="4" t="s">
        <v>6286</v>
      </c>
      <c r="C83" s="4" t="s">
        <v>6285</v>
      </c>
      <c r="D83" s="4" t="s">
        <v>6311</v>
      </c>
      <c r="E83" s="4" t="s">
        <v>5291</v>
      </c>
      <c r="F83" s="4" t="s">
        <v>6038</v>
      </c>
      <c r="G83" s="4" t="s">
        <v>6460</v>
      </c>
      <c r="H83" s="4" t="s">
        <v>6349</v>
      </c>
      <c r="I83" s="5">
        <v>117</v>
      </c>
      <c r="J83" s="6">
        <v>7</v>
      </c>
      <c r="K83" s="7">
        <f t="shared" si="1"/>
        <v>15.714285714285714</v>
      </c>
    </row>
    <row r="84" spans="1:11" x14ac:dyDescent="0.2">
      <c r="A84" s="4" t="s">
        <v>762</v>
      </c>
      <c r="B84" s="4" t="s">
        <v>6286</v>
      </c>
      <c r="C84" s="4" t="s">
        <v>6285</v>
      </c>
      <c r="D84" s="4" t="s">
        <v>6315</v>
      </c>
      <c r="E84" s="4" t="s">
        <v>5068</v>
      </c>
      <c r="F84" s="4" t="s">
        <v>6029</v>
      </c>
      <c r="G84" s="4" t="s">
        <v>6458</v>
      </c>
      <c r="H84" s="4" t="s">
        <v>6329</v>
      </c>
      <c r="I84" s="5">
        <v>498</v>
      </c>
      <c r="J84" s="6">
        <v>30</v>
      </c>
      <c r="K84" s="7">
        <f t="shared" si="1"/>
        <v>15.6</v>
      </c>
    </row>
    <row r="85" spans="1:11" x14ac:dyDescent="0.2">
      <c r="A85" s="4" t="s">
        <v>1289</v>
      </c>
      <c r="B85" s="4" t="s">
        <v>6288</v>
      </c>
      <c r="C85" s="4" t="s">
        <v>6295</v>
      </c>
      <c r="D85" s="4" t="s">
        <v>6314</v>
      </c>
      <c r="E85" s="4" t="s">
        <v>5216</v>
      </c>
      <c r="F85" s="4" t="s">
        <v>6034</v>
      </c>
      <c r="G85" s="4" t="s">
        <v>6451</v>
      </c>
      <c r="H85" s="4" t="s">
        <v>6320</v>
      </c>
      <c r="I85" s="5">
        <v>780836</v>
      </c>
      <c r="J85" s="6">
        <v>47662</v>
      </c>
      <c r="K85" s="7">
        <f t="shared" si="1"/>
        <v>15.38277873358231</v>
      </c>
    </row>
    <row r="86" spans="1:11" x14ac:dyDescent="0.2">
      <c r="A86" s="4" t="s">
        <v>3669</v>
      </c>
      <c r="B86" s="4" t="s">
        <v>6288</v>
      </c>
      <c r="C86" s="4" t="s">
        <v>6296</v>
      </c>
      <c r="D86" s="4" t="s">
        <v>6314</v>
      </c>
      <c r="E86" s="4" t="s">
        <v>5616</v>
      </c>
      <c r="F86" s="4" t="s">
        <v>6027</v>
      </c>
      <c r="G86" s="4" t="s">
        <v>6451</v>
      </c>
      <c r="H86" s="4" t="s">
        <v>6320</v>
      </c>
      <c r="I86" s="5">
        <v>50078436</v>
      </c>
      <c r="J86" s="6">
        <v>3093299</v>
      </c>
      <c r="K86" s="7">
        <f t="shared" si="1"/>
        <v>15.189329256563946</v>
      </c>
    </row>
    <row r="87" spans="1:11" x14ac:dyDescent="0.2">
      <c r="A87" s="4" t="s">
        <v>4083</v>
      </c>
      <c r="B87" s="4" t="s">
        <v>6286</v>
      </c>
      <c r="C87" s="4" t="s">
        <v>6285</v>
      </c>
      <c r="D87" s="4" t="s">
        <v>6315</v>
      </c>
      <c r="E87" s="4" t="s">
        <v>5638</v>
      </c>
      <c r="F87" s="4" t="s">
        <v>6139</v>
      </c>
      <c r="G87" s="4" t="s">
        <v>6453</v>
      </c>
      <c r="H87" s="4" t="s">
        <v>6322</v>
      </c>
      <c r="I87" s="5">
        <v>775</v>
      </c>
      <c r="J87" s="6">
        <v>48</v>
      </c>
      <c r="K87" s="7">
        <f t="shared" si="1"/>
        <v>15.145833333333334</v>
      </c>
    </row>
    <row r="88" spans="1:11" x14ac:dyDescent="0.2">
      <c r="A88" s="4" t="s">
        <v>2296</v>
      </c>
      <c r="B88" s="4" t="s">
        <v>6286</v>
      </c>
      <c r="C88" s="4" t="s">
        <v>6285</v>
      </c>
      <c r="D88" s="4" t="s">
        <v>6311</v>
      </c>
      <c r="E88" s="4" t="s">
        <v>4917</v>
      </c>
      <c r="F88" s="4" t="s">
        <v>6133</v>
      </c>
      <c r="G88" s="4" t="s">
        <v>6469</v>
      </c>
      <c r="H88" s="4" t="s">
        <v>6350</v>
      </c>
      <c r="I88" s="5">
        <v>16</v>
      </c>
      <c r="J88" s="6">
        <v>1</v>
      </c>
      <c r="K88" s="7">
        <f t="shared" si="1"/>
        <v>15</v>
      </c>
    </row>
    <row r="89" spans="1:11" x14ac:dyDescent="0.2">
      <c r="A89" s="4" t="s">
        <v>4240</v>
      </c>
      <c r="B89" s="4" t="s">
        <v>6286</v>
      </c>
      <c r="C89" s="4" t="s">
        <v>6285</v>
      </c>
      <c r="D89" s="4" t="s">
        <v>6315</v>
      </c>
      <c r="E89" s="4" t="s">
        <v>5410</v>
      </c>
      <c r="F89" s="4" t="s">
        <v>6095</v>
      </c>
      <c r="G89" s="4" t="s">
        <v>6455</v>
      </c>
      <c r="H89" s="4" t="s">
        <v>6324</v>
      </c>
      <c r="I89" s="5">
        <v>458</v>
      </c>
      <c r="J89" s="6">
        <v>29</v>
      </c>
      <c r="K89" s="7">
        <f t="shared" si="1"/>
        <v>14.793103448275861</v>
      </c>
    </row>
    <row r="90" spans="1:11" x14ac:dyDescent="0.2">
      <c r="A90" s="4" t="s">
        <v>1024</v>
      </c>
      <c r="B90" s="4" t="s">
        <v>6288</v>
      </c>
      <c r="C90" s="4" t="s">
        <v>6291</v>
      </c>
      <c r="D90" s="4" t="s">
        <v>6313</v>
      </c>
      <c r="E90" s="4" t="s">
        <v>5154</v>
      </c>
      <c r="F90" s="4" t="s">
        <v>5986</v>
      </c>
      <c r="G90" s="4" t="s">
        <v>6451</v>
      </c>
      <c r="H90" s="4" t="s">
        <v>6320</v>
      </c>
      <c r="I90" s="5">
        <v>154</v>
      </c>
      <c r="J90" s="6">
        <v>10</v>
      </c>
      <c r="K90" s="7">
        <f t="shared" si="1"/>
        <v>14.4</v>
      </c>
    </row>
    <row r="91" spans="1:11" x14ac:dyDescent="0.2">
      <c r="A91" s="4" t="s">
        <v>1621</v>
      </c>
      <c r="B91" s="4" t="s">
        <v>6286</v>
      </c>
      <c r="C91" s="4" t="s">
        <v>6285</v>
      </c>
      <c r="D91" s="4" t="s">
        <v>6311</v>
      </c>
      <c r="E91" s="4" t="s">
        <v>4928</v>
      </c>
      <c r="F91" s="4" t="s">
        <v>6147</v>
      </c>
      <c r="G91" s="4" t="s">
        <v>6450</v>
      </c>
      <c r="H91" s="4" t="s">
        <v>6334</v>
      </c>
      <c r="I91" s="5">
        <v>291</v>
      </c>
      <c r="J91" s="6">
        <v>19</v>
      </c>
      <c r="K91" s="7">
        <f t="shared" si="1"/>
        <v>14.315789473684211</v>
      </c>
    </row>
    <row r="92" spans="1:11" x14ac:dyDescent="0.2">
      <c r="A92" s="4" t="s">
        <v>1054</v>
      </c>
      <c r="B92" s="4" t="s">
        <v>6286</v>
      </c>
      <c r="C92" s="4" t="s">
        <v>6285</v>
      </c>
      <c r="D92" s="4" t="s">
        <v>6315</v>
      </c>
      <c r="E92" s="4" t="s">
        <v>5167</v>
      </c>
      <c r="F92" s="4" t="s">
        <v>6029</v>
      </c>
      <c r="G92" s="4" t="s">
        <v>6458</v>
      </c>
      <c r="H92" s="4" t="s">
        <v>6329</v>
      </c>
      <c r="I92" s="5">
        <v>15</v>
      </c>
      <c r="J92" s="6">
        <v>1</v>
      </c>
      <c r="K92" s="7">
        <f t="shared" si="1"/>
        <v>14</v>
      </c>
    </row>
    <row r="93" spans="1:11" x14ac:dyDescent="0.2">
      <c r="A93" s="4" t="s">
        <v>1912</v>
      </c>
      <c r="B93" s="4" t="s">
        <v>6286</v>
      </c>
      <c r="C93" s="4" t="s">
        <v>6285</v>
      </c>
      <c r="D93" s="4" t="s">
        <v>6311</v>
      </c>
      <c r="E93" s="4" t="s">
        <v>4971</v>
      </c>
      <c r="F93" s="4" t="s">
        <v>6095</v>
      </c>
      <c r="G93" s="4" t="s">
        <v>6455</v>
      </c>
      <c r="H93" s="4" t="s">
        <v>6324</v>
      </c>
      <c r="I93" s="5">
        <v>15</v>
      </c>
      <c r="J93" s="6">
        <v>1</v>
      </c>
      <c r="K93" s="7">
        <f t="shared" si="1"/>
        <v>14</v>
      </c>
    </row>
    <row r="94" spans="1:11" x14ac:dyDescent="0.2">
      <c r="A94" s="4" t="s">
        <v>3376</v>
      </c>
      <c r="B94" s="4" t="s">
        <v>6286</v>
      </c>
      <c r="C94" s="4" t="s">
        <v>6285</v>
      </c>
      <c r="D94" s="4" t="s">
        <v>6312</v>
      </c>
      <c r="E94" s="4" t="s">
        <v>5393</v>
      </c>
      <c r="F94" s="4" t="s">
        <v>6038</v>
      </c>
      <c r="G94" s="4" t="s">
        <v>6460</v>
      </c>
      <c r="H94" s="4" t="s">
        <v>6349</v>
      </c>
      <c r="I94" s="5">
        <v>15</v>
      </c>
      <c r="J94" s="6">
        <v>1</v>
      </c>
      <c r="K94" s="7">
        <f t="shared" si="1"/>
        <v>14</v>
      </c>
    </row>
    <row r="95" spans="1:11" x14ac:dyDescent="0.2">
      <c r="A95" s="4" t="s">
        <v>4190</v>
      </c>
      <c r="B95" s="4" t="s">
        <v>6286</v>
      </c>
      <c r="C95" s="4" t="s">
        <v>6285</v>
      </c>
      <c r="D95" s="4" t="s">
        <v>6315</v>
      </c>
      <c r="E95" s="4" t="s">
        <v>5432</v>
      </c>
      <c r="F95" s="4" t="s">
        <v>6095</v>
      </c>
      <c r="G95" s="4" t="s">
        <v>6455</v>
      </c>
      <c r="H95" s="4" t="s">
        <v>6324</v>
      </c>
      <c r="I95" s="5">
        <v>134</v>
      </c>
      <c r="J95" s="6">
        <v>9</v>
      </c>
      <c r="K95" s="7">
        <f t="shared" si="1"/>
        <v>13.888888888888889</v>
      </c>
    </row>
    <row r="96" spans="1:11" x14ac:dyDescent="0.2">
      <c r="A96" s="4" t="s">
        <v>63</v>
      </c>
      <c r="B96" s="4" t="s">
        <v>6288</v>
      </c>
      <c r="C96" s="4" t="s">
        <v>6287</v>
      </c>
      <c r="D96" s="4" t="s">
        <v>6313</v>
      </c>
      <c r="E96" s="4" t="s">
        <v>4459</v>
      </c>
      <c r="F96" s="4" t="s">
        <v>5982</v>
      </c>
      <c r="G96" s="4" t="s">
        <v>6451</v>
      </c>
      <c r="H96" s="4" t="s">
        <v>6320</v>
      </c>
      <c r="I96" s="5">
        <v>971</v>
      </c>
      <c r="J96" s="6">
        <v>67</v>
      </c>
      <c r="K96" s="7">
        <f t="shared" si="1"/>
        <v>13.492537313432836</v>
      </c>
    </row>
    <row r="97" spans="1:11" x14ac:dyDescent="0.2">
      <c r="A97" s="4" t="s">
        <v>4246</v>
      </c>
      <c r="B97" s="4" t="s">
        <v>6288</v>
      </c>
      <c r="C97" s="4" t="s">
        <v>6289</v>
      </c>
      <c r="D97" s="4" t="s">
        <v>6313</v>
      </c>
      <c r="E97" s="4" t="s">
        <v>5889</v>
      </c>
      <c r="F97" s="4" t="s">
        <v>6010</v>
      </c>
      <c r="G97" s="4" t="s">
        <v>6451</v>
      </c>
      <c r="H97" s="4" t="s">
        <v>6320</v>
      </c>
      <c r="I97" s="5">
        <v>298</v>
      </c>
      <c r="J97" s="6">
        <v>21</v>
      </c>
      <c r="K97" s="7">
        <f t="shared" si="1"/>
        <v>13.19047619047619</v>
      </c>
    </row>
    <row r="98" spans="1:11" x14ac:dyDescent="0.2">
      <c r="A98" s="4" t="s">
        <v>2120</v>
      </c>
      <c r="B98" s="4" t="s">
        <v>6286</v>
      </c>
      <c r="C98" s="4" t="s">
        <v>6285</v>
      </c>
      <c r="D98" s="4" t="s">
        <v>6311</v>
      </c>
      <c r="E98" s="4" t="s">
        <v>4937</v>
      </c>
      <c r="F98" s="4" t="s">
        <v>6149</v>
      </c>
      <c r="G98" s="4" t="s">
        <v>6459</v>
      </c>
      <c r="H98" s="4" t="s">
        <v>6351</v>
      </c>
      <c r="I98" s="5">
        <v>169</v>
      </c>
      <c r="J98" s="6">
        <v>12</v>
      </c>
      <c r="K98" s="7">
        <f t="shared" si="1"/>
        <v>13.083333333333334</v>
      </c>
    </row>
    <row r="99" spans="1:11" x14ac:dyDescent="0.2">
      <c r="A99" s="4" t="s">
        <v>1234</v>
      </c>
      <c r="B99" s="4" t="s">
        <v>6286</v>
      </c>
      <c r="C99" s="4" t="s">
        <v>6285</v>
      </c>
      <c r="D99" s="4" t="s">
        <v>6315</v>
      </c>
      <c r="E99" s="4" t="s">
        <v>5036</v>
      </c>
      <c r="F99" s="4" t="s">
        <v>6149</v>
      </c>
      <c r="G99" s="4" t="s">
        <v>6459</v>
      </c>
      <c r="H99" s="4" t="s">
        <v>6351</v>
      </c>
      <c r="I99" s="5">
        <v>42</v>
      </c>
      <c r="J99" s="6">
        <v>3</v>
      </c>
      <c r="K99" s="7">
        <f t="shared" si="1"/>
        <v>13</v>
      </c>
    </row>
    <row r="100" spans="1:11" x14ac:dyDescent="0.2">
      <c r="A100" s="4" t="s">
        <v>2301</v>
      </c>
      <c r="B100" s="4" t="s">
        <v>6286</v>
      </c>
      <c r="C100" s="4" t="s">
        <v>6285</v>
      </c>
      <c r="D100" s="4" t="s">
        <v>6311</v>
      </c>
      <c r="E100" s="4" t="s">
        <v>4917</v>
      </c>
      <c r="F100" s="4" t="s">
        <v>6143</v>
      </c>
      <c r="G100" s="4" t="s">
        <v>6459</v>
      </c>
      <c r="H100" s="4" t="s">
        <v>6352</v>
      </c>
      <c r="I100" s="5">
        <v>140</v>
      </c>
      <c r="J100" s="6">
        <v>10</v>
      </c>
      <c r="K100" s="7">
        <f t="shared" si="1"/>
        <v>13</v>
      </c>
    </row>
    <row r="101" spans="1:11" x14ac:dyDescent="0.2">
      <c r="A101" s="4" t="s">
        <v>4139</v>
      </c>
      <c r="B101" s="4" t="s">
        <v>6286</v>
      </c>
      <c r="C101" s="4" t="s">
        <v>6285</v>
      </c>
      <c r="D101" s="4" t="s">
        <v>6315</v>
      </c>
      <c r="E101" s="4" t="s">
        <v>5391</v>
      </c>
      <c r="F101" s="4" t="s">
        <v>6139</v>
      </c>
      <c r="G101" s="4" t="s">
        <v>6453</v>
      </c>
      <c r="H101" s="4" t="s">
        <v>6322</v>
      </c>
      <c r="I101" s="5">
        <v>28</v>
      </c>
      <c r="J101" s="6">
        <v>2</v>
      </c>
      <c r="K101" s="7">
        <f t="shared" si="1"/>
        <v>13</v>
      </c>
    </row>
    <row r="102" spans="1:11" x14ac:dyDescent="0.2">
      <c r="A102" s="4" t="s">
        <v>1325</v>
      </c>
      <c r="B102" s="4" t="s">
        <v>6286</v>
      </c>
      <c r="C102" s="4" t="s">
        <v>6285</v>
      </c>
      <c r="D102" s="4" t="s">
        <v>6315</v>
      </c>
      <c r="E102" s="4" t="s">
        <v>5037</v>
      </c>
      <c r="F102" s="4" t="s">
        <v>6147</v>
      </c>
      <c r="G102" s="4" t="s">
        <v>6450</v>
      </c>
      <c r="H102" s="4" t="s">
        <v>6334</v>
      </c>
      <c r="I102" s="5">
        <v>194</v>
      </c>
      <c r="J102" s="6">
        <v>14</v>
      </c>
      <c r="K102" s="7">
        <f t="shared" si="1"/>
        <v>12.857142857142858</v>
      </c>
    </row>
    <row r="103" spans="1:11" x14ac:dyDescent="0.2">
      <c r="A103" s="4" t="s">
        <v>1971</v>
      </c>
      <c r="B103" s="4" t="s">
        <v>6286</v>
      </c>
      <c r="C103" s="4" t="s">
        <v>6285</v>
      </c>
      <c r="D103" s="4" t="s">
        <v>6315</v>
      </c>
      <c r="E103" s="4" t="s">
        <v>5178</v>
      </c>
      <c r="F103" s="4" t="s">
        <v>6095</v>
      </c>
      <c r="G103" s="4" t="s">
        <v>6455</v>
      </c>
      <c r="H103" s="4" t="s">
        <v>6324</v>
      </c>
      <c r="I103" s="5">
        <v>302</v>
      </c>
      <c r="J103" s="6">
        <v>22</v>
      </c>
      <c r="K103" s="7">
        <f t="shared" si="1"/>
        <v>12.727272727272727</v>
      </c>
    </row>
    <row r="104" spans="1:11" x14ac:dyDescent="0.2">
      <c r="A104" s="4" t="s">
        <v>2290</v>
      </c>
      <c r="B104" s="4" t="s">
        <v>6286</v>
      </c>
      <c r="C104" s="4" t="s">
        <v>6285</v>
      </c>
      <c r="D104" s="4" t="s">
        <v>6315</v>
      </c>
      <c r="E104" s="4" t="s">
        <v>5054</v>
      </c>
      <c r="F104" s="4" t="s">
        <v>6092</v>
      </c>
      <c r="G104" s="4" t="s">
        <v>6454</v>
      </c>
      <c r="H104" s="4" t="s">
        <v>6323</v>
      </c>
      <c r="I104" s="5">
        <v>66</v>
      </c>
      <c r="J104" s="6">
        <v>5</v>
      </c>
      <c r="K104" s="7">
        <f t="shared" si="1"/>
        <v>12.2</v>
      </c>
    </row>
    <row r="105" spans="1:11" x14ac:dyDescent="0.2">
      <c r="A105" s="4" t="s">
        <v>1907</v>
      </c>
      <c r="B105" s="4" t="s">
        <v>6286</v>
      </c>
      <c r="C105" s="4" t="s">
        <v>6285</v>
      </c>
      <c r="D105" s="4" t="s">
        <v>6315</v>
      </c>
      <c r="E105" s="4" t="s">
        <v>5074</v>
      </c>
      <c r="F105" s="4" t="s">
        <v>6059</v>
      </c>
      <c r="G105" s="4" t="s">
        <v>6461</v>
      </c>
      <c r="H105" s="4" t="s">
        <v>6333</v>
      </c>
      <c r="I105" s="5">
        <v>13</v>
      </c>
      <c r="J105" s="6">
        <v>1</v>
      </c>
      <c r="K105" s="7">
        <f t="shared" si="1"/>
        <v>12</v>
      </c>
    </row>
    <row r="106" spans="1:11" x14ac:dyDescent="0.2">
      <c r="A106" s="4" t="s">
        <v>2050</v>
      </c>
      <c r="B106" s="4" t="s">
        <v>6286</v>
      </c>
      <c r="C106" s="4" t="s">
        <v>6285</v>
      </c>
      <c r="D106" s="4" t="s">
        <v>6311</v>
      </c>
      <c r="E106" s="4" t="s">
        <v>4995</v>
      </c>
      <c r="F106" s="4" t="s">
        <v>6074</v>
      </c>
      <c r="G106" s="4" t="s">
        <v>6462</v>
      </c>
      <c r="H106" s="4" t="s">
        <v>6335</v>
      </c>
      <c r="I106" s="5">
        <v>342</v>
      </c>
      <c r="J106" s="6">
        <v>27</v>
      </c>
      <c r="K106" s="7">
        <f t="shared" si="1"/>
        <v>11.666666666666666</v>
      </c>
    </row>
    <row r="107" spans="1:11" x14ac:dyDescent="0.2">
      <c r="A107" s="4" t="s">
        <v>1251</v>
      </c>
      <c r="B107" s="4" t="s">
        <v>6286</v>
      </c>
      <c r="C107" s="4" t="s">
        <v>6285</v>
      </c>
      <c r="D107" s="4" t="s">
        <v>6315</v>
      </c>
      <c r="E107" s="4" t="s">
        <v>5047</v>
      </c>
      <c r="F107" s="4" t="s">
        <v>6149</v>
      </c>
      <c r="G107" s="4" t="s">
        <v>6459</v>
      </c>
      <c r="H107" s="4" t="s">
        <v>6351</v>
      </c>
      <c r="I107" s="5">
        <v>88</v>
      </c>
      <c r="J107" s="6">
        <v>7</v>
      </c>
      <c r="K107" s="7">
        <f t="shared" si="1"/>
        <v>11.571428571428571</v>
      </c>
    </row>
    <row r="108" spans="1:11" x14ac:dyDescent="0.2">
      <c r="A108" s="4" t="s">
        <v>453</v>
      </c>
      <c r="B108" s="4" t="s">
        <v>6288</v>
      </c>
      <c r="C108" s="4" t="s">
        <v>6292</v>
      </c>
      <c r="D108" s="4" t="s">
        <v>6313</v>
      </c>
      <c r="E108" s="4" t="s">
        <v>4854</v>
      </c>
      <c r="F108" s="4" t="s">
        <v>6032</v>
      </c>
      <c r="G108" s="4" t="s">
        <v>6451</v>
      </c>
      <c r="H108" s="4" t="s">
        <v>6320</v>
      </c>
      <c r="I108" s="5">
        <v>369</v>
      </c>
      <c r="J108" s="6">
        <v>30</v>
      </c>
      <c r="K108" s="7">
        <f t="shared" si="1"/>
        <v>11.3</v>
      </c>
    </row>
    <row r="109" spans="1:11" x14ac:dyDescent="0.2">
      <c r="A109" s="4" t="s">
        <v>539</v>
      </c>
      <c r="B109" s="4" t="s">
        <v>6286</v>
      </c>
      <c r="C109" s="4" t="s">
        <v>6285</v>
      </c>
      <c r="D109" s="4" t="s">
        <v>6311</v>
      </c>
      <c r="E109" s="4" t="s">
        <v>4938</v>
      </c>
      <c r="F109" s="4" t="s">
        <v>6029</v>
      </c>
      <c r="G109" s="4" t="s">
        <v>6458</v>
      </c>
      <c r="H109" s="4" t="s">
        <v>6329</v>
      </c>
      <c r="I109" s="5">
        <v>510</v>
      </c>
      <c r="J109" s="6">
        <v>42</v>
      </c>
      <c r="K109" s="7">
        <f t="shared" si="1"/>
        <v>11.142857142857142</v>
      </c>
    </row>
    <row r="110" spans="1:11" x14ac:dyDescent="0.2">
      <c r="A110" s="4" t="s">
        <v>1742</v>
      </c>
      <c r="B110" s="4" t="s">
        <v>6286</v>
      </c>
      <c r="C110" s="4" t="s">
        <v>6285</v>
      </c>
      <c r="D110" s="4" t="s">
        <v>6311</v>
      </c>
      <c r="E110" s="4" t="s">
        <v>4962</v>
      </c>
      <c r="F110" s="4" t="s">
        <v>6095</v>
      </c>
      <c r="G110" s="4" t="s">
        <v>6455</v>
      </c>
      <c r="H110" s="4" t="s">
        <v>6324</v>
      </c>
      <c r="I110" s="5">
        <v>2378</v>
      </c>
      <c r="J110" s="6">
        <v>196</v>
      </c>
      <c r="K110" s="7">
        <f t="shared" si="1"/>
        <v>11.13265306122449</v>
      </c>
    </row>
    <row r="111" spans="1:11" x14ac:dyDescent="0.2">
      <c r="A111" s="4" t="s">
        <v>3120</v>
      </c>
      <c r="B111" s="4" t="s">
        <v>6286</v>
      </c>
      <c r="C111" s="4" t="s">
        <v>6285</v>
      </c>
      <c r="D111" s="4" t="s">
        <v>6311</v>
      </c>
      <c r="E111" s="4" t="s">
        <v>4964</v>
      </c>
      <c r="F111" s="4" t="s">
        <v>6072</v>
      </c>
      <c r="G111" s="4" t="s">
        <v>6459</v>
      </c>
      <c r="H111" s="4" t="s">
        <v>6342</v>
      </c>
      <c r="I111" s="5">
        <v>12</v>
      </c>
      <c r="J111" s="6">
        <v>1</v>
      </c>
      <c r="K111" s="7">
        <f t="shared" si="1"/>
        <v>11</v>
      </c>
    </row>
    <row r="112" spans="1:11" x14ac:dyDescent="0.2">
      <c r="A112" s="4" t="s">
        <v>2144</v>
      </c>
      <c r="B112" s="4" t="s">
        <v>6286</v>
      </c>
      <c r="C112" s="4" t="s">
        <v>6285</v>
      </c>
      <c r="D112" s="4" t="s">
        <v>6311</v>
      </c>
      <c r="E112" s="4" t="s">
        <v>4974</v>
      </c>
      <c r="F112" s="4" t="s">
        <v>6149</v>
      </c>
      <c r="G112" s="4" t="s">
        <v>6459</v>
      </c>
      <c r="H112" s="4" t="s">
        <v>6351</v>
      </c>
      <c r="I112" s="5">
        <v>520</v>
      </c>
      <c r="J112" s="6">
        <v>44</v>
      </c>
      <c r="K112" s="7">
        <f t="shared" si="1"/>
        <v>10.818181818181818</v>
      </c>
    </row>
    <row r="113" spans="1:11" x14ac:dyDescent="0.2">
      <c r="A113" s="4" t="s">
        <v>4239</v>
      </c>
      <c r="B113" s="4" t="s">
        <v>6286</v>
      </c>
      <c r="C113" s="4" t="s">
        <v>6285</v>
      </c>
      <c r="D113" s="4" t="s">
        <v>6315</v>
      </c>
      <c r="E113" s="4" t="s">
        <v>5530</v>
      </c>
      <c r="F113" s="4" t="s">
        <v>6095</v>
      </c>
      <c r="G113" s="4" t="s">
        <v>6455</v>
      </c>
      <c r="H113" s="4" t="s">
        <v>6324</v>
      </c>
      <c r="I113" s="5">
        <v>23</v>
      </c>
      <c r="J113" s="6">
        <v>2</v>
      </c>
      <c r="K113" s="7">
        <f t="shared" si="1"/>
        <v>10.5</v>
      </c>
    </row>
    <row r="114" spans="1:11" x14ac:dyDescent="0.2">
      <c r="A114" s="4" t="s">
        <v>3647</v>
      </c>
      <c r="B114" s="4" t="s">
        <v>6286</v>
      </c>
      <c r="C114" s="4" t="s">
        <v>6285</v>
      </c>
      <c r="D114" s="4" t="s">
        <v>6315</v>
      </c>
      <c r="E114" s="4" t="s">
        <v>5606</v>
      </c>
      <c r="F114" s="4" t="s">
        <v>6168</v>
      </c>
      <c r="G114" s="4" t="s">
        <v>6451</v>
      </c>
      <c r="H114" s="4" t="s">
        <v>6320</v>
      </c>
      <c r="I114" s="5">
        <v>34</v>
      </c>
      <c r="J114" s="6">
        <v>3</v>
      </c>
      <c r="K114" s="7">
        <f t="shared" si="1"/>
        <v>10.333333333333334</v>
      </c>
    </row>
    <row r="115" spans="1:11" x14ac:dyDescent="0.2">
      <c r="A115" s="4" t="s">
        <v>993</v>
      </c>
      <c r="B115" s="4" t="s">
        <v>6286</v>
      </c>
      <c r="C115" s="4" t="s">
        <v>6285</v>
      </c>
      <c r="D115" s="4" t="s">
        <v>6311</v>
      </c>
      <c r="E115" s="4" t="s">
        <v>5145</v>
      </c>
      <c r="F115" s="4" t="s">
        <v>6116</v>
      </c>
      <c r="G115" s="4" t="s">
        <v>6470</v>
      </c>
      <c r="H115" s="4" t="s">
        <v>6353</v>
      </c>
      <c r="I115" s="5">
        <v>2389</v>
      </c>
      <c r="J115" s="6">
        <v>211</v>
      </c>
      <c r="K115" s="7">
        <f t="shared" si="1"/>
        <v>10.322274881516588</v>
      </c>
    </row>
    <row r="116" spans="1:11" x14ac:dyDescent="0.2">
      <c r="A116" s="4" t="s">
        <v>471</v>
      </c>
      <c r="B116" s="4" t="s">
        <v>6288</v>
      </c>
      <c r="C116" s="4" t="s">
        <v>6292</v>
      </c>
      <c r="D116" s="4" t="s">
        <v>6313</v>
      </c>
      <c r="E116" s="4" t="s">
        <v>4872</v>
      </c>
      <c r="F116" s="4" t="s">
        <v>5994</v>
      </c>
      <c r="G116" s="4" t="s">
        <v>6451</v>
      </c>
      <c r="H116" s="4" t="s">
        <v>6320</v>
      </c>
      <c r="I116" s="5">
        <v>11</v>
      </c>
      <c r="J116" s="6">
        <v>1</v>
      </c>
      <c r="K116" s="7">
        <f t="shared" si="1"/>
        <v>10</v>
      </c>
    </row>
    <row r="117" spans="1:11" x14ac:dyDescent="0.2">
      <c r="A117" s="4" t="s">
        <v>97</v>
      </c>
      <c r="B117" s="4" t="s">
        <v>6288</v>
      </c>
      <c r="C117" s="4" t="s">
        <v>6292</v>
      </c>
      <c r="D117" s="4" t="s">
        <v>6313</v>
      </c>
      <c r="E117" s="4" t="s">
        <v>4493</v>
      </c>
      <c r="F117" s="4" t="s">
        <v>5989</v>
      </c>
      <c r="G117" s="4" t="s">
        <v>6451</v>
      </c>
      <c r="H117" s="4" t="s">
        <v>6320</v>
      </c>
      <c r="I117" s="5">
        <v>1907169</v>
      </c>
      <c r="J117" s="6">
        <v>174147</v>
      </c>
      <c r="K117" s="7">
        <f t="shared" si="1"/>
        <v>9.951489259074231</v>
      </c>
    </row>
    <row r="118" spans="1:11" x14ac:dyDescent="0.2">
      <c r="A118" s="4" t="s">
        <v>1342</v>
      </c>
      <c r="B118" s="4" t="s">
        <v>6288</v>
      </c>
      <c r="C118" s="4" t="s">
        <v>6287</v>
      </c>
      <c r="D118" s="4" t="s">
        <v>6313</v>
      </c>
      <c r="E118" s="4" t="s">
        <v>5235</v>
      </c>
      <c r="F118" s="4" t="s">
        <v>5984</v>
      </c>
      <c r="G118" s="4" t="s">
        <v>6451</v>
      </c>
      <c r="H118" s="4" t="s">
        <v>6320</v>
      </c>
      <c r="I118" s="5">
        <v>43</v>
      </c>
      <c r="J118" s="6">
        <v>4</v>
      </c>
      <c r="K118" s="7">
        <f t="shared" si="1"/>
        <v>9.75</v>
      </c>
    </row>
    <row r="119" spans="1:11" x14ac:dyDescent="0.2">
      <c r="A119" s="4" t="s">
        <v>1952</v>
      </c>
      <c r="B119" s="4" t="s">
        <v>6286</v>
      </c>
      <c r="C119" s="4" t="s">
        <v>6285</v>
      </c>
      <c r="D119" s="4" t="s">
        <v>6311</v>
      </c>
      <c r="E119" s="4" t="s">
        <v>5335</v>
      </c>
      <c r="F119" s="4" t="s">
        <v>6171</v>
      </c>
      <c r="G119" s="4" t="s">
        <v>6459</v>
      </c>
      <c r="H119" s="4" t="s">
        <v>6342</v>
      </c>
      <c r="I119" s="5">
        <v>343746</v>
      </c>
      <c r="J119" s="6">
        <v>32161</v>
      </c>
      <c r="K119" s="7">
        <f t="shared" si="1"/>
        <v>9.6882870557507541</v>
      </c>
    </row>
    <row r="120" spans="1:11" x14ac:dyDescent="0.2">
      <c r="A120" s="4" t="s">
        <v>824</v>
      </c>
      <c r="B120" s="4" t="s">
        <v>6286</v>
      </c>
      <c r="C120" s="4" t="s">
        <v>6285</v>
      </c>
      <c r="D120" s="4" t="s">
        <v>6315</v>
      </c>
      <c r="E120" s="4" t="s">
        <v>5081</v>
      </c>
      <c r="F120" s="4" t="s">
        <v>6068</v>
      </c>
      <c r="G120" s="4" t="s">
        <v>6458</v>
      </c>
      <c r="H120" s="4" t="s">
        <v>6343</v>
      </c>
      <c r="I120" s="5">
        <v>53</v>
      </c>
      <c r="J120" s="6">
        <v>5</v>
      </c>
      <c r="K120" s="7">
        <f t="shared" si="1"/>
        <v>9.6</v>
      </c>
    </row>
    <row r="121" spans="1:11" x14ac:dyDescent="0.2">
      <c r="A121" s="4" t="s">
        <v>37</v>
      </c>
      <c r="B121" s="4" t="s">
        <v>6288</v>
      </c>
      <c r="C121" s="4" t="s">
        <v>6287</v>
      </c>
      <c r="D121" s="4" t="s">
        <v>6313</v>
      </c>
      <c r="E121" s="4" t="s">
        <v>4433</v>
      </c>
      <c r="F121" s="4" t="s">
        <v>5984</v>
      </c>
      <c r="G121" s="4" t="s">
        <v>6451</v>
      </c>
      <c r="H121" s="4" t="s">
        <v>6320</v>
      </c>
      <c r="I121" s="5">
        <v>483</v>
      </c>
      <c r="J121" s="6">
        <v>46</v>
      </c>
      <c r="K121" s="7">
        <f t="shared" si="1"/>
        <v>9.5</v>
      </c>
    </row>
    <row r="122" spans="1:11" x14ac:dyDescent="0.2">
      <c r="A122" s="4" t="s">
        <v>2606</v>
      </c>
      <c r="B122" s="4" t="s">
        <v>6286</v>
      </c>
      <c r="C122" s="4" t="s">
        <v>6285</v>
      </c>
      <c r="D122" s="4" t="s">
        <v>6311</v>
      </c>
      <c r="E122" s="4" t="s">
        <v>5297</v>
      </c>
      <c r="F122" s="4" t="s">
        <v>6195</v>
      </c>
      <c r="G122" s="4" t="s">
        <v>6466</v>
      </c>
      <c r="H122" s="4" t="s">
        <v>6341</v>
      </c>
      <c r="I122" s="5">
        <v>519</v>
      </c>
      <c r="J122" s="6">
        <v>50</v>
      </c>
      <c r="K122" s="7">
        <f t="shared" si="1"/>
        <v>9.3800000000000008</v>
      </c>
    </row>
    <row r="123" spans="1:11" x14ac:dyDescent="0.2">
      <c r="A123" s="4" t="s">
        <v>3156</v>
      </c>
      <c r="B123" s="4" t="s">
        <v>6286</v>
      </c>
      <c r="C123" s="4" t="s">
        <v>6285</v>
      </c>
      <c r="D123" s="4" t="s">
        <v>6311</v>
      </c>
      <c r="E123" s="4" t="s">
        <v>5217</v>
      </c>
      <c r="F123" s="4" t="s">
        <v>6150</v>
      </c>
      <c r="G123" s="4" t="s">
        <v>6459</v>
      </c>
      <c r="H123" s="4" t="s">
        <v>6354</v>
      </c>
      <c r="I123" s="5">
        <v>258</v>
      </c>
      <c r="J123" s="6">
        <v>25</v>
      </c>
      <c r="K123" s="7">
        <f t="shared" si="1"/>
        <v>9.32</v>
      </c>
    </row>
    <row r="124" spans="1:11" x14ac:dyDescent="0.2">
      <c r="A124" s="4" t="s">
        <v>3023</v>
      </c>
      <c r="B124" s="4" t="s">
        <v>6286</v>
      </c>
      <c r="C124" s="4" t="s">
        <v>6285</v>
      </c>
      <c r="D124" s="4" t="s">
        <v>6315</v>
      </c>
      <c r="E124" s="4" t="s">
        <v>5132</v>
      </c>
      <c r="F124" s="4" t="s">
        <v>6188</v>
      </c>
      <c r="G124" s="4" t="s">
        <v>6450</v>
      </c>
      <c r="H124" s="4" t="s">
        <v>6319</v>
      </c>
      <c r="I124" s="5">
        <v>141489</v>
      </c>
      <c r="J124" s="6">
        <v>13787</v>
      </c>
      <c r="K124" s="7">
        <f t="shared" si="1"/>
        <v>9.2624936534416484</v>
      </c>
    </row>
    <row r="125" spans="1:11" x14ac:dyDescent="0.2">
      <c r="A125" s="4" t="s">
        <v>644</v>
      </c>
      <c r="B125" s="4" t="s">
        <v>6286</v>
      </c>
      <c r="C125" s="4" t="s">
        <v>6285</v>
      </c>
      <c r="D125" s="4" t="s">
        <v>6311</v>
      </c>
      <c r="E125" s="4" t="s">
        <v>4942</v>
      </c>
      <c r="F125" s="4" t="s">
        <v>6052</v>
      </c>
      <c r="G125" s="4" t="s">
        <v>6451</v>
      </c>
      <c r="H125" s="4" t="s">
        <v>6320</v>
      </c>
      <c r="I125" s="5">
        <v>2931</v>
      </c>
      <c r="J125" s="6">
        <v>286</v>
      </c>
      <c r="K125" s="7">
        <f t="shared" si="1"/>
        <v>9.2482517482517483</v>
      </c>
    </row>
    <row r="126" spans="1:11" x14ac:dyDescent="0.2">
      <c r="A126" s="4" t="s">
        <v>3155</v>
      </c>
      <c r="B126" s="4" t="s">
        <v>6286</v>
      </c>
      <c r="C126" s="4" t="s">
        <v>6285</v>
      </c>
      <c r="D126" s="4" t="s">
        <v>6312</v>
      </c>
      <c r="E126" s="4" t="s">
        <v>5158</v>
      </c>
      <c r="F126" s="4" t="s">
        <v>6150</v>
      </c>
      <c r="G126" s="4" t="s">
        <v>6459</v>
      </c>
      <c r="H126" s="4" t="s">
        <v>6354</v>
      </c>
      <c r="I126" s="5">
        <v>641</v>
      </c>
      <c r="J126" s="6">
        <v>63</v>
      </c>
      <c r="K126" s="7">
        <f t="shared" si="1"/>
        <v>9.174603174603174</v>
      </c>
    </row>
    <row r="127" spans="1:11" x14ac:dyDescent="0.2">
      <c r="A127" s="4" t="s">
        <v>110</v>
      </c>
      <c r="B127" s="4" t="s">
        <v>6288</v>
      </c>
      <c r="C127" s="4" t="s">
        <v>6291</v>
      </c>
      <c r="D127" s="4" t="s">
        <v>6313</v>
      </c>
      <c r="E127" s="4" t="s">
        <v>4506</v>
      </c>
      <c r="F127" s="4" t="s">
        <v>5986</v>
      </c>
      <c r="G127" s="4" t="s">
        <v>6451</v>
      </c>
      <c r="H127" s="4" t="s">
        <v>6320</v>
      </c>
      <c r="I127" s="5">
        <v>10</v>
      </c>
      <c r="J127" s="6">
        <v>1</v>
      </c>
      <c r="K127" s="7">
        <f t="shared" si="1"/>
        <v>9</v>
      </c>
    </row>
    <row r="128" spans="1:11" x14ac:dyDescent="0.2">
      <c r="A128" s="4" t="s">
        <v>118</v>
      </c>
      <c r="B128" s="4" t="s">
        <v>6288</v>
      </c>
      <c r="C128" s="4" t="s">
        <v>6291</v>
      </c>
      <c r="D128" s="4" t="s">
        <v>6313</v>
      </c>
      <c r="E128" s="4" t="s">
        <v>4514</v>
      </c>
      <c r="F128" s="4" t="s">
        <v>5986</v>
      </c>
      <c r="G128" s="4" t="s">
        <v>6451</v>
      </c>
      <c r="H128" s="4" t="s">
        <v>6320</v>
      </c>
      <c r="I128" s="5">
        <v>10</v>
      </c>
      <c r="J128" s="6">
        <v>1</v>
      </c>
      <c r="K128" s="7">
        <f t="shared" si="1"/>
        <v>9</v>
      </c>
    </row>
    <row r="129" spans="1:11" x14ac:dyDescent="0.2">
      <c r="A129" s="4" t="s">
        <v>1312</v>
      </c>
      <c r="B129" s="4" t="s">
        <v>6286</v>
      </c>
      <c r="C129" s="4" t="s">
        <v>6285</v>
      </c>
      <c r="D129" s="4" t="s">
        <v>6315</v>
      </c>
      <c r="E129" s="4" t="s">
        <v>5037</v>
      </c>
      <c r="F129" s="4" t="s">
        <v>6098</v>
      </c>
      <c r="G129" s="4" t="s">
        <v>6454</v>
      </c>
      <c r="H129" s="4" t="s">
        <v>6355</v>
      </c>
      <c r="I129" s="5">
        <v>30</v>
      </c>
      <c r="J129" s="6">
        <v>3</v>
      </c>
      <c r="K129" s="7">
        <f t="shared" si="1"/>
        <v>9</v>
      </c>
    </row>
    <row r="130" spans="1:11" x14ac:dyDescent="0.2">
      <c r="A130" s="4" t="s">
        <v>2325</v>
      </c>
      <c r="B130" s="4" t="s">
        <v>6286</v>
      </c>
      <c r="C130" s="4" t="s">
        <v>6285</v>
      </c>
      <c r="D130" s="4" t="s">
        <v>6315</v>
      </c>
      <c r="E130" s="4" t="s">
        <v>5084</v>
      </c>
      <c r="F130" s="4" t="s">
        <v>6082</v>
      </c>
      <c r="G130" s="4" t="s">
        <v>6456</v>
      </c>
      <c r="H130" s="4" t="s">
        <v>6328</v>
      </c>
      <c r="I130" s="5">
        <v>10</v>
      </c>
      <c r="J130" s="6">
        <v>1</v>
      </c>
      <c r="K130" s="7">
        <f t="shared" si="1"/>
        <v>9</v>
      </c>
    </row>
    <row r="131" spans="1:11" x14ac:dyDescent="0.2">
      <c r="A131" s="4" t="s">
        <v>2975</v>
      </c>
      <c r="B131" s="4" t="s">
        <v>6286</v>
      </c>
      <c r="C131" s="4" t="s">
        <v>6285</v>
      </c>
      <c r="D131" s="4" t="s">
        <v>6311</v>
      </c>
      <c r="E131" s="4" t="s">
        <v>5227</v>
      </c>
      <c r="F131" s="4" t="s">
        <v>6150</v>
      </c>
      <c r="G131" s="4" t="s">
        <v>6459</v>
      </c>
      <c r="H131" s="4" t="s">
        <v>6354</v>
      </c>
      <c r="I131" s="5">
        <v>20</v>
      </c>
      <c r="J131" s="6">
        <v>2</v>
      </c>
      <c r="K131" s="7">
        <f t="shared" si="1"/>
        <v>9</v>
      </c>
    </row>
    <row r="132" spans="1:11" x14ac:dyDescent="0.2">
      <c r="A132" s="4" t="s">
        <v>837</v>
      </c>
      <c r="B132" s="4" t="s">
        <v>6286</v>
      </c>
      <c r="C132" s="4" t="s">
        <v>6285</v>
      </c>
      <c r="D132" s="4" t="s">
        <v>6311</v>
      </c>
      <c r="E132" s="4" t="s">
        <v>4951</v>
      </c>
      <c r="F132" s="4" t="s">
        <v>6095</v>
      </c>
      <c r="G132" s="4" t="s">
        <v>6455</v>
      </c>
      <c r="H132" s="4" t="s">
        <v>6324</v>
      </c>
      <c r="I132" s="5">
        <v>31921</v>
      </c>
      <c r="J132" s="6">
        <v>3232</v>
      </c>
      <c r="K132" s="7">
        <f t="shared" ref="K132:K195" si="2">(I132-J132)/J132</f>
        <v>8.8765470297029712</v>
      </c>
    </row>
    <row r="133" spans="1:11" x14ac:dyDescent="0.2">
      <c r="A133" s="4" t="s">
        <v>2417</v>
      </c>
      <c r="B133" s="4" t="s">
        <v>6286</v>
      </c>
      <c r="C133" s="4" t="s">
        <v>6285</v>
      </c>
      <c r="D133" s="4" t="s">
        <v>6311</v>
      </c>
      <c r="E133" s="4" t="s">
        <v>5172</v>
      </c>
      <c r="F133" s="4" t="s">
        <v>6078</v>
      </c>
      <c r="G133" s="4" t="s">
        <v>6454</v>
      </c>
      <c r="H133" s="4" t="s">
        <v>6340</v>
      </c>
      <c r="I133" s="5">
        <v>59</v>
      </c>
      <c r="J133" s="6">
        <v>6</v>
      </c>
      <c r="K133" s="7">
        <f t="shared" si="2"/>
        <v>8.8333333333333339</v>
      </c>
    </row>
    <row r="134" spans="1:11" x14ac:dyDescent="0.2">
      <c r="A134" s="4" t="s">
        <v>699</v>
      </c>
      <c r="B134" s="4" t="s">
        <v>6286</v>
      </c>
      <c r="C134" s="4" t="s">
        <v>6285</v>
      </c>
      <c r="D134" s="4" t="s">
        <v>6311</v>
      </c>
      <c r="E134" s="4" t="s">
        <v>4671</v>
      </c>
      <c r="F134" s="4" t="s">
        <v>6088</v>
      </c>
      <c r="G134" s="4" t="s">
        <v>6452</v>
      </c>
      <c r="H134" s="4" t="s">
        <v>6321</v>
      </c>
      <c r="I134" s="5">
        <v>884</v>
      </c>
      <c r="J134" s="6">
        <v>90</v>
      </c>
      <c r="K134" s="7">
        <f t="shared" si="2"/>
        <v>8.8222222222222229</v>
      </c>
    </row>
    <row r="135" spans="1:11" x14ac:dyDescent="0.2">
      <c r="A135" s="4" t="s">
        <v>66</v>
      </c>
      <c r="B135" s="4" t="s">
        <v>6288</v>
      </c>
      <c r="C135" s="4" t="s">
        <v>6296</v>
      </c>
      <c r="D135" s="4" t="s">
        <v>6313</v>
      </c>
      <c r="E135" s="4" t="s">
        <v>4462</v>
      </c>
      <c r="F135" s="4" t="s">
        <v>5997</v>
      </c>
      <c r="G135" s="4" t="s">
        <v>6451</v>
      </c>
      <c r="H135" s="4" t="s">
        <v>6320</v>
      </c>
      <c r="I135" s="5">
        <v>959</v>
      </c>
      <c r="J135" s="6">
        <v>100</v>
      </c>
      <c r="K135" s="7">
        <f t="shared" si="2"/>
        <v>8.59</v>
      </c>
    </row>
    <row r="136" spans="1:11" x14ac:dyDescent="0.2">
      <c r="A136" s="4" t="s">
        <v>1897</v>
      </c>
      <c r="B136" s="4" t="s">
        <v>6288</v>
      </c>
      <c r="C136" s="4" t="s">
        <v>6291</v>
      </c>
      <c r="D136" s="4" t="s">
        <v>6313</v>
      </c>
      <c r="E136" s="4" t="s">
        <v>5359</v>
      </c>
      <c r="F136" s="4" t="s">
        <v>5990</v>
      </c>
      <c r="G136" s="4" t="s">
        <v>6451</v>
      </c>
      <c r="H136" s="4" t="s">
        <v>6320</v>
      </c>
      <c r="I136" s="5">
        <v>28</v>
      </c>
      <c r="J136" s="6">
        <v>3</v>
      </c>
      <c r="K136" s="7">
        <f t="shared" si="2"/>
        <v>8.3333333333333339</v>
      </c>
    </row>
    <row r="137" spans="1:11" x14ac:dyDescent="0.2">
      <c r="A137" s="4" t="s">
        <v>3532</v>
      </c>
      <c r="B137" s="4" t="s">
        <v>6286</v>
      </c>
      <c r="C137" s="4" t="s">
        <v>6285</v>
      </c>
      <c r="D137" s="4" t="s">
        <v>6314</v>
      </c>
      <c r="E137" s="4" t="s">
        <v>5522</v>
      </c>
      <c r="F137" s="4" t="s">
        <v>6087</v>
      </c>
      <c r="G137" s="4" t="s">
        <v>6451</v>
      </c>
      <c r="H137" s="4" t="s">
        <v>6320</v>
      </c>
      <c r="I137" s="5">
        <v>102</v>
      </c>
      <c r="J137" s="6">
        <v>11</v>
      </c>
      <c r="K137" s="7">
        <f t="shared" si="2"/>
        <v>8.2727272727272734</v>
      </c>
    </row>
    <row r="138" spans="1:11" x14ac:dyDescent="0.2">
      <c r="A138" s="4" t="s">
        <v>556</v>
      </c>
      <c r="B138" s="4" t="s">
        <v>6286</v>
      </c>
      <c r="C138" s="4" t="s">
        <v>6285</v>
      </c>
      <c r="D138" s="4" t="s">
        <v>6311</v>
      </c>
      <c r="E138" s="4" t="s">
        <v>4950</v>
      </c>
      <c r="F138" s="4" t="s">
        <v>6029</v>
      </c>
      <c r="G138" s="4" t="s">
        <v>6458</v>
      </c>
      <c r="H138" s="4" t="s">
        <v>6329</v>
      </c>
      <c r="I138" s="5">
        <v>9</v>
      </c>
      <c r="J138" s="6">
        <v>1</v>
      </c>
      <c r="K138" s="7">
        <f t="shared" si="2"/>
        <v>8</v>
      </c>
    </row>
    <row r="139" spans="1:11" x14ac:dyDescent="0.2">
      <c r="A139" s="4" t="s">
        <v>595</v>
      </c>
      <c r="B139" s="4" t="s">
        <v>6286</v>
      </c>
      <c r="C139" s="4" t="s">
        <v>6285</v>
      </c>
      <c r="D139" s="4" t="s">
        <v>6311</v>
      </c>
      <c r="E139" s="4" t="s">
        <v>4988</v>
      </c>
      <c r="F139" s="4" t="s">
        <v>6029</v>
      </c>
      <c r="G139" s="4" t="s">
        <v>6458</v>
      </c>
      <c r="H139" s="4" t="s">
        <v>6329</v>
      </c>
      <c r="I139" s="5">
        <v>9</v>
      </c>
      <c r="J139" s="6">
        <v>1</v>
      </c>
      <c r="K139" s="7">
        <f t="shared" si="2"/>
        <v>8</v>
      </c>
    </row>
    <row r="140" spans="1:11" x14ac:dyDescent="0.2">
      <c r="A140" s="4" t="s">
        <v>3489</v>
      </c>
      <c r="B140" s="4" t="s">
        <v>6288</v>
      </c>
      <c r="C140" s="4" t="s">
        <v>6297</v>
      </c>
      <c r="D140" s="4" t="s">
        <v>6315</v>
      </c>
      <c r="E140" s="4" t="s">
        <v>5398</v>
      </c>
      <c r="F140" s="4" t="s">
        <v>6232</v>
      </c>
      <c r="G140" s="4" t="s">
        <v>6464</v>
      </c>
      <c r="H140" s="4" t="s">
        <v>6337</v>
      </c>
      <c r="I140" s="5">
        <v>9</v>
      </c>
      <c r="J140" s="6">
        <v>1</v>
      </c>
      <c r="K140" s="7">
        <f t="shared" si="2"/>
        <v>8</v>
      </c>
    </row>
    <row r="141" spans="1:11" x14ac:dyDescent="0.2">
      <c r="A141" s="4" t="s">
        <v>3906</v>
      </c>
      <c r="B141" s="4" t="s">
        <v>6288</v>
      </c>
      <c r="C141" s="4" t="s">
        <v>6296</v>
      </c>
      <c r="D141" s="4" t="s">
        <v>6313</v>
      </c>
      <c r="E141" s="4" t="s">
        <v>5730</v>
      </c>
      <c r="F141" s="4" t="s">
        <v>5997</v>
      </c>
      <c r="G141" s="4" t="s">
        <v>6451</v>
      </c>
      <c r="H141" s="4" t="s">
        <v>6320</v>
      </c>
      <c r="I141" s="5">
        <v>9</v>
      </c>
      <c r="J141" s="6">
        <v>1</v>
      </c>
      <c r="K141" s="7">
        <f t="shared" si="2"/>
        <v>8</v>
      </c>
    </row>
    <row r="142" spans="1:11" x14ac:dyDescent="0.2">
      <c r="A142" s="4" t="s">
        <v>2546</v>
      </c>
      <c r="B142" s="4" t="s">
        <v>6286</v>
      </c>
      <c r="C142" s="4" t="s">
        <v>6285</v>
      </c>
      <c r="D142" s="4" t="s">
        <v>6315</v>
      </c>
      <c r="E142" s="4" t="s">
        <v>5103</v>
      </c>
      <c r="F142" s="4" t="s">
        <v>6198</v>
      </c>
      <c r="G142" s="4" t="s">
        <v>6471</v>
      </c>
      <c r="H142" s="4" t="s">
        <v>6356</v>
      </c>
      <c r="I142" s="5">
        <v>114440</v>
      </c>
      <c r="J142" s="6">
        <v>12747</v>
      </c>
      <c r="K142" s="7">
        <f t="shared" si="2"/>
        <v>7.9777986977327995</v>
      </c>
    </row>
    <row r="143" spans="1:11" x14ac:dyDescent="0.2">
      <c r="A143" s="4" t="s">
        <v>164</v>
      </c>
      <c r="B143" s="4" t="s">
        <v>6288</v>
      </c>
      <c r="C143" s="4" t="s">
        <v>6291</v>
      </c>
      <c r="D143" s="4" t="s">
        <v>6313</v>
      </c>
      <c r="E143" s="4" t="s">
        <v>4560</v>
      </c>
      <c r="F143" s="4" t="s">
        <v>5986</v>
      </c>
      <c r="G143" s="4" t="s">
        <v>6451</v>
      </c>
      <c r="H143" s="4" t="s">
        <v>6320</v>
      </c>
      <c r="I143" s="5">
        <v>89</v>
      </c>
      <c r="J143" s="6">
        <v>10</v>
      </c>
      <c r="K143" s="7">
        <f t="shared" si="2"/>
        <v>7.9</v>
      </c>
    </row>
    <row r="144" spans="1:11" x14ac:dyDescent="0.2">
      <c r="A144" s="4" t="s">
        <v>886</v>
      </c>
      <c r="B144" s="4" t="s">
        <v>6286</v>
      </c>
      <c r="C144" s="4" t="s">
        <v>6285</v>
      </c>
      <c r="D144" s="4" t="s">
        <v>6311</v>
      </c>
      <c r="E144" s="4" t="s">
        <v>5111</v>
      </c>
      <c r="F144" s="4" t="s">
        <v>6029</v>
      </c>
      <c r="G144" s="4" t="s">
        <v>6458</v>
      </c>
      <c r="H144" s="4" t="s">
        <v>6329</v>
      </c>
      <c r="I144" s="5">
        <v>211</v>
      </c>
      <c r="J144" s="6">
        <v>24</v>
      </c>
      <c r="K144" s="7">
        <f t="shared" si="2"/>
        <v>7.791666666666667</v>
      </c>
    </row>
    <row r="145" spans="1:11" x14ac:dyDescent="0.2">
      <c r="A145" s="4" t="s">
        <v>894</v>
      </c>
      <c r="B145" s="4" t="s">
        <v>6286</v>
      </c>
      <c r="C145" s="4" t="s">
        <v>6285</v>
      </c>
      <c r="D145" s="4" t="s">
        <v>6311</v>
      </c>
      <c r="E145" s="4" t="s">
        <v>4920</v>
      </c>
      <c r="F145" s="4" t="s">
        <v>6095</v>
      </c>
      <c r="G145" s="4" t="s">
        <v>6455</v>
      </c>
      <c r="H145" s="4" t="s">
        <v>6324</v>
      </c>
      <c r="I145" s="5">
        <v>702</v>
      </c>
      <c r="J145" s="6">
        <v>80</v>
      </c>
      <c r="K145" s="7">
        <f t="shared" si="2"/>
        <v>7.7750000000000004</v>
      </c>
    </row>
    <row r="146" spans="1:11" x14ac:dyDescent="0.2">
      <c r="A146" s="4" t="s">
        <v>920</v>
      </c>
      <c r="B146" s="4" t="s">
        <v>6286</v>
      </c>
      <c r="C146" s="4" t="s">
        <v>6285</v>
      </c>
      <c r="D146" s="4" t="s">
        <v>6311</v>
      </c>
      <c r="E146" s="4" t="s">
        <v>4928</v>
      </c>
      <c r="F146" s="4" t="s">
        <v>6124</v>
      </c>
      <c r="G146" s="4" t="s">
        <v>6453</v>
      </c>
      <c r="H146" s="4" t="s">
        <v>6357</v>
      </c>
      <c r="I146" s="5">
        <v>35</v>
      </c>
      <c r="J146" s="6">
        <v>4</v>
      </c>
      <c r="K146" s="7">
        <f t="shared" si="2"/>
        <v>7.75</v>
      </c>
    </row>
    <row r="147" spans="1:11" x14ac:dyDescent="0.2">
      <c r="A147" s="4" t="s">
        <v>4344</v>
      </c>
      <c r="B147" s="4" t="s">
        <v>6286</v>
      </c>
      <c r="C147" s="4" t="s">
        <v>6285</v>
      </c>
      <c r="D147" s="4" t="s">
        <v>6315</v>
      </c>
      <c r="E147" s="4" t="s">
        <v>5944</v>
      </c>
      <c r="F147" s="4" t="s">
        <v>6051</v>
      </c>
      <c r="G147" s="4" t="s">
        <v>6459</v>
      </c>
      <c r="H147" s="4" t="s">
        <v>6342</v>
      </c>
      <c r="I147" s="5">
        <v>61</v>
      </c>
      <c r="J147" s="6">
        <v>7</v>
      </c>
      <c r="K147" s="7">
        <f t="shared" si="2"/>
        <v>7.7142857142857144</v>
      </c>
    </row>
    <row r="148" spans="1:11" x14ac:dyDescent="0.2">
      <c r="A148" s="4" t="s">
        <v>2267</v>
      </c>
      <c r="B148" s="4" t="s">
        <v>6286</v>
      </c>
      <c r="C148" s="4" t="s">
        <v>6285</v>
      </c>
      <c r="D148" s="4" t="s">
        <v>6315</v>
      </c>
      <c r="E148" s="4" t="s">
        <v>5065</v>
      </c>
      <c r="F148" s="4" t="s">
        <v>6065</v>
      </c>
      <c r="G148" s="4" t="s">
        <v>6459</v>
      </c>
      <c r="H148" s="4" t="s">
        <v>6344</v>
      </c>
      <c r="I148" s="5">
        <v>104</v>
      </c>
      <c r="J148" s="6">
        <v>12</v>
      </c>
      <c r="K148" s="7">
        <f t="shared" si="2"/>
        <v>7.666666666666667</v>
      </c>
    </row>
    <row r="149" spans="1:11" x14ac:dyDescent="0.2">
      <c r="A149" s="4" t="s">
        <v>3701</v>
      </c>
      <c r="B149" s="4" t="s">
        <v>6286</v>
      </c>
      <c r="C149" s="4" t="s">
        <v>6285</v>
      </c>
      <c r="D149" s="4" t="s">
        <v>6311</v>
      </c>
      <c r="E149" s="4" t="s">
        <v>5317</v>
      </c>
      <c r="F149" s="4" t="s">
        <v>6174</v>
      </c>
      <c r="G149" s="4" t="s">
        <v>6464</v>
      </c>
      <c r="H149" s="4" t="s">
        <v>6358</v>
      </c>
      <c r="I149" s="5">
        <v>17</v>
      </c>
      <c r="J149" s="6">
        <v>2</v>
      </c>
      <c r="K149" s="7">
        <f t="shared" si="2"/>
        <v>7.5</v>
      </c>
    </row>
    <row r="150" spans="1:11" x14ac:dyDescent="0.2">
      <c r="A150" s="4" t="s">
        <v>1736</v>
      </c>
      <c r="B150" s="4" t="s">
        <v>6286</v>
      </c>
      <c r="C150" s="4" t="s">
        <v>6285</v>
      </c>
      <c r="D150" s="4" t="s">
        <v>6315</v>
      </c>
      <c r="E150" s="4" t="s">
        <v>5157</v>
      </c>
      <c r="F150" s="4" t="s">
        <v>6069</v>
      </c>
      <c r="G150" s="4" t="s">
        <v>6454</v>
      </c>
      <c r="H150" s="4" t="s">
        <v>6332</v>
      </c>
      <c r="I150" s="5">
        <v>42</v>
      </c>
      <c r="J150" s="6">
        <v>5</v>
      </c>
      <c r="K150" s="7">
        <f t="shared" si="2"/>
        <v>7.4</v>
      </c>
    </row>
    <row r="151" spans="1:11" x14ac:dyDescent="0.2">
      <c r="A151" s="4" t="s">
        <v>3749</v>
      </c>
      <c r="B151" s="4" t="s">
        <v>6286</v>
      </c>
      <c r="C151" s="4" t="s">
        <v>6285</v>
      </c>
      <c r="D151" s="4" t="s">
        <v>6314</v>
      </c>
      <c r="E151" s="4" t="s">
        <v>5659</v>
      </c>
      <c r="F151" s="4" t="s">
        <v>6123</v>
      </c>
      <c r="G151" s="4" t="s">
        <v>6464</v>
      </c>
      <c r="H151" s="4" t="s">
        <v>6346</v>
      </c>
      <c r="I151" s="5">
        <v>310</v>
      </c>
      <c r="J151" s="6">
        <v>37</v>
      </c>
      <c r="K151" s="7">
        <f t="shared" si="2"/>
        <v>7.3783783783783781</v>
      </c>
    </row>
    <row r="152" spans="1:11" x14ac:dyDescent="0.2">
      <c r="A152" s="4" t="s">
        <v>553</v>
      </c>
      <c r="B152" s="4" t="s">
        <v>6286</v>
      </c>
      <c r="C152" s="4" t="s">
        <v>6285</v>
      </c>
      <c r="D152" s="4" t="s">
        <v>6311</v>
      </c>
      <c r="E152" s="4" t="s">
        <v>4925</v>
      </c>
      <c r="F152" s="4" t="s">
        <v>6029</v>
      </c>
      <c r="G152" s="4" t="s">
        <v>6458</v>
      </c>
      <c r="H152" s="4" t="s">
        <v>6329</v>
      </c>
      <c r="I152" s="5">
        <v>25</v>
      </c>
      <c r="J152" s="6">
        <v>3</v>
      </c>
      <c r="K152" s="7">
        <f t="shared" si="2"/>
        <v>7.333333333333333</v>
      </c>
    </row>
    <row r="153" spans="1:11" x14ac:dyDescent="0.2">
      <c r="A153" s="4" t="s">
        <v>2001</v>
      </c>
      <c r="B153" s="4" t="s">
        <v>6286</v>
      </c>
      <c r="C153" s="4" t="s">
        <v>6285</v>
      </c>
      <c r="D153" s="4" t="s">
        <v>6311</v>
      </c>
      <c r="E153" s="4" t="s">
        <v>4938</v>
      </c>
      <c r="F153" s="4" t="s">
        <v>6063</v>
      </c>
      <c r="G153" s="4" t="s">
        <v>6449</v>
      </c>
      <c r="H153" s="4" t="s">
        <v>6359</v>
      </c>
      <c r="I153" s="5">
        <v>164</v>
      </c>
      <c r="J153" s="6">
        <v>20</v>
      </c>
      <c r="K153" s="7">
        <f t="shared" si="2"/>
        <v>7.2</v>
      </c>
    </row>
    <row r="154" spans="1:11" x14ac:dyDescent="0.2">
      <c r="A154" s="4" t="s">
        <v>2582</v>
      </c>
      <c r="B154" s="4" t="s">
        <v>6286</v>
      </c>
      <c r="C154" s="4" t="s">
        <v>6285</v>
      </c>
      <c r="D154" s="4" t="s">
        <v>6311</v>
      </c>
      <c r="E154" s="4" t="s">
        <v>5322</v>
      </c>
      <c r="F154" s="4" t="s">
        <v>6038</v>
      </c>
      <c r="G154" s="4" t="s">
        <v>6460</v>
      </c>
      <c r="H154" s="4" t="s">
        <v>6349</v>
      </c>
      <c r="I154" s="5">
        <v>170</v>
      </c>
      <c r="J154" s="6">
        <v>21</v>
      </c>
      <c r="K154" s="7">
        <f t="shared" si="2"/>
        <v>7.0952380952380949</v>
      </c>
    </row>
    <row r="155" spans="1:11" x14ac:dyDescent="0.2">
      <c r="A155" s="4" t="s">
        <v>1386</v>
      </c>
      <c r="B155" s="4" t="s">
        <v>6286</v>
      </c>
      <c r="C155" s="4" t="s">
        <v>6285</v>
      </c>
      <c r="D155" s="4" t="s">
        <v>6311</v>
      </c>
      <c r="E155" s="4" t="s">
        <v>4948</v>
      </c>
      <c r="F155" s="4" t="s">
        <v>6023</v>
      </c>
      <c r="G155" s="4" t="s">
        <v>6460</v>
      </c>
      <c r="H155" s="4" t="s">
        <v>6349</v>
      </c>
      <c r="I155" s="5">
        <v>184901</v>
      </c>
      <c r="J155" s="6">
        <v>22852</v>
      </c>
      <c r="K155" s="7">
        <f t="shared" si="2"/>
        <v>7.0912392788377385</v>
      </c>
    </row>
    <row r="156" spans="1:11" x14ac:dyDescent="0.2">
      <c r="A156" s="4" t="s">
        <v>288</v>
      </c>
      <c r="B156" s="4" t="s">
        <v>6288</v>
      </c>
      <c r="C156" s="4" t="s">
        <v>6298</v>
      </c>
      <c r="D156" s="4" t="s">
        <v>6313</v>
      </c>
      <c r="E156" s="4" t="s">
        <v>4687</v>
      </c>
      <c r="F156" s="4" t="s">
        <v>5977</v>
      </c>
      <c r="G156" s="4" t="s">
        <v>6451</v>
      </c>
      <c r="H156" s="4" t="s">
        <v>6320</v>
      </c>
      <c r="I156" s="5">
        <v>8</v>
      </c>
      <c r="J156" s="6">
        <v>1</v>
      </c>
      <c r="K156" s="7">
        <f t="shared" si="2"/>
        <v>7</v>
      </c>
    </row>
    <row r="157" spans="1:11" x14ac:dyDescent="0.2">
      <c r="A157" s="4" t="s">
        <v>1408</v>
      </c>
      <c r="B157" s="4" t="s">
        <v>6286</v>
      </c>
      <c r="C157" s="4" t="s">
        <v>6285</v>
      </c>
      <c r="D157" s="4" t="s">
        <v>6315</v>
      </c>
      <c r="E157" s="4" t="s">
        <v>5084</v>
      </c>
      <c r="F157" s="4" t="s">
        <v>6147</v>
      </c>
      <c r="G157" s="4" t="s">
        <v>6450</v>
      </c>
      <c r="H157" s="4" t="s">
        <v>6334</v>
      </c>
      <c r="I157" s="5">
        <v>8</v>
      </c>
      <c r="J157" s="6">
        <v>1</v>
      </c>
      <c r="K157" s="7">
        <f t="shared" si="2"/>
        <v>7</v>
      </c>
    </row>
    <row r="158" spans="1:11" x14ac:dyDescent="0.2">
      <c r="A158" s="4" t="s">
        <v>3775</v>
      </c>
      <c r="B158" s="4" t="s">
        <v>6288</v>
      </c>
      <c r="C158" s="4" t="s">
        <v>6297</v>
      </c>
      <c r="D158" s="4" t="s">
        <v>6313</v>
      </c>
      <c r="E158" s="4" t="s">
        <v>5674</v>
      </c>
      <c r="F158" s="4" t="s">
        <v>6235</v>
      </c>
      <c r="G158" s="4" t="s">
        <v>6450</v>
      </c>
      <c r="H158" s="4" t="s">
        <v>6325</v>
      </c>
      <c r="I158" s="5">
        <v>8</v>
      </c>
      <c r="J158" s="6">
        <v>1</v>
      </c>
      <c r="K158" s="7">
        <f t="shared" si="2"/>
        <v>7</v>
      </c>
    </row>
    <row r="159" spans="1:11" x14ac:dyDescent="0.2">
      <c r="A159" s="4" t="s">
        <v>3887</v>
      </c>
      <c r="B159" s="4" t="s">
        <v>6286</v>
      </c>
      <c r="C159" s="4" t="s">
        <v>6285</v>
      </c>
      <c r="D159" s="4" t="s">
        <v>6315</v>
      </c>
      <c r="E159" s="4" t="s">
        <v>5681</v>
      </c>
      <c r="F159" s="4" t="s">
        <v>6004</v>
      </c>
      <c r="G159" s="4" t="s">
        <v>6465</v>
      </c>
      <c r="H159" s="4" t="s">
        <v>6338</v>
      </c>
      <c r="I159" s="5">
        <v>8</v>
      </c>
      <c r="J159" s="6">
        <v>1</v>
      </c>
      <c r="K159" s="7">
        <f t="shared" si="2"/>
        <v>7</v>
      </c>
    </row>
    <row r="160" spans="1:11" x14ac:dyDescent="0.2">
      <c r="A160" s="4" t="s">
        <v>739</v>
      </c>
      <c r="B160" s="4" t="s">
        <v>6286</v>
      </c>
      <c r="C160" s="4" t="s">
        <v>6285</v>
      </c>
      <c r="D160" s="4" t="s">
        <v>6315</v>
      </c>
      <c r="E160" s="4" t="s">
        <v>5047</v>
      </c>
      <c r="F160" s="4" t="s">
        <v>6074</v>
      </c>
      <c r="G160" s="4" t="s">
        <v>6462</v>
      </c>
      <c r="H160" s="4" t="s">
        <v>6335</v>
      </c>
      <c r="I160" s="5">
        <v>260</v>
      </c>
      <c r="J160" s="6">
        <v>33</v>
      </c>
      <c r="K160" s="7">
        <f t="shared" si="2"/>
        <v>6.8787878787878789</v>
      </c>
    </row>
    <row r="161" spans="1:11" x14ac:dyDescent="0.2">
      <c r="A161" s="4" t="s">
        <v>1963</v>
      </c>
      <c r="B161" s="4" t="s">
        <v>6286</v>
      </c>
      <c r="C161" s="4" t="s">
        <v>6285</v>
      </c>
      <c r="D161" s="4" t="s">
        <v>6311</v>
      </c>
      <c r="E161" s="4" t="s">
        <v>5362</v>
      </c>
      <c r="F161" s="4" t="s">
        <v>6096</v>
      </c>
      <c r="G161" s="4" t="s">
        <v>6451</v>
      </c>
      <c r="H161" s="4" t="s">
        <v>6320</v>
      </c>
      <c r="I161" s="5">
        <v>3114</v>
      </c>
      <c r="J161" s="6">
        <v>397</v>
      </c>
      <c r="K161" s="7">
        <f t="shared" si="2"/>
        <v>6.8438287153652393</v>
      </c>
    </row>
    <row r="162" spans="1:11" x14ac:dyDescent="0.2">
      <c r="A162" s="4" t="s">
        <v>1331</v>
      </c>
      <c r="B162" s="4" t="s">
        <v>6286</v>
      </c>
      <c r="C162" s="4" t="s">
        <v>6285</v>
      </c>
      <c r="D162" s="4" t="s">
        <v>6311</v>
      </c>
      <c r="E162" s="4" t="s">
        <v>4973</v>
      </c>
      <c r="F162" s="4" t="s">
        <v>6143</v>
      </c>
      <c r="G162" s="4" t="s">
        <v>6459</v>
      </c>
      <c r="H162" s="4" t="s">
        <v>6352</v>
      </c>
      <c r="I162" s="5">
        <v>240</v>
      </c>
      <c r="J162" s="6">
        <v>31</v>
      </c>
      <c r="K162" s="7">
        <f t="shared" si="2"/>
        <v>6.741935483870968</v>
      </c>
    </row>
    <row r="163" spans="1:11" x14ac:dyDescent="0.2">
      <c r="A163" s="4" t="s">
        <v>2272</v>
      </c>
      <c r="B163" s="4" t="s">
        <v>6286</v>
      </c>
      <c r="C163" s="4" t="s">
        <v>6285</v>
      </c>
      <c r="D163" s="4" t="s">
        <v>6311</v>
      </c>
      <c r="E163" s="4" t="s">
        <v>5324</v>
      </c>
      <c r="F163" s="4" t="s">
        <v>6078</v>
      </c>
      <c r="G163" s="4" t="s">
        <v>6454</v>
      </c>
      <c r="H163" s="4" t="s">
        <v>6340</v>
      </c>
      <c r="I163" s="5">
        <v>325</v>
      </c>
      <c r="J163" s="6">
        <v>42</v>
      </c>
      <c r="K163" s="7">
        <f t="shared" si="2"/>
        <v>6.7380952380952381</v>
      </c>
    </row>
    <row r="164" spans="1:11" x14ac:dyDescent="0.2">
      <c r="A164" s="4" t="s">
        <v>2633</v>
      </c>
      <c r="B164" s="4" t="s">
        <v>6286</v>
      </c>
      <c r="C164" s="4" t="s">
        <v>6285</v>
      </c>
      <c r="D164" s="4" t="s">
        <v>6311</v>
      </c>
      <c r="E164" s="4" t="s">
        <v>5321</v>
      </c>
      <c r="F164" s="4" t="s">
        <v>6038</v>
      </c>
      <c r="G164" s="4" t="s">
        <v>6460</v>
      </c>
      <c r="H164" s="4" t="s">
        <v>6349</v>
      </c>
      <c r="I164" s="5">
        <v>276</v>
      </c>
      <c r="J164" s="6">
        <v>36</v>
      </c>
      <c r="K164" s="7">
        <f t="shared" si="2"/>
        <v>6.666666666666667</v>
      </c>
    </row>
    <row r="165" spans="1:11" x14ac:dyDescent="0.2">
      <c r="A165" s="4" t="s">
        <v>1156</v>
      </c>
      <c r="B165" s="4" t="s">
        <v>6286</v>
      </c>
      <c r="C165" s="4" t="s">
        <v>6285</v>
      </c>
      <c r="D165" s="4" t="s">
        <v>6311</v>
      </c>
      <c r="E165" s="4" t="s">
        <v>5188</v>
      </c>
      <c r="F165" s="4" t="s">
        <v>6103</v>
      </c>
      <c r="G165" s="4" t="s">
        <v>6459</v>
      </c>
      <c r="H165" s="4" t="s">
        <v>6360</v>
      </c>
      <c r="I165" s="5">
        <v>405</v>
      </c>
      <c r="J165" s="6">
        <v>53</v>
      </c>
      <c r="K165" s="7">
        <f t="shared" si="2"/>
        <v>6.6415094339622645</v>
      </c>
    </row>
    <row r="166" spans="1:11" x14ac:dyDescent="0.2">
      <c r="A166" s="4" t="s">
        <v>887</v>
      </c>
      <c r="B166" s="4" t="s">
        <v>6286</v>
      </c>
      <c r="C166" s="4" t="s">
        <v>6285</v>
      </c>
      <c r="D166" s="4" t="s">
        <v>6311</v>
      </c>
      <c r="E166" s="4" t="s">
        <v>4996</v>
      </c>
      <c r="F166" s="4" t="s">
        <v>6095</v>
      </c>
      <c r="G166" s="4" t="s">
        <v>6455</v>
      </c>
      <c r="H166" s="4" t="s">
        <v>6324</v>
      </c>
      <c r="I166" s="5">
        <v>5076</v>
      </c>
      <c r="J166" s="6">
        <v>673</v>
      </c>
      <c r="K166" s="7">
        <f t="shared" si="2"/>
        <v>6.5423476968796432</v>
      </c>
    </row>
    <row r="167" spans="1:11" x14ac:dyDescent="0.2">
      <c r="A167" s="4" t="s">
        <v>135</v>
      </c>
      <c r="B167" s="4" t="s">
        <v>6288</v>
      </c>
      <c r="C167" s="4" t="s">
        <v>6291</v>
      </c>
      <c r="D167" s="4" t="s">
        <v>6313</v>
      </c>
      <c r="E167" s="4" t="s">
        <v>4531</v>
      </c>
      <c r="F167" s="4" t="s">
        <v>5986</v>
      </c>
      <c r="G167" s="4" t="s">
        <v>6451</v>
      </c>
      <c r="H167" s="4" t="s">
        <v>6320</v>
      </c>
      <c r="I167" s="5">
        <v>15</v>
      </c>
      <c r="J167" s="6">
        <v>2</v>
      </c>
      <c r="K167" s="7">
        <f t="shared" si="2"/>
        <v>6.5</v>
      </c>
    </row>
    <row r="168" spans="1:11" x14ac:dyDescent="0.2">
      <c r="A168" s="4" t="s">
        <v>2171</v>
      </c>
      <c r="B168" s="4" t="s">
        <v>6286</v>
      </c>
      <c r="C168" s="4" t="s">
        <v>6285</v>
      </c>
      <c r="D168" s="4" t="s">
        <v>6311</v>
      </c>
      <c r="E168" s="4" t="s">
        <v>4942</v>
      </c>
      <c r="F168" s="4" t="s">
        <v>6082</v>
      </c>
      <c r="G168" s="4" t="s">
        <v>6456</v>
      </c>
      <c r="H168" s="4" t="s">
        <v>6328</v>
      </c>
      <c r="I168" s="5">
        <v>15</v>
      </c>
      <c r="J168" s="6">
        <v>2</v>
      </c>
      <c r="K168" s="7">
        <f t="shared" si="2"/>
        <v>6.5</v>
      </c>
    </row>
    <row r="169" spans="1:11" x14ac:dyDescent="0.2">
      <c r="A169" s="4" t="s">
        <v>2487</v>
      </c>
      <c r="B169" s="4" t="s">
        <v>6286</v>
      </c>
      <c r="C169" s="4" t="s">
        <v>6285</v>
      </c>
      <c r="D169" s="4" t="s">
        <v>6315</v>
      </c>
      <c r="E169" s="4" t="s">
        <v>5059</v>
      </c>
      <c r="F169" s="4" t="s">
        <v>6088</v>
      </c>
      <c r="G169" s="4" t="s">
        <v>6452</v>
      </c>
      <c r="H169" s="4" t="s">
        <v>6321</v>
      </c>
      <c r="I169" s="5">
        <v>15</v>
      </c>
      <c r="J169" s="6">
        <v>2</v>
      </c>
      <c r="K169" s="7">
        <f t="shared" si="2"/>
        <v>6.5</v>
      </c>
    </row>
    <row r="170" spans="1:11" x14ac:dyDescent="0.2">
      <c r="A170" s="4" t="s">
        <v>2944</v>
      </c>
      <c r="B170" s="4" t="s">
        <v>6286</v>
      </c>
      <c r="C170" s="4" t="s">
        <v>6285</v>
      </c>
      <c r="D170" s="4" t="s">
        <v>6315</v>
      </c>
      <c r="E170" s="4" t="s">
        <v>5280</v>
      </c>
      <c r="F170" s="4" t="s">
        <v>6143</v>
      </c>
      <c r="G170" s="4" t="s">
        <v>6459</v>
      </c>
      <c r="H170" s="4" t="s">
        <v>6352</v>
      </c>
      <c r="I170" s="5">
        <v>15</v>
      </c>
      <c r="J170" s="6">
        <v>2</v>
      </c>
      <c r="K170" s="7">
        <f t="shared" si="2"/>
        <v>6.5</v>
      </c>
    </row>
    <row r="171" spans="1:11" x14ac:dyDescent="0.2">
      <c r="A171" s="4" t="s">
        <v>3781</v>
      </c>
      <c r="B171" s="4" t="s">
        <v>6286</v>
      </c>
      <c r="C171" s="4" t="s">
        <v>6285</v>
      </c>
      <c r="D171" s="4" t="s">
        <v>6315</v>
      </c>
      <c r="E171" s="4" t="s">
        <v>5642</v>
      </c>
      <c r="F171" s="4" t="s">
        <v>6004</v>
      </c>
      <c r="G171" s="4" t="s">
        <v>6465</v>
      </c>
      <c r="H171" s="4" t="s">
        <v>6338</v>
      </c>
      <c r="I171" s="5">
        <v>15</v>
      </c>
      <c r="J171" s="6">
        <v>2</v>
      </c>
      <c r="K171" s="7">
        <f t="shared" si="2"/>
        <v>6.5</v>
      </c>
    </row>
    <row r="172" spans="1:11" x14ac:dyDescent="0.2">
      <c r="A172" s="4" t="s">
        <v>444</v>
      </c>
      <c r="B172" s="4" t="s">
        <v>6288</v>
      </c>
      <c r="C172" s="4" t="s">
        <v>6296</v>
      </c>
      <c r="D172" s="4" t="s">
        <v>6313</v>
      </c>
      <c r="E172" s="4" t="s">
        <v>4845</v>
      </c>
      <c r="F172" s="4" t="s">
        <v>5995</v>
      </c>
      <c r="G172" s="4" t="s">
        <v>6451</v>
      </c>
      <c r="H172" s="4" t="s">
        <v>6320</v>
      </c>
      <c r="I172" s="5">
        <v>22</v>
      </c>
      <c r="J172" s="6">
        <v>3</v>
      </c>
      <c r="K172" s="7">
        <f t="shared" si="2"/>
        <v>6.333333333333333</v>
      </c>
    </row>
    <row r="173" spans="1:11" x14ac:dyDescent="0.2">
      <c r="A173" s="4" t="s">
        <v>1909</v>
      </c>
      <c r="B173" s="4" t="s">
        <v>6286</v>
      </c>
      <c r="C173" s="4" t="s">
        <v>6285</v>
      </c>
      <c r="D173" s="4" t="s">
        <v>6315</v>
      </c>
      <c r="E173" s="4" t="s">
        <v>4682</v>
      </c>
      <c r="F173" s="4" t="s">
        <v>6059</v>
      </c>
      <c r="G173" s="4" t="s">
        <v>6461</v>
      </c>
      <c r="H173" s="4" t="s">
        <v>6333</v>
      </c>
      <c r="I173" s="5">
        <v>43</v>
      </c>
      <c r="J173" s="6">
        <v>6</v>
      </c>
      <c r="K173" s="7">
        <f t="shared" si="2"/>
        <v>6.166666666666667</v>
      </c>
    </row>
    <row r="174" spans="1:11" x14ac:dyDescent="0.2">
      <c r="A174" s="4" t="s">
        <v>4338</v>
      </c>
      <c r="B174" s="4" t="s">
        <v>6286</v>
      </c>
      <c r="C174" s="4" t="s">
        <v>6285</v>
      </c>
      <c r="D174" s="4" t="s">
        <v>6315</v>
      </c>
      <c r="E174" s="4" t="s">
        <v>5944</v>
      </c>
      <c r="F174" s="4" t="s">
        <v>6079</v>
      </c>
      <c r="G174" s="4" t="s">
        <v>6451</v>
      </c>
      <c r="H174" s="4" t="s">
        <v>6320</v>
      </c>
      <c r="I174" s="5">
        <v>113</v>
      </c>
      <c r="J174" s="6">
        <v>16</v>
      </c>
      <c r="K174" s="7">
        <f t="shared" si="2"/>
        <v>6.0625</v>
      </c>
    </row>
    <row r="175" spans="1:11" x14ac:dyDescent="0.2">
      <c r="A175" s="4" t="s">
        <v>1596</v>
      </c>
      <c r="B175" s="4" t="s">
        <v>6286</v>
      </c>
      <c r="C175" s="4" t="s">
        <v>6285</v>
      </c>
      <c r="D175" s="4" t="s">
        <v>6315</v>
      </c>
      <c r="E175" s="4" t="s">
        <v>5328</v>
      </c>
      <c r="F175" s="4" t="s">
        <v>6095</v>
      </c>
      <c r="G175" s="4" t="s">
        <v>6455</v>
      </c>
      <c r="H175" s="4" t="s">
        <v>6324</v>
      </c>
      <c r="I175" s="5">
        <v>7</v>
      </c>
      <c r="J175" s="6">
        <v>1</v>
      </c>
      <c r="K175" s="7">
        <f t="shared" si="2"/>
        <v>6</v>
      </c>
    </row>
    <row r="176" spans="1:11" x14ac:dyDescent="0.2">
      <c r="A176" s="4" t="s">
        <v>2185</v>
      </c>
      <c r="B176" s="4" t="s">
        <v>6286</v>
      </c>
      <c r="C176" s="4" t="s">
        <v>6285</v>
      </c>
      <c r="D176" s="4" t="s">
        <v>6311</v>
      </c>
      <c r="E176" s="4" t="s">
        <v>5321</v>
      </c>
      <c r="F176" s="4" t="s">
        <v>6024</v>
      </c>
      <c r="G176" s="4" t="s">
        <v>6464</v>
      </c>
      <c r="H176" s="4" t="s">
        <v>6361</v>
      </c>
      <c r="I176" s="5">
        <v>7</v>
      </c>
      <c r="J176" s="6">
        <v>1</v>
      </c>
      <c r="K176" s="7">
        <f t="shared" si="2"/>
        <v>6</v>
      </c>
    </row>
    <row r="177" spans="1:11" x14ac:dyDescent="0.2">
      <c r="A177" s="4" t="s">
        <v>3692</v>
      </c>
      <c r="B177" s="4" t="s">
        <v>6286</v>
      </c>
      <c r="C177" s="4" t="s">
        <v>6285</v>
      </c>
      <c r="D177" s="4" t="s">
        <v>6315</v>
      </c>
      <c r="E177" s="4" t="s">
        <v>5629</v>
      </c>
      <c r="F177" s="4" t="s">
        <v>6168</v>
      </c>
      <c r="G177" s="4" t="s">
        <v>6451</v>
      </c>
      <c r="H177" s="4" t="s">
        <v>6320</v>
      </c>
      <c r="I177" s="5">
        <v>24358</v>
      </c>
      <c r="J177" s="6">
        <v>3598</v>
      </c>
      <c r="K177" s="7">
        <f t="shared" si="2"/>
        <v>5.7698721511951083</v>
      </c>
    </row>
    <row r="178" spans="1:11" x14ac:dyDescent="0.2">
      <c r="A178" s="4" t="s">
        <v>2484</v>
      </c>
      <c r="B178" s="4" t="s">
        <v>6286</v>
      </c>
      <c r="C178" s="4" t="s">
        <v>6285</v>
      </c>
      <c r="D178" s="4" t="s">
        <v>6311</v>
      </c>
      <c r="E178" s="4" t="s">
        <v>4966</v>
      </c>
      <c r="F178" s="4" t="s">
        <v>6088</v>
      </c>
      <c r="G178" s="4" t="s">
        <v>6452</v>
      </c>
      <c r="H178" s="4" t="s">
        <v>6321</v>
      </c>
      <c r="I178" s="5">
        <v>27</v>
      </c>
      <c r="J178" s="6">
        <v>4</v>
      </c>
      <c r="K178" s="7">
        <f t="shared" si="2"/>
        <v>5.75</v>
      </c>
    </row>
    <row r="179" spans="1:11" x14ac:dyDescent="0.2">
      <c r="A179" s="4" t="s">
        <v>2872</v>
      </c>
      <c r="B179" s="4" t="s">
        <v>6286</v>
      </c>
      <c r="C179" s="4" t="s">
        <v>6285</v>
      </c>
      <c r="D179" s="4" t="s">
        <v>6315</v>
      </c>
      <c r="E179" s="4" t="s">
        <v>5132</v>
      </c>
      <c r="F179" s="4" t="s">
        <v>6212</v>
      </c>
      <c r="G179" s="4" t="s">
        <v>6454</v>
      </c>
      <c r="H179" s="4" t="s">
        <v>6340</v>
      </c>
      <c r="I179" s="5">
        <v>4170942</v>
      </c>
      <c r="J179" s="6">
        <v>623484</v>
      </c>
      <c r="K179" s="7">
        <f t="shared" si="2"/>
        <v>5.6897338183497892</v>
      </c>
    </row>
    <row r="180" spans="1:11" x14ac:dyDescent="0.2">
      <c r="A180" s="4" t="s">
        <v>2211</v>
      </c>
      <c r="B180" s="4" t="s">
        <v>6286</v>
      </c>
      <c r="C180" s="4" t="s">
        <v>6285</v>
      </c>
      <c r="D180" s="4" t="s">
        <v>6312</v>
      </c>
      <c r="E180" s="4" t="s">
        <v>5158</v>
      </c>
      <c r="F180" s="4" t="s">
        <v>6139</v>
      </c>
      <c r="G180" s="4" t="s">
        <v>6453</v>
      </c>
      <c r="H180" s="4" t="s">
        <v>6322</v>
      </c>
      <c r="I180" s="5">
        <v>167</v>
      </c>
      <c r="J180" s="6">
        <v>25</v>
      </c>
      <c r="K180" s="7">
        <f t="shared" si="2"/>
        <v>5.68</v>
      </c>
    </row>
    <row r="181" spans="1:11" x14ac:dyDescent="0.2">
      <c r="A181" s="4" t="s">
        <v>3412</v>
      </c>
      <c r="B181" s="4" t="s">
        <v>6288</v>
      </c>
      <c r="C181" s="4" t="s">
        <v>6291</v>
      </c>
      <c r="D181" s="4" t="s">
        <v>6313</v>
      </c>
      <c r="E181" s="4" t="s">
        <v>5474</v>
      </c>
      <c r="F181" s="4" t="s">
        <v>5986</v>
      </c>
      <c r="G181" s="4" t="s">
        <v>6451</v>
      </c>
      <c r="H181" s="4" t="s">
        <v>6320</v>
      </c>
      <c r="I181" s="5">
        <v>40</v>
      </c>
      <c r="J181" s="6">
        <v>6</v>
      </c>
      <c r="K181" s="7">
        <f t="shared" si="2"/>
        <v>5.666666666666667</v>
      </c>
    </row>
    <row r="182" spans="1:11" x14ac:dyDescent="0.2">
      <c r="A182" s="4" t="s">
        <v>1134</v>
      </c>
      <c r="B182" s="4" t="s">
        <v>6286</v>
      </c>
      <c r="C182" s="4" t="s">
        <v>6285</v>
      </c>
      <c r="D182" s="4" t="s">
        <v>6315</v>
      </c>
      <c r="E182" s="4" t="s">
        <v>5041</v>
      </c>
      <c r="F182" s="4" t="s">
        <v>6063</v>
      </c>
      <c r="G182" s="4" t="s">
        <v>6449</v>
      </c>
      <c r="H182" s="4" t="s">
        <v>6359</v>
      </c>
      <c r="I182" s="5">
        <v>18190</v>
      </c>
      <c r="J182" s="6">
        <v>2747</v>
      </c>
      <c r="K182" s="7">
        <f t="shared" si="2"/>
        <v>5.6217692027666546</v>
      </c>
    </row>
    <row r="183" spans="1:11" x14ac:dyDescent="0.2">
      <c r="A183" s="4" t="s">
        <v>645</v>
      </c>
      <c r="B183" s="4" t="s">
        <v>6286</v>
      </c>
      <c r="C183" s="4" t="s">
        <v>6285</v>
      </c>
      <c r="D183" s="4" t="s">
        <v>6311</v>
      </c>
      <c r="E183" s="4" t="s">
        <v>4998</v>
      </c>
      <c r="F183" s="4" t="s">
        <v>6077</v>
      </c>
      <c r="G183" s="4" t="s">
        <v>6458</v>
      </c>
      <c r="H183" s="4" t="s">
        <v>6362</v>
      </c>
      <c r="I183" s="5">
        <v>245</v>
      </c>
      <c r="J183" s="6">
        <v>37</v>
      </c>
      <c r="K183" s="7">
        <f t="shared" si="2"/>
        <v>5.6216216216216219</v>
      </c>
    </row>
    <row r="184" spans="1:11" x14ac:dyDescent="0.2">
      <c r="A184" s="4" t="s">
        <v>2129</v>
      </c>
      <c r="B184" s="4" t="s">
        <v>6286</v>
      </c>
      <c r="C184" s="4" t="s">
        <v>6285</v>
      </c>
      <c r="D184" s="4" t="s">
        <v>6315</v>
      </c>
      <c r="E184" s="4" t="s">
        <v>5241</v>
      </c>
      <c r="F184" s="4" t="s">
        <v>6139</v>
      </c>
      <c r="G184" s="4" t="s">
        <v>6453</v>
      </c>
      <c r="H184" s="4" t="s">
        <v>6322</v>
      </c>
      <c r="I184" s="5">
        <v>337</v>
      </c>
      <c r="J184" s="6">
        <v>51</v>
      </c>
      <c r="K184" s="7">
        <f t="shared" si="2"/>
        <v>5.6078431372549016</v>
      </c>
    </row>
    <row r="185" spans="1:11" x14ac:dyDescent="0.2">
      <c r="A185" s="4" t="s">
        <v>825</v>
      </c>
      <c r="B185" s="4" t="s">
        <v>6286</v>
      </c>
      <c r="C185" s="4" t="s">
        <v>6285</v>
      </c>
      <c r="D185" s="4" t="s">
        <v>6311</v>
      </c>
      <c r="E185" s="4" t="s">
        <v>4792</v>
      </c>
      <c r="F185" s="4" t="s">
        <v>6110</v>
      </c>
      <c r="G185" s="4" t="s">
        <v>6453</v>
      </c>
      <c r="H185" s="4" t="s">
        <v>6363</v>
      </c>
      <c r="I185" s="5">
        <v>178</v>
      </c>
      <c r="J185" s="6">
        <v>27</v>
      </c>
      <c r="K185" s="7">
        <f t="shared" si="2"/>
        <v>5.5925925925925926</v>
      </c>
    </row>
    <row r="186" spans="1:11" x14ac:dyDescent="0.2">
      <c r="A186" s="4" t="s">
        <v>513</v>
      </c>
      <c r="B186" s="4" t="s">
        <v>6288</v>
      </c>
      <c r="C186" s="4" t="s">
        <v>6299</v>
      </c>
      <c r="D186" s="4" t="s">
        <v>6313</v>
      </c>
      <c r="E186" s="4" t="s">
        <v>4913</v>
      </c>
      <c r="F186" s="4" t="s">
        <v>5998</v>
      </c>
      <c r="G186" s="4" t="s">
        <v>6451</v>
      </c>
      <c r="H186" s="4" t="s">
        <v>6320</v>
      </c>
      <c r="I186" s="5">
        <v>98</v>
      </c>
      <c r="J186" s="6">
        <v>15</v>
      </c>
      <c r="K186" s="7">
        <f t="shared" si="2"/>
        <v>5.5333333333333332</v>
      </c>
    </row>
    <row r="187" spans="1:11" x14ac:dyDescent="0.2">
      <c r="A187" s="4" t="s">
        <v>3648</v>
      </c>
      <c r="B187" s="4" t="s">
        <v>6286</v>
      </c>
      <c r="C187" s="4" t="s">
        <v>6285</v>
      </c>
      <c r="D187" s="4" t="s">
        <v>6313</v>
      </c>
      <c r="E187" s="4" t="s">
        <v>5607</v>
      </c>
      <c r="F187" s="4" t="s">
        <v>6052</v>
      </c>
      <c r="G187" s="4" t="s">
        <v>6451</v>
      </c>
      <c r="H187" s="4" t="s">
        <v>6320</v>
      </c>
      <c r="I187" s="5">
        <v>633</v>
      </c>
      <c r="J187" s="6">
        <v>98</v>
      </c>
      <c r="K187" s="7">
        <f t="shared" si="2"/>
        <v>5.4591836734693882</v>
      </c>
    </row>
    <row r="188" spans="1:11" x14ac:dyDescent="0.2">
      <c r="A188" s="4" t="s">
        <v>3462</v>
      </c>
      <c r="B188" s="4" t="s">
        <v>6288</v>
      </c>
      <c r="C188" s="4" t="s">
        <v>6297</v>
      </c>
      <c r="D188" s="4" t="s">
        <v>6315</v>
      </c>
      <c r="E188" s="4" t="s">
        <v>5407</v>
      </c>
      <c r="F188" s="4" t="s">
        <v>6235</v>
      </c>
      <c r="G188" s="4" t="s">
        <v>6450</v>
      </c>
      <c r="H188" s="4" t="s">
        <v>6325</v>
      </c>
      <c r="I188" s="5">
        <v>58</v>
      </c>
      <c r="J188" s="6">
        <v>9</v>
      </c>
      <c r="K188" s="7">
        <f t="shared" si="2"/>
        <v>5.4444444444444446</v>
      </c>
    </row>
    <row r="189" spans="1:11" x14ac:dyDescent="0.2">
      <c r="A189" s="4" t="s">
        <v>1148</v>
      </c>
      <c r="B189" s="4" t="s">
        <v>6286</v>
      </c>
      <c r="C189" s="4" t="s">
        <v>6285</v>
      </c>
      <c r="D189" s="4" t="s">
        <v>6315</v>
      </c>
      <c r="E189" s="4" t="s">
        <v>5035</v>
      </c>
      <c r="F189" s="4" t="s">
        <v>6143</v>
      </c>
      <c r="G189" s="4" t="s">
        <v>6459</v>
      </c>
      <c r="H189" s="4" t="s">
        <v>6352</v>
      </c>
      <c r="I189" s="5">
        <v>147</v>
      </c>
      <c r="J189" s="6">
        <v>23</v>
      </c>
      <c r="K189" s="7">
        <f t="shared" si="2"/>
        <v>5.3913043478260869</v>
      </c>
    </row>
    <row r="190" spans="1:11" x14ac:dyDescent="0.2">
      <c r="A190" s="4" t="s">
        <v>2615</v>
      </c>
      <c r="B190" s="4" t="s">
        <v>6288</v>
      </c>
      <c r="C190" s="4" t="s">
        <v>6289</v>
      </c>
      <c r="D190" s="4" t="s">
        <v>6314</v>
      </c>
      <c r="E190" s="4" t="s">
        <v>5390</v>
      </c>
      <c r="F190" s="4" t="s">
        <v>6085</v>
      </c>
      <c r="G190" s="4" t="s">
        <v>6451</v>
      </c>
      <c r="H190" s="4" t="s">
        <v>6320</v>
      </c>
      <c r="I190" s="5">
        <v>11159</v>
      </c>
      <c r="J190" s="6">
        <v>1755</v>
      </c>
      <c r="K190" s="7">
        <f t="shared" si="2"/>
        <v>5.3584045584045583</v>
      </c>
    </row>
    <row r="191" spans="1:11" x14ac:dyDescent="0.2">
      <c r="A191" s="4" t="s">
        <v>2002</v>
      </c>
      <c r="B191" s="4" t="s">
        <v>6286</v>
      </c>
      <c r="C191" s="4" t="s">
        <v>6285</v>
      </c>
      <c r="D191" s="4" t="s">
        <v>6311</v>
      </c>
      <c r="E191" s="4" t="s">
        <v>4671</v>
      </c>
      <c r="F191" s="4" t="s">
        <v>6152</v>
      </c>
      <c r="G191" s="4" t="s">
        <v>6459</v>
      </c>
      <c r="H191" s="4" t="s">
        <v>6364</v>
      </c>
      <c r="I191" s="5">
        <v>19</v>
      </c>
      <c r="J191" s="6">
        <v>3</v>
      </c>
      <c r="K191" s="7">
        <f t="shared" si="2"/>
        <v>5.333333333333333</v>
      </c>
    </row>
    <row r="192" spans="1:11" x14ac:dyDescent="0.2">
      <c r="A192" s="4" t="s">
        <v>2404</v>
      </c>
      <c r="B192" s="4" t="s">
        <v>6286</v>
      </c>
      <c r="C192" s="4" t="s">
        <v>6285</v>
      </c>
      <c r="D192" s="4" t="s">
        <v>6315</v>
      </c>
      <c r="E192" s="4" t="s">
        <v>5091</v>
      </c>
      <c r="F192" s="4" t="s">
        <v>6080</v>
      </c>
      <c r="G192" s="4" t="s">
        <v>6469</v>
      </c>
      <c r="H192" s="4" t="s">
        <v>6365</v>
      </c>
      <c r="I192" s="5">
        <v>19</v>
      </c>
      <c r="J192" s="6">
        <v>3</v>
      </c>
      <c r="K192" s="7">
        <f t="shared" si="2"/>
        <v>5.333333333333333</v>
      </c>
    </row>
    <row r="193" spans="1:11" x14ac:dyDescent="0.2">
      <c r="A193" s="4" t="s">
        <v>722</v>
      </c>
      <c r="B193" s="4" t="s">
        <v>6286</v>
      </c>
      <c r="C193" s="4" t="s">
        <v>6285</v>
      </c>
      <c r="D193" s="4" t="s">
        <v>6311</v>
      </c>
      <c r="E193" s="4" t="s">
        <v>5048</v>
      </c>
      <c r="F193" s="4" t="s">
        <v>6096</v>
      </c>
      <c r="G193" s="4" t="s">
        <v>6451</v>
      </c>
      <c r="H193" s="4" t="s">
        <v>6320</v>
      </c>
      <c r="I193" s="5">
        <v>30770</v>
      </c>
      <c r="J193" s="6">
        <v>4859</v>
      </c>
      <c r="K193" s="7">
        <f t="shared" si="2"/>
        <v>5.332578719901214</v>
      </c>
    </row>
    <row r="194" spans="1:11" x14ac:dyDescent="0.2">
      <c r="A194" s="4" t="s">
        <v>4381</v>
      </c>
      <c r="B194" s="4" t="s">
        <v>6286</v>
      </c>
      <c r="C194" s="4" t="s">
        <v>6285</v>
      </c>
      <c r="D194" s="4" t="s">
        <v>6314</v>
      </c>
      <c r="E194" s="4" t="s">
        <v>5962</v>
      </c>
      <c r="F194" s="4" t="s">
        <v>6258</v>
      </c>
      <c r="G194" s="4" t="s">
        <v>6451</v>
      </c>
      <c r="H194" s="4" t="s">
        <v>6320</v>
      </c>
      <c r="I194" s="5">
        <v>157</v>
      </c>
      <c r="J194" s="6">
        <v>25</v>
      </c>
      <c r="K194" s="7">
        <f t="shared" si="2"/>
        <v>5.28</v>
      </c>
    </row>
    <row r="195" spans="1:11" x14ac:dyDescent="0.2">
      <c r="A195" s="4" t="s">
        <v>1081</v>
      </c>
      <c r="B195" s="4" t="s">
        <v>6286</v>
      </c>
      <c r="C195" s="4" t="s">
        <v>6285</v>
      </c>
      <c r="D195" s="4" t="s">
        <v>6311</v>
      </c>
      <c r="E195" s="4" t="s">
        <v>4951</v>
      </c>
      <c r="F195" s="4" t="s">
        <v>6023</v>
      </c>
      <c r="G195" s="4" t="s">
        <v>6460</v>
      </c>
      <c r="H195" s="4" t="s">
        <v>6349</v>
      </c>
      <c r="I195" s="5">
        <v>133041</v>
      </c>
      <c r="J195" s="6">
        <v>21231</v>
      </c>
      <c r="K195" s="7">
        <f t="shared" si="2"/>
        <v>5.2663558004804294</v>
      </c>
    </row>
    <row r="196" spans="1:11" x14ac:dyDescent="0.2">
      <c r="A196" s="4" t="s">
        <v>1610</v>
      </c>
      <c r="B196" s="4" t="s">
        <v>6286</v>
      </c>
      <c r="C196" s="4" t="s">
        <v>6285</v>
      </c>
      <c r="D196" s="4" t="s">
        <v>6315</v>
      </c>
      <c r="E196" s="4" t="s">
        <v>5261</v>
      </c>
      <c r="F196" s="4" t="s">
        <v>6090</v>
      </c>
      <c r="G196" s="4" t="s">
        <v>6466</v>
      </c>
      <c r="H196" s="4" t="s">
        <v>6341</v>
      </c>
      <c r="I196" s="5">
        <v>256</v>
      </c>
      <c r="J196" s="6">
        <v>41</v>
      </c>
      <c r="K196" s="7">
        <f t="shared" ref="K196:K259" si="3">(I196-J196)/J196</f>
        <v>5.2439024390243905</v>
      </c>
    </row>
    <row r="197" spans="1:11" x14ac:dyDescent="0.2">
      <c r="A197" s="4" t="s">
        <v>971</v>
      </c>
      <c r="B197" s="4" t="s">
        <v>6286</v>
      </c>
      <c r="C197" s="4" t="s">
        <v>6285</v>
      </c>
      <c r="D197" s="4" t="s">
        <v>6315</v>
      </c>
      <c r="E197" s="4" t="s">
        <v>5126</v>
      </c>
      <c r="F197" s="4" t="s">
        <v>6029</v>
      </c>
      <c r="G197" s="4" t="s">
        <v>6458</v>
      </c>
      <c r="H197" s="4" t="s">
        <v>6329</v>
      </c>
      <c r="I197" s="5">
        <v>37</v>
      </c>
      <c r="J197" s="6">
        <v>6</v>
      </c>
      <c r="K197" s="7">
        <f t="shared" si="3"/>
        <v>5.166666666666667</v>
      </c>
    </row>
    <row r="198" spans="1:11" x14ac:dyDescent="0.2">
      <c r="A198" s="4" t="s">
        <v>1133</v>
      </c>
      <c r="B198" s="4" t="s">
        <v>6286</v>
      </c>
      <c r="C198" s="4" t="s">
        <v>6285</v>
      </c>
      <c r="D198" s="4" t="s">
        <v>6315</v>
      </c>
      <c r="E198" s="4" t="s">
        <v>5041</v>
      </c>
      <c r="F198" s="4" t="s">
        <v>6133</v>
      </c>
      <c r="G198" s="4" t="s">
        <v>6469</v>
      </c>
      <c r="H198" s="4" t="s">
        <v>6350</v>
      </c>
      <c r="I198" s="5">
        <v>430</v>
      </c>
      <c r="J198" s="6">
        <v>71</v>
      </c>
      <c r="K198" s="7">
        <f t="shared" si="3"/>
        <v>5.056338028169014</v>
      </c>
    </row>
    <row r="199" spans="1:11" x14ac:dyDescent="0.2">
      <c r="A199" s="4" t="s">
        <v>4244</v>
      </c>
      <c r="B199" s="4" t="s">
        <v>6286</v>
      </c>
      <c r="C199" s="4" t="s">
        <v>6285</v>
      </c>
      <c r="D199" s="4" t="s">
        <v>6314</v>
      </c>
      <c r="E199" s="4" t="s">
        <v>5888</v>
      </c>
      <c r="F199" s="4" t="s">
        <v>6258</v>
      </c>
      <c r="G199" s="4" t="s">
        <v>6451</v>
      </c>
      <c r="H199" s="4" t="s">
        <v>6320</v>
      </c>
      <c r="I199" s="5">
        <v>30255</v>
      </c>
      <c r="J199" s="6">
        <v>5002</v>
      </c>
      <c r="K199" s="7">
        <f t="shared" si="3"/>
        <v>5.0485805677728912</v>
      </c>
    </row>
    <row r="200" spans="1:11" x14ac:dyDescent="0.2">
      <c r="A200" s="4" t="s">
        <v>3197</v>
      </c>
      <c r="B200" s="4" t="s">
        <v>6288</v>
      </c>
      <c r="C200" s="4" t="s">
        <v>6297</v>
      </c>
      <c r="D200" s="4" t="s">
        <v>6312</v>
      </c>
      <c r="E200" s="4" t="s">
        <v>5414</v>
      </c>
      <c r="F200" s="4" t="s">
        <v>6233</v>
      </c>
      <c r="G200" s="4" t="s">
        <v>6459</v>
      </c>
      <c r="H200" s="4" t="s">
        <v>6366</v>
      </c>
      <c r="I200" s="5">
        <v>1513</v>
      </c>
      <c r="J200" s="6">
        <v>252</v>
      </c>
      <c r="K200" s="7">
        <f t="shared" si="3"/>
        <v>5.003968253968254</v>
      </c>
    </row>
    <row r="201" spans="1:11" x14ac:dyDescent="0.2">
      <c r="A201" s="4" t="s">
        <v>176</v>
      </c>
      <c r="B201" s="4" t="s">
        <v>6288</v>
      </c>
      <c r="C201" s="4" t="s">
        <v>6291</v>
      </c>
      <c r="D201" s="4" t="s">
        <v>6313</v>
      </c>
      <c r="E201" s="4" t="s">
        <v>4572</v>
      </c>
      <c r="F201" s="4" t="s">
        <v>5986</v>
      </c>
      <c r="G201" s="4" t="s">
        <v>6451</v>
      </c>
      <c r="H201" s="4" t="s">
        <v>6320</v>
      </c>
      <c r="I201" s="5">
        <v>36</v>
      </c>
      <c r="J201" s="6">
        <v>6</v>
      </c>
      <c r="K201" s="7">
        <f t="shared" si="3"/>
        <v>5</v>
      </c>
    </row>
    <row r="202" spans="1:11" x14ac:dyDescent="0.2">
      <c r="A202" s="4" t="s">
        <v>2941</v>
      </c>
      <c r="B202" s="4" t="s">
        <v>6286</v>
      </c>
      <c r="C202" s="4" t="s">
        <v>6285</v>
      </c>
      <c r="D202" s="4" t="s">
        <v>6315</v>
      </c>
      <c r="E202" s="4" t="s">
        <v>5169</v>
      </c>
      <c r="F202" s="4" t="s">
        <v>6083</v>
      </c>
      <c r="G202" s="4" t="s">
        <v>6454</v>
      </c>
      <c r="H202" s="4" t="s">
        <v>6332</v>
      </c>
      <c r="I202" s="5">
        <v>6</v>
      </c>
      <c r="J202" s="6">
        <v>1</v>
      </c>
      <c r="K202" s="7">
        <f t="shared" si="3"/>
        <v>5</v>
      </c>
    </row>
    <row r="203" spans="1:11" x14ac:dyDescent="0.2">
      <c r="A203" s="4" t="s">
        <v>3308</v>
      </c>
      <c r="B203" s="4" t="s">
        <v>6286</v>
      </c>
      <c r="C203" s="4" t="s">
        <v>6285</v>
      </c>
      <c r="D203" s="4" t="s">
        <v>6311</v>
      </c>
      <c r="E203" s="4" t="s">
        <v>5397</v>
      </c>
      <c r="F203" s="4" t="s">
        <v>6029</v>
      </c>
      <c r="G203" s="4" t="s">
        <v>6458</v>
      </c>
      <c r="H203" s="4" t="s">
        <v>6329</v>
      </c>
      <c r="I203" s="5">
        <v>6</v>
      </c>
      <c r="J203" s="6">
        <v>1</v>
      </c>
      <c r="K203" s="7">
        <f t="shared" si="3"/>
        <v>5</v>
      </c>
    </row>
    <row r="204" spans="1:11" x14ac:dyDescent="0.2">
      <c r="A204" s="4" t="s">
        <v>4121</v>
      </c>
      <c r="B204" s="4" t="s">
        <v>6286</v>
      </c>
      <c r="C204" s="4" t="s">
        <v>6285</v>
      </c>
      <c r="D204" s="4" t="s">
        <v>6315</v>
      </c>
      <c r="E204" s="4" t="s">
        <v>5130</v>
      </c>
      <c r="F204" s="4" t="s">
        <v>6268</v>
      </c>
      <c r="G204" s="4" t="s">
        <v>6464</v>
      </c>
      <c r="H204" s="4" t="s">
        <v>6367</v>
      </c>
      <c r="I204" s="5">
        <v>6</v>
      </c>
      <c r="J204" s="6">
        <v>1</v>
      </c>
      <c r="K204" s="7">
        <f t="shared" si="3"/>
        <v>5</v>
      </c>
    </row>
    <row r="205" spans="1:11" x14ac:dyDescent="0.2">
      <c r="A205" s="4" t="s">
        <v>93</v>
      </c>
      <c r="B205" s="4" t="s">
        <v>6288</v>
      </c>
      <c r="C205" s="4" t="s">
        <v>6291</v>
      </c>
      <c r="D205" s="4" t="s">
        <v>6313</v>
      </c>
      <c r="E205" s="4" t="s">
        <v>4489</v>
      </c>
      <c r="F205" s="4" t="s">
        <v>5986</v>
      </c>
      <c r="G205" s="4" t="s">
        <v>6451</v>
      </c>
      <c r="H205" s="4" t="s">
        <v>6320</v>
      </c>
      <c r="I205" s="5">
        <v>301</v>
      </c>
      <c r="J205" s="6">
        <v>51</v>
      </c>
      <c r="K205" s="7">
        <f t="shared" si="3"/>
        <v>4.9019607843137258</v>
      </c>
    </row>
    <row r="206" spans="1:11" x14ac:dyDescent="0.2">
      <c r="A206" s="4" t="s">
        <v>1184</v>
      </c>
      <c r="B206" s="4" t="s">
        <v>6286</v>
      </c>
      <c r="C206" s="4" t="s">
        <v>6285</v>
      </c>
      <c r="D206" s="4" t="s">
        <v>6315</v>
      </c>
      <c r="E206" s="4" t="s">
        <v>5187</v>
      </c>
      <c r="F206" s="4" t="s">
        <v>6079</v>
      </c>
      <c r="G206" s="4" t="s">
        <v>6451</v>
      </c>
      <c r="H206" s="4" t="s">
        <v>6320</v>
      </c>
      <c r="I206" s="5">
        <v>640</v>
      </c>
      <c r="J206" s="6">
        <v>109</v>
      </c>
      <c r="K206" s="7">
        <f t="shared" si="3"/>
        <v>4.8715596330275233</v>
      </c>
    </row>
    <row r="207" spans="1:11" x14ac:dyDescent="0.2">
      <c r="A207" s="4" t="s">
        <v>1132</v>
      </c>
      <c r="B207" s="4" t="s">
        <v>6286</v>
      </c>
      <c r="C207" s="4" t="s">
        <v>6285</v>
      </c>
      <c r="D207" s="4" t="s">
        <v>6315</v>
      </c>
      <c r="E207" s="4" t="s">
        <v>5041</v>
      </c>
      <c r="F207" s="4" t="s">
        <v>6142</v>
      </c>
      <c r="G207" s="4" t="s">
        <v>6459</v>
      </c>
      <c r="H207" s="4" t="s">
        <v>6330</v>
      </c>
      <c r="I207" s="5">
        <v>1350</v>
      </c>
      <c r="J207" s="6">
        <v>230</v>
      </c>
      <c r="K207" s="7">
        <f t="shared" si="3"/>
        <v>4.8695652173913047</v>
      </c>
    </row>
    <row r="208" spans="1:11" x14ac:dyDescent="0.2">
      <c r="A208" s="4" t="s">
        <v>3259</v>
      </c>
      <c r="B208" s="4" t="s">
        <v>6288</v>
      </c>
      <c r="C208" s="4" t="s">
        <v>6291</v>
      </c>
      <c r="D208" s="4" t="s">
        <v>6313</v>
      </c>
      <c r="E208" s="4" t="s">
        <v>5438</v>
      </c>
      <c r="F208" s="4" t="s">
        <v>5986</v>
      </c>
      <c r="G208" s="4" t="s">
        <v>6451</v>
      </c>
      <c r="H208" s="4" t="s">
        <v>6320</v>
      </c>
      <c r="I208" s="5">
        <v>41</v>
      </c>
      <c r="J208" s="6">
        <v>7</v>
      </c>
      <c r="K208" s="7">
        <f t="shared" si="3"/>
        <v>4.8571428571428568</v>
      </c>
    </row>
    <row r="209" spans="1:11" x14ac:dyDescent="0.2">
      <c r="A209" s="4" t="s">
        <v>4384</v>
      </c>
      <c r="B209" s="4" t="s">
        <v>6286</v>
      </c>
      <c r="C209" s="4" t="s">
        <v>6285</v>
      </c>
      <c r="D209" s="4" t="s">
        <v>6314</v>
      </c>
      <c r="E209" s="4" t="s">
        <v>5965</v>
      </c>
      <c r="F209" s="4" t="s">
        <v>6281</v>
      </c>
      <c r="G209" s="4" t="s">
        <v>6451</v>
      </c>
      <c r="H209" s="4" t="s">
        <v>6320</v>
      </c>
      <c r="I209" s="5">
        <v>910</v>
      </c>
      <c r="J209" s="6">
        <v>156</v>
      </c>
      <c r="K209" s="7">
        <f t="shared" si="3"/>
        <v>4.833333333333333</v>
      </c>
    </row>
    <row r="210" spans="1:11" x14ac:dyDescent="0.2">
      <c r="A210" s="4" t="s">
        <v>3138</v>
      </c>
      <c r="B210" s="4" t="s">
        <v>6286</v>
      </c>
      <c r="C210" s="4" t="s">
        <v>6285</v>
      </c>
      <c r="D210" s="4" t="s">
        <v>6311</v>
      </c>
      <c r="E210" s="4" t="s">
        <v>5217</v>
      </c>
      <c r="F210" s="4" t="s">
        <v>6103</v>
      </c>
      <c r="G210" s="4" t="s">
        <v>6459</v>
      </c>
      <c r="H210" s="4" t="s">
        <v>6360</v>
      </c>
      <c r="I210" s="5">
        <v>180</v>
      </c>
      <c r="J210" s="6">
        <v>31</v>
      </c>
      <c r="K210" s="7">
        <f t="shared" si="3"/>
        <v>4.806451612903226</v>
      </c>
    </row>
    <row r="211" spans="1:11" x14ac:dyDescent="0.2">
      <c r="A211" s="4" t="s">
        <v>3011</v>
      </c>
      <c r="B211" s="4" t="s">
        <v>6286</v>
      </c>
      <c r="C211" s="4" t="s">
        <v>6285</v>
      </c>
      <c r="D211" s="4" t="s">
        <v>6315</v>
      </c>
      <c r="E211" s="4" t="s">
        <v>5075</v>
      </c>
      <c r="F211" s="4" t="s">
        <v>6201</v>
      </c>
      <c r="G211" s="4" t="s">
        <v>6466</v>
      </c>
      <c r="H211" s="4" t="s">
        <v>6368</v>
      </c>
      <c r="I211" s="5">
        <v>595</v>
      </c>
      <c r="J211" s="6">
        <v>104</v>
      </c>
      <c r="K211" s="7">
        <f t="shared" si="3"/>
        <v>4.7211538461538458</v>
      </c>
    </row>
    <row r="212" spans="1:11" x14ac:dyDescent="0.2">
      <c r="A212" s="4" t="s">
        <v>2578</v>
      </c>
      <c r="B212" s="4" t="s">
        <v>6286</v>
      </c>
      <c r="C212" s="4" t="s">
        <v>6285</v>
      </c>
      <c r="D212" s="4" t="s">
        <v>6311</v>
      </c>
      <c r="E212" s="4" t="s">
        <v>5266</v>
      </c>
      <c r="F212" s="4" t="s">
        <v>6084</v>
      </c>
      <c r="G212" s="4" t="s">
        <v>6458</v>
      </c>
      <c r="H212" s="4" t="s">
        <v>6369</v>
      </c>
      <c r="I212" s="5">
        <v>192</v>
      </c>
      <c r="J212" s="6">
        <v>34</v>
      </c>
      <c r="K212" s="7">
        <f t="shared" si="3"/>
        <v>4.6470588235294121</v>
      </c>
    </row>
    <row r="213" spans="1:11" x14ac:dyDescent="0.2">
      <c r="A213" s="4" t="s">
        <v>531</v>
      </c>
      <c r="B213" s="4" t="s">
        <v>6288</v>
      </c>
      <c r="C213" s="4" t="s">
        <v>6300</v>
      </c>
      <c r="D213" s="4" t="s">
        <v>6314</v>
      </c>
      <c r="E213" s="4" t="s">
        <v>4932</v>
      </c>
      <c r="F213" s="4" t="s">
        <v>6040</v>
      </c>
      <c r="G213" s="4" t="s">
        <v>6451</v>
      </c>
      <c r="H213" s="4" t="s">
        <v>6320</v>
      </c>
      <c r="I213" s="5">
        <v>13890</v>
      </c>
      <c r="J213" s="6">
        <v>2496</v>
      </c>
      <c r="K213" s="7">
        <f t="shared" si="3"/>
        <v>4.5649038461538458</v>
      </c>
    </row>
    <row r="214" spans="1:11" x14ac:dyDescent="0.2">
      <c r="A214" s="4" t="s">
        <v>1599</v>
      </c>
      <c r="B214" s="4" t="s">
        <v>6286</v>
      </c>
      <c r="C214" s="4" t="s">
        <v>6285</v>
      </c>
      <c r="D214" s="4" t="s">
        <v>6315</v>
      </c>
      <c r="E214" s="4" t="s">
        <v>5195</v>
      </c>
      <c r="F214" s="4" t="s">
        <v>6095</v>
      </c>
      <c r="G214" s="4" t="s">
        <v>6455</v>
      </c>
      <c r="H214" s="4" t="s">
        <v>6324</v>
      </c>
      <c r="I214" s="5">
        <v>72</v>
      </c>
      <c r="J214" s="6">
        <v>13</v>
      </c>
      <c r="K214" s="7">
        <f t="shared" si="3"/>
        <v>4.5384615384615383</v>
      </c>
    </row>
    <row r="215" spans="1:11" x14ac:dyDescent="0.2">
      <c r="A215" s="4" t="s">
        <v>1644</v>
      </c>
      <c r="B215" s="4" t="s">
        <v>6286</v>
      </c>
      <c r="C215" s="4" t="s">
        <v>6285</v>
      </c>
      <c r="D215" s="4" t="s">
        <v>6315</v>
      </c>
      <c r="E215" s="4" t="s">
        <v>5065</v>
      </c>
      <c r="F215" s="4" t="s">
        <v>6147</v>
      </c>
      <c r="G215" s="4" t="s">
        <v>6450</v>
      </c>
      <c r="H215" s="4" t="s">
        <v>6334</v>
      </c>
      <c r="I215" s="5">
        <v>72</v>
      </c>
      <c r="J215" s="6">
        <v>13</v>
      </c>
      <c r="K215" s="7">
        <f t="shared" si="3"/>
        <v>4.5384615384615383</v>
      </c>
    </row>
    <row r="216" spans="1:11" x14ac:dyDescent="0.2">
      <c r="A216" s="4" t="s">
        <v>4330</v>
      </c>
      <c r="B216" s="4" t="s">
        <v>6286</v>
      </c>
      <c r="C216" s="4" t="s">
        <v>6285</v>
      </c>
      <c r="D216" s="4" t="s">
        <v>6313</v>
      </c>
      <c r="E216" s="4" t="s">
        <v>5945</v>
      </c>
      <c r="F216" s="4" t="s">
        <v>6072</v>
      </c>
      <c r="G216" s="4" t="s">
        <v>6459</v>
      </c>
      <c r="H216" s="4" t="s">
        <v>6342</v>
      </c>
      <c r="I216" s="5">
        <v>996</v>
      </c>
      <c r="J216" s="6">
        <v>180</v>
      </c>
      <c r="K216" s="7">
        <f t="shared" si="3"/>
        <v>4.5333333333333332</v>
      </c>
    </row>
    <row r="217" spans="1:11" x14ac:dyDescent="0.2">
      <c r="A217" s="4" t="s">
        <v>1571</v>
      </c>
      <c r="B217" s="4" t="s">
        <v>6286</v>
      </c>
      <c r="C217" s="4" t="s">
        <v>6285</v>
      </c>
      <c r="D217" s="4" t="s">
        <v>6315</v>
      </c>
      <c r="E217" s="4" t="s">
        <v>5176</v>
      </c>
      <c r="F217" s="4" t="s">
        <v>6126</v>
      </c>
      <c r="G217" s="4" t="s">
        <v>6456</v>
      </c>
      <c r="H217" s="4" t="s">
        <v>6326</v>
      </c>
      <c r="I217" s="5">
        <v>956</v>
      </c>
      <c r="J217" s="6">
        <v>173</v>
      </c>
      <c r="K217" s="7">
        <f t="shared" si="3"/>
        <v>4.5260115606936413</v>
      </c>
    </row>
    <row r="218" spans="1:11" x14ac:dyDescent="0.2">
      <c r="A218" s="4" t="s">
        <v>3847</v>
      </c>
      <c r="B218" s="4" t="s">
        <v>6286</v>
      </c>
      <c r="C218" s="4" t="s">
        <v>6285</v>
      </c>
      <c r="D218" s="4" t="s">
        <v>6315</v>
      </c>
      <c r="E218" s="4" t="s">
        <v>5622</v>
      </c>
      <c r="F218" s="4" t="s">
        <v>6004</v>
      </c>
      <c r="G218" s="4" t="s">
        <v>6465</v>
      </c>
      <c r="H218" s="4" t="s">
        <v>6338</v>
      </c>
      <c r="I218" s="5">
        <v>11</v>
      </c>
      <c r="J218" s="6">
        <v>2</v>
      </c>
      <c r="K218" s="7">
        <f t="shared" si="3"/>
        <v>4.5</v>
      </c>
    </row>
    <row r="219" spans="1:11" x14ac:dyDescent="0.2">
      <c r="A219" s="4" t="s">
        <v>4324</v>
      </c>
      <c r="B219" s="4" t="s">
        <v>6286</v>
      </c>
      <c r="C219" s="4" t="s">
        <v>6285</v>
      </c>
      <c r="D219" s="4" t="s">
        <v>6315</v>
      </c>
      <c r="E219" s="4" t="s">
        <v>5869</v>
      </c>
      <c r="F219" s="4" t="s">
        <v>6277</v>
      </c>
      <c r="G219" s="4" t="s">
        <v>6459</v>
      </c>
      <c r="H219" s="4" t="s">
        <v>6370</v>
      </c>
      <c r="I219" s="5">
        <v>11</v>
      </c>
      <c r="J219" s="6">
        <v>2</v>
      </c>
      <c r="K219" s="7">
        <f t="shared" si="3"/>
        <v>4.5</v>
      </c>
    </row>
    <row r="220" spans="1:11" x14ac:dyDescent="0.2">
      <c r="A220" s="4" t="s">
        <v>3702</v>
      </c>
      <c r="B220" s="4" t="s">
        <v>6286</v>
      </c>
      <c r="C220" s="4" t="s">
        <v>6285</v>
      </c>
      <c r="D220" s="4" t="s">
        <v>6311</v>
      </c>
      <c r="E220" s="4" t="s">
        <v>5315</v>
      </c>
      <c r="F220" s="4" t="s">
        <v>6174</v>
      </c>
      <c r="G220" s="4" t="s">
        <v>6464</v>
      </c>
      <c r="H220" s="4" t="s">
        <v>6358</v>
      </c>
      <c r="I220" s="5">
        <v>33801</v>
      </c>
      <c r="J220" s="6">
        <v>6150</v>
      </c>
      <c r="K220" s="7">
        <f t="shared" si="3"/>
        <v>4.4960975609756098</v>
      </c>
    </row>
    <row r="221" spans="1:11" x14ac:dyDescent="0.2">
      <c r="A221" s="4" t="s">
        <v>3799</v>
      </c>
      <c r="B221" s="4" t="s">
        <v>6288</v>
      </c>
      <c r="C221" s="4" t="s">
        <v>6295</v>
      </c>
      <c r="D221" s="4" t="s">
        <v>6314</v>
      </c>
      <c r="E221" s="4" t="s">
        <v>5683</v>
      </c>
      <c r="F221" s="4" t="s">
        <v>6026</v>
      </c>
      <c r="G221" s="4" t="s">
        <v>6451</v>
      </c>
      <c r="H221" s="4" t="s">
        <v>6320</v>
      </c>
      <c r="I221" s="5">
        <v>85767</v>
      </c>
      <c r="J221" s="6">
        <v>15650</v>
      </c>
      <c r="K221" s="7">
        <f t="shared" si="3"/>
        <v>4.4803194888178917</v>
      </c>
    </row>
    <row r="222" spans="1:11" x14ac:dyDescent="0.2">
      <c r="A222" s="4" t="s">
        <v>502</v>
      </c>
      <c r="B222" s="4" t="s">
        <v>6288</v>
      </c>
      <c r="C222" s="4" t="s">
        <v>6301</v>
      </c>
      <c r="D222" s="4" t="s">
        <v>6313</v>
      </c>
      <c r="E222" s="4" t="s">
        <v>4902</v>
      </c>
      <c r="F222" s="4" t="s">
        <v>6044</v>
      </c>
      <c r="G222" s="4" t="s">
        <v>6451</v>
      </c>
      <c r="H222" s="4" t="s">
        <v>6320</v>
      </c>
      <c r="I222" s="5">
        <v>71</v>
      </c>
      <c r="J222" s="6">
        <v>13</v>
      </c>
      <c r="K222" s="7">
        <f t="shared" si="3"/>
        <v>4.4615384615384617</v>
      </c>
    </row>
    <row r="223" spans="1:11" x14ac:dyDescent="0.2">
      <c r="A223" s="4" t="s">
        <v>1459</v>
      </c>
      <c r="B223" s="4" t="s">
        <v>6286</v>
      </c>
      <c r="C223" s="4" t="s">
        <v>6285</v>
      </c>
      <c r="D223" s="4" t="s">
        <v>6311</v>
      </c>
      <c r="E223" s="4" t="s">
        <v>4792</v>
      </c>
      <c r="F223" s="4" t="s">
        <v>6072</v>
      </c>
      <c r="G223" s="4" t="s">
        <v>6459</v>
      </c>
      <c r="H223" s="4" t="s">
        <v>6342</v>
      </c>
      <c r="I223" s="5">
        <v>348322</v>
      </c>
      <c r="J223" s="6">
        <v>64534</v>
      </c>
      <c r="K223" s="7">
        <f t="shared" si="3"/>
        <v>4.3974958936374628</v>
      </c>
    </row>
    <row r="224" spans="1:11" x14ac:dyDescent="0.2">
      <c r="A224" s="4" t="s">
        <v>858</v>
      </c>
      <c r="B224" s="4" t="s">
        <v>6288</v>
      </c>
      <c r="C224" s="4" t="s">
        <v>6292</v>
      </c>
      <c r="D224" s="4" t="s">
        <v>6313</v>
      </c>
      <c r="E224" s="4" t="s">
        <v>5100</v>
      </c>
      <c r="F224" s="4" t="s">
        <v>6032</v>
      </c>
      <c r="G224" s="4" t="s">
        <v>6451</v>
      </c>
      <c r="H224" s="4" t="s">
        <v>6320</v>
      </c>
      <c r="I224" s="5">
        <v>43</v>
      </c>
      <c r="J224" s="6">
        <v>8</v>
      </c>
      <c r="K224" s="7">
        <f t="shared" si="3"/>
        <v>4.375</v>
      </c>
    </row>
    <row r="225" spans="1:11" x14ac:dyDescent="0.2">
      <c r="A225" s="4" t="s">
        <v>2841</v>
      </c>
      <c r="B225" s="4" t="s">
        <v>6286</v>
      </c>
      <c r="C225" s="4" t="s">
        <v>6285</v>
      </c>
      <c r="D225" s="4" t="s">
        <v>6315</v>
      </c>
      <c r="E225" s="4" t="s">
        <v>5055</v>
      </c>
      <c r="F225" s="4" t="s">
        <v>6223</v>
      </c>
      <c r="G225" s="4" t="s">
        <v>6459</v>
      </c>
      <c r="H225" s="4" t="s">
        <v>6371</v>
      </c>
      <c r="I225" s="5">
        <v>68984</v>
      </c>
      <c r="J225" s="6">
        <v>12952</v>
      </c>
      <c r="K225" s="7">
        <f t="shared" si="3"/>
        <v>4.3261272390364418</v>
      </c>
    </row>
    <row r="226" spans="1:11" x14ac:dyDescent="0.2">
      <c r="A226" s="4" t="s">
        <v>3761</v>
      </c>
      <c r="B226" s="4" t="s">
        <v>6286</v>
      </c>
      <c r="C226" s="4" t="s">
        <v>6285</v>
      </c>
      <c r="D226" s="4" t="s">
        <v>6311</v>
      </c>
      <c r="E226" s="4" t="s">
        <v>5218</v>
      </c>
      <c r="F226" s="4" t="s">
        <v>6170</v>
      </c>
      <c r="G226" s="4" t="s">
        <v>6469</v>
      </c>
      <c r="H226" s="4" t="s">
        <v>6372</v>
      </c>
      <c r="I226" s="5">
        <v>316</v>
      </c>
      <c r="J226" s="6">
        <v>60</v>
      </c>
      <c r="K226" s="7">
        <f t="shared" si="3"/>
        <v>4.2666666666666666</v>
      </c>
    </row>
    <row r="227" spans="1:11" x14ac:dyDescent="0.2">
      <c r="A227" s="4" t="s">
        <v>2788</v>
      </c>
      <c r="B227" s="4" t="s">
        <v>6286</v>
      </c>
      <c r="C227" s="4" t="s">
        <v>6285</v>
      </c>
      <c r="D227" s="4" t="s">
        <v>6315</v>
      </c>
      <c r="E227" s="4" t="s">
        <v>5130</v>
      </c>
      <c r="F227" s="4" t="s">
        <v>6189</v>
      </c>
      <c r="G227" s="4" t="s">
        <v>6460</v>
      </c>
      <c r="H227" s="4" t="s">
        <v>6349</v>
      </c>
      <c r="I227" s="5">
        <v>1384</v>
      </c>
      <c r="J227" s="6">
        <v>263</v>
      </c>
      <c r="K227" s="7">
        <f t="shared" si="3"/>
        <v>4.2623574144486689</v>
      </c>
    </row>
    <row r="228" spans="1:11" x14ac:dyDescent="0.2">
      <c r="A228" s="4" t="s">
        <v>1521</v>
      </c>
      <c r="B228" s="4" t="s">
        <v>6286</v>
      </c>
      <c r="C228" s="4" t="s">
        <v>6285</v>
      </c>
      <c r="D228" s="4" t="s">
        <v>6311</v>
      </c>
      <c r="E228" s="4" t="s">
        <v>5020</v>
      </c>
      <c r="F228" s="4" t="s">
        <v>6023</v>
      </c>
      <c r="G228" s="4" t="s">
        <v>6460</v>
      </c>
      <c r="H228" s="4" t="s">
        <v>6349</v>
      </c>
      <c r="I228" s="5">
        <v>84</v>
      </c>
      <c r="J228" s="6">
        <v>16</v>
      </c>
      <c r="K228" s="7">
        <f t="shared" si="3"/>
        <v>4.25</v>
      </c>
    </row>
    <row r="229" spans="1:11" x14ac:dyDescent="0.2">
      <c r="A229" s="4" t="s">
        <v>2652</v>
      </c>
      <c r="B229" s="4" t="s">
        <v>6286</v>
      </c>
      <c r="C229" s="4" t="s">
        <v>6285</v>
      </c>
      <c r="D229" s="4" t="s">
        <v>6312</v>
      </c>
      <c r="E229" s="4" t="s">
        <v>5393</v>
      </c>
      <c r="F229" s="4" t="s">
        <v>6089</v>
      </c>
      <c r="G229" s="4" t="s">
        <v>6449</v>
      </c>
      <c r="H229" s="4" t="s">
        <v>6318</v>
      </c>
      <c r="I229" s="5">
        <v>961</v>
      </c>
      <c r="J229" s="6">
        <v>185</v>
      </c>
      <c r="K229" s="7">
        <f t="shared" si="3"/>
        <v>4.1945945945945944</v>
      </c>
    </row>
    <row r="230" spans="1:11" x14ac:dyDescent="0.2">
      <c r="A230" s="4" t="s">
        <v>2866</v>
      </c>
      <c r="B230" s="4" t="s">
        <v>6286</v>
      </c>
      <c r="C230" s="4" t="s">
        <v>6285</v>
      </c>
      <c r="D230" s="4" t="s">
        <v>6315</v>
      </c>
      <c r="E230" s="4" t="s">
        <v>5132</v>
      </c>
      <c r="F230" s="4" t="s">
        <v>6223</v>
      </c>
      <c r="G230" s="4" t="s">
        <v>6459</v>
      </c>
      <c r="H230" s="4" t="s">
        <v>6371</v>
      </c>
      <c r="I230" s="5">
        <v>9122331</v>
      </c>
      <c r="J230" s="6">
        <v>1772093</v>
      </c>
      <c r="K230" s="7">
        <f t="shared" si="3"/>
        <v>4.1477721541702381</v>
      </c>
    </row>
    <row r="231" spans="1:11" x14ac:dyDescent="0.2">
      <c r="A231" s="4" t="s">
        <v>655</v>
      </c>
      <c r="B231" s="4" t="s">
        <v>6286</v>
      </c>
      <c r="C231" s="4" t="s">
        <v>6285</v>
      </c>
      <c r="D231" s="4" t="s">
        <v>6311</v>
      </c>
      <c r="E231" s="4" t="s">
        <v>4486</v>
      </c>
      <c r="F231" s="4" t="s">
        <v>6057</v>
      </c>
      <c r="G231" s="4" t="s">
        <v>6451</v>
      </c>
      <c r="H231" s="4" t="s">
        <v>6320</v>
      </c>
      <c r="I231" s="5">
        <v>42127</v>
      </c>
      <c r="J231" s="6">
        <v>8228</v>
      </c>
      <c r="K231" s="7">
        <f t="shared" si="3"/>
        <v>4.1199562469615945</v>
      </c>
    </row>
    <row r="232" spans="1:11" x14ac:dyDescent="0.2">
      <c r="A232" s="4" t="s">
        <v>59</v>
      </c>
      <c r="B232" s="4" t="s">
        <v>6288</v>
      </c>
      <c r="C232" s="4" t="s">
        <v>6289</v>
      </c>
      <c r="D232" s="4" t="s">
        <v>6313</v>
      </c>
      <c r="E232" s="4" t="s">
        <v>4455</v>
      </c>
      <c r="F232" s="4" t="s">
        <v>5996</v>
      </c>
      <c r="G232" s="4" t="s">
        <v>6451</v>
      </c>
      <c r="H232" s="4" t="s">
        <v>6320</v>
      </c>
      <c r="I232" s="5">
        <v>62103</v>
      </c>
      <c r="J232" s="6">
        <v>12131</v>
      </c>
      <c r="K232" s="7">
        <f t="shared" si="3"/>
        <v>4.1193636138817906</v>
      </c>
    </row>
    <row r="233" spans="1:11" x14ac:dyDescent="0.2">
      <c r="A233" s="4" t="s">
        <v>1068</v>
      </c>
      <c r="B233" s="4" t="s">
        <v>6286</v>
      </c>
      <c r="C233" s="4" t="s">
        <v>6285</v>
      </c>
      <c r="D233" s="4" t="s">
        <v>6311</v>
      </c>
      <c r="E233" s="4" t="s">
        <v>4792</v>
      </c>
      <c r="F233" s="4" t="s">
        <v>6080</v>
      </c>
      <c r="G233" s="4" t="s">
        <v>6469</v>
      </c>
      <c r="H233" s="4" t="s">
        <v>6365</v>
      </c>
      <c r="I233" s="5">
        <v>39835</v>
      </c>
      <c r="J233" s="6">
        <v>7820</v>
      </c>
      <c r="K233" s="7">
        <f t="shared" si="3"/>
        <v>4.093989769820972</v>
      </c>
    </row>
    <row r="234" spans="1:11" x14ac:dyDescent="0.2">
      <c r="A234" s="4" t="s">
        <v>922</v>
      </c>
      <c r="B234" s="4" t="s">
        <v>6286</v>
      </c>
      <c r="C234" s="4" t="s">
        <v>6285</v>
      </c>
      <c r="D234" s="4" t="s">
        <v>6311</v>
      </c>
      <c r="E234" s="4" t="s">
        <v>4923</v>
      </c>
      <c r="F234" s="4" t="s">
        <v>6076</v>
      </c>
      <c r="G234" s="4" t="s">
        <v>6464</v>
      </c>
      <c r="H234" s="4" t="s">
        <v>6373</v>
      </c>
      <c r="I234" s="5">
        <v>167</v>
      </c>
      <c r="J234" s="6">
        <v>33</v>
      </c>
      <c r="K234" s="7">
        <f t="shared" si="3"/>
        <v>4.0606060606060606</v>
      </c>
    </row>
    <row r="235" spans="1:11" x14ac:dyDescent="0.2">
      <c r="A235" s="4" t="s">
        <v>4378</v>
      </c>
      <c r="B235" s="4" t="s">
        <v>6286</v>
      </c>
      <c r="C235" s="4" t="s">
        <v>6285</v>
      </c>
      <c r="D235" s="4" t="s">
        <v>6314</v>
      </c>
      <c r="E235" s="4" t="s">
        <v>5959</v>
      </c>
      <c r="F235" s="4" t="s">
        <v>6258</v>
      </c>
      <c r="G235" s="4" t="s">
        <v>6451</v>
      </c>
      <c r="H235" s="4" t="s">
        <v>6320</v>
      </c>
      <c r="I235" s="5">
        <v>420</v>
      </c>
      <c r="J235" s="6">
        <v>83</v>
      </c>
      <c r="K235" s="7">
        <f t="shared" si="3"/>
        <v>4.0602409638554215</v>
      </c>
    </row>
    <row r="236" spans="1:11" x14ac:dyDescent="0.2">
      <c r="A236" s="4" t="s">
        <v>3281</v>
      </c>
      <c r="B236" s="4" t="s">
        <v>6286</v>
      </c>
      <c r="C236" s="4" t="s">
        <v>6285</v>
      </c>
      <c r="D236" s="4" t="s">
        <v>6315</v>
      </c>
      <c r="E236" s="4" t="s">
        <v>5075</v>
      </c>
      <c r="F236" s="4" t="s">
        <v>6176</v>
      </c>
      <c r="G236" s="4" t="s">
        <v>6450</v>
      </c>
      <c r="H236" s="4" t="s">
        <v>6325</v>
      </c>
      <c r="I236" s="5">
        <v>1105</v>
      </c>
      <c r="J236" s="6">
        <v>220</v>
      </c>
      <c r="K236" s="7">
        <f t="shared" si="3"/>
        <v>4.0227272727272725</v>
      </c>
    </row>
    <row r="237" spans="1:11" x14ac:dyDescent="0.2">
      <c r="A237" s="4" t="s">
        <v>3272</v>
      </c>
      <c r="B237" s="4" t="s">
        <v>6286</v>
      </c>
      <c r="C237" s="4" t="s">
        <v>6285</v>
      </c>
      <c r="D237" s="4" t="s">
        <v>6311</v>
      </c>
      <c r="E237" s="4" t="s">
        <v>5043</v>
      </c>
      <c r="F237" s="4" t="s">
        <v>6084</v>
      </c>
      <c r="G237" s="4" t="s">
        <v>6458</v>
      </c>
      <c r="H237" s="4" t="s">
        <v>6369</v>
      </c>
      <c r="I237" s="5">
        <v>2006</v>
      </c>
      <c r="J237" s="6">
        <v>400</v>
      </c>
      <c r="K237" s="7">
        <f t="shared" si="3"/>
        <v>4.0149999999999997</v>
      </c>
    </row>
    <row r="238" spans="1:11" x14ac:dyDescent="0.2">
      <c r="A238" s="4" t="s">
        <v>3993</v>
      </c>
      <c r="B238" s="4" t="s">
        <v>6286</v>
      </c>
      <c r="C238" s="4" t="s">
        <v>6285</v>
      </c>
      <c r="D238" s="4" t="s">
        <v>6315</v>
      </c>
      <c r="E238" s="4" t="s">
        <v>5527</v>
      </c>
      <c r="F238" s="4" t="s">
        <v>6083</v>
      </c>
      <c r="G238" s="4" t="s">
        <v>6454</v>
      </c>
      <c r="H238" s="4" t="s">
        <v>6332</v>
      </c>
      <c r="I238" s="5">
        <v>2332</v>
      </c>
      <c r="J238" s="6">
        <v>466</v>
      </c>
      <c r="K238" s="7">
        <f t="shared" si="3"/>
        <v>4.0042918454935625</v>
      </c>
    </row>
    <row r="239" spans="1:11" x14ac:dyDescent="0.2">
      <c r="A239" s="4" t="s">
        <v>533</v>
      </c>
      <c r="B239" s="4" t="s">
        <v>6286</v>
      </c>
      <c r="C239" s="4" t="s">
        <v>6285</v>
      </c>
      <c r="D239" s="4" t="s">
        <v>6311</v>
      </c>
      <c r="E239" s="4" t="s">
        <v>4671</v>
      </c>
      <c r="F239" s="4" t="s">
        <v>6029</v>
      </c>
      <c r="G239" s="4" t="s">
        <v>6458</v>
      </c>
      <c r="H239" s="4" t="s">
        <v>6329</v>
      </c>
      <c r="I239" s="5">
        <v>75279</v>
      </c>
      <c r="J239" s="6">
        <v>15048</v>
      </c>
      <c r="K239" s="7">
        <f t="shared" si="3"/>
        <v>4.002591706539075</v>
      </c>
    </row>
    <row r="240" spans="1:11" x14ac:dyDescent="0.2">
      <c r="A240" s="4" t="s">
        <v>1111</v>
      </c>
      <c r="B240" s="4" t="s">
        <v>6286</v>
      </c>
      <c r="C240" s="4" t="s">
        <v>6285</v>
      </c>
      <c r="D240" s="4" t="s">
        <v>6315</v>
      </c>
      <c r="E240" s="4" t="s">
        <v>5037</v>
      </c>
      <c r="F240" s="4" t="s">
        <v>6143</v>
      </c>
      <c r="G240" s="4" t="s">
        <v>6459</v>
      </c>
      <c r="H240" s="4" t="s">
        <v>6352</v>
      </c>
      <c r="I240" s="5">
        <v>5</v>
      </c>
      <c r="J240" s="6">
        <v>1</v>
      </c>
      <c r="K240" s="7">
        <f t="shared" si="3"/>
        <v>4</v>
      </c>
    </row>
    <row r="241" spans="1:11" x14ac:dyDescent="0.2">
      <c r="A241" s="4" t="s">
        <v>1243</v>
      </c>
      <c r="B241" s="4" t="s">
        <v>6286</v>
      </c>
      <c r="C241" s="4" t="s">
        <v>6285</v>
      </c>
      <c r="D241" s="4" t="s">
        <v>6315</v>
      </c>
      <c r="E241" s="4" t="s">
        <v>5036</v>
      </c>
      <c r="F241" s="4" t="s">
        <v>6110</v>
      </c>
      <c r="G241" s="4" t="s">
        <v>6453</v>
      </c>
      <c r="H241" s="4" t="s">
        <v>6363</v>
      </c>
      <c r="I241" s="5">
        <v>50</v>
      </c>
      <c r="J241" s="6">
        <v>10</v>
      </c>
      <c r="K241" s="7">
        <f t="shared" si="3"/>
        <v>4</v>
      </c>
    </row>
    <row r="242" spans="1:11" x14ac:dyDescent="0.2">
      <c r="A242" s="4" t="s">
        <v>1584</v>
      </c>
      <c r="B242" s="4" t="s">
        <v>6286</v>
      </c>
      <c r="C242" s="4" t="s">
        <v>6285</v>
      </c>
      <c r="D242" s="4" t="s">
        <v>6311</v>
      </c>
      <c r="E242" s="4" t="s">
        <v>4917</v>
      </c>
      <c r="F242" s="4" t="s">
        <v>6101</v>
      </c>
      <c r="G242" s="4" t="s">
        <v>6451</v>
      </c>
      <c r="H242" s="4" t="s">
        <v>6320</v>
      </c>
      <c r="I242" s="5">
        <v>120</v>
      </c>
      <c r="J242" s="6">
        <v>24</v>
      </c>
      <c r="K242" s="7">
        <f t="shared" si="3"/>
        <v>4</v>
      </c>
    </row>
    <row r="243" spans="1:11" x14ac:dyDescent="0.2">
      <c r="A243" s="4" t="s">
        <v>1593</v>
      </c>
      <c r="B243" s="4" t="s">
        <v>6288</v>
      </c>
      <c r="C243" s="4" t="s">
        <v>6294</v>
      </c>
      <c r="D243" s="4" t="s">
        <v>6313</v>
      </c>
      <c r="E243" s="4" t="s">
        <v>5330</v>
      </c>
      <c r="F243" s="4" t="s">
        <v>6009</v>
      </c>
      <c r="G243" s="4" t="s">
        <v>6451</v>
      </c>
      <c r="H243" s="4" t="s">
        <v>6320</v>
      </c>
      <c r="I243" s="5">
        <v>5</v>
      </c>
      <c r="J243" s="6">
        <v>1</v>
      </c>
      <c r="K243" s="7">
        <f t="shared" si="3"/>
        <v>4</v>
      </c>
    </row>
    <row r="244" spans="1:11" x14ac:dyDescent="0.2">
      <c r="A244" s="4" t="s">
        <v>2348</v>
      </c>
      <c r="B244" s="4" t="s">
        <v>6286</v>
      </c>
      <c r="C244" s="4" t="s">
        <v>6285</v>
      </c>
      <c r="D244" s="4" t="s">
        <v>6315</v>
      </c>
      <c r="E244" s="4" t="s">
        <v>5293</v>
      </c>
      <c r="F244" s="4" t="s">
        <v>6151</v>
      </c>
      <c r="G244" s="4" t="s">
        <v>6460</v>
      </c>
      <c r="H244" s="4" t="s">
        <v>6349</v>
      </c>
      <c r="I244" s="5">
        <v>5</v>
      </c>
      <c r="J244" s="6">
        <v>1</v>
      </c>
      <c r="K244" s="7">
        <f t="shared" si="3"/>
        <v>4</v>
      </c>
    </row>
    <row r="245" spans="1:11" x14ac:dyDescent="0.2">
      <c r="A245" s="4" t="s">
        <v>2971</v>
      </c>
      <c r="B245" s="4" t="s">
        <v>6286</v>
      </c>
      <c r="C245" s="4" t="s">
        <v>6285</v>
      </c>
      <c r="D245" s="4" t="s">
        <v>6315</v>
      </c>
      <c r="E245" s="4" t="s">
        <v>5168</v>
      </c>
      <c r="F245" s="4" t="s">
        <v>6078</v>
      </c>
      <c r="G245" s="4" t="s">
        <v>6454</v>
      </c>
      <c r="H245" s="4" t="s">
        <v>6340</v>
      </c>
      <c r="I245" s="5">
        <v>5</v>
      </c>
      <c r="J245" s="6">
        <v>1</v>
      </c>
      <c r="K245" s="7">
        <f t="shared" si="3"/>
        <v>4</v>
      </c>
    </row>
    <row r="246" spans="1:11" x14ac:dyDescent="0.2">
      <c r="A246" s="4" t="s">
        <v>3006</v>
      </c>
      <c r="B246" s="4" t="s">
        <v>6286</v>
      </c>
      <c r="C246" s="4" t="s">
        <v>6285</v>
      </c>
      <c r="D246" s="4" t="s">
        <v>6311</v>
      </c>
      <c r="E246" s="4" t="s">
        <v>4988</v>
      </c>
      <c r="F246" s="4" t="s">
        <v>6083</v>
      </c>
      <c r="G246" s="4" t="s">
        <v>6454</v>
      </c>
      <c r="H246" s="4" t="s">
        <v>6332</v>
      </c>
      <c r="I246" s="5">
        <v>35</v>
      </c>
      <c r="J246" s="6">
        <v>7</v>
      </c>
      <c r="K246" s="7">
        <f t="shared" si="3"/>
        <v>4</v>
      </c>
    </row>
    <row r="247" spans="1:11" x14ac:dyDescent="0.2">
      <c r="A247" s="4" t="s">
        <v>3317</v>
      </c>
      <c r="B247" s="4" t="s">
        <v>6288</v>
      </c>
      <c r="C247" s="4" t="s">
        <v>6297</v>
      </c>
      <c r="D247" s="4" t="s">
        <v>6313</v>
      </c>
      <c r="E247" s="4" t="s">
        <v>5444</v>
      </c>
      <c r="F247" s="4" t="s">
        <v>6232</v>
      </c>
      <c r="G247" s="4" t="s">
        <v>6464</v>
      </c>
      <c r="H247" s="4" t="s">
        <v>6337</v>
      </c>
      <c r="I247" s="5">
        <v>15</v>
      </c>
      <c r="J247" s="6">
        <v>3</v>
      </c>
      <c r="K247" s="7">
        <f t="shared" si="3"/>
        <v>4</v>
      </c>
    </row>
    <row r="248" spans="1:11" x14ac:dyDescent="0.2">
      <c r="A248" s="4" t="s">
        <v>4105</v>
      </c>
      <c r="B248" s="4" t="s">
        <v>6286</v>
      </c>
      <c r="C248" s="4" t="s">
        <v>6285</v>
      </c>
      <c r="D248" s="4" t="s">
        <v>6315</v>
      </c>
      <c r="E248" s="4" t="s">
        <v>5583</v>
      </c>
      <c r="F248" s="4" t="s">
        <v>6083</v>
      </c>
      <c r="G248" s="4" t="s">
        <v>6454</v>
      </c>
      <c r="H248" s="4" t="s">
        <v>6332</v>
      </c>
      <c r="I248" s="5">
        <v>5</v>
      </c>
      <c r="J248" s="6">
        <v>1</v>
      </c>
      <c r="K248" s="7">
        <f t="shared" si="3"/>
        <v>4</v>
      </c>
    </row>
    <row r="249" spans="1:11" x14ac:dyDescent="0.2">
      <c r="A249" s="4" t="s">
        <v>413</v>
      </c>
      <c r="B249" s="4" t="s">
        <v>6288</v>
      </c>
      <c r="C249" s="4" t="s">
        <v>6295</v>
      </c>
      <c r="D249" s="4" t="s">
        <v>6313</v>
      </c>
      <c r="E249" s="4" t="s">
        <v>4814</v>
      </c>
      <c r="F249" s="4" t="s">
        <v>6003</v>
      </c>
      <c r="G249" s="4" t="s">
        <v>6451</v>
      </c>
      <c r="H249" s="4" t="s">
        <v>6320</v>
      </c>
      <c r="I249" s="5">
        <v>148</v>
      </c>
      <c r="J249" s="6">
        <v>30</v>
      </c>
      <c r="K249" s="7">
        <f t="shared" si="3"/>
        <v>3.9333333333333331</v>
      </c>
    </row>
    <row r="250" spans="1:11" x14ac:dyDescent="0.2">
      <c r="A250" s="4" t="s">
        <v>972</v>
      </c>
      <c r="B250" s="4" t="s">
        <v>6286</v>
      </c>
      <c r="C250" s="4" t="s">
        <v>6285</v>
      </c>
      <c r="D250" s="4" t="s">
        <v>6315</v>
      </c>
      <c r="E250" s="4" t="s">
        <v>5139</v>
      </c>
      <c r="F250" s="4" t="s">
        <v>6029</v>
      </c>
      <c r="G250" s="4" t="s">
        <v>6458</v>
      </c>
      <c r="H250" s="4" t="s">
        <v>6329</v>
      </c>
      <c r="I250" s="5">
        <v>29</v>
      </c>
      <c r="J250" s="6">
        <v>6</v>
      </c>
      <c r="K250" s="7">
        <f t="shared" si="3"/>
        <v>3.8333333333333335</v>
      </c>
    </row>
    <row r="251" spans="1:11" x14ac:dyDescent="0.2">
      <c r="A251" s="4" t="s">
        <v>180</v>
      </c>
      <c r="B251" s="4" t="s">
        <v>6288</v>
      </c>
      <c r="C251" s="4" t="s">
        <v>6302</v>
      </c>
      <c r="D251" s="4" t="s">
        <v>6313</v>
      </c>
      <c r="E251" s="4" t="s">
        <v>4576</v>
      </c>
      <c r="F251" s="4" t="s">
        <v>6008</v>
      </c>
      <c r="G251" s="4" t="s">
        <v>6451</v>
      </c>
      <c r="H251" s="4" t="s">
        <v>6320</v>
      </c>
      <c r="I251" s="5">
        <v>1440</v>
      </c>
      <c r="J251" s="6">
        <v>301</v>
      </c>
      <c r="K251" s="7">
        <f t="shared" si="3"/>
        <v>3.7840531561461792</v>
      </c>
    </row>
    <row r="252" spans="1:11" x14ac:dyDescent="0.2">
      <c r="A252" s="4" t="s">
        <v>622</v>
      </c>
      <c r="B252" s="4" t="s">
        <v>6288</v>
      </c>
      <c r="C252" s="4" t="s">
        <v>6291</v>
      </c>
      <c r="D252" s="4" t="s">
        <v>6313</v>
      </c>
      <c r="E252" s="4" t="s">
        <v>5004</v>
      </c>
      <c r="F252" s="4" t="s">
        <v>5990</v>
      </c>
      <c r="G252" s="4" t="s">
        <v>6451</v>
      </c>
      <c r="H252" s="4" t="s">
        <v>6320</v>
      </c>
      <c r="I252" s="5">
        <v>1748</v>
      </c>
      <c r="J252" s="6">
        <v>366</v>
      </c>
      <c r="K252" s="7">
        <f t="shared" si="3"/>
        <v>3.7759562841530054</v>
      </c>
    </row>
    <row r="253" spans="1:11" x14ac:dyDescent="0.2">
      <c r="A253" s="4" t="s">
        <v>412</v>
      </c>
      <c r="B253" s="4" t="s">
        <v>6288</v>
      </c>
      <c r="C253" s="4" t="s">
        <v>6301</v>
      </c>
      <c r="D253" s="4" t="s">
        <v>6313</v>
      </c>
      <c r="E253" s="4" t="s">
        <v>4813</v>
      </c>
      <c r="F253" s="4" t="s">
        <v>5991</v>
      </c>
      <c r="G253" s="4" t="s">
        <v>6451</v>
      </c>
      <c r="H253" s="4" t="s">
        <v>6320</v>
      </c>
      <c r="I253" s="5">
        <v>2185</v>
      </c>
      <c r="J253" s="6">
        <v>461</v>
      </c>
      <c r="K253" s="7">
        <f t="shared" si="3"/>
        <v>3.7396963123644253</v>
      </c>
    </row>
    <row r="254" spans="1:11" x14ac:dyDescent="0.2">
      <c r="A254" s="4" t="s">
        <v>3817</v>
      </c>
      <c r="B254" s="4" t="s">
        <v>6286</v>
      </c>
      <c r="C254" s="4" t="s">
        <v>6285</v>
      </c>
      <c r="D254" s="4" t="s">
        <v>6314</v>
      </c>
      <c r="E254" s="4" t="s">
        <v>5694</v>
      </c>
      <c r="F254" s="4" t="s">
        <v>6004</v>
      </c>
      <c r="G254" s="4" t="s">
        <v>6465</v>
      </c>
      <c r="H254" s="4" t="s">
        <v>6338</v>
      </c>
      <c r="I254" s="5">
        <v>52</v>
      </c>
      <c r="J254" s="6">
        <v>11</v>
      </c>
      <c r="K254" s="7">
        <f t="shared" si="3"/>
        <v>3.7272727272727271</v>
      </c>
    </row>
    <row r="255" spans="1:11" x14ac:dyDescent="0.2">
      <c r="A255" s="4" t="s">
        <v>2555</v>
      </c>
      <c r="B255" s="4" t="s">
        <v>6286</v>
      </c>
      <c r="C255" s="4" t="s">
        <v>6285</v>
      </c>
      <c r="D255" s="4" t="s">
        <v>6311</v>
      </c>
      <c r="E255" s="4" t="s">
        <v>5322</v>
      </c>
      <c r="F255" s="4" t="s">
        <v>6195</v>
      </c>
      <c r="G255" s="4" t="s">
        <v>6466</v>
      </c>
      <c r="H255" s="4" t="s">
        <v>6341</v>
      </c>
      <c r="I255" s="5">
        <v>7837</v>
      </c>
      <c r="J255" s="6">
        <v>1668</v>
      </c>
      <c r="K255" s="7">
        <f t="shared" si="3"/>
        <v>3.698441247002398</v>
      </c>
    </row>
    <row r="256" spans="1:11" x14ac:dyDescent="0.2">
      <c r="A256" s="4" t="s">
        <v>757</v>
      </c>
      <c r="B256" s="4" t="s">
        <v>6286</v>
      </c>
      <c r="C256" s="4" t="s">
        <v>6285</v>
      </c>
      <c r="D256" s="4" t="s">
        <v>6311</v>
      </c>
      <c r="E256" s="4" t="s">
        <v>4973</v>
      </c>
      <c r="F256" s="4" t="s">
        <v>6068</v>
      </c>
      <c r="G256" s="4" t="s">
        <v>6458</v>
      </c>
      <c r="H256" s="4" t="s">
        <v>6343</v>
      </c>
      <c r="I256" s="5">
        <v>263</v>
      </c>
      <c r="J256" s="6">
        <v>56</v>
      </c>
      <c r="K256" s="7">
        <f t="shared" si="3"/>
        <v>3.6964285714285716</v>
      </c>
    </row>
    <row r="257" spans="1:11" x14ac:dyDescent="0.2">
      <c r="A257" s="4" t="s">
        <v>738</v>
      </c>
      <c r="B257" s="4" t="s">
        <v>6286</v>
      </c>
      <c r="C257" s="4" t="s">
        <v>6285</v>
      </c>
      <c r="D257" s="4" t="s">
        <v>6315</v>
      </c>
      <c r="E257" s="4" t="s">
        <v>5036</v>
      </c>
      <c r="F257" s="4" t="s">
        <v>6074</v>
      </c>
      <c r="G257" s="4" t="s">
        <v>6462</v>
      </c>
      <c r="H257" s="4" t="s">
        <v>6335</v>
      </c>
      <c r="I257" s="5">
        <v>89</v>
      </c>
      <c r="J257" s="6">
        <v>19</v>
      </c>
      <c r="K257" s="7">
        <f t="shared" si="3"/>
        <v>3.6842105263157894</v>
      </c>
    </row>
    <row r="258" spans="1:11" x14ac:dyDescent="0.2">
      <c r="A258" s="4" t="s">
        <v>1121</v>
      </c>
      <c r="B258" s="4" t="s">
        <v>6286</v>
      </c>
      <c r="C258" s="4" t="s">
        <v>6285</v>
      </c>
      <c r="D258" s="4" t="s">
        <v>6315</v>
      </c>
      <c r="E258" s="4" t="s">
        <v>5036</v>
      </c>
      <c r="F258" s="4" t="s">
        <v>6084</v>
      </c>
      <c r="G258" s="4" t="s">
        <v>6458</v>
      </c>
      <c r="H258" s="4" t="s">
        <v>6369</v>
      </c>
      <c r="I258" s="5">
        <v>98</v>
      </c>
      <c r="J258" s="6">
        <v>21</v>
      </c>
      <c r="K258" s="7">
        <f t="shared" si="3"/>
        <v>3.6666666666666665</v>
      </c>
    </row>
    <row r="259" spans="1:11" x14ac:dyDescent="0.2">
      <c r="A259" s="4" t="s">
        <v>426</v>
      </c>
      <c r="B259" s="4" t="s">
        <v>6288</v>
      </c>
      <c r="C259" s="4" t="s">
        <v>6291</v>
      </c>
      <c r="D259" s="4" t="s">
        <v>6313</v>
      </c>
      <c r="E259" s="4" t="s">
        <v>4827</v>
      </c>
      <c r="F259" s="4" t="s">
        <v>5990</v>
      </c>
      <c r="G259" s="4" t="s">
        <v>6451</v>
      </c>
      <c r="H259" s="4" t="s">
        <v>6320</v>
      </c>
      <c r="I259" s="5">
        <v>1544</v>
      </c>
      <c r="J259" s="6">
        <v>333</v>
      </c>
      <c r="K259" s="7">
        <f t="shared" si="3"/>
        <v>3.6366366366366365</v>
      </c>
    </row>
    <row r="260" spans="1:11" x14ac:dyDescent="0.2">
      <c r="A260" s="4" t="s">
        <v>1611</v>
      </c>
      <c r="B260" s="4" t="s">
        <v>6286</v>
      </c>
      <c r="C260" s="4" t="s">
        <v>6285</v>
      </c>
      <c r="D260" s="4" t="s">
        <v>6315</v>
      </c>
      <c r="E260" s="4" t="s">
        <v>5261</v>
      </c>
      <c r="F260" s="4" t="s">
        <v>6095</v>
      </c>
      <c r="G260" s="4" t="s">
        <v>6455</v>
      </c>
      <c r="H260" s="4" t="s">
        <v>6324</v>
      </c>
      <c r="I260" s="5">
        <v>180</v>
      </c>
      <c r="J260" s="6">
        <v>39</v>
      </c>
      <c r="K260" s="7">
        <f t="shared" ref="K260:K323" si="4">(I260-J260)/J260</f>
        <v>3.6153846153846154</v>
      </c>
    </row>
    <row r="261" spans="1:11" x14ac:dyDescent="0.2">
      <c r="A261" s="4" t="s">
        <v>72</v>
      </c>
      <c r="B261" s="4" t="s">
        <v>6288</v>
      </c>
      <c r="C261" s="4" t="s">
        <v>6291</v>
      </c>
      <c r="D261" s="4" t="s">
        <v>6313</v>
      </c>
      <c r="E261" s="4" t="s">
        <v>4468</v>
      </c>
      <c r="F261" s="4" t="s">
        <v>5986</v>
      </c>
      <c r="G261" s="4" t="s">
        <v>6451</v>
      </c>
      <c r="H261" s="4" t="s">
        <v>6320</v>
      </c>
      <c r="I261" s="5">
        <v>46</v>
      </c>
      <c r="J261" s="6">
        <v>10</v>
      </c>
      <c r="K261" s="7">
        <f t="shared" si="4"/>
        <v>3.6</v>
      </c>
    </row>
    <row r="262" spans="1:11" x14ac:dyDescent="0.2">
      <c r="A262" s="4" t="s">
        <v>912</v>
      </c>
      <c r="B262" s="4" t="s">
        <v>6286</v>
      </c>
      <c r="C262" s="4" t="s">
        <v>6285</v>
      </c>
      <c r="D262" s="4" t="s">
        <v>6311</v>
      </c>
      <c r="E262" s="4" t="s">
        <v>4917</v>
      </c>
      <c r="F262" s="4" t="s">
        <v>6088</v>
      </c>
      <c r="G262" s="4" t="s">
        <v>6452</v>
      </c>
      <c r="H262" s="4" t="s">
        <v>6321</v>
      </c>
      <c r="I262" s="5">
        <v>23</v>
      </c>
      <c r="J262" s="6">
        <v>5</v>
      </c>
      <c r="K262" s="7">
        <f t="shared" si="4"/>
        <v>3.6</v>
      </c>
    </row>
    <row r="263" spans="1:11" x14ac:dyDescent="0.2">
      <c r="A263" s="4" t="s">
        <v>2163</v>
      </c>
      <c r="B263" s="4" t="s">
        <v>6286</v>
      </c>
      <c r="C263" s="4" t="s">
        <v>6285</v>
      </c>
      <c r="D263" s="4" t="s">
        <v>6311</v>
      </c>
      <c r="E263" s="4" t="s">
        <v>4942</v>
      </c>
      <c r="F263" s="4" t="s">
        <v>6076</v>
      </c>
      <c r="G263" s="4" t="s">
        <v>6464</v>
      </c>
      <c r="H263" s="4" t="s">
        <v>6373</v>
      </c>
      <c r="I263" s="5">
        <v>23</v>
      </c>
      <c r="J263" s="6">
        <v>5</v>
      </c>
      <c r="K263" s="7">
        <f t="shared" si="4"/>
        <v>3.6</v>
      </c>
    </row>
    <row r="264" spans="1:11" x14ac:dyDescent="0.2">
      <c r="A264" s="4" t="s">
        <v>3234</v>
      </c>
      <c r="B264" s="4" t="s">
        <v>6288</v>
      </c>
      <c r="C264" s="4" t="s">
        <v>6291</v>
      </c>
      <c r="D264" s="4" t="s">
        <v>6313</v>
      </c>
      <c r="E264" s="4" t="s">
        <v>5427</v>
      </c>
      <c r="F264" s="4" t="s">
        <v>5986</v>
      </c>
      <c r="G264" s="4" t="s">
        <v>6451</v>
      </c>
      <c r="H264" s="4" t="s">
        <v>6320</v>
      </c>
      <c r="I264" s="5">
        <v>1413</v>
      </c>
      <c r="J264" s="6">
        <v>308</v>
      </c>
      <c r="K264" s="7">
        <f t="shared" si="4"/>
        <v>3.5876623376623376</v>
      </c>
    </row>
    <row r="265" spans="1:11" x14ac:dyDescent="0.2">
      <c r="A265" s="4" t="s">
        <v>3728</v>
      </c>
      <c r="B265" s="4" t="s">
        <v>6286</v>
      </c>
      <c r="C265" s="4" t="s">
        <v>6285</v>
      </c>
      <c r="D265" s="4" t="s">
        <v>6315</v>
      </c>
      <c r="E265" s="4" t="s">
        <v>5559</v>
      </c>
      <c r="F265" s="4" t="s">
        <v>6070</v>
      </c>
      <c r="G265" s="4" t="s">
        <v>6458</v>
      </c>
      <c r="H265" s="4" t="s">
        <v>6329</v>
      </c>
      <c r="I265" s="5">
        <v>798</v>
      </c>
      <c r="J265" s="6">
        <v>175</v>
      </c>
      <c r="K265" s="7">
        <f t="shared" si="4"/>
        <v>3.56</v>
      </c>
    </row>
    <row r="266" spans="1:11" x14ac:dyDescent="0.2">
      <c r="A266" s="4" t="s">
        <v>1129</v>
      </c>
      <c r="B266" s="4" t="s">
        <v>6286</v>
      </c>
      <c r="C266" s="4" t="s">
        <v>6285</v>
      </c>
      <c r="D266" s="4" t="s">
        <v>6315</v>
      </c>
      <c r="E266" s="4" t="s">
        <v>5036</v>
      </c>
      <c r="F266" s="4" t="s">
        <v>6143</v>
      </c>
      <c r="G266" s="4" t="s">
        <v>6459</v>
      </c>
      <c r="H266" s="4" t="s">
        <v>6352</v>
      </c>
      <c r="I266" s="5">
        <v>68</v>
      </c>
      <c r="J266" s="6">
        <v>15</v>
      </c>
      <c r="K266" s="7">
        <f t="shared" si="4"/>
        <v>3.5333333333333332</v>
      </c>
    </row>
    <row r="267" spans="1:11" x14ac:dyDescent="0.2">
      <c r="A267" s="4" t="s">
        <v>3896</v>
      </c>
      <c r="B267" s="4" t="s">
        <v>6288</v>
      </c>
      <c r="C267" s="4" t="s">
        <v>6302</v>
      </c>
      <c r="D267" s="4" t="s">
        <v>6313</v>
      </c>
      <c r="E267" s="4" t="s">
        <v>5722</v>
      </c>
      <c r="F267" s="4" t="s">
        <v>5987</v>
      </c>
      <c r="G267" s="4" t="s">
        <v>6451</v>
      </c>
      <c r="H267" s="4" t="s">
        <v>6320</v>
      </c>
      <c r="I267" s="5">
        <v>104</v>
      </c>
      <c r="J267" s="6">
        <v>23</v>
      </c>
      <c r="K267" s="7">
        <f t="shared" si="4"/>
        <v>3.5217391304347827</v>
      </c>
    </row>
    <row r="268" spans="1:11" x14ac:dyDescent="0.2">
      <c r="A268" s="4" t="s">
        <v>2631</v>
      </c>
      <c r="B268" s="4" t="s">
        <v>6286</v>
      </c>
      <c r="C268" s="4" t="s">
        <v>6285</v>
      </c>
      <c r="D268" s="4" t="s">
        <v>6312</v>
      </c>
      <c r="E268" s="4" t="s">
        <v>5358</v>
      </c>
      <c r="F268" s="4" t="s">
        <v>6038</v>
      </c>
      <c r="G268" s="4" t="s">
        <v>6460</v>
      </c>
      <c r="H268" s="4" t="s">
        <v>6349</v>
      </c>
      <c r="I268" s="5">
        <v>25654</v>
      </c>
      <c r="J268" s="6">
        <v>5692</v>
      </c>
      <c r="K268" s="7">
        <f t="shared" si="4"/>
        <v>3.5070274068868588</v>
      </c>
    </row>
    <row r="269" spans="1:11" x14ac:dyDescent="0.2">
      <c r="A269" s="4" t="s">
        <v>780</v>
      </c>
      <c r="B269" s="4" t="s">
        <v>6286</v>
      </c>
      <c r="C269" s="4" t="s">
        <v>6285</v>
      </c>
      <c r="D269" s="4" t="s">
        <v>6311</v>
      </c>
      <c r="E269" s="4" t="s">
        <v>4995</v>
      </c>
      <c r="F269" s="4" t="s">
        <v>6088</v>
      </c>
      <c r="G269" s="4" t="s">
        <v>6452</v>
      </c>
      <c r="H269" s="4" t="s">
        <v>6321</v>
      </c>
      <c r="I269" s="5">
        <v>9</v>
      </c>
      <c r="J269" s="6">
        <v>2</v>
      </c>
      <c r="K269" s="7">
        <f t="shared" si="4"/>
        <v>3.5</v>
      </c>
    </row>
    <row r="270" spans="1:11" x14ac:dyDescent="0.2">
      <c r="A270" s="4" t="s">
        <v>4341</v>
      </c>
      <c r="B270" s="4" t="s">
        <v>6286</v>
      </c>
      <c r="C270" s="4" t="s">
        <v>6285</v>
      </c>
      <c r="D270" s="4" t="s">
        <v>6315</v>
      </c>
      <c r="E270" s="4" t="s">
        <v>5869</v>
      </c>
      <c r="F270" s="4" t="s">
        <v>6280</v>
      </c>
      <c r="G270" s="4" t="s">
        <v>6459</v>
      </c>
      <c r="H270" s="4" t="s">
        <v>6374</v>
      </c>
      <c r="I270" s="5">
        <v>9</v>
      </c>
      <c r="J270" s="6">
        <v>2</v>
      </c>
      <c r="K270" s="7">
        <f t="shared" si="4"/>
        <v>3.5</v>
      </c>
    </row>
    <row r="271" spans="1:11" x14ac:dyDescent="0.2">
      <c r="A271" s="4" t="s">
        <v>717</v>
      </c>
      <c r="B271" s="4" t="s">
        <v>6286</v>
      </c>
      <c r="C271" s="4" t="s">
        <v>6285</v>
      </c>
      <c r="D271" s="4" t="s">
        <v>6311</v>
      </c>
      <c r="E271" s="4" t="s">
        <v>4671</v>
      </c>
      <c r="F271" s="4" t="s">
        <v>6092</v>
      </c>
      <c r="G271" s="4" t="s">
        <v>6454</v>
      </c>
      <c r="H271" s="4" t="s">
        <v>6323</v>
      </c>
      <c r="I271" s="5">
        <v>16043</v>
      </c>
      <c r="J271" s="6">
        <v>3573</v>
      </c>
      <c r="K271" s="7">
        <f t="shared" si="4"/>
        <v>3.4900643716764623</v>
      </c>
    </row>
    <row r="272" spans="1:11" x14ac:dyDescent="0.2">
      <c r="A272" s="4" t="s">
        <v>4061</v>
      </c>
      <c r="B272" s="4" t="s">
        <v>6288</v>
      </c>
      <c r="C272" s="4" t="s">
        <v>6289</v>
      </c>
      <c r="D272" s="4" t="s">
        <v>6313</v>
      </c>
      <c r="E272" s="4" t="s">
        <v>5798</v>
      </c>
      <c r="F272" s="4" t="s">
        <v>6085</v>
      </c>
      <c r="G272" s="4" t="s">
        <v>6451</v>
      </c>
      <c r="H272" s="4" t="s">
        <v>6320</v>
      </c>
      <c r="I272" s="5">
        <v>412083</v>
      </c>
      <c r="J272" s="6">
        <v>93039</v>
      </c>
      <c r="K272" s="7">
        <f t="shared" si="4"/>
        <v>3.4291426176119693</v>
      </c>
    </row>
    <row r="273" spans="1:11" x14ac:dyDescent="0.2">
      <c r="A273" s="4" t="s">
        <v>2923</v>
      </c>
      <c r="B273" s="4" t="s">
        <v>6286</v>
      </c>
      <c r="C273" s="4" t="s">
        <v>6285</v>
      </c>
      <c r="D273" s="4" t="s">
        <v>6311</v>
      </c>
      <c r="E273" s="4" t="s">
        <v>5227</v>
      </c>
      <c r="F273" s="4" t="s">
        <v>6147</v>
      </c>
      <c r="G273" s="4" t="s">
        <v>6450</v>
      </c>
      <c r="H273" s="4" t="s">
        <v>6334</v>
      </c>
      <c r="I273" s="5">
        <v>22</v>
      </c>
      <c r="J273" s="6">
        <v>5</v>
      </c>
      <c r="K273" s="7">
        <f t="shared" si="4"/>
        <v>3.4</v>
      </c>
    </row>
    <row r="274" spans="1:11" x14ac:dyDescent="0.2">
      <c r="A274" s="4" t="s">
        <v>1319</v>
      </c>
      <c r="B274" s="4" t="s">
        <v>6288</v>
      </c>
      <c r="C274" s="4" t="s">
        <v>6295</v>
      </c>
      <c r="D274" s="4" t="s">
        <v>6314</v>
      </c>
      <c r="E274" s="4" t="s">
        <v>5229</v>
      </c>
      <c r="F274" s="4" t="s">
        <v>6014</v>
      </c>
      <c r="G274" s="4" t="s">
        <v>6451</v>
      </c>
      <c r="H274" s="4" t="s">
        <v>6320</v>
      </c>
      <c r="I274" s="5">
        <v>17698</v>
      </c>
      <c r="J274" s="6">
        <v>4045</v>
      </c>
      <c r="K274" s="7">
        <f t="shared" si="4"/>
        <v>3.3752781211372063</v>
      </c>
    </row>
    <row r="275" spans="1:11" x14ac:dyDescent="0.2">
      <c r="A275" s="4" t="s">
        <v>1415</v>
      </c>
      <c r="B275" s="4" t="s">
        <v>6286</v>
      </c>
      <c r="C275" s="4" t="s">
        <v>6285</v>
      </c>
      <c r="D275" s="4" t="s">
        <v>6315</v>
      </c>
      <c r="E275" s="4" t="s">
        <v>5213</v>
      </c>
      <c r="F275" s="4" t="s">
        <v>6070</v>
      </c>
      <c r="G275" s="4" t="s">
        <v>6458</v>
      </c>
      <c r="H275" s="4" t="s">
        <v>6329</v>
      </c>
      <c r="I275" s="5">
        <v>82</v>
      </c>
      <c r="J275" s="6">
        <v>19</v>
      </c>
      <c r="K275" s="7">
        <f t="shared" si="4"/>
        <v>3.3157894736842106</v>
      </c>
    </row>
    <row r="276" spans="1:11" x14ac:dyDescent="0.2">
      <c r="A276" s="4" t="s">
        <v>3225</v>
      </c>
      <c r="B276" s="4" t="s">
        <v>6286</v>
      </c>
      <c r="C276" s="4" t="s">
        <v>6285</v>
      </c>
      <c r="D276" s="4" t="s">
        <v>6311</v>
      </c>
      <c r="E276" s="4" t="s">
        <v>5393</v>
      </c>
      <c r="F276" s="4" t="s">
        <v>6147</v>
      </c>
      <c r="G276" s="4" t="s">
        <v>6450</v>
      </c>
      <c r="H276" s="4" t="s">
        <v>6334</v>
      </c>
      <c r="I276" s="5">
        <v>1161</v>
      </c>
      <c r="J276" s="6">
        <v>270</v>
      </c>
      <c r="K276" s="7">
        <f t="shared" si="4"/>
        <v>3.3</v>
      </c>
    </row>
    <row r="277" spans="1:11" x14ac:dyDescent="0.2">
      <c r="A277" s="4" t="s">
        <v>1338</v>
      </c>
      <c r="B277" s="4" t="s">
        <v>6286</v>
      </c>
      <c r="C277" s="4" t="s">
        <v>6285</v>
      </c>
      <c r="D277" s="4" t="s">
        <v>6311</v>
      </c>
      <c r="E277" s="4" t="s">
        <v>4486</v>
      </c>
      <c r="F277" s="4" t="s">
        <v>6133</v>
      </c>
      <c r="G277" s="4" t="s">
        <v>6469</v>
      </c>
      <c r="H277" s="4" t="s">
        <v>6350</v>
      </c>
      <c r="I277" s="5">
        <v>30</v>
      </c>
      <c r="J277" s="6">
        <v>7</v>
      </c>
      <c r="K277" s="7">
        <f t="shared" si="4"/>
        <v>3.2857142857142856</v>
      </c>
    </row>
    <row r="278" spans="1:11" x14ac:dyDescent="0.2">
      <c r="A278" s="4" t="s">
        <v>4379</v>
      </c>
      <c r="B278" s="4" t="s">
        <v>6288</v>
      </c>
      <c r="C278" s="4" t="s">
        <v>6295</v>
      </c>
      <c r="D278" s="4" t="s">
        <v>6313</v>
      </c>
      <c r="E278" s="4" t="s">
        <v>5960</v>
      </c>
      <c r="F278" s="4" t="s">
        <v>6003</v>
      </c>
      <c r="G278" s="4" t="s">
        <v>6451</v>
      </c>
      <c r="H278" s="4" t="s">
        <v>6320</v>
      </c>
      <c r="I278" s="5">
        <v>2088</v>
      </c>
      <c r="J278" s="6">
        <v>489</v>
      </c>
      <c r="K278" s="7">
        <f t="shared" si="4"/>
        <v>3.2699386503067487</v>
      </c>
    </row>
    <row r="279" spans="1:11" x14ac:dyDescent="0.2">
      <c r="A279" s="4" t="s">
        <v>2659</v>
      </c>
      <c r="B279" s="4" t="s">
        <v>6286</v>
      </c>
      <c r="C279" s="4" t="s">
        <v>6285</v>
      </c>
      <c r="D279" s="4" t="s">
        <v>6311</v>
      </c>
      <c r="E279" s="4" t="s">
        <v>5393</v>
      </c>
      <c r="F279" s="4" t="s">
        <v>6110</v>
      </c>
      <c r="G279" s="4" t="s">
        <v>6453</v>
      </c>
      <c r="H279" s="4" t="s">
        <v>6363</v>
      </c>
      <c r="I279" s="5">
        <v>128</v>
      </c>
      <c r="J279" s="6">
        <v>30</v>
      </c>
      <c r="K279" s="7">
        <f t="shared" si="4"/>
        <v>3.2666666666666666</v>
      </c>
    </row>
    <row r="280" spans="1:11" x14ac:dyDescent="0.2">
      <c r="A280" s="4" t="s">
        <v>572</v>
      </c>
      <c r="B280" s="4" t="s">
        <v>6286</v>
      </c>
      <c r="C280" s="4" t="s">
        <v>6285</v>
      </c>
      <c r="D280" s="4" t="s">
        <v>6313</v>
      </c>
      <c r="E280" s="4" t="s">
        <v>4963</v>
      </c>
      <c r="F280" s="4" t="s">
        <v>6051</v>
      </c>
      <c r="G280" s="4" t="s">
        <v>6459</v>
      </c>
      <c r="H280" s="4" t="s">
        <v>6342</v>
      </c>
      <c r="I280" s="5">
        <v>56747</v>
      </c>
      <c r="J280" s="6">
        <v>13482</v>
      </c>
      <c r="K280" s="7">
        <f t="shared" si="4"/>
        <v>3.2090936062898678</v>
      </c>
    </row>
    <row r="281" spans="1:11" x14ac:dyDescent="0.2">
      <c r="A281" s="4" t="s">
        <v>1903</v>
      </c>
      <c r="B281" s="4" t="s">
        <v>6286</v>
      </c>
      <c r="C281" s="4" t="s">
        <v>6285</v>
      </c>
      <c r="D281" s="4" t="s">
        <v>6315</v>
      </c>
      <c r="E281" s="4" t="s">
        <v>5080</v>
      </c>
      <c r="F281" s="4" t="s">
        <v>6059</v>
      </c>
      <c r="G281" s="4" t="s">
        <v>6461</v>
      </c>
      <c r="H281" s="4" t="s">
        <v>6333</v>
      </c>
      <c r="I281" s="5">
        <v>21</v>
      </c>
      <c r="J281" s="6">
        <v>5</v>
      </c>
      <c r="K281" s="7">
        <f t="shared" si="4"/>
        <v>3.2</v>
      </c>
    </row>
    <row r="282" spans="1:11" x14ac:dyDescent="0.2">
      <c r="A282" s="4" t="s">
        <v>3707</v>
      </c>
      <c r="B282" s="4" t="s">
        <v>6288</v>
      </c>
      <c r="C282" s="4" t="s">
        <v>6287</v>
      </c>
      <c r="D282" s="4" t="s">
        <v>6313</v>
      </c>
      <c r="E282" s="4" t="s">
        <v>5639</v>
      </c>
      <c r="F282" s="4" t="s">
        <v>5984</v>
      </c>
      <c r="G282" s="4" t="s">
        <v>6451</v>
      </c>
      <c r="H282" s="4" t="s">
        <v>6320</v>
      </c>
      <c r="I282" s="5">
        <v>146</v>
      </c>
      <c r="J282" s="6">
        <v>35</v>
      </c>
      <c r="K282" s="7">
        <f t="shared" si="4"/>
        <v>3.1714285714285713</v>
      </c>
    </row>
    <row r="283" spans="1:11" x14ac:dyDescent="0.2">
      <c r="A283" s="4" t="s">
        <v>188</v>
      </c>
      <c r="B283" s="4" t="s">
        <v>6288</v>
      </c>
      <c r="C283" s="4" t="s">
        <v>6296</v>
      </c>
      <c r="D283" s="4" t="s">
        <v>6313</v>
      </c>
      <c r="E283" s="4" t="s">
        <v>4584</v>
      </c>
      <c r="F283" s="4" t="s">
        <v>6012</v>
      </c>
      <c r="G283" s="4" t="s">
        <v>6451</v>
      </c>
      <c r="H283" s="4" t="s">
        <v>6320</v>
      </c>
      <c r="I283" s="5">
        <v>295</v>
      </c>
      <c r="J283" s="6">
        <v>71</v>
      </c>
      <c r="K283" s="7">
        <f t="shared" si="4"/>
        <v>3.1549295774647885</v>
      </c>
    </row>
    <row r="284" spans="1:11" x14ac:dyDescent="0.2">
      <c r="A284" s="4" t="s">
        <v>1594</v>
      </c>
      <c r="B284" s="4" t="s">
        <v>6288</v>
      </c>
      <c r="C284" s="4" t="s">
        <v>6294</v>
      </c>
      <c r="D284" s="4" t="s">
        <v>6313</v>
      </c>
      <c r="E284" s="4" t="s">
        <v>5331</v>
      </c>
      <c r="F284" s="4" t="s">
        <v>6009</v>
      </c>
      <c r="G284" s="4" t="s">
        <v>6451</v>
      </c>
      <c r="H284" s="4" t="s">
        <v>6320</v>
      </c>
      <c r="I284" s="5">
        <v>29</v>
      </c>
      <c r="J284" s="6">
        <v>7</v>
      </c>
      <c r="K284" s="7">
        <f t="shared" si="4"/>
        <v>3.1428571428571428</v>
      </c>
    </row>
    <row r="285" spans="1:11" x14ac:dyDescent="0.2">
      <c r="A285" s="4" t="s">
        <v>291</v>
      </c>
      <c r="B285" s="4" t="s">
        <v>6288</v>
      </c>
      <c r="C285" s="4" t="s">
        <v>6292</v>
      </c>
      <c r="D285" s="4" t="s">
        <v>6313</v>
      </c>
      <c r="E285" s="4" t="s">
        <v>4691</v>
      </c>
      <c r="F285" s="4" t="s">
        <v>5978</v>
      </c>
      <c r="G285" s="4" t="s">
        <v>6451</v>
      </c>
      <c r="H285" s="4" t="s">
        <v>6320</v>
      </c>
      <c r="I285" s="5">
        <v>37</v>
      </c>
      <c r="J285" s="6">
        <v>9</v>
      </c>
      <c r="K285" s="7">
        <f t="shared" si="4"/>
        <v>3.1111111111111112</v>
      </c>
    </row>
    <row r="286" spans="1:11" x14ac:dyDescent="0.2">
      <c r="A286" s="4" t="s">
        <v>1573</v>
      </c>
      <c r="B286" s="4" t="s">
        <v>6286</v>
      </c>
      <c r="C286" s="4" t="s">
        <v>6285</v>
      </c>
      <c r="D286" s="4" t="s">
        <v>6315</v>
      </c>
      <c r="E286" s="4" t="s">
        <v>5261</v>
      </c>
      <c r="F286" s="4" t="s">
        <v>6126</v>
      </c>
      <c r="G286" s="4" t="s">
        <v>6456</v>
      </c>
      <c r="H286" s="4" t="s">
        <v>6326</v>
      </c>
      <c r="I286" s="5">
        <v>1777</v>
      </c>
      <c r="J286" s="6">
        <v>435</v>
      </c>
      <c r="K286" s="7">
        <f t="shared" si="4"/>
        <v>3.0850574712643679</v>
      </c>
    </row>
    <row r="287" spans="1:11" x14ac:dyDescent="0.2">
      <c r="A287" s="4" t="s">
        <v>1433</v>
      </c>
      <c r="B287" s="4" t="s">
        <v>6286</v>
      </c>
      <c r="C287" s="4" t="s">
        <v>6285</v>
      </c>
      <c r="D287" s="4" t="s">
        <v>6311</v>
      </c>
      <c r="E287" s="4" t="s">
        <v>4923</v>
      </c>
      <c r="F287" s="4" t="s">
        <v>6147</v>
      </c>
      <c r="G287" s="4" t="s">
        <v>6450</v>
      </c>
      <c r="H287" s="4" t="s">
        <v>6334</v>
      </c>
      <c r="I287" s="5">
        <v>142</v>
      </c>
      <c r="J287" s="6">
        <v>35</v>
      </c>
      <c r="K287" s="7">
        <f t="shared" si="4"/>
        <v>3.0571428571428569</v>
      </c>
    </row>
    <row r="288" spans="1:11" x14ac:dyDescent="0.2">
      <c r="A288" s="4" t="s">
        <v>3025</v>
      </c>
      <c r="B288" s="4" t="s">
        <v>6286</v>
      </c>
      <c r="C288" s="4" t="s">
        <v>6285</v>
      </c>
      <c r="D288" s="4" t="s">
        <v>6315</v>
      </c>
      <c r="E288" s="4" t="s">
        <v>5137</v>
      </c>
      <c r="F288" s="4" t="s">
        <v>6180</v>
      </c>
      <c r="G288" s="4" t="s">
        <v>6459</v>
      </c>
      <c r="H288" s="4" t="s">
        <v>6352</v>
      </c>
      <c r="I288" s="5">
        <v>2260</v>
      </c>
      <c r="J288" s="6">
        <v>560</v>
      </c>
      <c r="K288" s="7">
        <f t="shared" si="4"/>
        <v>3.0357142857142856</v>
      </c>
    </row>
    <row r="289" spans="1:11" x14ac:dyDescent="0.2">
      <c r="A289" s="4" t="s">
        <v>2064</v>
      </c>
      <c r="B289" s="4" t="s">
        <v>6286</v>
      </c>
      <c r="C289" s="4" t="s">
        <v>6285</v>
      </c>
      <c r="D289" s="4" t="s">
        <v>6311</v>
      </c>
      <c r="E289" s="4" t="s">
        <v>4998</v>
      </c>
      <c r="F289" s="4" t="s">
        <v>6065</v>
      </c>
      <c r="G289" s="4" t="s">
        <v>6459</v>
      </c>
      <c r="H289" s="4" t="s">
        <v>6344</v>
      </c>
      <c r="I289" s="5">
        <v>234</v>
      </c>
      <c r="J289" s="6">
        <v>58</v>
      </c>
      <c r="K289" s="7">
        <f t="shared" si="4"/>
        <v>3.0344827586206895</v>
      </c>
    </row>
    <row r="290" spans="1:11" x14ac:dyDescent="0.2">
      <c r="A290" s="4" t="s">
        <v>1076</v>
      </c>
      <c r="B290" s="4" t="s">
        <v>6288</v>
      </c>
      <c r="C290" s="4" t="s">
        <v>6303</v>
      </c>
      <c r="D290" s="4" t="s">
        <v>6311</v>
      </c>
      <c r="E290" s="4" t="s">
        <v>4926</v>
      </c>
      <c r="F290" s="4" t="s">
        <v>6091</v>
      </c>
      <c r="G290" s="4" t="s">
        <v>6451</v>
      </c>
      <c r="H290" s="4" t="s">
        <v>6320</v>
      </c>
      <c r="I290" s="5">
        <v>401</v>
      </c>
      <c r="J290" s="6">
        <v>100</v>
      </c>
      <c r="K290" s="7">
        <f t="shared" si="4"/>
        <v>3.01</v>
      </c>
    </row>
    <row r="291" spans="1:11" x14ac:dyDescent="0.2">
      <c r="A291" s="4" t="s">
        <v>1543</v>
      </c>
      <c r="B291" s="4" t="s">
        <v>6288</v>
      </c>
      <c r="C291" s="4" t="s">
        <v>6292</v>
      </c>
      <c r="D291" s="4" t="s">
        <v>6314</v>
      </c>
      <c r="E291" s="4" t="s">
        <v>5304</v>
      </c>
      <c r="F291" s="4" t="s">
        <v>6018</v>
      </c>
      <c r="G291" s="4" t="s">
        <v>6451</v>
      </c>
      <c r="H291" s="4" t="s">
        <v>6320</v>
      </c>
      <c r="I291" s="5">
        <v>251334</v>
      </c>
      <c r="J291" s="6">
        <v>62714</v>
      </c>
      <c r="K291" s="7">
        <f t="shared" si="4"/>
        <v>3.0076219026054787</v>
      </c>
    </row>
    <row r="292" spans="1:11" x14ac:dyDescent="0.2">
      <c r="A292" s="4" t="s">
        <v>0</v>
      </c>
      <c r="B292" s="4" t="s">
        <v>6288</v>
      </c>
      <c r="C292" s="4" t="s">
        <v>6298</v>
      </c>
      <c r="D292" s="4" t="s">
        <v>6313</v>
      </c>
      <c r="E292" s="4" t="s">
        <v>4395</v>
      </c>
      <c r="F292" s="4" t="s">
        <v>5977</v>
      </c>
      <c r="G292" s="4" t="s">
        <v>6451</v>
      </c>
      <c r="H292" s="4" t="s">
        <v>6320</v>
      </c>
      <c r="I292" s="5">
        <v>12</v>
      </c>
      <c r="J292" s="6">
        <v>3</v>
      </c>
      <c r="K292" s="7">
        <f t="shared" si="4"/>
        <v>3</v>
      </c>
    </row>
    <row r="293" spans="1:11" x14ac:dyDescent="0.2">
      <c r="A293" s="4" t="s">
        <v>284</v>
      </c>
      <c r="B293" s="4" t="s">
        <v>6288</v>
      </c>
      <c r="C293" s="4" t="s">
        <v>6294</v>
      </c>
      <c r="D293" s="4" t="s">
        <v>6313</v>
      </c>
      <c r="E293" s="4" t="s">
        <v>4683</v>
      </c>
      <c r="F293" s="4" t="s">
        <v>6009</v>
      </c>
      <c r="G293" s="4" t="s">
        <v>6451</v>
      </c>
      <c r="H293" s="4" t="s">
        <v>6320</v>
      </c>
      <c r="I293" s="5">
        <v>104</v>
      </c>
      <c r="J293" s="6">
        <v>26</v>
      </c>
      <c r="K293" s="7">
        <f t="shared" si="4"/>
        <v>3</v>
      </c>
    </row>
    <row r="294" spans="1:11" x14ac:dyDescent="0.2">
      <c r="A294" s="4" t="s">
        <v>396</v>
      </c>
      <c r="B294" s="4" t="s">
        <v>6288</v>
      </c>
      <c r="C294" s="4" t="s">
        <v>6290</v>
      </c>
      <c r="D294" s="4" t="s">
        <v>6313</v>
      </c>
      <c r="E294" s="4" t="s">
        <v>4797</v>
      </c>
      <c r="F294" s="4" t="s">
        <v>6033</v>
      </c>
      <c r="G294" s="4" t="s">
        <v>6451</v>
      </c>
      <c r="H294" s="4" t="s">
        <v>6320</v>
      </c>
      <c r="I294" s="5">
        <v>8</v>
      </c>
      <c r="J294" s="6">
        <v>2</v>
      </c>
      <c r="K294" s="7">
        <f t="shared" si="4"/>
        <v>3</v>
      </c>
    </row>
    <row r="295" spans="1:11" x14ac:dyDescent="0.2">
      <c r="A295" s="4" t="s">
        <v>555</v>
      </c>
      <c r="B295" s="4" t="s">
        <v>6286</v>
      </c>
      <c r="C295" s="4" t="s">
        <v>6285</v>
      </c>
      <c r="D295" s="4" t="s">
        <v>6311</v>
      </c>
      <c r="E295" s="4" t="s">
        <v>4688</v>
      </c>
      <c r="F295" s="4" t="s">
        <v>6029</v>
      </c>
      <c r="G295" s="4" t="s">
        <v>6458</v>
      </c>
      <c r="H295" s="4" t="s">
        <v>6329</v>
      </c>
      <c r="I295" s="5">
        <v>4</v>
      </c>
      <c r="J295" s="6">
        <v>1</v>
      </c>
      <c r="K295" s="7">
        <f t="shared" si="4"/>
        <v>3</v>
      </c>
    </row>
    <row r="296" spans="1:11" x14ac:dyDescent="0.2">
      <c r="A296" s="4" t="s">
        <v>1634</v>
      </c>
      <c r="B296" s="4" t="s">
        <v>6286</v>
      </c>
      <c r="C296" s="4" t="s">
        <v>6285</v>
      </c>
      <c r="D296" s="4" t="s">
        <v>6315</v>
      </c>
      <c r="E296" s="4" t="s">
        <v>4821</v>
      </c>
      <c r="F296" s="4" t="s">
        <v>6079</v>
      </c>
      <c r="G296" s="4" t="s">
        <v>6451</v>
      </c>
      <c r="H296" s="4" t="s">
        <v>6320</v>
      </c>
      <c r="I296" s="5">
        <v>4</v>
      </c>
      <c r="J296" s="6">
        <v>1</v>
      </c>
      <c r="K296" s="7">
        <f t="shared" si="4"/>
        <v>3</v>
      </c>
    </row>
    <row r="297" spans="1:11" x14ac:dyDescent="0.2">
      <c r="A297" s="4" t="s">
        <v>1969</v>
      </c>
      <c r="B297" s="4" t="s">
        <v>6286</v>
      </c>
      <c r="C297" s="4" t="s">
        <v>6285</v>
      </c>
      <c r="D297" s="4" t="s">
        <v>6311</v>
      </c>
      <c r="E297" s="4" t="s">
        <v>4950</v>
      </c>
      <c r="F297" s="4" t="s">
        <v>6071</v>
      </c>
      <c r="G297" s="4" t="s">
        <v>6464</v>
      </c>
      <c r="H297" s="4" t="s">
        <v>6337</v>
      </c>
      <c r="I297" s="5">
        <v>4</v>
      </c>
      <c r="J297" s="6">
        <v>1</v>
      </c>
      <c r="K297" s="7">
        <f t="shared" si="4"/>
        <v>3</v>
      </c>
    </row>
    <row r="298" spans="1:11" x14ac:dyDescent="0.2">
      <c r="A298" s="4" t="s">
        <v>2715</v>
      </c>
      <c r="B298" s="4" t="s">
        <v>6286</v>
      </c>
      <c r="C298" s="4" t="s">
        <v>6285</v>
      </c>
      <c r="D298" s="4" t="s">
        <v>6315</v>
      </c>
      <c r="E298" s="4" t="s">
        <v>5071</v>
      </c>
      <c r="F298" s="4" t="s">
        <v>6120</v>
      </c>
      <c r="G298" s="4" t="s">
        <v>6458</v>
      </c>
      <c r="H298" s="4" t="s">
        <v>6375</v>
      </c>
      <c r="I298" s="5">
        <v>8</v>
      </c>
      <c r="J298" s="6">
        <v>2</v>
      </c>
      <c r="K298" s="7">
        <f t="shared" si="4"/>
        <v>3</v>
      </c>
    </row>
    <row r="299" spans="1:11" x14ac:dyDescent="0.2">
      <c r="A299" s="4" t="s">
        <v>3111</v>
      </c>
      <c r="B299" s="4" t="s">
        <v>6286</v>
      </c>
      <c r="C299" s="4" t="s">
        <v>6285</v>
      </c>
      <c r="D299" s="4" t="s">
        <v>6311</v>
      </c>
      <c r="E299" s="4" t="s">
        <v>4925</v>
      </c>
      <c r="F299" s="4" t="s">
        <v>6072</v>
      </c>
      <c r="G299" s="4" t="s">
        <v>6459</v>
      </c>
      <c r="H299" s="4" t="s">
        <v>6342</v>
      </c>
      <c r="I299" s="5">
        <v>16</v>
      </c>
      <c r="J299" s="6">
        <v>4</v>
      </c>
      <c r="K299" s="7">
        <f t="shared" si="4"/>
        <v>3</v>
      </c>
    </row>
    <row r="300" spans="1:11" x14ac:dyDescent="0.2">
      <c r="A300" s="4" t="s">
        <v>3179</v>
      </c>
      <c r="B300" s="4" t="s">
        <v>6286</v>
      </c>
      <c r="C300" s="4" t="s">
        <v>6285</v>
      </c>
      <c r="D300" s="4" t="s">
        <v>6313</v>
      </c>
      <c r="E300" s="4" t="s">
        <v>5404</v>
      </c>
      <c r="F300" s="4" t="s">
        <v>6072</v>
      </c>
      <c r="G300" s="4" t="s">
        <v>6459</v>
      </c>
      <c r="H300" s="4" t="s">
        <v>6342</v>
      </c>
      <c r="I300" s="5">
        <v>4</v>
      </c>
      <c r="J300" s="6">
        <v>1</v>
      </c>
      <c r="K300" s="7">
        <f t="shared" si="4"/>
        <v>3</v>
      </c>
    </row>
    <row r="301" spans="1:11" x14ac:dyDescent="0.2">
      <c r="A301" s="4" t="s">
        <v>3681</v>
      </c>
      <c r="B301" s="4" t="s">
        <v>6288</v>
      </c>
      <c r="C301" s="4" t="s">
        <v>6296</v>
      </c>
      <c r="D301" s="4" t="s">
        <v>6313</v>
      </c>
      <c r="E301" s="4" t="s">
        <v>5623</v>
      </c>
      <c r="F301" s="4" t="s">
        <v>6027</v>
      </c>
      <c r="G301" s="4" t="s">
        <v>6451</v>
      </c>
      <c r="H301" s="4" t="s">
        <v>6320</v>
      </c>
      <c r="I301" s="5">
        <v>8</v>
      </c>
      <c r="J301" s="6">
        <v>2</v>
      </c>
      <c r="K301" s="7">
        <f t="shared" si="4"/>
        <v>3</v>
      </c>
    </row>
    <row r="302" spans="1:11" x14ac:dyDescent="0.2">
      <c r="A302" s="4" t="s">
        <v>4158</v>
      </c>
      <c r="B302" s="4" t="s">
        <v>6288</v>
      </c>
      <c r="C302" s="4" t="s">
        <v>6304</v>
      </c>
      <c r="D302" s="4" t="s">
        <v>6313</v>
      </c>
      <c r="E302" s="4" t="s">
        <v>5837</v>
      </c>
      <c r="F302" s="4" t="s">
        <v>5981</v>
      </c>
      <c r="G302" s="4" t="s">
        <v>6451</v>
      </c>
      <c r="H302" s="4" t="s">
        <v>6320</v>
      </c>
      <c r="I302" s="5">
        <v>4</v>
      </c>
      <c r="J302" s="6">
        <v>1</v>
      </c>
      <c r="K302" s="7">
        <f t="shared" si="4"/>
        <v>3</v>
      </c>
    </row>
    <row r="303" spans="1:11" x14ac:dyDescent="0.2">
      <c r="A303" s="4" t="s">
        <v>1799</v>
      </c>
      <c r="B303" s="4" t="s">
        <v>6286</v>
      </c>
      <c r="C303" s="4" t="s">
        <v>6285</v>
      </c>
      <c r="D303" s="4" t="s">
        <v>6315</v>
      </c>
      <c r="E303" s="4" t="s">
        <v>5261</v>
      </c>
      <c r="F303" s="4" t="s">
        <v>6165</v>
      </c>
      <c r="G303" s="4" t="s">
        <v>6462</v>
      </c>
      <c r="H303" s="4" t="s">
        <v>6345</v>
      </c>
      <c r="I303" s="5">
        <v>1374</v>
      </c>
      <c r="J303" s="6">
        <v>345</v>
      </c>
      <c r="K303" s="7">
        <f t="shared" si="4"/>
        <v>2.982608695652174</v>
      </c>
    </row>
    <row r="304" spans="1:11" x14ac:dyDescent="0.2">
      <c r="A304" s="4" t="s">
        <v>3294</v>
      </c>
      <c r="B304" s="4" t="s">
        <v>6286</v>
      </c>
      <c r="C304" s="4" t="s">
        <v>6285</v>
      </c>
      <c r="D304" s="4" t="s">
        <v>6315</v>
      </c>
      <c r="E304" s="4" t="s">
        <v>5425</v>
      </c>
      <c r="F304" s="4" t="s">
        <v>6139</v>
      </c>
      <c r="G304" s="4" t="s">
        <v>6453</v>
      </c>
      <c r="H304" s="4" t="s">
        <v>6322</v>
      </c>
      <c r="I304" s="5">
        <v>629</v>
      </c>
      <c r="J304" s="6">
        <v>159</v>
      </c>
      <c r="K304" s="7">
        <f t="shared" si="4"/>
        <v>2.9559748427672954</v>
      </c>
    </row>
    <row r="305" spans="1:11" x14ac:dyDescent="0.2">
      <c r="A305" s="4" t="s">
        <v>921</v>
      </c>
      <c r="B305" s="4" t="s">
        <v>6286</v>
      </c>
      <c r="C305" s="4" t="s">
        <v>6285</v>
      </c>
      <c r="D305" s="4" t="s">
        <v>6311</v>
      </c>
      <c r="E305" s="4" t="s">
        <v>4928</v>
      </c>
      <c r="F305" s="4" t="s">
        <v>6125</v>
      </c>
      <c r="G305" s="4" t="s">
        <v>6456</v>
      </c>
      <c r="H305" s="4" t="s">
        <v>6326</v>
      </c>
      <c r="I305" s="5">
        <v>1613</v>
      </c>
      <c r="J305" s="6">
        <v>408</v>
      </c>
      <c r="K305" s="7">
        <f t="shared" si="4"/>
        <v>2.9534313725490198</v>
      </c>
    </row>
    <row r="306" spans="1:11" x14ac:dyDescent="0.2">
      <c r="A306" s="4" t="s">
        <v>2706</v>
      </c>
      <c r="B306" s="4" t="s">
        <v>6286</v>
      </c>
      <c r="C306" s="4" t="s">
        <v>6285</v>
      </c>
      <c r="D306" s="4" t="s">
        <v>6311</v>
      </c>
      <c r="E306" s="4" t="s">
        <v>5107</v>
      </c>
      <c r="F306" s="4" t="s">
        <v>6096</v>
      </c>
      <c r="G306" s="4" t="s">
        <v>6451</v>
      </c>
      <c r="H306" s="4" t="s">
        <v>6320</v>
      </c>
      <c r="I306" s="5">
        <v>158</v>
      </c>
      <c r="J306" s="6">
        <v>40</v>
      </c>
      <c r="K306" s="7">
        <f t="shared" si="4"/>
        <v>2.95</v>
      </c>
    </row>
    <row r="307" spans="1:11" x14ac:dyDescent="0.2">
      <c r="A307" s="4" t="s">
        <v>299</v>
      </c>
      <c r="B307" s="4" t="s">
        <v>6288</v>
      </c>
      <c r="C307" s="4" t="s">
        <v>6297</v>
      </c>
      <c r="D307" s="4" t="s">
        <v>6313</v>
      </c>
      <c r="E307" s="4" t="s">
        <v>4699</v>
      </c>
      <c r="F307" s="4" t="s">
        <v>5999</v>
      </c>
      <c r="G307" s="4" t="s">
        <v>6451</v>
      </c>
      <c r="H307" s="4" t="s">
        <v>6320</v>
      </c>
      <c r="I307" s="5">
        <v>795</v>
      </c>
      <c r="J307" s="6">
        <v>203</v>
      </c>
      <c r="K307" s="7">
        <f t="shared" si="4"/>
        <v>2.916256157635468</v>
      </c>
    </row>
    <row r="308" spans="1:11" x14ac:dyDescent="0.2">
      <c r="A308" s="4" t="s">
        <v>233</v>
      </c>
      <c r="B308" s="4" t="s">
        <v>6288</v>
      </c>
      <c r="C308" s="4" t="s">
        <v>6289</v>
      </c>
      <c r="D308" s="4" t="s">
        <v>6313</v>
      </c>
      <c r="E308" s="4" t="s">
        <v>4629</v>
      </c>
      <c r="F308" s="4" t="s">
        <v>6010</v>
      </c>
      <c r="G308" s="4" t="s">
        <v>6451</v>
      </c>
      <c r="H308" s="4" t="s">
        <v>6320</v>
      </c>
      <c r="I308" s="5">
        <v>9077</v>
      </c>
      <c r="J308" s="6">
        <v>2328</v>
      </c>
      <c r="K308" s="7">
        <f t="shared" si="4"/>
        <v>2.8990549828178693</v>
      </c>
    </row>
    <row r="309" spans="1:11" x14ac:dyDescent="0.2">
      <c r="A309" s="4" t="s">
        <v>759</v>
      </c>
      <c r="B309" s="4" t="s">
        <v>6286</v>
      </c>
      <c r="C309" s="4" t="s">
        <v>6285</v>
      </c>
      <c r="D309" s="4" t="s">
        <v>6311</v>
      </c>
      <c r="E309" s="4" t="s">
        <v>4989</v>
      </c>
      <c r="F309" s="4" t="s">
        <v>6051</v>
      </c>
      <c r="G309" s="4" t="s">
        <v>6459</v>
      </c>
      <c r="H309" s="4" t="s">
        <v>6342</v>
      </c>
      <c r="I309" s="5">
        <v>418</v>
      </c>
      <c r="J309" s="6">
        <v>108</v>
      </c>
      <c r="K309" s="7">
        <f t="shared" si="4"/>
        <v>2.8703703703703702</v>
      </c>
    </row>
    <row r="310" spans="1:11" x14ac:dyDescent="0.2">
      <c r="A310" s="4" t="s">
        <v>2465</v>
      </c>
      <c r="B310" s="4" t="s">
        <v>6286</v>
      </c>
      <c r="C310" s="4" t="s">
        <v>6285</v>
      </c>
      <c r="D310" s="4" t="s">
        <v>6311</v>
      </c>
      <c r="E310" s="4" t="s">
        <v>5043</v>
      </c>
      <c r="F310" s="4" t="s">
        <v>6059</v>
      </c>
      <c r="G310" s="4" t="s">
        <v>6461</v>
      </c>
      <c r="H310" s="4" t="s">
        <v>6333</v>
      </c>
      <c r="I310" s="5">
        <v>33581</v>
      </c>
      <c r="J310" s="6">
        <v>8690</v>
      </c>
      <c r="K310" s="7">
        <f t="shared" si="4"/>
        <v>2.8643268124280783</v>
      </c>
    </row>
    <row r="311" spans="1:11" x14ac:dyDescent="0.2">
      <c r="A311" s="4" t="s">
        <v>2645</v>
      </c>
      <c r="B311" s="4" t="s">
        <v>6286</v>
      </c>
      <c r="C311" s="4" t="s">
        <v>6285</v>
      </c>
      <c r="D311" s="4" t="s">
        <v>6315</v>
      </c>
      <c r="E311" s="4" t="s">
        <v>5130</v>
      </c>
      <c r="F311" s="4" t="s">
        <v>6201</v>
      </c>
      <c r="G311" s="4" t="s">
        <v>6466</v>
      </c>
      <c r="H311" s="4" t="s">
        <v>6368</v>
      </c>
      <c r="I311" s="5">
        <v>208</v>
      </c>
      <c r="J311" s="6">
        <v>54</v>
      </c>
      <c r="K311" s="7">
        <f t="shared" si="4"/>
        <v>2.8518518518518516</v>
      </c>
    </row>
    <row r="312" spans="1:11" x14ac:dyDescent="0.2">
      <c r="A312" s="4" t="s">
        <v>610</v>
      </c>
      <c r="B312" s="4" t="s">
        <v>6286</v>
      </c>
      <c r="C312" s="4" t="s">
        <v>6285</v>
      </c>
      <c r="D312" s="4" t="s">
        <v>6311</v>
      </c>
      <c r="E312" s="4" t="s">
        <v>4671</v>
      </c>
      <c r="F312" s="4" t="s">
        <v>6057</v>
      </c>
      <c r="G312" s="4" t="s">
        <v>6451</v>
      </c>
      <c r="H312" s="4" t="s">
        <v>6320</v>
      </c>
      <c r="I312" s="5">
        <v>1509155</v>
      </c>
      <c r="J312" s="6">
        <v>394906</v>
      </c>
      <c r="K312" s="7">
        <f t="shared" si="4"/>
        <v>2.8215550029627305</v>
      </c>
    </row>
    <row r="313" spans="1:11" x14ac:dyDescent="0.2">
      <c r="A313" s="4" t="s">
        <v>743</v>
      </c>
      <c r="B313" s="4" t="s">
        <v>6286</v>
      </c>
      <c r="C313" s="4" t="s">
        <v>6285</v>
      </c>
      <c r="D313" s="4" t="s">
        <v>6311</v>
      </c>
      <c r="E313" s="4" t="s">
        <v>4917</v>
      </c>
      <c r="F313" s="4" t="s">
        <v>6004</v>
      </c>
      <c r="G313" s="4" t="s">
        <v>6465</v>
      </c>
      <c r="H313" s="4" t="s">
        <v>6338</v>
      </c>
      <c r="I313" s="5">
        <v>6210</v>
      </c>
      <c r="J313" s="6">
        <v>1634</v>
      </c>
      <c r="K313" s="7">
        <f t="shared" si="4"/>
        <v>2.8004895960832314</v>
      </c>
    </row>
    <row r="314" spans="1:11" x14ac:dyDescent="0.2">
      <c r="A314" s="4" t="s">
        <v>347</v>
      </c>
      <c r="B314" s="4" t="s">
        <v>6288</v>
      </c>
      <c r="C314" s="4" t="s">
        <v>6292</v>
      </c>
      <c r="D314" s="4" t="s">
        <v>6313</v>
      </c>
      <c r="E314" s="4" t="s">
        <v>4747</v>
      </c>
      <c r="F314" s="4" t="s">
        <v>5978</v>
      </c>
      <c r="G314" s="4" t="s">
        <v>6451</v>
      </c>
      <c r="H314" s="4" t="s">
        <v>6320</v>
      </c>
      <c r="I314" s="5">
        <v>19</v>
      </c>
      <c r="J314" s="6">
        <v>5</v>
      </c>
      <c r="K314" s="7">
        <f t="shared" si="4"/>
        <v>2.8</v>
      </c>
    </row>
    <row r="315" spans="1:11" x14ac:dyDescent="0.2">
      <c r="A315" s="4" t="s">
        <v>1556</v>
      </c>
      <c r="B315" s="4" t="s">
        <v>6288</v>
      </c>
      <c r="C315" s="4" t="s">
        <v>6294</v>
      </c>
      <c r="D315" s="4" t="s">
        <v>6313</v>
      </c>
      <c r="E315" s="4" t="s">
        <v>5319</v>
      </c>
      <c r="F315" s="4" t="s">
        <v>6009</v>
      </c>
      <c r="G315" s="4" t="s">
        <v>6451</v>
      </c>
      <c r="H315" s="4" t="s">
        <v>6320</v>
      </c>
      <c r="I315" s="5">
        <v>19</v>
      </c>
      <c r="J315" s="6">
        <v>5</v>
      </c>
      <c r="K315" s="7">
        <f t="shared" si="4"/>
        <v>2.8</v>
      </c>
    </row>
    <row r="316" spans="1:11" x14ac:dyDescent="0.2">
      <c r="A316" s="4" t="s">
        <v>3953</v>
      </c>
      <c r="B316" s="4" t="s">
        <v>6286</v>
      </c>
      <c r="C316" s="4" t="s">
        <v>6285</v>
      </c>
      <c r="D316" s="4" t="s">
        <v>6315</v>
      </c>
      <c r="E316" s="4" t="s">
        <v>5520</v>
      </c>
      <c r="F316" s="4" t="s">
        <v>6070</v>
      </c>
      <c r="G316" s="4" t="s">
        <v>6458</v>
      </c>
      <c r="H316" s="4" t="s">
        <v>6329</v>
      </c>
      <c r="I316" s="5">
        <v>965</v>
      </c>
      <c r="J316" s="6">
        <v>258</v>
      </c>
      <c r="K316" s="7">
        <f t="shared" si="4"/>
        <v>2.7403100775193798</v>
      </c>
    </row>
    <row r="317" spans="1:11" x14ac:dyDescent="0.2">
      <c r="A317" s="4" t="s">
        <v>44</v>
      </c>
      <c r="B317" s="4" t="s">
        <v>6288</v>
      </c>
      <c r="C317" s="4" t="s">
        <v>6291</v>
      </c>
      <c r="D317" s="4" t="s">
        <v>6313</v>
      </c>
      <c r="E317" s="4" t="s">
        <v>4440</v>
      </c>
      <c r="F317" s="4" t="s">
        <v>5986</v>
      </c>
      <c r="G317" s="4" t="s">
        <v>6451</v>
      </c>
      <c r="H317" s="4" t="s">
        <v>6320</v>
      </c>
      <c r="I317" s="5">
        <v>7698</v>
      </c>
      <c r="J317" s="6">
        <v>2089</v>
      </c>
      <c r="K317" s="7">
        <f t="shared" si="4"/>
        <v>2.6850167544279562</v>
      </c>
    </row>
    <row r="318" spans="1:11" x14ac:dyDescent="0.2">
      <c r="A318" s="4" t="s">
        <v>3492</v>
      </c>
      <c r="B318" s="4" t="s">
        <v>6288</v>
      </c>
      <c r="C318" s="4" t="s">
        <v>6297</v>
      </c>
      <c r="D318" s="4" t="s">
        <v>6315</v>
      </c>
      <c r="E318" s="4" t="s">
        <v>5497</v>
      </c>
      <c r="F318" s="4" t="s">
        <v>6233</v>
      </c>
      <c r="G318" s="4" t="s">
        <v>6459</v>
      </c>
      <c r="H318" s="4" t="s">
        <v>6366</v>
      </c>
      <c r="I318" s="5">
        <v>1538</v>
      </c>
      <c r="J318" s="6">
        <v>419</v>
      </c>
      <c r="K318" s="7">
        <f t="shared" si="4"/>
        <v>2.6706443914081146</v>
      </c>
    </row>
    <row r="319" spans="1:11" x14ac:dyDescent="0.2">
      <c r="A319" s="4" t="s">
        <v>1147</v>
      </c>
      <c r="B319" s="4" t="s">
        <v>6286</v>
      </c>
      <c r="C319" s="4" t="s">
        <v>6285</v>
      </c>
      <c r="D319" s="4" t="s">
        <v>6315</v>
      </c>
      <c r="E319" s="4" t="s">
        <v>5035</v>
      </c>
      <c r="F319" s="4" t="s">
        <v>6142</v>
      </c>
      <c r="G319" s="4" t="s">
        <v>6459</v>
      </c>
      <c r="H319" s="4" t="s">
        <v>6330</v>
      </c>
      <c r="I319" s="5">
        <v>1100</v>
      </c>
      <c r="J319" s="6">
        <v>301</v>
      </c>
      <c r="K319" s="7">
        <f t="shared" si="4"/>
        <v>2.654485049833887</v>
      </c>
    </row>
    <row r="320" spans="1:11" x14ac:dyDescent="0.2">
      <c r="A320" s="4" t="s">
        <v>1754</v>
      </c>
      <c r="B320" s="4" t="s">
        <v>6286</v>
      </c>
      <c r="C320" s="4" t="s">
        <v>6285</v>
      </c>
      <c r="D320" s="4" t="s">
        <v>6315</v>
      </c>
      <c r="E320" s="4" t="s">
        <v>5167</v>
      </c>
      <c r="F320" s="4" t="s">
        <v>6069</v>
      </c>
      <c r="G320" s="4" t="s">
        <v>6454</v>
      </c>
      <c r="H320" s="4" t="s">
        <v>6332</v>
      </c>
      <c r="I320" s="5">
        <v>80</v>
      </c>
      <c r="J320" s="6">
        <v>22</v>
      </c>
      <c r="K320" s="7">
        <f t="shared" si="4"/>
        <v>2.6363636363636362</v>
      </c>
    </row>
    <row r="321" spans="1:11" x14ac:dyDescent="0.2">
      <c r="A321" s="4" t="s">
        <v>2695</v>
      </c>
      <c r="B321" s="4" t="s">
        <v>6286</v>
      </c>
      <c r="C321" s="4" t="s">
        <v>6285</v>
      </c>
      <c r="D321" s="4" t="s">
        <v>6315</v>
      </c>
      <c r="E321" s="4" t="s">
        <v>5064</v>
      </c>
      <c r="F321" s="4" t="s">
        <v>6078</v>
      </c>
      <c r="G321" s="4" t="s">
        <v>6454</v>
      </c>
      <c r="H321" s="4" t="s">
        <v>6340</v>
      </c>
      <c r="I321" s="5">
        <v>18</v>
      </c>
      <c r="J321" s="6">
        <v>5</v>
      </c>
      <c r="K321" s="7">
        <f t="shared" si="4"/>
        <v>2.6</v>
      </c>
    </row>
    <row r="322" spans="1:11" x14ac:dyDescent="0.2">
      <c r="A322" s="4" t="s">
        <v>4118</v>
      </c>
      <c r="B322" s="4" t="s">
        <v>6288</v>
      </c>
      <c r="C322" s="4" t="s">
        <v>6300</v>
      </c>
      <c r="D322" s="4" t="s">
        <v>6314</v>
      </c>
      <c r="E322" s="4" t="s">
        <v>5814</v>
      </c>
      <c r="F322" s="4" t="s">
        <v>6040</v>
      </c>
      <c r="G322" s="4" t="s">
        <v>6451</v>
      </c>
      <c r="H322" s="4" t="s">
        <v>6320</v>
      </c>
      <c r="I322" s="5">
        <v>12168</v>
      </c>
      <c r="J322" s="6">
        <v>3380</v>
      </c>
      <c r="K322" s="7">
        <f t="shared" si="4"/>
        <v>2.6</v>
      </c>
    </row>
    <row r="323" spans="1:11" x14ac:dyDescent="0.2">
      <c r="A323" s="4" t="s">
        <v>1239</v>
      </c>
      <c r="B323" s="4" t="s">
        <v>6286</v>
      </c>
      <c r="C323" s="4" t="s">
        <v>6285</v>
      </c>
      <c r="D323" s="4" t="s">
        <v>6315</v>
      </c>
      <c r="E323" s="4" t="s">
        <v>5047</v>
      </c>
      <c r="F323" s="4" t="s">
        <v>6147</v>
      </c>
      <c r="G323" s="4" t="s">
        <v>6450</v>
      </c>
      <c r="H323" s="4" t="s">
        <v>6334</v>
      </c>
      <c r="I323" s="5">
        <v>403</v>
      </c>
      <c r="J323" s="6">
        <v>112</v>
      </c>
      <c r="K323" s="7">
        <f t="shared" si="4"/>
        <v>2.5982142857142856</v>
      </c>
    </row>
    <row r="324" spans="1:11" x14ac:dyDescent="0.2">
      <c r="A324" s="4" t="s">
        <v>3841</v>
      </c>
      <c r="B324" s="4" t="s">
        <v>6288</v>
      </c>
      <c r="C324" s="4" t="s">
        <v>6292</v>
      </c>
      <c r="D324" s="4" t="s">
        <v>6313</v>
      </c>
      <c r="E324" s="4" t="s">
        <v>5704</v>
      </c>
      <c r="F324" s="4" t="s">
        <v>5989</v>
      </c>
      <c r="G324" s="4" t="s">
        <v>6451</v>
      </c>
      <c r="H324" s="4" t="s">
        <v>6320</v>
      </c>
      <c r="I324" s="5">
        <v>178644</v>
      </c>
      <c r="J324" s="6">
        <v>50088</v>
      </c>
      <c r="K324" s="7">
        <f t="shared" ref="K324:K387" si="5">(I324-J324)/J324</f>
        <v>2.5666027791087687</v>
      </c>
    </row>
    <row r="325" spans="1:11" x14ac:dyDescent="0.2">
      <c r="A325" s="4" t="s">
        <v>1764</v>
      </c>
      <c r="B325" s="4" t="s">
        <v>6286</v>
      </c>
      <c r="C325" s="4" t="s">
        <v>6285</v>
      </c>
      <c r="D325" s="4" t="s">
        <v>6315</v>
      </c>
      <c r="E325" s="4" t="s">
        <v>5126</v>
      </c>
      <c r="F325" s="4" t="s">
        <v>6069</v>
      </c>
      <c r="G325" s="4" t="s">
        <v>6454</v>
      </c>
      <c r="H325" s="4" t="s">
        <v>6332</v>
      </c>
      <c r="I325" s="5">
        <v>627</v>
      </c>
      <c r="J325" s="6">
        <v>176</v>
      </c>
      <c r="K325" s="7">
        <f t="shared" si="5"/>
        <v>2.5625</v>
      </c>
    </row>
    <row r="326" spans="1:11" x14ac:dyDescent="0.2">
      <c r="A326" s="4" t="s">
        <v>3569</v>
      </c>
      <c r="B326" s="4" t="s">
        <v>6286</v>
      </c>
      <c r="C326" s="4" t="s">
        <v>6285</v>
      </c>
      <c r="D326" s="4" t="s">
        <v>6314</v>
      </c>
      <c r="E326" s="4" t="s">
        <v>5554</v>
      </c>
      <c r="F326" s="4" t="s">
        <v>6004</v>
      </c>
      <c r="G326" s="4" t="s">
        <v>6465</v>
      </c>
      <c r="H326" s="4" t="s">
        <v>6338</v>
      </c>
      <c r="I326" s="5">
        <v>32</v>
      </c>
      <c r="J326" s="6">
        <v>9</v>
      </c>
      <c r="K326" s="7">
        <f t="shared" si="5"/>
        <v>2.5555555555555554</v>
      </c>
    </row>
    <row r="327" spans="1:11" x14ac:dyDescent="0.2">
      <c r="A327" s="4" t="s">
        <v>1462</v>
      </c>
      <c r="B327" s="4" t="s">
        <v>6286</v>
      </c>
      <c r="C327" s="4" t="s">
        <v>6285</v>
      </c>
      <c r="D327" s="4" t="s">
        <v>6311</v>
      </c>
      <c r="E327" s="4" t="s">
        <v>4959</v>
      </c>
      <c r="F327" s="4" t="s">
        <v>6072</v>
      </c>
      <c r="G327" s="4" t="s">
        <v>6459</v>
      </c>
      <c r="H327" s="4" t="s">
        <v>6342</v>
      </c>
      <c r="I327" s="5">
        <v>251</v>
      </c>
      <c r="J327" s="6">
        <v>71</v>
      </c>
      <c r="K327" s="7">
        <f t="shared" si="5"/>
        <v>2.535211267605634</v>
      </c>
    </row>
    <row r="328" spans="1:11" x14ac:dyDescent="0.2">
      <c r="A328" s="4" t="s">
        <v>1828</v>
      </c>
      <c r="B328" s="4" t="s">
        <v>6286</v>
      </c>
      <c r="C328" s="4" t="s">
        <v>6285</v>
      </c>
      <c r="D328" s="4" t="s">
        <v>6311</v>
      </c>
      <c r="E328" s="4" t="s">
        <v>5023</v>
      </c>
      <c r="F328" s="4" t="s">
        <v>6095</v>
      </c>
      <c r="G328" s="4" t="s">
        <v>6455</v>
      </c>
      <c r="H328" s="4" t="s">
        <v>6324</v>
      </c>
      <c r="I328" s="5">
        <v>279</v>
      </c>
      <c r="J328" s="6">
        <v>79</v>
      </c>
      <c r="K328" s="7">
        <f t="shared" si="5"/>
        <v>2.5316455696202533</v>
      </c>
    </row>
    <row r="329" spans="1:11" x14ac:dyDescent="0.2">
      <c r="A329" s="4" t="s">
        <v>1892</v>
      </c>
      <c r="B329" s="4" t="s">
        <v>6286</v>
      </c>
      <c r="C329" s="4" t="s">
        <v>6285</v>
      </c>
      <c r="D329" s="4" t="s">
        <v>6311</v>
      </c>
      <c r="E329" s="4" t="s">
        <v>4965</v>
      </c>
      <c r="F329" s="4" t="s">
        <v>6111</v>
      </c>
      <c r="G329" s="4" t="s">
        <v>6450</v>
      </c>
      <c r="H329" s="4" t="s">
        <v>6325</v>
      </c>
      <c r="I329" s="5">
        <v>60</v>
      </c>
      <c r="J329" s="6">
        <v>17</v>
      </c>
      <c r="K329" s="7">
        <f t="shared" si="5"/>
        <v>2.5294117647058822</v>
      </c>
    </row>
    <row r="330" spans="1:11" x14ac:dyDescent="0.2">
      <c r="A330" s="4" t="s">
        <v>1183</v>
      </c>
      <c r="B330" s="4" t="s">
        <v>6286</v>
      </c>
      <c r="C330" s="4" t="s">
        <v>6285</v>
      </c>
      <c r="D330" s="4" t="s">
        <v>6315</v>
      </c>
      <c r="E330" s="4" t="s">
        <v>5035</v>
      </c>
      <c r="F330" s="4" t="s">
        <v>6110</v>
      </c>
      <c r="G330" s="4" t="s">
        <v>6453</v>
      </c>
      <c r="H330" s="4" t="s">
        <v>6363</v>
      </c>
      <c r="I330" s="5">
        <v>67</v>
      </c>
      <c r="J330" s="6">
        <v>19</v>
      </c>
      <c r="K330" s="7">
        <f t="shared" si="5"/>
        <v>2.5263157894736841</v>
      </c>
    </row>
    <row r="331" spans="1:11" x14ac:dyDescent="0.2">
      <c r="A331" s="4" t="s">
        <v>3889</v>
      </c>
      <c r="B331" s="4" t="s">
        <v>6288</v>
      </c>
      <c r="C331" s="4" t="s">
        <v>6292</v>
      </c>
      <c r="D331" s="4" t="s">
        <v>6313</v>
      </c>
      <c r="E331" s="4" t="s">
        <v>5719</v>
      </c>
      <c r="F331" s="4" t="s">
        <v>5978</v>
      </c>
      <c r="G331" s="4" t="s">
        <v>6451</v>
      </c>
      <c r="H331" s="4" t="s">
        <v>6320</v>
      </c>
      <c r="I331" s="5">
        <v>1378</v>
      </c>
      <c r="J331" s="6">
        <v>391</v>
      </c>
      <c r="K331" s="7">
        <f t="shared" si="5"/>
        <v>2.5242966751918159</v>
      </c>
    </row>
    <row r="332" spans="1:11" x14ac:dyDescent="0.2">
      <c r="A332" s="4" t="s">
        <v>1316</v>
      </c>
      <c r="B332" s="4" t="s">
        <v>6286</v>
      </c>
      <c r="C332" s="4" t="s">
        <v>6285</v>
      </c>
      <c r="D332" s="4" t="s">
        <v>6315</v>
      </c>
      <c r="E332" s="4" t="s">
        <v>5037</v>
      </c>
      <c r="F332" s="4" t="s">
        <v>6110</v>
      </c>
      <c r="G332" s="4" t="s">
        <v>6453</v>
      </c>
      <c r="H332" s="4" t="s">
        <v>6363</v>
      </c>
      <c r="I332" s="5">
        <v>35</v>
      </c>
      <c r="J332" s="6">
        <v>10</v>
      </c>
      <c r="K332" s="7">
        <f t="shared" si="5"/>
        <v>2.5</v>
      </c>
    </row>
    <row r="333" spans="1:11" x14ac:dyDescent="0.2">
      <c r="A333" s="4" t="s">
        <v>2708</v>
      </c>
      <c r="B333" s="4" t="s">
        <v>6286</v>
      </c>
      <c r="C333" s="4" t="s">
        <v>6285</v>
      </c>
      <c r="D333" s="4" t="s">
        <v>6315</v>
      </c>
      <c r="E333" s="4" t="s">
        <v>5071</v>
      </c>
      <c r="F333" s="4" t="s">
        <v>6149</v>
      </c>
      <c r="G333" s="4" t="s">
        <v>6459</v>
      </c>
      <c r="H333" s="4" t="s">
        <v>6351</v>
      </c>
      <c r="I333" s="5">
        <v>7</v>
      </c>
      <c r="J333" s="6">
        <v>2</v>
      </c>
      <c r="K333" s="7">
        <f t="shared" si="5"/>
        <v>2.5</v>
      </c>
    </row>
    <row r="334" spans="1:11" x14ac:dyDescent="0.2">
      <c r="A334" s="4" t="s">
        <v>1816</v>
      </c>
      <c r="B334" s="4" t="s">
        <v>6286</v>
      </c>
      <c r="C334" s="4" t="s">
        <v>6285</v>
      </c>
      <c r="D334" s="4" t="s">
        <v>6315</v>
      </c>
      <c r="E334" s="4" t="s">
        <v>5295</v>
      </c>
      <c r="F334" s="4" t="s">
        <v>6095</v>
      </c>
      <c r="G334" s="4" t="s">
        <v>6455</v>
      </c>
      <c r="H334" s="4" t="s">
        <v>6324</v>
      </c>
      <c r="I334" s="5">
        <v>87</v>
      </c>
      <c r="J334" s="6">
        <v>25</v>
      </c>
      <c r="K334" s="7">
        <f t="shared" si="5"/>
        <v>2.48</v>
      </c>
    </row>
    <row r="335" spans="1:11" x14ac:dyDescent="0.2">
      <c r="A335" s="4" t="s">
        <v>1727</v>
      </c>
      <c r="B335" s="4" t="s">
        <v>6286</v>
      </c>
      <c r="C335" s="4" t="s">
        <v>6285</v>
      </c>
      <c r="D335" s="4" t="s">
        <v>6315</v>
      </c>
      <c r="E335" s="4" t="s">
        <v>5159</v>
      </c>
      <c r="F335" s="4" t="s">
        <v>6069</v>
      </c>
      <c r="G335" s="4" t="s">
        <v>6454</v>
      </c>
      <c r="H335" s="4" t="s">
        <v>6332</v>
      </c>
      <c r="I335" s="5">
        <v>191</v>
      </c>
      <c r="J335" s="6">
        <v>55</v>
      </c>
      <c r="K335" s="7">
        <f t="shared" si="5"/>
        <v>2.4727272727272727</v>
      </c>
    </row>
    <row r="336" spans="1:11" x14ac:dyDescent="0.2">
      <c r="A336" s="4" t="s">
        <v>3765</v>
      </c>
      <c r="B336" s="4" t="s">
        <v>6286</v>
      </c>
      <c r="C336" s="4" t="s">
        <v>6285</v>
      </c>
      <c r="D336" s="4" t="s">
        <v>6315</v>
      </c>
      <c r="E336" s="4" t="s">
        <v>5629</v>
      </c>
      <c r="F336" s="4" t="s">
        <v>6072</v>
      </c>
      <c r="G336" s="4" t="s">
        <v>6459</v>
      </c>
      <c r="H336" s="4" t="s">
        <v>6342</v>
      </c>
      <c r="I336" s="5">
        <v>4734</v>
      </c>
      <c r="J336" s="6">
        <v>1373</v>
      </c>
      <c r="K336" s="7">
        <f t="shared" si="5"/>
        <v>2.4479242534595778</v>
      </c>
    </row>
    <row r="337" spans="1:11" x14ac:dyDescent="0.2">
      <c r="A337" s="4" t="s">
        <v>3361</v>
      </c>
      <c r="B337" s="4" t="s">
        <v>6286</v>
      </c>
      <c r="C337" s="4" t="s">
        <v>6285</v>
      </c>
      <c r="D337" s="4" t="s">
        <v>6313</v>
      </c>
      <c r="E337" s="4" t="s">
        <v>5456</v>
      </c>
      <c r="F337" s="4" t="s">
        <v>6052</v>
      </c>
      <c r="G337" s="4" t="s">
        <v>6451</v>
      </c>
      <c r="H337" s="4" t="s">
        <v>6320</v>
      </c>
      <c r="I337" s="5">
        <v>89</v>
      </c>
      <c r="J337" s="6">
        <v>26</v>
      </c>
      <c r="K337" s="7">
        <f t="shared" si="5"/>
        <v>2.4230769230769229</v>
      </c>
    </row>
    <row r="338" spans="1:11" x14ac:dyDescent="0.2">
      <c r="A338" s="4" t="s">
        <v>2955</v>
      </c>
      <c r="B338" s="4" t="s">
        <v>6286</v>
      </c>
      <c r="C338" s="4" t="s">
        <v>6285</v>
      </c>
      <c r="D338" s="4" t="s">
        <v>6311</v>
      </c>
      <c r="E338" s="4" t="s">
        <v>4971</v>
      </c>
      <c r="F338" s="4" t="s">
        <v>6072</v>
      </c>
      <c r="G338" s="4" t="s">
        <v>6459</v>
      </c>
      <c r="H338" s="4" t="s">
        <v>6342</v>
      </c>
      <c r="I338" s="5">
        <v>17</v>
      </c>
      <c r="J338" s="6">
        <v>5</v>
      </c>
      <c r="K338" s="7">
        <f t="shared" si="5"/>
        <v>2.4</v>
      </c>
    </row>
    <row r="339" spans="1:11" x14ac:dyDescent="0.2">
      <c r="A339" s="4" t="s">
        <v>1656</v>
      </c>
      <c r="B339" s="4" t="s">
        <v>6286</v>
      </c>
      <c r="C339" s="4" t="s">
        <v>6285</v>
      </c>
      <c r="D339" s="4" t="s">
        <v>6315</v>
      </c>
      <c r="E339" s="4" t="s">
        <v>5325</v>
      </c>
      <c r="F339" s="4" t="s">
        <v>6168</v>
      </c>
      <c r="G339" s="4" t="s">
        <v>6451</v>
      </c>
      <c r="H339" s="4" t="s">
        <v>6320</v>
      </c>
      <c r="I339" s="5">
        <v>68564</v>
      </c>
      <c r="J339" s="6">
        <v>20228</v>
      </c>
      <c r="K339" s="7">
        <f t="shared" si="5"/>
        <v>2.3895590270911606</v>
      </c>
    </row>
    <row r="340" spans="1:11" x14ac:dyDescent="0.2">
      <c r="A340" s="4" t="s">
        <v>2040</v>
      </c>
      <c r="B340" s="4" t="s">
        <v>6286</v>
      </c>
      <c r="C340" s="4" t="s">
        <v>6285</v>
      </c>
      <c r="D340" s="4" t="s">
        <v>6311</v>
      </c>
      <c r="E340" s="4" t="s">
        <v>4973</v>
      </c>
      <c r="F340" s="4" t="s">
        <v>6076</v>
      </c>
      <c r="G340" s="4" t="s">
        <v>6464</v>
      </c>
      <c r="H340" s="4" t="s">
        <v>6373</v>
      </c>
      <c r="I340" s="5">
        <v>30</v>
      </c>
      <c r="J340" s="6">
        <v>9</v>
      </c>
      <c r="K340" s="7">
        <f t="shared" si="5"/>
        <v>2.3333333333333335</v>
      </c>
    </row>
    <row r="341" spans="1:11" x14ac:dyDescent="0.2">
      <c r="A341" s="4" t="s">
        <v>4165</v>
      </c>
      <c r="B341" s="4" t="s">
        <v>6288</v>
      </c>
      <c r="C341" s="4" t="s">
        <v>6301</v>
      </c>
      <c r="D341" s="4" t="s">
        <v>6313</v>
      </c>
      <c r="E341" s="4" t="s">
        <v>5843</v>
      </c>
      <c r="F341" s="4" t="s">
        <v>6044</v>
      </c>
      <c r="G341" s="4" t="s">
        <v>6451</v>
      </c>
      <c r="H341" s="4" t="s">
        <v>6320</v>
      </c>
      <c r="I341" s="5">
        <v>126</v>
      </c>
      <c r="J341" s="6">
        <v>38</v>
      </c>
      <c r="K341" s="7">
        <f t="shared" si="5"/>
        <v>2.3157894736842106</v>
      </c>
    </row>
    <row r="342" spans="1:11" x14ac:dyDescent="0.2">
      <c r="A342" s="4" t="s">
        <v>317</v>
      </c>
      <c r="B342" s="4" t="s">
        <v>6288</v>
      </c>
      <c r="C342" s="4" t="s">
        <v>6292</v>
      </c>
      <c r="D342" s="4" t="s">
        <v>6313</v>
      </c>
      <c r="E342" s="4" t="s">
        <v>4717</v>
      </c>
      <c r="F342" s="4" t="s">
        <v>5978</v>
      </c>
      <c r="G342" s="4" t="s">
        <v>6451</v>
      </c>
      <c r="H342" s="4" t="s">
        <v>6320</v>
      </c>
      <c r="I342" s="5">
        <v>43</v>
      </c>
      <c r="J342" s="6">
        <v>13</v>
      </c>
      <c r="K342" s="7">
        <f t="shared" si="5"/>
        <v>2.3076923076923075</v>
      </c>
    </row>
    <row r="343" spans="1:11" x14ac:dyDescent="0.2">
      <c r="A343" s="4" t="s">
        <v>1642</v>
      </c>
      <c r="B343" s="4" t="s">
        <v>6286</v>
      </c>
      <c r="C343" s="4" t="s">
        <v>6285</v>
      </c>
      <c r="D343" s="4" t="s">
        <v>6315</v>
      </c>
      <c r="E343" s="4" t="s">
        <v>5295</v>
      </c>
      <c r="F343" s="4" t="s">
        <v>6087</v>
      </c>
      <c r="G343" s="4" t="s">
        <v>6451</v>
      </c>
      <c r="H343" s="4" t="s">
        <v>6320</v>
      </c>
      <c r="I343" s="5">
        <v>251</v>
      </c>
      <c r="J343" s="6">
        <v>76</v>
      </c>
      <c r="K343" s="7">
        <f t="shared" si="5"/>
        <v>2.3026315789473686</v>
      </c>
    </row>
    <row r="344" spans="1:11" x14ac:dyDescent="0.2">
      <c r="A344" s="4" t="s">
        <v>3163</v>
      </c>
      <c r="B344" s="4" t="s">
        <v>6286</v>
      </c>
      <c r="C344" s="4" t="s">
        <v>6285</v>
      </c>
      <c r="D344" s="4" t="s">
        <v>6312</v>
      </c>
      <c r="E344" s="4" t="s">
        <v>5158</v>
      </c>
      <c r="F344" s="4" t="s">
        <v>6073</v>
      </c>
      <c r="G344" s="4" t="s">
        <v>6464</v>
      </c>
      <c r="H344" s="4" t="s">
        <v>6337</v>
      </c>
      <c r="I344" s="5">
        <v>1856</v>
      </c>
      <c r="J344" s="6">
        <v>562</v>
      </c>
      <c r="K344" s="7">
        <f t="shared" si="5"/>
        <v>2.302491103202847</v>
      </c>
    </row>
    <row r="345" spans="1:11" x14ac:dyDescent="0.2">
      <c r="A345" s="4" t="s">
        <v>2763</v>
      </c>
      <c r="B345" s="4" t="s">
        <v>6286</v>
      </c>
      <c r="C345" s="4" t="s">
        <v>6285</v>
      </c>
      <c r="D345" s="4" t="s">
        <v>6315</v>
      </c>
      <c r="E345" s="4" t="s">
        <v>5078</v>
      </c>
      <c r="F345" s="4" t="s">
        <v>6226</v>
      </c>
      <c r="G345" s="4" t="s">
        <v>6459</v>
      </c>
      <c r="H345" s="4" t="s">
        <v>6376</v>
      </c>
      <c r="I345" s="5">
        <v>7875</v>
      </c>
      <c r="J345" s="6">
        <v>2385</v>
      </c>
      <c r="K345" s="7">
        <f t="shared" si="5"/>
        <v>2.3018867924528301</v>
      </c>
    </row>
    <row r="346" spans="1:11" x14ac:dyDescent="0.2">
      <c r="A346" s="4" t="s">
        <v>1210</v>
      </c>
      <c r="B346" s="4" t="s">
        <v>6286</v>
      </c>
      <c r="C346" s="4" t="s">
        <v>6285</v>
      </c>
      <c r="D346" s="4" t="s">
        <v>6315</v>
      </c>
      <c r="E346" s="4" t="s">
        <v>5139</v>
      </c>
      <c r="F346" s="4" t="s">
        <v>6070</v>
      </c>
      <c r="G346" s="4" t="s">
        <v>6458</v>
      </c>
      <c r="H346" s="4" t="s">
        <v>6329</v>
      </c>
      <c r="I346" s="5">
        <v>23</v>
      </c>
      <c r="J346" s="6">
        <v>7</v>
      </c>
      <c r="K346" s="7">
        <f t="shared" si="5"/>
        <v>2.2857142857142856</v>
      </c>
    </row>
    <row r="347" spans="1:11" x14ac:dyDescent="0.2">
      <c r="A347" s="4" t="s">
        <v>1620</v>
      </c>
      <c r="B347" s="4" t="s">
        <v>6286</v>
      </c>
      <c r="C347" s="4" t="s">
        <v>6285</v>
      </c>
      <c r="D347" s="4" t="s">
        <v>6311</v>
      </c>
      <c r="E347" s="4" t="s">
        <v>4792</v>
      </c>
      <c r="F347" s="4" t="s">
        <v>6147</v>
      </c>
      <c r="G347" s="4" t="s">
        <v>6450</v>
      </c>
      <c r="H347" s="4" t="s">
        <v>6334</v>
      </c>
      <c r="I347" s="5">
        <v>5731</v>
      </c>
      <c r="J347" s="6">
        <v>1747</v>
      </c>
      <c r="K347" s="7">
        <f t="shared" si="5"/>
        <v>2.2804808242701773</v>
      </c>
    </row>
    <row r="348" spans="1:11" x14ac:dyDescent="0.2">
      <c r="A348" s="4" t="s">
        <v>2610</v>
      </c>
      <c r="B348" s="4" t="s">
        <v>6286</v>
      </c>
      <c r="C348" s="4" t="s">
        <v>6285</v>
      </c>
      <c r="D348" s="4" t="s">
        <v>6311</v>
      </c>
      <c r="E348" s="4" t="s">
        <v>5362</v>
      </c>
      <c r="F348" s="4" t="s">
        <v>6107</v>
      </c>
      <c r="G348" s="4" t="s">
        <v>6464</v>
      </c>
      <c r="H348" s="4" t="s">
        <v>6337</v>
      </c>
      <c r="I348" s="5">
        <v>356</v>
      </c>
      <c r="J348" s="6">
        <v>109</v>
      </c>
      <c r="K348" s="7">
        <f t="shared" si="5"/>
        <v>2.2660550458715596</v>
      </c>
    </row>
    <row r="349" spans="1:11" x14ac:dyDescent="0.2">
      <c r="A349" s="4" t="s">
        <v>3200</v>
      </c>
      <c r="B349" s="4" t="s">
        <v>6286</v>
      </c>
      <c r="C349" s="4" t="s">
        <v>6285</v>
      </c>
      <c r="D349" s="4" t="s">
        <v>6315</v>
      </c>
      <c r="E349" s="4" t="s">
        <v>5055</v>
      </c>
      <c r="F349" s="4" t="s">
        <v>6234</v>
      </c>
      <c r="G349" s="4" t="s">
        <v>6459</v>
      </c>
      <c r="H349" s="4" t="s">
        <v>6342</v>
      </c>
      <c r="I349" s="5">
        <v>1184400</v>
      </c>
      <c r="J349" s="6">
        <v>362713</v>
      </c>
      <c r="K349" s="7">
        <f t="shared" si="5"/>
        <v>2.265391645736436</v>
      </c>
    </row>
    <row r="350" spans="1:11" x14ac:dyDescent="0.2">
      <c r="A350" s="4" t="s">
        <v>32</v>
      </c>
      <c r="B350" s="4" t="s">
        <v>6288</v>
      </c>
      <c r="C350" s="4" t="s">
        <v>6287</v>
      </c>
      <c r="D350" s="4" t="s">
        <v>6313</v>
      </c>
      <c r="E350" s="4" t="s">
        <v>4428</v>
      </c>
      <c r="F350" s="4" t="s">
        <v>5982</v>
      </c>
      <c r="G350" s="4" t="s">
        <v>6451</v>
      </c>
      <c r="H350" s="4" t="s">
        <v>6320</v>
      </c>
      <c r="I350" s="5">
        <v>3477</v>
      </c>
      <c r="J350" s="6">
        <v>1067</v>
      </c>
      <c r="K350" s="7">
        <f t="shared" si="5"/>
        <v>2.2586691658856606</v>
      </c>
    </row>
    <row r="351" spans="1:11" x14ac:dyDescent="0.2">
      <c r="A351" s="4" t="s">
        <v>1953</v>
      </c>
      <c r="B351" s="4" t="s">
        <v>6286</v>
      </c>
      <c r="C351" s="4" t="s">
        <v>6285</v>
      </c>
      <c r="D351" s="4" t="s">
        <v>6311</v>
      </c>
      <c r="E351" s="4" t="s">
        <v>5321</v>
      </c>
      <c r="F351" s="4" t="s">
        <v>6171</v>
      </c>
      <c r="G351" s="4" t="s">
        <v>6459</v>
      </c>
      <c r="H351" s="4" t="s">
        <v>6342</v>
      </c>
      <c r="I351" s="5">
        <v>136</v>
      </c>
      <c r="J351" s="6">
        <v>42</v>
      </c>
      <c r="K351" s="7">
        <f t="shared" si="5"/>
        <v>2.2380952380952381</v>
      </c>
    </row>
    <row r="352" spans="1:11" x14ac:dyDescent="0.2">
      <c r="A352" s="4" t="s">
        <v>174</v>
      </c>
      <c r="B352" s="4" t="s">
        <v>6288</v>
      </c>
      <c r="C352" s="4" t="s">
        <v>6291</v>
      </c>
      <c r="D352" s="4" t="s">
        <v>6313</v>
      </c>
      <c r="E352" s="4" t="s">
        <v>4570</v>
      </c>
      <c r="F352" s="4" t="s">
        <v>5986</v>
      </c>
      <c r="G352" s="4" t="s">
        <v>6451</v>
      </c>
      <c r="H352" s="4" t="s">
        <v>6320</v>
      </c>
      <c r="I352" s="5">
        <v>142</v>
      </c>
      <c r="J352" s="6">
        <v>44</v>
      </c>
      <c r="K352" s="7">
        <f t="shared" si="5"/>
        <v>2.2272727272727271</v>
      </c>
    </row>
    <row r="353" spans="1:11" x14ac:dyDescent="0.2">
      <c r="A353" s="4" t="s">
        <v>764</v>
      </c>
      <c r="B353" s="4" t="s">
        <v>6286</v>
      </c>
      <c r="C353" s="4" t="s">
        <v>6285</v>
      </c>
      <c r="D353" s="4" t="s">
        <v>6311</v>
      </c>
      <c r="E353" s="4" t="s">
        <v>4792</v>
      </c>
      <c r="F353" s="4" t="s">
        <v>6057</v>
      </c>
      <c r="G353" s="4" t="s">
        <v>6451</v>
      </c>
      <c r="H353" s="4" t="s">
        <v>6320</v>
      </c>
      <c r="I353" s="5">
        <v>3083419</v>
      </c>
      <c r="J353" s="6">
        <v>959784</v>
      </c>
      <c r="K353" s="7">
        <f t="shared" si="5"/>
        <v>2.2126176306335594</v>
      </c>
    </row>
    <row r="354" spans="1:11" x14ac:dyDescent="0.2">
      <c r="A354" s="4" t="s">
        <v>366</v>
      </c>
      <c r="B354" s="4" t="s">
        <v>6288</v>
      </c>
      <c r="C354" s="4" t="s">
        <v>6291</v>
      </c>
      <c r="D354" s="4" t="s">
        <v>6313</v>
      </c>
      <c r="E354" s="4" t="s">
        <v>4766</v>
      </c>
      <c r="F354" s="4" t="s">
        <v>5990</v>
      </c>
      <c r="G354" s="4" t="s">
        <v>6451</v>
      </c>
      <c r="H354" s="4" t="s">
        <v>6320</v>
      </c>
      <c r="I354" s="5">
        <v>501</v>
      </c>
      <c r="J354" s="6">
        <v>156</v>
      </c>
      <c r="K354" s="7">
        <f t="shared" si="5"/>
        <v>2.2115384615384617</v>
      </c>
    </row>
    <row r="355" spans="1:11" x14ac:dyDescent="0.2">
      <c r="A355" s="4" t="s">
        <v>2967</v>
      </c>
      <c r="B355" s="4" t="s">
        <v>6286</v>
      </c>
      <c r="C355" s="4" t="s">
        <v>6285</v>
      </c>
      <c r="D355" s="4" t="s">
        <v>6311</v>
      </c>
      <c r="E355" s="4" t="s">
        <v>4989</v>
      </c>
      <c r="F355" s="4" t="s">
        <v>6083</v>
      </c>
      <c r="G355" s="4" t="s">
        <v>6454</v>
      </c>
      <c r="H355" s="4" t="s">
        <v>6332</v>
      </c>
      <c r="I355" s="5">
        <v>459</v>
      </c>
      <c r="J355" s="6">
        <v>143</v>
      </c>
      <c r="K355" s="7">
        <f t="shared" si="5"/>
        <v>2.2097902097902096</v>
      </c>
    </row>
    <row r="356" spans="1:11" x14ac:dyDescent="0.2">
      <c r="A356" s="4" t="s">
        <v>2608</v>
      </c>
      <c r="B356" s="4" t="s">
        <v>6286</v>
      </c>
      <c r="C356" s="4">
        <v>0</v>
      </c>
      <c r="D356" s="4" t="s">
        <v>6311</v>
      </c>
      <c r="E356" s="4" t="s">
        <v>5362</v>
      </c>
      <c r="F356" s="4" t="s">
        <v>6132</v>
      </c>
      <c r="G356" s="4" t="s">
        <v>6465</v>
      </c>
      <c r="H356" s="4" t="s">
        <v>6377</v>
      </c>
      <c r="I356" s="5">
        <v>173</v>
      </c>
      <c r="J356" s="6">
        <v>54</v>
      </c>
      <c r="K356" s="7">
        <f t="shared" si="5"/>
        <v>2.2037037037037037</v>
      </c>
    </row>
    <row r="357" spans="1:11" x14ac:dyDescent="0.2">
      <c r="A357" s="4" t="s">
        <v>3954</v>
      </c>
      <c r="B357" s="4" t="s">
        <v>6286</v>
      </c>
      <c r="C357" s="4" t="s">
        <v>6285</v>
      </c>
      <c r="D357" s="4" t="s">
        <v>6315</v>
      </c>
      <c r="E357" s="4" t="s">
        <v>5653</v>
      </c>
      <c r="F357" s="4" t="s">
        <v>6168</v>
      </c>
      <c r="G357" s="4" t="s">
        <v>6451</v>
      </c>
      <c r="H357" s="4" t="s">
        <v>6320</v>
      </c>
      <c r="I357" s="5">
        <v>208</v>
      </c>
      <c r="J357" s="6">
        <v>65</v>
      </c>
      <c r="K357" s="7">
        <f t="shared" si="5"/>
        <v>2.2000000000000002</v>
      </c>
    </row>
    <row r="358" spans="1:11" x14ac:dyDescent="0.2">
      <c r="A358" s="4" t="s">
        <v>3871</v>
      </c>
      <c r="B358" s="4" t="s">
        <v>6288</v>
      </c>
      <c r="C358" s="4" t="s">
        <v>6302</v>
      </c>
      <c r="D358" s="4" t="s">
        <v>6313</v>
      </c>
      <c r="E358" s="4" t="s">
        <v>5715</v>
      </c>
      <c r="F358" s="4" t="s">
        <v>5987</v>
      </c>
      <c r="G358" s="4" t="s">
        <v>6451</v>
      </c>
      <c r="H358" s="4" t="s">
        <v>6320</v>
      </c>
      <c r="I358" s="5">
        <v>592</v>
      </c>
      <c r="J358" s="6">
        <v>186</v>
      </c>
      <c r="K358" s="7">
        <f t="shared" si="5"/>
        <v>2.182795698924731</v>
      </c>
    </row>
    <row r="359" spans="1:11" x14ac:dyDescent="0.2">
      <c r="A359" s="4" t="s">
        <v>1357</v>
      </c>
      <c r="B359" s="4" t="s">
        <v>6288</v>
      </c>
      <c r="C359" s="4" t="s">
        <v>6302</v>
      </c>
      <c r="D359" s="4" t="s">
        <v>6314</v>
      </c>
      <c r="E359" s="4" t="s">
        <v>5245</v>
      </c>
      <c r="F359" s="4" t="s">
        <v>6048</v>
      </c>
      <c r="G359" s="4" t="s">
        <v>6451</v>
      </c>
      <c r="H359" s="4" t="s">
        <v>6320</v>
      </c>
      <c r="I359" s="5">
        <v>259004</v>
      </c>
      <c r="J359" s="6">
        <v>81652</v>
      </c>
      <c r="K359" s="7">
        <f t="shared" si="5"/>
        <v>2.1720472248077205</v>
      </c>
    </row>
    <row r="360" spans="1:11" x14ac:dyDescent="0.2">
      <c r="A360" s="4" t="s">
        <v>2938</v>
      </c>
      <c r="B360" s="4" t="s">
        <v>6286</v>
      </c>
      <c r="C360" s="4" t="s">
        <v>6285</v>
      </c>
      <c r="D360" s="4" t="s">
        <v>6311</v>
      </c>
      <c r="E360" s="4" t="s">
        <v>5188</v>
      </c>
      <c r="F360" s="4" t="s">
        <v>6133</v>
      </c>
      <c r="G360" s="4" t="s">
        <v>6469</v>
      </c>
      <c r="H360" s="4" t="s">
        <v>6350</v>
      </c>
      <c r="I360" s="5">
        <v>1290</v>
      </c>
      <c r="J360" s="6">
        <v>408</v>
      </c>
      <c r="K360" s="7">
        <f t="shared" si="5"/>
        <v>2.1617647058823528</v>
      </c>
    </row>
    <row r="361" spans="1:11" x14ac:dyDescent="0.2">
      <c r="A361" s="4" t="s">
        <v>1125</v>
      </c>
      <c r="B361" s="4" t="s">
        <v>6286</v>
      </c>
      <c r="C361" s="4" t="s">
        <v>6285</v>
      </c>
      <c r="D361" s="4" t="s">
        <v>6315</v>
      </c>
      <c r="E361" s="4" t="s">
        <v>5047</v>
      </c>
      <c r="F361" s="4" t="s">
        <v>6141</v>
      </c>
      <c r="G361" s="4" t="s">
        <v>6459</v>
      </c>
      <c r="H361" s="4" t="s">
        <v>6378</v>
      </c>
      <c r="I361" s="5">
        <v>687</v>
      </c>
      <c r="J361" s="6">
        <v>218</v>
      </c>
      <c r="K361" s="7">
        <f t="shared" si="5"/>
        <v>2.1513761467889907</v>
      </c>
    </row>
    <row r="362" spans="1:11" x14ac:dyDescent="0.2">
      <c r="A362" s="4" t="s">
        <v>772</v>
      </c>
      <c r="B362" s="4" t="s">
        <v>6286</v>
      </c>
      <c r="C362" s="4" t="s">
        <v>6285</v>
      </c>
      <c r="D362" s="4" t="s">
        <v>6311</v>
      </c>
      <c r="E362" s="4" t="s">
        <v>5048</v>
      </c>
      <c r="F362" s="4" t="s">
        <v>6038</v>
      </c>
      <c r="G362" s="4" t="s">
        <v>6460</v>
      </c>
      <c r="H362" s="4" t="s">
        <v>6349</v>
      </c>
      <c r="I362" s="5">
        <v>1790</v>
      </c>
      <c r="J362" s="6">
        <v>569</v>
      </c>
      <c r="K362" s="7">
        <f t="shared" si="5"/>
        <v>2.1458699472759228</v>
      </c>
    </row>
    <row r="363" spans="1:11" x14ac:dyDescent="0.2">
      <c r="A363" s="4" t="s">
        <v>864</v>
      </c>
      <c r="B363" s="4" t="s">
        <v>6286</v>
      </c>
      <c r="C363" s="4" t="s">
        <v>6285</v>
      </c>
      <c r="D363" s="4" t="s">
        <v>6311</v>
      </c>
      <c r="E363" s="4" t="s">
        <v>4921</v>
      </c>
      <c r="F363" s="4" t="s">
        <v>6095</v>
      </c>
      <c r="G363" s="4" t="s">
        <v>6455</v>
      </c>
      <c r="H363" s="4" t="s">
        <v>6324</v>
      </c>
      <c r="I363" s="5">
        <v>1463</v>
      </c>
      <c r="J363" s="6">
        <v>469</v>
      </c>
      <c r="K363" s="7">
        <f t="shared" si="5"/>
        <v>2.1194029850746268</v>
      </c>
    </row>
    <row r="364" spans="1:11" x14ac:dyDescent="0.2">
      <c r="A364" s="4" t="s">
        <v>1451</v>
      </c>
      <c r="B364" s="4" t="s">
        <v>6286</v>
      </c>
      <c r="C364" s="4" t="s">
        <v>6285</v>
      </c>
      <c r="D364" s="4" t="s">
        <v>6311</v>
      </c>
      <c r="E364" s="4" t="s">
        <v>4974</v>
      </c>
      <c r="F364" s="4" t="s">
        <v>6069</v>
      </c>
      <c r="G364" s="4" t="s">
        <v>6454</v>
      </c>
      <c r="H364" s="4" t="s">
        <v>6332</v>
      </c>
      <c r="I364" s="5">
        <v>28</v>
      </c>
      <c r="J364" s="6">
        <v>9</v>
      </c>
      <c r="K364" s="7">
        <f t="shared" si="5"/>
        <v>2.1111111111111112</v>
      </c>
    </row>
    <row r="365" spans="1:11" x14ac:dyDescent="0.2">
      <c r="A365" s="4" t="s">
        <v>1855</v>
      </c>
      <c r="B365" s="4" t="s">
        <v>6286</v>
      </c>
      <c r="C365" s="4" t="s">
        <v>6285</v>
      </c>
      <c r="D365" s="4" t="s">
        <v>6315</v>
      </c>
      <c r="E365" s="4" t="s">
        <v>5285</v>
      </c>
      <c r="F365" s="4" t="s">
        <v>6095</v>
      </c>
      <c r="G365" s="4" t="s">
        <v>6455</v>
      </c>
      <c r="H365" s="4" t="s">
        <v>6324</v>
      </c>
      <c r="I365" s="5">
        <v>143</v>
      </c>
      <c r="J365" s="6">
        <v>46</v>
      </c>
      <c r="K365" s="7">
        <f t="shared" si="5"/>
        <v>2.1086956521739131</v>
      </c>
    </row>
    <row r="366" spans="1:11" x14ac:dyDescent="0.2">
      <c r="A366" s="4" t="s">
        <v>3121</v>
      </c>
      <c r="B366" s="4" t="s">
        <v>6286</v>
      </c>
      <c r="C366" s="4" t="s">
        <v>6285</v>
      </c>
      <c r="D366" s="4" t="s">
        <v>6311</v>
      </c>
      <c r="E366" s="4" t="s">
        <v>4964</v>
      </c>
      <c r="F366" s="4" t="s">
        <v>6083</v>
      </c>
      <c r="G366" s="4" t="s">
        <v>6454</v>
      </c>
      <c r="H366" s="4" t="s">
        <v>6332</v>
      </c>
      <c r="I366" s="5">
        <v>31</v>
      </c>
      <c r="J366" s="6">
        <v>10</v>
      </c>
      <c r="K366" s="7">
        <f t="shared" si="5"/>
        <v>2.1</v>
      </c>
    </row>
    <row r="367" spans="1:11" x14ac:dyDescent="0.2">
      <c r="A367" s="4" t="s">
        <v>4197</v>
      </c>
      <c r="B367" s="4" t="s">
        <v>6286</v>
      </c>
      <c r="C367" s="4" t="s">
        <v>6285</v>
      </c>
      <c r="D367" s="4" t="s">
        <v>6314</v>
      </c>
      <c r="E367" s="4" t="s">
        <v>5858</v>
      </c>
      <c r="F367" s="4" t="s">
        <v>6051</v>
      </c>
      <c r="G367" s="4" t="s">
        <v>6459</v>
      </c>
      <c r="H367" s="4" t="s">
        <v>6342</v>
      </c>
      <c r="I367" s="5">
        <v>29520</v>
      </c>
      <c r="J367" s="6">
        <v>9543</v>
      </c>
      <c r="K367" s="7">
        <f t="shared" si="5"/>
        <v>2.0933668657654825</v>
      </c>
    </row>
    <row r="368" spans="1:11" x14ac:dyDescent="0.2">
      <c r="A368" s="4" t="s">
        <v>1336</v>
      </c>
      <c r="B368" s="4" t="s">
        <v>6288</v>
      </c>
      <c r="C368" s="4" t="s">
        <v>6295</v>
      </c>
      <c r="D368" s="4" t="s">
        <v>6313</v>
      </c>
      <c r="E368" s="4" t="s">
        <v>5230</v>
      </c>
      <c r="F368" s="4" t="s">
        <v>6045</v>
      </c>
      <c r="G368" s="4" t="s">
        <v>6451</v>
      </c>
      <c r="H368" s="4" t="s">
        <v>6320</v>
      </c>
      <c r="I368" s="5">
        <v>1889</v>
      </c>
      <c r="J368" s="6">
        <v>615</v>
      </c>
      <c r="K368" s="7">
        <f t="shared" si="5"/>
        <v>2.0715447154471547</v>
      </c>
    </row>
    <row r="369" spans="1:11" x14ac:dyDescent="0.2">
      <c r="A369" s="4" t="s">
        <v>2436</v>
      </c>
      <c r="B369" s="4" t="s">
        <v>6286</v>
      </c>
      <c r="C369" s="4" t="s">
        <v>6285</v>
      </c>
      <c r="D369" s="4" t="s">
        <v>6315</v>
      </c>
      <c r="E369" s="4" t="s">
        <v>4682</v>
      </c>
      <c r="F369" s="4" t="s">
        <v>6004</v>
      </c>
      <c r="G369" s="4" t="s">
        <v>6465</v>
      </c>
      <c r="H369" s="4" t="s">
        <v>6338</v>
      </c>
      <c r="I369" s="5">
        <v>4548</v>
      </c>
      <c r="J369" s="6">
        <v>1494</v>
      </c>
      <c r="K369" s="7">
        <f t="shared" si="5"/>
        <v>2.0441767068273093</v>
      </c>
    </row>
    <row r="370" spans="1:11" x14ac:dyDescent="0.2">
      <c r="A370" s="4" t="s">
        <v>2556</v>
      </c>
      <c r="B370" s="4" t="s">
        <v>6286</v>
      </c>
      <c r="C370" s="4" t="s">
        <v>6285</v>
      </c>
      <c r="D370" s="4" t="s">
        <v>6315</v>
      </c>
      <c r="E370" s="4" t="s">
        <v>5103</v>
      </c>
      <c r="F370" s="4" t="s">
        <v>6203</v>
      </c>
      <c r="G370" s="4" t="s">
        <v>6459</v>
      </c>
      <c r="H370" s="4" t="s">
        <v>6342</v>
      </c>
      <c r="I370" s="5">
        <v>65582</v>
      </c>
      <c r="J370" s="6">
        <v>21741</v>
      </c>
      <c r="K370" s="7">
        <f t="shared" si="5"/>
        <v>2.0165125799181269</v>
      </c>
    </row>
    <row r="371" spans="1:11" x14ac:dyDescent="0.2">
      <c r="A371" s="4" t="s">
        <v>2987</v>
      </c>
      <c r="B371" s="4" t="s">
        <v>6286</v>
      </c>
      <c r="C371" s="4" t="s">
        <v>6285</v>
      </c>
      <c r="D371" s="4" t="s">
        <v>6315</v>
      </c>
      <c r="E371" s="4" t="s">
        <v>5075</v>
      </c>
      <c r="F371" s="4" t="s">
        <v>6213</v>
      </c>
      <c r="G371" s="4" t="s">
        <v>6457</v>
      </c>
      <c r="H371" s="4" t="s">
        <v>6379</v>
      </c>
      <c r="I371" s="5">
        <v>6412</v>
      </c>
      <c r="J371" s="6">
        <v>2132</v>
      </c>
      <c r="K371" s="7">
        <f t="shared" si="5"/>
        <v>2.0075046904315199</v>
      </c>
    </row>
    <row r="372" spans="1:11" x14ac:dyDescent="0.2">
      <c r="A372" s="4" t="s">
        <v>1713</v>
      </c>
      <c r="B372" s="4" t="s">
        <v>6286</v>
      </c>
      <c r="C372" s="4" t="s">
        <v>6285</v>
      </c>
      <c r="D372" s="4" t="s">
        <v>6315</v>
      </c>
      <c r="E372" s="4" t="s">
        <v>5168</v>
      </c>
      <c r="F372" s="4" t="s">
        <v>6069</v>
      </c>
      <c r="G372" s="4" t="s">
        <v>6454</v>
      </c>
      <c r="H372" s="4" t="s">
        <v>6332</v>
      </c>
      <c r="I372" s="5">
        <v>568</v>
      </c>
      <c r="J372" s="6">
        <v>189</v>
      </c>
      <c r="K372" s="7">
        <f t="shared" si="5"/>
        <v>2.0052910052910051</v>
      </c>
    </row>
    <row r="373" spans="1:11" x14ac:dyDescent="0.2">
      <c r="A373" s="4" t="s">
        <v>122</v>
      </c>
      <c r="B373" s="4" t="s">
        <v>6288</v>
      </c>
      <c r="C373" s="4" t="s">
        <v>6291</v>
      </c>
      <c r="D373" s="4" t="s">
        <v>6313</v>
      </c>
      <c r="E373" s="4" t="s">
        <v>4518</v>
      </c>
      <c r="F373" s="4" t="s">
        <v>5986</v>
      </c>
      <c r="G373" s="4" t="s">
        <v>6451</v>
      </c>
      <c r="H373" s="4" t="s">
        <v>6320</v>
      </c>
      <c r="I373" s="5">
        <v>3</v>
      </c>
      <c r="J373" s="6">
        <v>1</v>
      </c>
      <c r="K373" s="7">
        <f t="shared" si="5"/>
        <v>2</v>
      </c>
    </row>
    <row r="374" spans="1:11" x14ac:dyDescent="0.2">
      <c r="A374" s="4" t="s">
        <v>178</v>
      </c>
      <c r="B374" s="4" t="s">
        <v>6288</v>
      </c>
      <c r="C374" s="4" t="s">
        <v>6296</v>
      </c>
      <c r="D374" s="4" t="s">
        <v>6313</v>
      </c>
      <c r="E374" s="4" t="s">
        <v>4574</v>
      </c>
      <c r="F374" s="4" t="s">
        <v>5995</v>
      </c>
      <c r="G374" s="4" t="s">
        <v>6451</v>
      </c>
      <c r="H374" s="4" t="s">
        <v>6320</v>
      </c>
      <c r="I374" s="5">
        <v>6</v>
      </c>
      <c r="J374" s="6">
        <v>2</v>
      </c>
      <c r="K374" s="7">
        <f t="shared" si="5"/>
        <v>2</v>
      </c>
    </row>
    <row r="375" spans="1:11" x14ac:dyDescent="0.2">
      <c r="A375" s="4" t="s">
        <v>187</v>
      </c>
      <c r="B375" s="4" t="s">
        <v>6288</v>
      </c>
      <c r="C375" s="4" t="s">
        <v>6291</v>
      </c>
      <c r="D375" s="4" t="s">
        <v>6313</v>
      </c>
      <c r="E375" s="4" t="s">
        <v>4583</v>
      </c>
      <c r="F375" s="4" t="s">
        <v>5986</v>
      </c>
      <c r="G375" s="4" t="s">
        <v>6451</v>
      </c>
      <c r="H375" s="4" t="s">
        <v>6320</v>
      </c>
      <c r="I375" s="5">
        <v>18</v>
      </c>
      <c r="J375" s="6">
        <v>6</v>
      </c>
      <c r="K375" s="7">
        <f t="shared" si="5"/>
        <v>2</v>
      </c>
    </row>
    <row r="376" spans="1:11" x14ac:dyDescent="0.2">
      <c r="A376" s="4" t="s">
        <v>290</v>
      </c>
      <c r="B376" s="4" t="s">
        <v>6288</v>
      </c>
      <c r="C376" s="4" t="s">
        <v>6292</v>
      </c>
      <c r="D376" s="4" t="s">
        <v>6313</v>
      </c>
      <c r="E376" s="4" t="s">
        <v>4690</v>
      </c>
      <c r="F376" s="4" t="s">
        <v>5978</v>
      </c>
      <c r="G376" s="4" t="s">
        <v>6451</v>
      </c>
      <c r="H376" s="4" t="s">
        <v>6320</v>
      </c>
      <c r="I376" s="5">
        <v>39</v>
      </c>
      <c r="J376" s="6">
        <v>13</v>
      </c>
      <c r="K376" s="7">
        <f t="shared" si="5"/>
        <v>2</v>
      </c>
    </row>
    <row r="377" spans="1:11" x14ac:dyDescent="0.2">
      <c r="A377" s="4" t="s">
        <v>331</v>
      </c>
      <c r="B377" s="4" t="s">
        <v>6288</v>
      </c>
      <c r="C377" s="4" t="s">
        <v>6292</v>
      </c>
      <c r="D377" s="4" t="s">
        <v>6313</v>
      </c>
      <c r="E377" s="4" t="s">
        <v>4731</v>
      </c>
      <c r="F377" s="4" t="s">
        <v>5978</v>
      </c>
      <c r="G377" s="4" t="s">
        <v>6451</v>
      </c>
      <c r="H377" s="4" t="s">
        <v>6320</v>
      </c>
      <c r="I377" s="5">
        <v>6</v>
      </c>
      <c r="J377" s="6">
        <v>2</v>
      </c>
      <c r="K377" s="7">
        <f t="shared" si="5"/>
        <v>2</v>
      </c>
    </row>
    <row r="378" spans="1:11" x14ac:dyDescent="0.2">
      <c r="A378" s="4" t="s">
        <v>433</v>
      </c>
      <c r="B378" s="4" t="s">
        <v>6288</v>
      </c>
      <c r="C378" s="4" t="s">
        <v>6292</v>
      </c>
      <c r="D378" s="4" t="s">
        <v>6313</v>
      </c>
      <c r="E378" s="4" t="s">
        <v>4834</v>
      </c>
      <c r="F378" s="4" t="s">
        <v>5994</v>
      </c>
      <c r="G378" s="4" t="s">
        <v>6451</v>
      </c>
      <c r="H378" s="4" t="s">
        <v>6320</v>
      </c>
      <c r="I378" s="5">
        <v>3</v>
      </c>
      <c r="J378" s="6">
        <v>1</v>
      </c>
      <c r="K378" s="7">
        <f t="shared" si="5"/>
        <v>2</v>
      </c>
    </row>
    <row r="379" spans="1:11" x14ac:dyDescent="0.2">
      <c r="A379" s="4" t="s">
        <v>445</v>
      </c>
      <c r="B379" s="4" t="s">
        <v>6288</v>
      </c>
      <c r="C379" s="4" t="s">
        <v>6292</v>
      </c>
      <c r="D379" s="4" t="s">
        <v>6313</v>
      </c>
      <c r="E379" s="4" t="s">
        <v>4846</v>
      </c>
      <c r="F379" s="4" t="s">
        <v>5994</v>
      </c>
      <c r="G379" s="4" t="s">
        <v>6451</v>
      </c>
      <c r="H379" s="4" t="s">
        <v>6320</v>
      </c>
      <c r="I379" s="5">
        <v>3</v>
      </c>
      <c r="J379" s="6">
        <v>1</v>
      </c>
      <c r="K379" s="7">
        <f t="shared" si="5"/>
        <v>2</v>
      </c>
    </row>
    <row r="380" spans="1:11" x14ac:dyDescent="0.2">
      <c r="A380" s="4" t="s">
        <v>527</v>
      </c>
      <c r="B380" s="4" t="s">
        <v>6288</v>
      </c>
      <c r="C380" s="4" t="s">
        <v>6296</v>
      </c>
      <c r="D380" s="4" t="s">
        <v>6313</v>
      </c>
      <c r="E380" s="4" t="s">
        <v>4929</v>
      </c>
      <c r="F380" s="4" t="s">
        <v>6027</v>
      </c>
      <c r="G380" s="4" t="s">
        <v>6451</v>
      </c>
      <c r="H380" s="4" t="s">
        <v>6320</v>
      </c>
      <c r="I380" s="5">
        <v>15</v>
      </c>
      <c r="J380" s="6">
        <v>5</v>
      </c>
      <c r="K380" s="7">
        <f t="shared" si="5"/>
        <v>2</v>
      </c>
    </row>
    <row r="381" spans="1:11" x14ac:dyDescent="0.2">
      <c r="A381" s="4" t="s">
        <v>826</v>
      </c>
      <c r="B381" s="4" t="s">
        <v>6286</v>
      </c>
      <c r="C381" s="4" t="s">
        <v>6285</v>
      </c>
      <c r="D381" s="4" t="s">
        <v>6315</v>
      </c>
      <c r="E381" s="4" t="s">
        <v>5084</v>
      </c>
      <c r="F381" s="4" t="s">
        <v>6068</v>
      </c>
      <c r="G381" s="4" t="s">
        <v>6458</v>
      </c>
      <c r="H381" s="4" t="s">
        <v>6343</v>
      </c>
      <c r="I381" s="5">
        <v>3</v>
      </c>
      <c r="J381" s="6">
        <v>1</v>
      </c>
      <c r="K381" s="7">
        <f t="shared" si="5"/>
        <v>2</v>
      </c>
    </row>
    <row r="382" spans="1:11" x14ac:dyDescent="0.2">
      <c r="A382" s="4" t="s">
        <v>1100</v>
      </c>
      <c r="B382" s="4" t="s">
        <v>6286</v>
      </c>
      <c r="C382" s="4" t="s">
        <v>6285</v>
      </c>
      <c r="D382" s="4" t="s">
        <v>6315</v>
      </c>
      <c r="E382" s="4" t="s">
        <v>5074</v>
      </c>
      <c r="F382" s="4" t="s">
        <v>6029</v>
      </c>
      <c r="G382" s="4" t="s">
        <v>6458</v>
      </c>
      <c r="H382" s="4" t="s">
        <v>6329</v>
      </c>
      <c r="I382" s="5">
        <v>30</v>
      </c>
      <c r="J382" s="6">
        <v>10</v>
      </c>
      <c r="K382" s="7">
        <f t="shared" si="5"/>
        <v>2</v>
      </c>
    </row>
    <row r="383" spans="1:11" x14ac:dyDescent="0.2">
      <c r="A383" s="4" t="s">
        <v>1198</v>
      </c>
      <c r="B383" s="4" t="s">
        <v>6286</v>
      </c>
      <c r="C383" s="4" t="s">
        <v>6285</v>
      </c>
      <c r="D383" s="4" t="s">
        <v>6315</v>
      </c>
      <c r="E383" s="4" t="s">
        <v>5067</v>
      </c>
      <c r="F383" s="4" t="s">
        <v>6083</v>
      </c>
      <c r="G383" s="4" t="s">
        <v>6454</v>
      </c>
      <c r="H383" s="4" t="s">
        <v>6332</v>
      </c>
      <c r="I383" s="5">
        <v>6</v>
      </c>
      <c r="J383" s="6">
        <v>2</v>
      </c>
      <c r="K383" s="7">
        <f t="shared" si="5"/>
        <v>2</v>
      </c>
    </row>
    <row r="384" spans="1:11" x14ac:dyDescent="0.2">
      <c r="A384" s="4" t="s">
        <v>1363</v>
      </c>
      <c r="B384" s="4" t="s">
        <v>6286</v>
      </c>
      <c r="C384" s="4" t="s">
        <v>6285</v>
      </c>
      <c r="D384" s="4" t="s">
        <v>6311</v>
      </c>
      <c r="E384" s="4" t="s">
        <v>5172</v>
      </c>
      <c r="F384" s="4" t="s">
        <v>6073</v>
      </c>
      <c r="G384" s="4" t="s">
        <v>6464</v>
      </c>
      <c r="H384" s="4" t="s">
        <v>6337</v>
      </c>
      <c r="I384" s="5">
        <v>6</v>
      </c>
      <c r="J384" s="6">
        <v>2</v>
      </c>
      <c r="K384" s="7">
        <f t="shared" si="5"/>
        <v>2</v>
      </c>
    </row>
    <row r="385" spans="1:11" x14ac:dyDescent="0.2">
      <c r="A385" s="4" t="s">
        <v>1470</v>
      </c>
      <c r="B385" s="4" t="s">
        <v>6286</v>
      </c>
      <c r="C385" s="4" t="s">
        <v>6285</v>
      </c>
      <c r="D385" s="4" t="s">
        <v>6315</v>
      </c>
      <c r="E385" s="4" t="s">
        <v>5168</v>
      </c>
      <c r="F385" s="4" t="s">
        <v>6070</v>
      </c>
      <c r="G385" s="4" t="s">
        <v>6458</v>
      </c>
      <c r="H385" s="4" t="s">
        <v>6329</v>
      </c>
      <c r="I385" s="5">
        <v>6</v>
      </c>
      <c r="J385" s="6">
        <v>2</v>
      </c>
      <c r="K385" s="7">
        <f t="shared" si="5"/>
        <v>2</v>
      </c>
    </row>
    <row r="386" spans="1:11" x14ac:dyDescent="0.2">
      <c r="A386" s="4" t="s">
        <v>1616</v>
      </c>
      <c r="B386" s="4" t="s">
        <v>6286</v>
      </c>
      <c r="C386" s="4" t="s">
        <v>6285</v>
      </c>
      <c r="D386" s="4" t="s">
        <v>6315</v>
      </c>
      <c r="E386" s="4" t="s">
        <v>5332</v>
      </c>
      <c r="F386" s="4" t="s">
        <v>6090</v>
      </c>
      <c r="G386" s="4" t="s">
        <v>6466</v>
      </c>
      <c r="H386" s="4" t="s">
        <v>6341</v>
      </c>
      <c r="I386" s="5">
        <v>6</v>
      </c>
      <c r="J386" s="6">
        <v>2</v>
      </c>
      <c r="K386" s="7">
        <f t="shared" si="5"/>
        <v>2</v>
      </c>
    </row>
    <row r="387" spans="1:11" x14ac:dyDescent="0.2">
      <c r="A387" s="4" t="s">
        <v>1836</v>
      </c>
      <c r="B387" s="4" t="s">
        <v>6286</v>
      </c>
      <c r="C387" s="4" t="s">
        <v>6285</v>
      </c>
      <c r="D387" s="4" t="s">
        <v>6315</v>
      </c>
      <c r="E387" s="4" t="s">
        <v>5167</v>
      </c>
      <c r="F387" s="4" t="s">
        <v>6090</v>
      </c>
      <c r="G387" s="4" t="s">
        <v>6466</v>
      </c>
      <c r="H387" s="4" t="s">
        <v>6341</v>
      </c>
      <c r="I387" s="5">
        <v>3</v>
      </c>
      <c r="J387" s="6">
        <v>1</v>
      </c>
      <c r="K387" s="7">
        <f t="shared" si="5"/>
        <v>2</v>
      </c>
    </row>
    <row r="388" spans="1:11" x14ac:dyDescent="0.2">
      <c r="A388" s="4" t="s">
        <v>1863</v>
      </c>
      <c r="B388" s="4" t="s">
        <v>6286</v>
      </c>
      <c r="C388" s="4" t="s">
        <v>6285</v>
      </c>
      <c r="D388" s="4" t="s">
        <v>6315</v>
      </c>
      <c r="E388" s="4" t="s">
        <v>5186</v>
      </c>
      <c r="F388" s="4" t="s">
        <v>6095</v>
      </c>
      <c r="G388" s="4" t="s">
        <v>6455</v>
      </c>
      <c r="H388" s="4" t="s">
        <v>6324</v>
      </c>
      <c r="I388" s="5">
        <v>3</v>
      </c>
      <c r="J388" s="6">
        <v>1</v>
      </c>
      <c r="K388" s="7">
        <f t="shared" ref="K388:K451" si="6">(I388-J388)/J388</f>
        <v>2</v>
      </c>
    </row>
    <row r="389" spans="1:11" x14ac:dyDescent="0.2">
      <c r="A389" s="4" t="s">
        <v>2161</v>
      </c>
      <c r="B389" s="4" t="s">
        <v>6286</v>
      </c>
      <c r="C389" s="4" t="s">
        <v>6285</v>
      </c>
      <c r="D389" s="4" t="s">
        <v>6311</v>
      </c>
      <c r="E389" s="4" t="s">
        <v>4974</v>
      </c>
      <c r="F389" s="4" t="s">
        <v>6152</v>
      </c>
      <c r="G389" s="4" t="s">
        <v>6459</v>
      </c>
      <c r="H389" s="4" t="s">
        <v>6364</v>
      </c>
      <c r="I389" s="5">
        <v>54</v>
      </c>
      <c r="J389" s="6">
        <v>18</v>
      </c>
      <c r="K389" s="7">
        <f t="shared" si="6"/>
        <v>2</v>
      </c>
    </row>
    <row r="390" spans="1:11" x14ac:dyDescent="0.2">
      <c r="A390" s="4" t="s">
        <v>2344</v>
      </c>
      <c r="B390" s="4" t="s">
        <v>6286</v>
      </c>
      <c r="C390" s="4" t="s">
        <v>6285</v>
      </c>
      <c r="D390" s="4" t="s">
        <v>6315</v>
      </c>
      <c r="E390" s="4" t="s">
        <v>5293</v>
      </c>
      <c r="F390" s="4" t="s">
        <v>6123</v>
      </c>
      <c r="G390" s="4" t="s">
        <v>6464</v>
      </c>
      <c r="H390" s="4" t="s">
        <v>6346</v>
      </c>
      <c r="I390" s="5">
        <v>6</v>
      </c>
      <c r="J390" s="6">
        <v>2</v>
      </c>
      <c r="K390" s="7">
        <f t="shared" si="6"/>
        <v>2</v>
      </c>
    </row>
    <row r="391" spans="1:11" x14ac:dyDescent="0.2">
      <c r="A391" s="4" t="s">
        <v>2954</v>
      </c>
      <c r="B391" s="4" t="s">
        <v>6286</v>
      </c>
      <c r="C391" s="4" t="s">
        <v>6285</v>
      </c>
      <c r="D391" s="4" t="s">
        <v>6311</v>
      </c>
      <c r="E391" s="4" t="s">
        <v>4971</v>
      </c>
      <c r="F391" s="4" t="s">
        <v>6004</v>
      </c>
      <c r="G391" s="4" t="s">
        <v>6465</v>
      </c>
      <c r="H391" s="4" t="s">
        <v>6338</v>
      </c>
      <c r="I391" s="5">
        <v>3</v>
      </c>
      <c r="J391" s="6">
        <v>1</v>
      </c>
      <c r="K391" s="7">
        <f t="shared" si="6"/>
        <v>2</v>
      </c>
    </row>
    <row r="392" spans="1:11" x14ac:dyDescent="0.2">
      <c r="A392" s="4" t="s">
        <v>3062</v>
      </c>
      <c r="B392" s="4" t="s">
        <v>6286</v>
      </c>
      <c r="C392" s="4" t="s">
        <v>6285</v>
      </c>
      <c r="D392" s="4" t="s">
        <v>6315</v>
      </c>
      <c r="E392" s="4" t="s">
        <v>5138</v>
      </c>
      <c r="F392" s="4" t="s">
        <v>6078</v>
      </c>
      <c r="G392" s="4" t="s">
        <v>6454</v>
      </c>
      <c r="H392" s="4" t="s">
        <v>6340</v>
      </c>
      <c r="I392" s="5">
        <v>3</v>
      </c>
      <c r="J392" s="6">
        <v>1</v>
      </c>
      <c r="K392" s="7">
        <f t="shared" si="6"/>
        <v>2</v>
      </c>
    </row>
    <row r="393" spans="1:11" x14ac:dyDescent="0.2">
      <c r="A393" s="4" t="s">
        <v>3083</v>
      </c>
      <c r="B393" s="4" t="s">
        <v>6286</v>
      </c>
      <c r="C393" s="4" t="s">
        <v>6285</v>
      </c>
      <c r="D393" s="4" t="s">
        <v>6315</v>
      </c>
      <c r="E393" s="4" t="s">
        <v>5017</v>
      </c>
      <c r="F393" s="4" t="s">
        <v>6078</v>
      </c>
      <c r="G393" s="4" t="s">
        <v>6454</v>
      </c>
      <c r="H393" s="4" t="s">
        <v>6340</v>
      </c>
      <c r="I393" s="5">
        <v>3</v>
      </c>
      <c r="J393" s="6">
        <v>1</v>
      </c>
      <c r="K393" s="7">
        <f t="shared" si="6"/>
        <v>2</v>
      </c>
    </row>
    <row r="394" spans="1:11" x14ac:dyDescent="0.2">
      <c r="A394" s="4" t="s">
        <v>3588</v>
      </c>
      <c r="B394" s="4" t="s">
        <v>6288</v>
      </c>
      <c r="C394" s="4" t="s">
        <v>6298</v>
      </c>
      <c r="D394" s="4" t="s">
        <v>6313</v>
      </c>
      <c r="E394" s="4" t="s">
        <v>5563</v>
      </c>
      <c r="F394" s="4" t="s">
        <v>5977</v>
      </c>
      <c r="G394" s="4" t="s">
        <v>6451</v>
      </c>
      <c r="H394" s="4" t="s">
        <v>6320</v>
      </c>
      <c r="I394" s="5">
        <v>6</v>
      </c>
      <c r="J394" s="6">
        <v>2</v>
      </c>
      <c r="K394" s="7">
        <f t="shared" si="6"/>
        <v>2</v>
      </c>
    </row>
    <row r="395" spans="1:11" x14ac:dyDescent="0.2">
      <c r="A395" s="4" t="s">
        <v>3951</v>
      </c>
      <c r="B395" s="4" t="s">
        <v>6286</v>
      </c>
      <c r="C395" s="4" t="s">
        <v>6285</v>
      </c>
      <c r="D395" s="4" t="s">
        <v>6314</v>
      </c>
      <c r="E395" s="4" t="s">
        <v>5748</v>
      </c>
      <c r="F395" s="4" t="s">
        <v>6073</v>
      </c>
      <c r="G395" s="4" t="s">
        <v>6464</v>
      </c>
      <c r="H395" s="4" t="s">
        <v>6337</v>
      </c>
      <c r="I395" s="5">
        <v>18</v>
      </c>
      <c r="J395" s="6">
        <v>6</v>
      </c>
      <c r="K395" s="7">
        <f t="shared" si="6"/>
        <v>2</v>
      </c>
    </row>
    <row r="396" spans="1:11" x14ac:dyDescent="0.2">
      <c r="A396" s="4" t="s">
        <v>4188</v>
      </c>
      <c r="B396" s="4" t="s">
        <v>6288</v>
      </c>
      <c r="C396" s="4" t="s">
        <v>6292</v>
      </c>
      <c r="D396" s="4" t="s">
        <v>6313</v>
      </c>
      <c r="E396" s="4" t="s">
        <v>5853</v>
      </c>
      <c r="F396" s="4" t="s">
        <v>5978</v>
      </c>
      <c r="G396" s="4" t="s">
        <v>6451</v>
      </c>
      <c r="H396" s="4" t="s">
        <v>6320</v>
      </c>
      <c r="I396" s="5">
        <v>9</v>
      </c>
      <c r="J396" s="6">
        <v>3</v>
      </c>
      <c r="K396" s="7">
        <f t="shared" si="6"/>
        <v>2</v>
      </c>
    </row>
    <row r="397" spans="1:11" x14ac:dyDescent="0.2">
      <c r="A397" s="4" t="s">
        <v>92</v>
      </c>
      <c r="B397" s="4" t="s">
        <v>6288</v>
      </c>
      <c r="C397" s="4" t="s">
        <v>6291</v>
      </c>
      <c r="D397" s="4" t="s">
        <v>6313</v>
      </c>
      <c r="E397" s="4" t="s">
        <v>4488</v>
      </c>
      <c r="F397" s="4" t="s">
        <v>5986</v>
      </c>
      <c r="G397" s="4" t="s">
        <v>6451</v>
      </c>
      <c r="H397" s="4" t="s">
        <v>6320</v>
      </c>
      <c r="I397" s="5">
        <v>892</v>
      </c>
      <c r="J397" s="6">
        <v>299</v>
      </c>
      <c r="K397" s="7">
        <f t="shared" si="6"/>
        <v>1.9832775919732442</v>
      </c>
    </row>
    <row r="398" spans="1:11" x14ac:dyDescent="0.2">
      <c r="A398" s="4" t="s">
        <v>1317</v>
      </c>
      <c r="B398" s="4" t="s">
        <v>6288</v>
      </c>
      <c r="C398" s="4" t="s">
        <v>6295</v>
      </c>
      <c r="D398" s="4" t="s">
        <v>6314</v>
      </c>
      <c r="E398" s="4" t="s">
        <v>5228</v>
      </c>
      <c r="F398" s="4" t="s">
        <v>6014</v>
      </c>
      <c r="G398" s="4" t="s">
        <v>6451</v>
      </c>
      <c r="H398" s="4" t="s">
        <v>6320</v>
      </c>
      <c r="I398" s="5">
        <v>3901</v>
      </c>
      <c r="J398" s="6">
        <v>1316</v>
      </c>
      <c r="K398" s="7">
        <f t="shared" si="6"/>
        <v>1.9642857142857142</v>
      </c>
    </row>
    <row r="399" spans="1:11" x14ac:dyDescent="0.2">
      <c r="A399" s="4" t="s">
        <v>4198</v>
      </c>
      <c r="B399" s="4" t="s">
        <v>6286</v>
      </c>
      <c r="C399" s="4">
        <v>0</v>
      </c>
      <c r="D399" s="4" t="s">
        <v>6313</v>
      </c>
      <c r="E399" s="4" t="s">
        <v>5859</v>
      </c>
      <c r="F399" s="4" t="s">
        <v>6271</v>
      </c>
      <c r="G399" s="4" t="s">
        <v>6459</v>
      </c>
      <c r="H399" s="4" t="s">
        <v>6342</v>
      </c>
      <c r="I399" s="5">
        <v>6220</v>
      </c>
      <c r="J399" s="6">
        <v>2101</v>
      </c>
      <c r="K399" s="7">
        <f t="shared" si="6"/>
        <v>1.9604950023798191</v>
      </c>
    </row>
    <row r="400" spans="1:11" x14ac:dyDescent="0.2">
      <c r="A400" s="4" t="s">
        <v>2242</v>
      </c>
      <c r="B400" s="4" t="s">
        <v>6288</v>
      </c>
      <c r="C400" s="4" t="s">
        <v>6289</v>
      </c>
      <c r="D400" s="4" t="s">
        <v>6311</v>
      </c>
      <c r="E400" s="4" t="s">
        <v>5089</v>
      </c>
      <c r="F400" s="4" t="s">
        <v>6175</v>
      </c>
      <c r="G400" s="4" t="s">
        <v>6467</v>
      </c>
      <c r="H400" s="4" t="s">
        <v>6347</v>
      </c>
      <c r="I400" s="5">
        <v>1388</v>
      </c>
      <c r="J400" s="6">
        <v>469</v>
      </c>
      <c r="K400" s="7">
        <f t="shared" si="6"/>
        <v>1.9594882729211087</v>
      </c>
    </row>
    <row r="401" spans="1:11" x14ac:dyDescent="0.2">
      <c r="A401" s="4" t="s">
        <v>3333</v>
      </c>
      <c r="B401" s="4" t="s">
        <v>6288</v>
      </c>
      <c r="C401" s="4" t="s">
        <v>6301</v>
      </c>
      <c r="D401" s="4" t="s">
        <v>6311</v>
      </c>
      <c r="E401" s="4" t="s">
        <v>5145</v>
      </c>
      <c r="F401" s="4" t="s">
        <v>6177</v>
      </c>
      <c r="G401" s="4" t="s">
        <v>6451</v>
      </c>
      <c r="H401" s="4" t="s">
        <v>6320</v>
      </c>
      <c r="I401" s="5">
        <v>255</v>
      </c>
      <c r="J401" s="6">
        <v>87</v>
      </c>
      <c r="K401" s="7">
        <f t="shared" si="6"/>
        <v>1.9310344827586208</v>
      </c>
    </row>
    <row r="402" spans="1:11" x14ac:dyDescent="0.2">
      <c r="A402" s="4" t="s">
        <v>4145</v>
      </c>
      <c r="B402" s="4" t="s">
        <v>6286</v>
      </c>
      <c r="C402" s="4" t="s">
        <v>6285</v>
      </c>
      <c r="D402" s="4" t="s">
        <v>6311</v>
      </c>
      <c r="E402" s="4" t="s">
        <v>4993</v>
      </c>
      <c r="F402" s="4" t="s">
        <v>6087</v>
      </c>
      <c r="G402" s="4" t="s">
        <v>6451</v>
      </c>
      <c r="H402" s="4" t="s">
        <v>6320</v>
      </c>
      <c r="I402" s="5">
        <v>635</v>
      </c>
      <c r="J402" s="6">
        <v>217</v>
      </c>
      <c r="K402" s="7">
        <f t="shared" si="6"/>
        <v>1.9262672811059909</v>
      </c>
    </row>
    <row r="403" spans="1:11" x14ac:dyDescent="0.2">
      <c r="A403" s="4" t="s">
        <v>1789</v>
      </c>
      <c r="B403" s="4" t="s">
        <v>6286</v>
      </c>
      <c r="C403" s="4" t="s">
        <v>6285</v>
      </c>
      <c r="D403" s="4" t="s">
        <v>6315</v>
      </c>
      <c r="E403" s="4" t="s">
        <v>5144</v>
      </c>
      <c r="F403" s="4" t="s">
        <v>6069</v>
      </c>
      <c r="G403" s="4" t="s">
        <v>6454</v>
      </c>
      <c r="H403" s="4" t="s">
        <v>6332</v>
      </c>
      <c r="I403" s="5">
        <v>592</v>
      </c>
      <c r="J403" s="6">
        <v>204</v>
      </c>
      <c r="K403" s="7">
        <f t="shared" si="6"/>
        <v>1.9019607843137254</v>
      </c>
    </row>
    <row r="404" spans="1:11" x14ac:dyDescent="0.2">
      <c r="A404" s="4" t="s">
        <v>407</v>
      </c>
      <c r="B404" s="4" t="s">
        <v>6288</v>
      </c>
      <c r="C404" s="4" t="s">
        <v>6292</v>
      </c>
      <c r="D404" s="4" t="s">
        <v>6313</v>
      </c>
      <c r="E404" s="4" t="s">
        <v>4808</v>
      </c>
      <c r="F404" s="4" t="s">
        <v>6032</v>
      </c>
      <c r="G404" s="4" t="s">
        <v>6451</v>
      </c>
      <c r="H404" s="4" t="s">
        <v>6320</v>
      </c>
      <c r="I404" s="5">
        <v>55</v>
      </c>
      <c r="J404" s="6">
        <v>19</v>
      </c>
      <c r="K404" s="7">
        <f t="shared" si="6"/>
        <v>1.8947368421052631</v>
      </c>
    </row>
    <row r="405" spans="1:11" x14ac:dyDescent="0.2">
      <c r="A405" s="4" t="s">
        <v>3012</v>
      </c>
      <c r="B405" s="4" t="s">
        <v>6286</v>
      </c>
      <c r="C405" s="4" t="s">
        <v>6285</v>
      </c>
      <c r="D405" s="4" t="s">
        <v>6315</v>
      </c>
      <c r="E405" s="4" t="s">
        <v>5075</v>
      </c>
      <c r="F405" s="4" t="s">
        <v>6202</v>
      </c>
      <c r="G405" s="4" t="s">
        <v>6459</v>
      </c>
      <c r="H405" s="4" t="s">
        <v>6380</v>
      </c>
      <c r="I405" s="5">
        <v>1104</v>
      </c>
      <c r="J405" s="6">
        <v>382</v>
      </c>
      <c r="K405" s="7">
        <f t="shared" si="6"/>
        <v>1.8900523560209423</v>
      </c>
    </row>
    <row r="406" spans="1:11" x14ac:dyDescent="0.2">
      <c r="A406" s="4" t="s">
        <v>3944</v>
      </c>
      <c r="B406" s="4" t="s">
        <v>6286</v>
      </c>
      <c r="C406" s="4">
        <v>0</v>
      </c>
      <c r="D406" s="4" t="s">
        <v>6315</v>
      </c>
      <c r="E406" s="4" t="s">
        <v>5137</v>
      </c>
      <c r="F406" s="4" t="s">
        <v>6256</v>
      </c>
      <c r="G406" s="4" t="s">
        <v>6451</v>
      </c>
      <c r="H406" s="4" t="s">
        <v>6320</v>
      </c>
      <c r="I406" s="5">
        <v>329853</v>
      </c>
      <c r="J406" s="6">
        <v>114248</v>
      </c>
      <c r="K406" s="7">
        <f t="shared" si="6"/>
        <v>1.8871665149499335</v>
      </c>
    </row>
    <row r="407" spans="1:11" x14ac:dyDescent="0.2">
      <c r="A407" s="4" t="s">
        <v>1685</v>
      </c>
      <c r="B407" s="4" t="s">
        <v>6286</v>
      </c>
      <c r="C407" s="4" t="s">
        <v>6285</v>
      </c>
      <c r="D407" s="4" t="s">
        <v>6315</v>
      </c>
      <c r="E407" s="4" t="s">
        <v>5131</v>
      </c>
      <c r="F407" s="4" t="s">
        <v>6069</v>
      </c>
      <c r="G407" s="4" t="s">
        <v>6454</v>
      </c>
      <c r="H407" s="4" t="s">
        <v>6332</v>
      </c>
      <c r="I407" s="5">
        <v>153</v>
      </c>
      <c r="J407" s="6">
        <v>53</v>
      </c>
      <c r="K407" s="7">
        <f t="shared" si="6"/>
        <v>1.8867924528301887</v>
      </c>
    </row>
    <row r="408" spans="1:11" x14ac:dyDescent="0.2">
      <c r="A408" s="4" t="s">
        <v>2338</v>
      </c>
      <c r="B408" s="4" t="s">
        <v>6288</v>
      </c>
      <c r="C408" s="4" t="s">
        <v>6301</v>
      </c>
      <c r="D408" s="4" t="s">
        <v>6311</v>
      </c>
      <c r="E408" s="4" t="s">
        <v>5335</v>
      </c>
      <c r="F408" s="4" t="s">
        <v>6177</v>
      </c>
      <c r="G408" s="4" t="s">
        <v>6451</v>
      </c>
      <c r="H408" s="4" t="s">
        <v>6320</v>
      </c>
      <c r="I408" s="5">
        <v>210</v>
      </c>
      <c r="J408" s="6">
        <v>73</v>
      </c>
      <c r="K408" s="7">
        <f t="shared" si="6"/>
        <v>1.8767123287671232</v>
      </c>
    </row>
    <row r="409" spans="1:11" x14ac:dyDescent="0.2">
      <c r="A409" s="4" t="s">
        <v>1252</v>
      </c>
      <c r="B409" s="4" t="s">
        <v>6286</v>
      </c>
      <c r="C409" s="4" t="s">
        <v>6285</v>
      </c>
      <c r="D409" s="4" t="s">
        <v>6315</v>
      </c>
      <c r="E409" s="4" t="s">
        <v>5047</v>
      </c>
      <c r="F409" s="4" t="s">
        <v>6142</v>
      </c>
      <c r="G409" s="4" t="s">
        <v>6459</v>
      </c>
      <c r="H409" s="4" t="s">
        <v>6330</v>
      </c>
      <c r="I409" s="5">
        <v>960</v>
      </c>
      <c r="J409" s="6">
        <v>334</v>
      </c>
      <c r="K409" s="7">
        <f t="shared" si="6"/>
        <v>1.874251497005988</v>
      </c>
    </row>
    <row r="410" spans="1:11" x14ac:dyDescent="0.2">
      <c r="A410" s="4" t="s">
        <v>3029</v>
      </c>
      <c r="B410" s="4" t="s">
        <v>6286</v>
      </c>
      <c r="C410" s="4" t="s">
        <v>6285</v>
      </c>
      <c r="D410" s="4" t="s">
        <v>6315</v>
      </c>
      <c r="E410" s="4" t="s">
        <v>5075</v>
      </c>
      <c r="F410" s="4" t="s">
        <v>6203</v>
      </c>
      <c r="G410" s="4" t="s">
        <v>6459</v>
      </c>
      <c r="H410" s="4" t="s">
        <v>6342</v>
      </c>
      <c r="I410" s="5">
        <v>261</v>
      </c>
      <c r="J410" s="6">
        <v>91</v>
      </c>
      <c r="K410" s="7">
        <f t="shared" si="6"/>
        <v>1.8681318681318682</v>
      </c>
    </row>
    <row r="411" spans="1:11" x14ac:dyDescent="0.2">
      <c r="A411" s="4" t="s">
        <v>2492</v>
      </c>
      <c r="B411" s="4" t="s">
        <v>6286</v>
      </c>
      <c r="C411" s="4" t="s">
        <v>6285</v>
      </c>
      <c r="D411" s="4" t="s">
        <v>6315</v>
      </c>
      <c r="E411" s="4" t="s">
        <v>5075</v>
      </c>
      <c r="F411" s="4" t="s">
        <v>6183</v>
      </c>
      <c r="G411" s="4" t="s">
        <v>6459</v>
      </c>
      <c r="H411" s="4" t="s">
        <v>6381</v>
      </c>
      <c r="I411" s="5">
        <v>4647</v>
      </c>
      <c r="J411" s="6">
        <v>1622</v>
      </c>
      <c r="K411" s="7">
        <f t="shared" si="6"/>
        <v>1.8649815043156597</v>
      </c>
    </row>
    <row r="412" spans="1:11" x14ac:dyDescent="0.2">
      <c r="A412" s="4" t="s">
        <v>269</v>
      </c>
      <c r="B412" s="4" t="s">
        <v>6288</v>
      </c>
      <c r="C412" s="4" t="s">
        <v>6291</v>
      </c>
      <c r="D412" s="4" t="s">
        <v>6313</v>
      </c>
      <c r="E412" s="4" t="s">
        <v>4665</v>
      </c>
      <c r="F412" s="4" t="s">
        <v>5990</v>
      </c>
      <c r="G412" s="4" t="s">
        <v>6451</v>
      </c>
      <c r="H412" s="4" t="s">
        <v>6320</v>
      </c>
      <c r="I412" s="5">
        <v>20</v>
      </c>
      <c r="J412" s="6">
        <v>7</v>
      </c>
      <c r="K412" s="7">
        <f t="shared" si="6"/>
        <v>1.8571428571428572</v>
      </c>
    </row>
    <row r="413" spans="1:11" x14ac:dyDescent="0.2">
      <c r="A413" s="4" t="s">
        <v>2003</v>
      </c>
      <c r="B413" s="4" t="s">
        <v>6286</v>
      </c>
      <c r="C413" s="4" t="s">
        <v>6285</v>
      </c>
      <c r="D413" s="4" t="s">
        <v>6311</v>
      </c>
      <c r="E413" s="4" t="s">
        <v>4671</v>
      </c>
      <c r="F413" s="4" t="s">
        <v>6142</v>
      </c>
      <c r="G413" s="4" t="s">
        <v>6459</v>
      </c>
      <c r="H413" s="4" t="s">
        <v>6330</v>
      </c>
      <c r="I413" s="5">
        <v>202</v>
      </c>
      <c r="J413" s="6">
        <v>71</v>
      </c>
      <c r="K413" s="7">
        <f t="shared" si="6"/>
        <v>1.8450704225352113</v>
      </c>
    </row>
    <row r="414" spans="1:11" x14ac:dyDescent="0.2">
      <c r="A414" s="4" t="s">
        <v>3577</v>
      </c>
      <c r="B414" s="4" t="s">
        <v>6286</v>
      </c>
      <c r="C414" s="4" t="s">
        <v>6285</v>
      </c>
      <c r="D414" s="4" t="s">
        <v>6315</v>
      </c>
      <c r="E414" s="4" t="s">
        <v>5527</v>
      </c>
      <c r="F414" s="4" t="s">
        <v>6051</v>
      </c>
      <c r="G414" s="4" t="s">
        <v>6459</v>
      </c>
      <c r="H414" s="4" t="s">
        <v>6342</v>
      </c>
      <c r="I414" s="5">
        <v>2212</v>
      </c>
      <c r="J414" s="6">
        <v>778</v>
      </c>
      <c r="K414" s="7">
        <f t="shared" si="6"/>
        <v>1.8431876606683804</v>
      </c>
    </row>
    <row r="415" spans="1:11" x14ac:dyDescent="0.2">
      <c r="A415" s="4" t="s">
        <v>1954</v>
      </c>
      <c r="B415" s="4" t="s">
        <v>6286</v>
      </c>
      <c r="C415" s="4" t="s">
        <v>6285</v>
      </c>
      <c r="D415" s="4" t="s">
        <v>6311</v>
      </c>
      <c r="E415" s="4" t="s">
        <v>5363</v>
      </c>
      <c r="F415" s="4" t="s">
        <v>6171</v>
      </c>
      <c r="G415" s="4" t="s">
        <v>6459</v>
      </c>
      <c r="H415" s="4" t="s">
        <v>6342</v>
      </c>
      <c r="I415" s="5">
        <v>54</v>
      </c>
      <c r="J415" s="6">
        <v>19</v>
      </c>
      <c r="K415" s="7">
        <f t="shared" si="6"/>
        <v>1.8421052631578947</v>
      </c>
    </row>
    <row r="416" spans="1:11" x14ac:dyDescent="0.2">
      <c r="A416" s="4" t="s">
        <v>1237</v>
      </c>
      <c r="B416" s="4" t="s">
        <v>6286</v>
      </c>
      <c r="C416" s="4" t="s">
        <v>6285</v>
      </c>
      <c r="D416" s="4" t="s">
        <v>6315</v>
      </c>
      <c r="E416" s="4" t="s">
        <v>5036</v>
      </c>
      <c r="F416" s="4" t="s">
        <v>6151</v>
      </c>
      <c r="G416" s="4" t="s">
        <v>6460</v>
      </c>
      <c r="H416" s="4" t="s">
        <v>6349</v>
      </c>
      <c r="I416" s="5">
        <v>903</v>
      </c>
      <c r="J416" s="6">
        <v>318</v>
      </c>
      <c r="K416" s="7">
        <f t="shared" si="6"/>
        <v>1.8396226415094339</v>
      </c>
    </row>
    <row r="417" spans="1:11" x14ac:dyDescent="0.2">
      <c r="A417" s="4" t="s">
        <v>1809</v>
      </c>
      <c r="B417" s="4" t="s">
        <v>6286</v>
      </c>
      <c r="C417" s="4" t="s">
        <v>6285</v>
      </c>
      <c r="D417" s="4" t="s">
        <v>6315</v>
      </c>
      <c r="E417" s="4" t="s">
        <v>5276</v>
      </c>
      <c r="F417" s="4" t="s">
        <v>6079</v>
      </c>
      <c r="G417" s="4" t="s">
        <v>6451</v>
      </c>
      <c r="H417" s="4" t="s">
        <v>6320</v>
      </c>
      <c r="I417" s="5">
        <v>130</v>
      </c>
      <c r="J417" s="6">
        <v>46</v>
      </c>
      <c r="K417" s="7">
        <f t="shared" si="6"/>
        <v>1.826086956521739</v>
      </c>
    </row>
    <row r="418" spans="1:11" x14ac:dyDescent="0.2">
      <c r="A418" s="4" t="s">
        <v>948</v>
      </c>
      <c r="B418" s="4" t="s">
        <v>6286</v>
      </c>
      <c r="C418" s="4" t="s">
        <v>6285</v>
      </c>
      <c r="D418" s="4" t="s">
        <v>6315</v>
      </c>
      <c r="E418" s="4" t="s">
        <v>5130</v>
      </c>
      <c r="F418" s="4" t="s">
        <v>6127</v>
      </c>
      <c r="G418" s="4" t="s">
        <v>6464</v>
      </c>
      <c r="H418" s="4" t="s">
        <v>6337</v>
      </c>
      <c r="I418" s="5">
        <v>308</v>
      </c>
      <c r="J418" s="6">
        <v>109</v>
      </c>
      <c r="K418" s="7">
        <f t="shared" si="6"/>
        <v>1.8256880733944953</v>
      </c>
    </row>
    <row r="419" spans="1:11" x14ac:dyDescent="0.2">
      <c r="A419" s="4" t="s">
        <v>1173</v>
      </c>
      <c r="B419" s="4" t="s">
        <v>6286</v>
      </c>
      <c r="C419" s="4" t="s">
        <v>6285</v>
      </c>
      <c r="D419" s="4" t="s">
        <v>6315</v>
      </c>
      <c r="E419" s="4" t="s">
        <v>5068</v>
      </c>
      <c r="F419" s="4" t="s">
        <v>6070</v>
      </c>
      <c r="G419" s="4" t="s">
        <v>6458</v>
      </c>
      <c r="H419" s="4" t="s">
        <v>6329</v>
      </c>
      <c r="I419" s="5">
        <v>505</v>
      </c>
      <c r="J419" s="6">
        <v>179</v>
      </c>
      <c r="K419" s="7">
        <f t="shared" si="6"/>
        <v>1.8212290502793296</v>
      </c>
    </row>
    <row r="420" spans="1:11" x14ac:dyDescent="0.2">
      <c r="A420" s="4" t="s">
        <v>2051</v>
      </c>
      <c r="B420" s="4" t="s">
        <v>6286</v>
      </c>
      <c r="C420" s="4" t="s">
        <v>6285</v>
      </c>
      <c r="D420" s="4" t="s">
        <v>6311</v>
      </c>
      <c r="E420" s="4" t="s">
        <v>4995</v>
      </c>
      <c r="F420" s="4" t="s">
        <v>6076</v>
      </c>
      <c r="G420" s="4" t="s">
        <v>6464</v>
      </c>
      <c r="H420" s="4" t="s">
        <v>6373</v>
      </c>
      <c r="I420" s="5">
        <v>31</v>
      </c>
      <c r="J420" s="6">
        <v>11</v>
      </c>
      <c r="K420" s="7">
        <f t="shared" si="6"/>
        <v>1.8181818181818181</v>
      </c>
    </row>
    <row r="421" spans="1:11" x14ac:dyDescent="0.2">
      <c r="A421" s="4" t="s">
        <v>4181</v>
      </c>
      <c r="B421" s="4" t="s">
        <v>6286</v>
      </c>
      <c r="C421" s="4" t="s">
        <v>6285</v>
      </c>
      <c r="D421" s="4" t="s">
        <v>6315</v>
      </c>
      <c r="E421" s="4" t="s">
        <v>5055</v>
      </c>
      <c r="F421" s="4" t="s">
        <v>6249</v>
      </c>
      <c r="G421" s="4" t="s">
        <v>6458</v>
      </c>
      <c r="H421" s="4" t="s">
        <v>6329</v>
      </c>
      <c r="I421" s="5">
        <v>378838</v>
      </c>
      <c r="J421" s="6">
        <v>135389</v>
      </c>
      <c r="K421" s="7">
        <f t="shared" si="6"/>
        <v>1.7981446055440249</v>
      </c>
    </row>
    <row r="422" spans="1:11" x14ac:dyDescent="0.2">
      <c r="A422" s="4" t="s">
        <v>3269</v>
      </c>
      <c r="B422" s="4" t="s">
        <v>6286</v>
      </c>
      <c r="C422" s="4" t="s">
        <v>6285</v>
      </c>
      <c r="D422" s="4" t="s">
        <v>6315</v>
      </c>
      <c r="E422" s="4" t="s">
        <v>5405</v>
      </c>
      <c r="F422" s="4" t="s">
        <v>6092</v>
      </c>
      <c r="G422" s="4" t="s">
        <v>6454</v>
      </c>
      <c r="H422" s="4" t="s">
        <v>6323</v>
      </c>
      <c r="I422" s="5">
        <v>10438</v>
      </c>
      <c r="J422" s="6">
        <v>3754</v>
      </c>
      <c r="K422" s="7">
        <f t="shared" si="6"/>
        <v>1.7805007991475759</v>
      </c>
    </row>
    <row r="423" spans="1:11" x14ac:dyDescent="0.2">
      <c r="A423" s="4" t="s">
        <v>3028</v>
      </c>
      <c r="B423" s="4" t="s">
        <v>6286</v>
      </c>
      <c r="C423" s="4" t="s">
        <v>6285</v>
      </c>
      <c r="D423" s="4" t="s">
        <v>6312</v>
      </c>
      <c r="E423" s="4" t="s">
        <v>5188</v>
      </c>
      <c r="F423" s="4" t="s">
        <v>6143</v>
      </c>
      <c r="G423" s="4" t="s">
        <v>6459</v>
      </c>
      <c r="H423" s="4" t="s">
        <v>6352</v>
      </c>
      <c r="I423" s="5">
        <v>2614</v>
      </c>
      <c r="J423" s="6">
        <v>941</v>
      </c>
      <c r="K423" s="7">
        <f t="shared" si="6"/>
        <v>1.7778958554729012</v>
      </c>
    </row>
    <row r="424" spans="1:11" x14ac:dyDescent="0.2">
      <c r="A424" s="4" t="s">
        <v>4169</v>
      </c>
      <c r="B424" s="4" t="s">
        <v>6286</v>
      </c>
      <c r="C424" s="4" t="s">
        <v>6285</v>
      </c>
      <c r="D424" s="4" t="s">
        <v>6313</v>
      </c>
      <c r="E424" s="4" t="s">
        <v>5846</v>
      </c>
      <c r="F424" s="4" t="s">
        <v>6072</v>
      </c>
      <c r="G424" s="4" t="s">
        <v>6459</v>
      </c>
      <c r="H424" s="4" t="s">
        <v>6342</v>
      </c>
      <c r="I424" s="5">
        <v>147</v>
      </c>
      <c r="J424" s="6">
        <v>53</v>
      </c>
      <c r="K424" s="7">
        <f t="shared" si="6"/>
        <v>1.7735849056603774</v>
      </c>
    </row>
    <row r="425" spans="1:11" x14ac:dyDescent="0.2">
      <c r="A425" s="4" t="s">
        <v>1843</v>
      </c>
      <c r="B425" s="4" t="s">
        <v>6286</v>
      </c>
      <c r="C425" s="4" t="s">
        <v>6285</v>
      </c>
      <c r="D425" s="4" t="s">
        <v>6315</v>
      </c>
      <c r="E425" s="4" t="s">
        <v>5049</v>
      </c>
      <c r="F425" s="4" t="s">
        <v>6090</v>
      </c>
      <c r="G425" s="4" t="s">
        <v>6466</v>
      </c>
      <c r="H425" s="4" t="s">
        <v>6341</v>
      </c>
      <c r="I425" s="5">
        <v>116</v>
      </c>
      <c r="J425" s="6">
        <v>42</v>
      </c>
      <c r="K425" s="7">
        <f t="shared" si="6"/>
        <v>1.7619047619047619</v>
      </c>
    </row>
    <row r="426" spans="1:11" x14ac:dyDescent="0.2">
      <c r="A426" s="4" t="s">
        <v>1595</v>
      </c>
      <c r="B426" s="4" t="s">
        <v>6286</v>
      </c>
      <c r="C426" s="4" t="s">
        <v>6285</v>
      </c>
      <c r="D426" s="4" t="s">
        <v>6315</v>
      </c>
      <c r="E426" s="4" t="s">
        <v>5328</v>
      </c>
      <c r="F426" s="4" t="s">
        <v>6090</v>
      </c>
      <c r="G426" s="4" t="s">
        <v>6466</v>
      </c>
      <c r="H426" s="4" t="s">
        <v>6341</v>
      </c>
      <c r="I426" s="5">
        <v>11</v>
      </c>
      <c r="J426" s="6">
        <v>4</v>
      </c>
      <c r="K426" s="7">
        <f t="shared" si="6"/>
        <v>1.75</v>
      </c>
    </row>
    <row r="427" spans="1:11" x14ac:dyDescent="0.2">
      <c r="A427" s="4" t="s">
        <v>3536</v>
      </c>
      <c r="B427" s="4" t="s">
        <v>6286</v>
      </c>
      <c r="C427" s="4" t="s">
        <v>6285</v>
      </c>
      <c r="D427" s="4" t="s">
        <v>6313</v>
      </c>
      <c r="E427" s="4" t="s">
        <v>5526</v>
      </c>
      <c r="F427" s="4" t="s">
        <v>6087</v>
      </c>
      <c r="G427" s="4" t="s">
        <v>6451</v>
      </c>
      <c r="H427" s="4" t="s">
        <v>6320</v>
      </c>
      <c r="I427" s="5">
        <v>11</v>
      </c>
      <c r="J427" s="6">
        <v>4</v>
      </c>
      <c r="K427" s="7">
        <f t="shared" si="6"/>
        <v>1.75</v>
      </c>
    </row>
    <row r="428" spans="1:11" x14ac:dyDescent="0.2">
      <c r="A428" s="4" t="s">
        <v>2590</v>
      </c>
      <c r="B428" s="4" t="s">
        <v>6286</v>
      </c>
      <c r="C428" s="4">
        <v>0</v>
      </c>
      <c r="D428" s="4" t="s">
        <v>6311</v>
      </c>
      <c r="E428" s="4" t="s">
        <v>5102</v>
      </c>
      <c r="F428" s="4" t="s">
        <v>6132</v>
      </c>
      <c r="G428" s="4" t="s">
        <v>6465</v>
      </c>
      <c r="H428" s="4" t="s">
        <v>6377</v>
      </c>
      <c r="I428" s="5">
        <v>1084</v>
      </c>
      <c r="J428" s="6">
        <v>396</v>
      </c>
      <c r="K428" s="7">
        <f t="shared" si="6"/>
        <v>1.7373737373737375</v>
      </c>
    </row>
    <row r="429" spans="1:11" x14ac:dyDescent="0.2">
      <c r="A429" s="4" t="s">
        <v>1870</v>
      </c>
      <c r="B429" s="4" t="s">
        <v>6286</v>
      </c>
      <c r="C429" s="4" t="s">
        <v>6285</v>
      </c>
      <c r="D429" s="4" t="s">
        <v>6315</v>
      </c>
      <c r="E429" s="4" t="s">
        <v>5288</v>
      </c>
      <c r="F429" s="4" t="s">
        <v>6023</v>
      </c>
      <c r="G429" s="4" t="s">
        <v>6460</v>
      </c>
      <c r="H429" s="4" t="s">
        <v>6349</v>
      </c>
      <c r="I429" s="5">
        <v>52</v>
      </c>
      <c r="J429" s="6">
        <v>19</v>
      </c>
      <c r="K429" s="7">
        <f t="shared" si="6"/>
        <v>1.736842105263158</v>
      </c>
    </row>
    <row r="430" spans="1:11" x14ac:dyDescent="0.2">
      <c r="A430" s="4" t="s">
        <v>2047</v>
      </c>
      <c r="B430" s="4" t="s">
        <v>6286</v>
      </c>
      <c r="C430" s="4" t="s">
        <v>6285</v>
      </c>
      <c r="D430" s="4" t="s">
        <v>6311</v>
      </c>
      <c r="E430" s="4" t="s">
        <v>4995</v>
      </c>
      <c r="F430" s="4" t="s">
        <v>6146</v>
      </c>
      <c r="G430" s="4" t="s">
        <v>6471</v>
      </c>
      <c r="H430" s="4" t="s">
        <v>6382</v>
      </c>
      <c r="I430" s="5">
        <v>828</v>
      </c>
      <c r="J430" s="6">
        <v>303</v>
      </c>
      <c r="K430" s="7">
        <f t="shared" si="6"/>
        <v>1.7326732673267327</v>
      </c>
    </row>
    <row r="431" spans="1:11" x14ac:dyDescent="0.2">
      <c r="A431" s="4" t="s">
        <v>1256</v>
      </c>
      <c r="B431" s="4" t="s">
        <v>6286</v>
      </c>
      <c r="C431" s="4" t="s">
        <v>6285</v>
      </c>
      <c r="D431" s="4" t="s">
        <v>6315</v>
      </c>
      <c r="E431" s="4" t="s">
        <v>5041</v>
      </c>
      <c r="F431" s="4" t="s">
        <v>6150</v>
      </c>
      <c r="G431" s="4" t="s">
        <v>6459</v>
      </c>
      <c r="H431" s="4" t="s">
        <v>6354</v>
      </c>
      <c r="I431" s="5">
        <v>296</v>
      </c>
      <c r="J431" s="6">
        <v>109</v>
      </c>
      <c r="K431" s="7">
        <f t="shared" si="6"/>
        <v>1.7155963302752293</v>
      </c>
    </row>
    <row r="432" spans="1:11" x14ac:dyDescent="0.2">
      <c r="A432" s="4" t="s">
        <v>935</v>
      </c>
      <c r="B432" s="4" t="s">
        <v>6286</v>
      </c>
      <c r="C432" s="4" t="s">
        <v>6285</v>
      </c>
      <c r="D432" s="4" t="s">
        <v>6315</v>
      </c>
      <c r="E432" s="4" t="s">
        <v>5045</v>
      </c>
      <c r="F432" s="4" t="s">
        <v>6024</v>
      </c>
      <c r="G432" s="4" t="s">
        <v>6464</v>
      </c>
      <c r="H432" s="4" t="s">
        <v>6361</v>
      </c>
      <c r="I432" s="5">
        <v>103</v>
      </c>
      <c r="J432" s="6">
        <v>38</v>
      </c>
      <c r="K432" s="7">
        <f t="shared" si="6"/>
        <v>1.7105263157894737</v>
      </c>
    </row>
    <row r="433" spans="1:11" x14ac:dyDescent="0.2">
      <c r="A433" s="4" t="s">
        <v>3103</v>
      </c>
      <c r="B433" s="4" t="s">
        <v>6286</v>
      </c>
      <c r="C433" s="4" t="s">
        <v>6285</v>
      </c>
      <c r="D433" s="4" t="s">
        <v>6315</v>
      </c>
      <c r="E433" s="4" t="s">
        <v>5068</v>
      </c>
      <c r="F433" s="4" t="s">
        <v>6078</v>
      </c>
      <c r="G433" s="4" t="s">
        <v>6454</v>
      </c>
      <c r="H433" s="4" t="s">
        <v>6340</v>
      </c>
      <c r="I433" s="5">
        <v>197</v>
      </c>
      <c r="J433" s="6">
        <v>73</v>
      </c>
      <c r="K433" s="7">
        <f t="shared" si="6"/>
        <v>1.6986301369863013</v>
      </c>
    </row>
    <row r="434" spans="1:11" x14ac:dyDescent="0.2">
      <c r="A434" s="4" t="s">
        <v>3355</v>
      </c>
      <c r="B434" s="4" t="s">
        <v>6288</v>
      </c>
      <c r="C434" s="4" t="s">
        <v>6301</v>
      </c>
      <c r="D434" s="4" t="s">
        <v>6311</v>
      </c>
      <c r="E434" s="4" t="s">
        <v>5205</v>
      </c>
      <c r="F434" s="4" t="s">
        <v>6177</v>
      </c>
      <c r="G434" s="4" t="s">
        <v>6451</v>
      </c>
      <c r="H434" s="4" t="s">
        <v>6320</v>
      </c>
      <c r="I434" s="5">
        <v>51</v>
      </c>
      <c r="J434" s="6">
        <v>19</v>
      </c>
      <c r="K434" s="7">
        <f t="shared" si="6"/>
        <v>1.6842105263157894</v>
      </c>
    </row>
    <row r="435" spans="1:11" x14ac:dyDescent="0.2">
      <c r="A435" s="4" t="s">
        <v>1994</v>
      </c>
      <c r="B435" s="4" t="s">
        <v>6286</v>
      </c>
      <c r="C435" s="4" t="s">
        <v>6285</v>
      </c>
      <c r="D435" s="4" t="s">
        <v>6311</v>
      </c>
      <c r="E435" s="4" t="s">
        <v>4486</v>
      </c>
      <c r="F435" s="4" t="s">
        <v>6139</v>
      </c>
      <c r="G435" s="4" t="s">
        <v>6453</v>
      </c>
      <c r="H435" s="4" t="s">
        <v>6322</v>
      </c>
      <c r="I435" s="5">
        <v>1610</v>
      </c>
      <c r="J435" s="6">
        <v>600</v>
      </c>
      <c r="K435" s="7">
        <f t="shared" si="6"/>
        <v>1.6833333333333333</v>
      </c>
    </row>
    <row r="436" spans="1:11" x14ac:dyDescent="0.2">
      <c r="A436" s="4" t="s">
        <v>89</v>
      </c>
      <c r="B436" s="4" t="s">
        <v>6288</v>
      </c>
      <c r="C436" s="4" t="s">
        <v>6291</v>
      </c>
      <c r="D436" s="4" t="s">
        <v>6313</v>
      </c>
      <c r="E436" s="4" t="s">
        <v>4485</v>
      </c>
      <c r="F436" s="4" t="s">
        <v>5986</v>
      </c>
      <c r="G436" s="4" t="s">
        <v>6451</v>
      </c>
      <c r="H436" s="4" t="s">
        <v>6320</v>
      </c>
      <c r="I436" s="5">
        <v>8</v>
      </c>
      <c r="J436" s="6">
        <v>3</v>
      </c>
      <c r="K436" s="7">
        <f t="shared" si="6"/>
        <v>1.6666666666666667</v>
      </c>
    </row>
    <row r="437" spans="1:11" x14ac:dyDescent="0.2">
      <c r="A437" s="4" t="s">
        <v>438</v>
      </c>
      <c r="B437" s="4" t="s">
        <v>6288</v>
      </c>
      <c r="C437" s="4" t="s">
        <v>6292</v>
      </c>
      <c r="D437" s="4" t="s">
        <v>6313</v>
      </c>
      <c r="E437" s="4" t="s">
        <v>4839</v>
      </c>
      <c r="F437" s="4" t="s">
        <v>5994</v>
      </c>
      <c r="G437" s="4" t="s">
        <v>6451</v>
      </c>
      <c r="H437" s="4" t="s">
        <v>6320</v>
      </c>
      <c r="I437" s="5">
        <v>16</v>
      </c>
      <c r="J437" s="6">
        <v>6</v>
      </c>
      <c r="K437" s="7">
        <f t="shared" si="6"/>
        <v>1.6666666666666667</v>
      </c>
    </row>
    <row r="438" spans="1:11" x14ac:dyDescent="0.2">
      <c r="A438" s="4" t="s">
        <v>1935</v>
      </c>
      <c r="B438" s="4" t="s">
        <v>6286</v>
      </c>
      <c r="C438" s="4" t="s">
        <v>6285</v>
      </c>
      <c r="D438" s="4" t="s">
        <v>6311</v>
      </c>
      <c r="E438" s="4" t="s">
        <v>4994</v>
      </c>
      <c r="F438" s="4" t="s">
        <v>6023</v>
      </c>
      <c r="G438" s="4" t="s">
        <v>6460</v>
      </c>
      <c r="H438" s="4" t="s">
        <v>6349</v>
      </c>
      <c r="I438" s="5">
        <v>8</v>
      </c>
      <c r="J438" s="6">
        <v>3</v>
      </c>
      <c r="K438" s="7">
        <f t="shared" si="6"/>
        <v>1.6666666666666667</v>
      </c>
    </row>
    <row r="439" spans="1:11" x14ac:dyDescent="0.2">
      <c r="A439" s="4" t="s">
        <v>2124</v>
      </c>
      <c r="B439" s="4" t="s">
        <v>6286</v>
      </c>
      <c r="C439" s="4" t="s">
        <v>6285</v>
      </c>
      <c r="D439" s="4" t="s">
        <v>6315</v>
      </c>
      <c r="E439" s="4" t="s">
        <v>5241</v>
      </c>
      <c r="F439" s="4" t="s">
        <v>6147</v>
      </c>
      <c r="G439" s="4" t="s">
        <v>6450</v>
      </c>
      <c r="H439" s="4" t="s">
        <v>6334</v>
      </c>
      <c r="I439" s="5">
        <v>24</v>
      </c>
      <c r="J439" s="6">
        <v>9</v>
      </c>
      <c r="K439" s="7">
        <f t="shared" si="6"/>
        <v>1.6666666666666667</v>
      </c>
    </row>
    <row r="440" spans="1:11" x14ac:dyDescent="0.2">
      <c r="A440" s="4" t="s">
        <v>2210</v>
      </c>
      <c r="B440" s="4" t="s">
        <v>6286</v>
      </c>
      <c r="C440" s="4" t="s">
        <v>6285</v>
      </c>
      <c r="D440" s="4" t="s">
        <v>6311</v>
      </c>
      <c r="E440" s="4" t="s">
        <v>4928</v>
      </c>
      <c r="F440" s="4" t="s">
        <v>6143</v>
      </c>
      <c r="G440" s="4" t="s">
        <v>6459</v>
      </c>
      <c r="H440" s="4" t="s">
        <v>6352</v>
      </c>
      <c r="I440" s="5">
        <v>330</v>
      </c>
      <c r="J440" s="6">
        <v>124</v>
      </c>
      <c r="K440" s="7">
        <f t="shared" si="6"/>
        <v>1.6612903225806452</v>
      </c>
    </row>
    <row r="441" spans="1:11" x14ac:dyDescent="0.2">
      <c r="A441" s="4" t="s">
        <v>1645</v>
      </c>
      <c r="B441" s="4" t="s">
        <v>6286</v>
      </c>
      <c r="C441" s="4" t="s">
        <v>6285</v>
      </c>
      <c r="D441" s="4" t="s">
        <v>6311</v>
      </c>
      <c r="E441" s="4" t="s">
        <v>5340</v>
      </c>
      <c r="F441" s="4" t="s">
        <v>6101</v>
      </c>
      <c r="G441" s="4" t="s">
        <v>6451</v>
      </c>
      <c r="H441" s="4" t="s">
        <v>6320</v>
      </c>
      <c r="I441" s="5">
        <v>5732</v>
      </c>
      <c r="J441" s="6">
        <v>2155</v>
      </c>
      <c r="K441" s="7">
        <f t="shared" si="6"/>
        <v>1.6598607888631089</v>
      </c>
    </row>
    <row r="442" spans="1:11" x14ac:dyDescent="0.2">
      <c r="A442" s="4" t="s">
        <v>3327</v>
      </c>
      <c r="B442" s="4" t="s">
        <v>6286</v>
      </c>
      <c r="C442" s="4" t="s">
        <v>6285</v>
      </c>
      <c r="D442" s="4" t="s">
        <v>6312</v>
      </c>
      <c r="E442" s="4" t="s">
        <v>5393</v>
      </c>
      <c r="F442" s="4" t="s">
        <v>6059</v>
      </c>
      <c r="G442" s="4" t="s">
        <v>6461</v>
      </c>
      <c r="H442" s="4" t="s">
        <v>6333</v>
      </c>
      <c r="I442" s="5">
        <v>10730</v>
      </c>
      <c r="J442" s="6">
        <v>4042</v>
      </c>
      <c r="K442" s="7">
        <f t="shared" si="6"/>
        <v>1.6546264225630876</v>
      </c>
    </row>
    <row r="443" spans="1:11" x14ac:dyDescent="0.2">
      <c r="A443" s="4" t="s">
        <v>1889</v>
      </c>
      <c r="B443" s="4" t="s">
        <v>6286</v>
      </c>
      <c r="C443" s="4" t="s">
        <v>6285</v>
      </c>
      <c r="D443" s="4" t="s">
        <v>6311</v>
      </c>
      <c r="E443" s="4" t="s">
        <v>4973</v>
      </c>
      <c r="F443" s="4" t="s">
        <v>6057</v>
      </c>
      <c r="G443" s="4" t="s">
        <v>6451</v>
      </c>
      <c r="H443" s="4" t="s">
        <v>6320</v>
      </c>
      <c r="I443" s="5">
        <v>28637</v>
      </c>
      <c r="J443" s="6">
        <v>10797</v>
      </c>
      <c r="K443" s="7">
        <f t="shared" si="6"/>
        <v>1.6523108270815967</v>
      </c>
    </row>
    <row r="444" spans="1:11" x14ac:dyDescent="0.2">
      <c r="A444" s="4" t="s">
        <v>2327</v>
      </c>
      <c r="B444" s="4" t="s">
        <v>6286</v>
      </c>
      <c r="C444" s="4" t="s">
        <v>6285</v>
      </c>
      <c r="D444" s="4" t="s">
        <v>6315</v>
      </c>
      <c r="E444" s="4" t="s">
        <v>5045</v>
      </c>
      <c r="F444" s="4" t="s">
        <v>6092</v>
      </c>
      <c r="G444" s="4" t="s">
        <v>6454</v>
      </c>
      <c r="H444" s="4" t="s">
        <v>6323</v>
      </c>
      <c r="I444" s="5">
        <v>2987</v>
      </c>
      <c r="J444" s="6">
        <v>1127</v>
      </c>
      <c r="K444" s="7">
        <f t="shared" si="6"/>
        <v>1.6503992901508429</v>
      </c>
    </row>
    <row r="445" spans="1:11" x14ac:dyDescent="0.2">
      <c r="A445" s="4" t="s">
        <v>1398</v>
      </c>
      <c r="B445" s="4" t="s">
        <v>6288</v>
      </c>
      <c r="C445" s="4" t="s">
        <v>6294</v>
      </c>
      <c r="D445" s="4" t="s">
        <v>6313</v>
      </c>
      <c r="E445" s="4" t="s">
        <v>5257</v>
      </c>
      <c r="F445" s="4" t="s">
        <v>6009</v>
      </c>
      <c r="G445" s="4" t="s">
        <v>6451</v>
      </c>
      <c r="H445" s="4" t="s">
        <v>6320</v>
      </c>
      <c r="I445" s="5">
        <v>29</v>
      </c>
      <c r="J445" s="6">
        <v>11</v>
      </c>
      <c r="K445" s="7">
        <f t="shared" si="6"/>
        <v>1.6363636363636365</v>
      </c>
    </row>
    <row r="446" spans="1:11" x14ac:dyDescent="0.2">
      <c r="A446" s="4" t="s">
        <v>3911</v>
      </c>
      <c r="B446" s="4" t="s">
        <v>6286</v>
      </c>
      <c r="C446" s="4" t="s">
        <v>6285</v>
      </c>
      <c r="D446" s="4" t="s">
        <v>6314</v>
      </c>
      <c r="E446" s="4" t="s">
        <v>5733</v>
      </c>
      <c r="F446" s="4" t="s">
        <v>6004</v>
      </c>
      <c r="G446" s="4" t="s">
        <v>6465</v>
      </c>
      <c r="H446" s="4" t="s">
        <v>6338</v>
      </c>
      <c r="I446" s="5">
        <v>21</v>
      </c>
      <c r="J446" s="6">
        <v>8</v>
      </c>
      <c r="K446" s="7">
        <f t="shared" si="6"/>
        <v>1.625</v>
      </c>
    </row>
    <row r="447" spans="1:11" x14ac:dyDescent="0.2">
      <c r="A447" s="4" t="s">
        <v>4159</v>
      </c>
      <c r="B447" s="4" t="s">
        <v>6286</v>
      </c>
      <c r="C447" s="4" t="s">
        <v>6285</v>
      </c>
      <c r="D447" s="4" t="s">
        <v>6314</v>
      </c>
      <c r="E447" s="4" t="s">
        <v>5838</v>
      </c>
      <c r="F447" s="4" t="s">
        <v>6165</v>
      </c>
      <c r="G447" s="4" t="s">
        <v>6462</v>
      </c>
      <c r="H447" s="4" t="s">
        <v>6345</v>
      </c>
      <c r="I447" s="5">
        <v>131</v>
      </c>
      <c r="J447" s="6">
        <v>50</v>
      </c>
      <c r="K447" s="7">
        <f t="shared" si="6"/>
        <v>1.62</v>
      </c>
    </row>
    <row r="448" spans="1:11" x14ac:dyDescent="0.2">
      <c r="A448" s="4" t="s">
        <v>3561</v>
      </c>
      <c r="B448" s="4" t="s">
        <v>6286</v>
      </c>
      <c r="C448" s="4" t="s">
        <v>6285</v>
      </c>
      <c r="D448" s="4" t="s">
        <v>6314</v>
      </c>
      <c r="E448" s="4" t="s">
        <v>5548</v>
      </c>
      <c r="F448" s="4" t="s">
        <v>6004</v>
      </c>
      <c r="G448" s="4" t="s">
        <v>6465</v>
      </c>
      <c r="H448" s="4" t="s">
        <v>6338</v>
      </c>
      <c r="I448" s="5">
        <v>790</v>
      </c>
      <c r="J448" s="6">
        <v>302</v>
      </c>
      <c r="K448" s="7">
        <f t="shared" si="6"/>
        <v>1.6158940397350994</v>
      </c>
    </row>
    <row r="449" spans="1:11" x14ac:dyDescent="0.2">
      <c r="A449" s="4" t="s">
        <v>2261</v>
      </c>
      <c r="B449" s="4" t="s">
        <v>6286</v>
      </c>
      <c r="C449" s="4" t="s">
        <v>6285</v>
      </c>
      <c r="D449" s="4" t="s">
        <v>6315</v>
      </c>
      <c r="E449" s="4" t="s">
        <v>5045</v>
      </c>
      <c r="F449" s="4" t="s">
        <v>6139</v>
      </c>
      <c r="G449" s="4" t="s">
        <v>6453</v>
      </c>
      <c r="H449" s="4" t="s">
        <v>6322</v>
      </c>
      <c r="I449" s="5">
        <v>1569</v>
      </c>
      <c r="J449" s="6">
        <v>601</v>
      </c>
      <c r="K449" s="7">
        <f t="shared" si="6"/>
        <v>1.6106489184692179</v>
      </c>
    </row>
    <row r="450" spans="1:11" x14ac:dyDescent="0.2">
      <c r="A450" s="4" t="s">
        <v>334</v>
      </c>
      <c r="B450" s="4" t="s">
        <v>6288</v>
      </c>
      <c r="C450" s="4" t="s">
        <v>6301</v>
      </c>
      <c r="D450" s="4" t="s">
        <v>6313</v>
      </c>
      <c r="E450" s="4" t="s">
        <v>4734</v>
      </c>
      <c r="F450" s="4" t="s">
        <v>5993</v>
      </c>
      <c r="G450" s="4" t="s">
        <v>6451</v>
      </c>
      <c r="H450" s="4" t="s">
        <v>6320</v>
      </c>
      <c r="I450" s="5">
        <v>26</v>
      </c>
      <c r="J450" s="6">
        <v>10</v>
      </c>
      <c r="K450" s="7">
        <f t="shared" si="6"/>
        <v>1.6</v>
      </c>
    </row>
    <row r="451" spans="1:11" x14ac:dyDescent="0.2">
      <c r="A451" s="4" t="s">
        <v>2112</v>
      </c>
      <c r="B451" s="4" t="s">
        <v>6286</v>
      </c>
      <c r="C451" s="4" t="s">
        <v>6285</v>
      </c>
      <c r="D451" s="4" t="s">
        <v>6311</v>
      </c>
      <c r="E451" s="4" t="s">
        <v>5111</v>
      </c>
      <c r="F451" s="4" t="s">
        <v>6077</v>
      </c>
      <c r="G451" s="4" t="s">
        <v>6458</v>
      </c>
      <c r="H451" s="4" t="s">
        <v>6362</v>
      </c>
      <c r="I451" s="5">
        <v>65</v>
      </c>
      <c r="J451" s="6">
        <v>25</v>
      </c>
      <c r="K451" s="7">
        <f t="shared" si="6"/>
        <v>1.6</v>
      </c>
    </row>
    <row r="452" spans="1:11" x14ac:dyDescent="0.2">
      <c r="A452" s="4" t="s">
        <v>2430</v>
      </c>
      <c r="B452" s="4" t="s">
        <v>6286</v>
      </c>
      <c r="C452" s="4" t="s">
        <v>6285</v>
      </c>
      <c r="D452" s="4" t="s">
        <v>6311</v>
      </c>
      <c r="E452" s="4" t="s">
        <v>4966</v>
      </c>
      <c r="F452" s="4" t="s">
        <v>6110</v>
      </c>
      <c r="G452" s="4" t="s">
        <v>6453</v>
      </c>
      <c r="H452" s="4" t="s">
        <v>6363</v>
      </c>
      <c r="I452" s="5">
        <v>18</v>
      </c>
      <c r="J452" s="6">
        <v>7</v>
      </c>
      <c r="K452" s="7">
        <f t="shared" ref="K452:K515" si="7">(I452-J452)/J452</f>
        <v>1.5714285714285714</v>
      </c>
    </row>
    <row r="453" spans="1:11" x14ac:dyDescent="0.2">
      <c r="A453" s="4" t="s">
        <v>1159</v>
      </c>
      <c r="B453" s="4" t="s">
        <v>6286</v>
      </c>
      <c r="C453" s="4" t="s">
        <v>6285</v>
      </c>
      <c r="D453" s="4" t="s">
        <v>6315</v>
      </c>
      <c r="E453" s="4" t="s">
        <v>5035</v>
      </c>
      <c r="F453" s="4" t="s">
        <v>6098</v>
      </c>
      <c r="G453" s="4" t="s">
        <v>6454</v>
      </c>
      <c r="H453" s="4" t="s">
        <v>6355</v>
      </c>
      <c r="I453" s="5">
        <v>275</v>
      </c>
      <c r="J453" s="6">
        <v>107</v>
      </c>
      <c r="K453" s="7">
        <f t="shared" si="7"/>
        <v>1.5700934579439252</v>
      </c>
    </row>
    <row r="454" spans="1:11" x14ac:dyDescent="0.2">
      <c r="A454" s="4" t="s">
        <v>2156</v>
      </c>
      <c r="B454" s="4" t="s">
        <v>6286</v>
      </c>
      <c r="C454" s="4" t="s">
        <v>6285</v>
      </c>
      <c r="D454" s="4" t="s">
        <v>6311</v>
      </c>
      <c r="E454" s="4" t="s">
        <v>4974</v>
      </c>
      <c r="F454" s="4" t="s">
        <v>6076</v>
      </c>
      <c r="G454" s="4" t="s">
        <v>6464</v>
      </c>
      <c r="H454" s="4" t="s">
        <v>6373</v>
      </c>
      <c r="I454" s="5">
        <v>154</v>
      </c>
      <c r="J454" s="6">
        <v>60</v>
      </c>
      <c r="K454" s="7">
        <f t="shared" si="7"/>
        <v>1.5666666666666667</v>
      </c>
    </row>
    <row r="455" spans="1:11" x14ac:dyDescent="0.2">
      <c r="A455" s="4" t="s">
        <v>3118</v>
      </c>
      <c r="B455" s="4" t="s">
        <v>6286</v>
      </c>
      <c r="C455" s="4" t="s">
        <v>6285</v>
      </c>
      <c r="D455" s="4" t="s">
        <v>6315</v>
      </c>
      <c r="E455" s="4" t="s">
        <v>5131</v>
      </c>
      <c r="F455" s="4" t="s">
        <v>6004</v>
      </c>
      <c r="G455" s="4" t="s">
        <v>6465</v>
      </c>
      <c r="H455" s="4" t="s">
        <v>6338</v>
      </c>
      <c r="I455" s="5">
        <v>41</v>
      </c>
      <c r="J455" s="6">
        <v>16</v>
      </c>
      <c r="K455" s="7">
        <f t="shared" si="7"/>
        <v>1.5625</v>
      </c>
    </row>
    <row r="456" spans="1:11" x14ac:dyDescent="0.2">
      <c r="A456" s="4" t="s">
        <v>3597</v>
      </c>
      <c r="B456" s="4" t="s">
        <v>6288</v>
      </c>
      <c r="C456" s="4" t="s">
        <v>6296</v>
      </c>
      <c r="D456" s="4" t="s">
        <v>6313</v>
      </c>
      <c r="E456" s="4" t="s">
        <v>5572</v>
      </c>
      <c r="F456" s="4" t="s">
        <v>5997</v>
      </c>
      <c r="G456" s="4" t="s">
        <v>6451</v>
      </c>
      <c r="H456" s="4" t="s">
        <v>6320</v>
      </c>
      <c r="I456" s="5">
        <v>41</v>
      </c>
      <c r="J456" s="6">
        <v>16</v>
      </c>
      <c r="K456" s="7">
        <f t="shared" si="7"/>
        <v>1.5625</v>
      </c>
    </row>
    <row r="457" spans="1:11" x14ac:dyDescent="0.2">
      <c r="A457" s="4" t="s">
        <v>2568</v>
      </c>
      <c r="B457" s="4" t="s">
        <v>6286</v>
      </c>
      <c r="C457" s="4">
        <v>0</v>
      </c>
      <c r="D457" s="4" t="s">
        <v>6311</v>
      </c>
      <c r="E457" s="4" t="s">
        <v>5048</v>
      </c>
      <c r="F457" s="4" t="s">
        <v>6132</v>
      </c>
      <c r="G457" s="4" t="s">
        <v>6465</v>
      </c>
      <c r="H457" s="4" t="s">
        <v>6377</v>
      </c>
      <c r="I457" s="5">
        <v>16891</v>
      </c>
      <c r="J457" s="6">
        <v>6599</v>
      </c>
      <c r="K457" s="7">
        <f t="shared" si="7"/>
        <v>1.5596302470071224</v>
      </c>
    </row>
    <row r="458" spans="1:11" x14ac:dyDescent="0.2">
      <c r="A458" s="4" t="s">
        <v>4302</v>
      </c>
      <c r="B458" s="4" t="s">
        <v>6286</v>
      </c>
      <c r="C458" s="4" t="s">
        <v>6285</v>
      </c>
      <c r="D458" s="4" t="s">
        <v>6313</v>
      </c>
      <c r="E458" s="4" t="s">
        <v>5928</v>
      </c>
      <c r="F458" s="4" t="s">
        <v>6071</v>
      </c>
      <c r="G458" s="4" t="s">
        <v>6464</v>
      </c>
      <c r="H458" s="4" t="s">
        <v>6337</v>
      </c>
      <c r="I458" s="5">
        <v>46</v>
      </c>
      <c r="J458" s="6">
        <v>18</v>
      </c>
      <c r="K458" s="7">
        <f t="shared" si="7"/>
        <v>1.5555555555555556</v>
      </c>
    </row>
    <row r="459" spans="1:11" x14ac:dyDescent="0.2">
      <c r="A459" s="4" t="s">
        <v>1513</v>
      </c>
      <c r="B459" s="4" t="s">
        <v>6286</v>
      </c>
      <c r="C459" s="4" t="s">
        <v>6285</v>
      </c>
      <c r="D459" s="4" t="s">
        <v>6315</v>
      </c>
      <c r="E459" s="4" t="s">
        <v>5179</v>
      </c>
      <c r="F459" s="4" t="s">
        <v>6093</v>
      </c>
      <c r="G459" s="4" t="s">
        <v>6462</v>
      </c>
      <c r="H459" s="4" t="s">
        <v>6345</v>
      </c>
      <c r="I459" s="5">
        <v>112</v>
      </c>
      <c r="J459" s="6">
        <v>44</v>
      </c>
      <c r="K459" s="7">
        <f t="shared" si="7"/>
        <v>1.5454545454545454</v>
      </c>
    </row>
    <row r="460" spans="1:11" x14ac:dyDescent="0.2">
      <c r="A460" s="4" t="s">
        <v>1328</v>
      </c>
      <c r="B460" s="4" t="s">
        <v>6286</v>
      </c>
      <c r="C460" s="4" t="s">
        <v>6285</v>
      </c>
      <c r="D460" s="4" t="s">
        <v>6315</v>
      </c>
      <c r="E460" s="4" t="s">
        <v>5036</v>
      </c>
      <c r="F460" s="4" t="s">
        <v>6147</v>
      </c>
      <c r="G460" s="4" t="s">
        <v>6450</v>
      </c>
      <c r="H460" s="4" t="s">
        <v>6334</v>
      </c>
      <c r="I460" s="5">
        <v>226</v>
      </c>
      <c r="J460" s="6">
        <v>89</v>
      </c>
      <c r="K460" s="7">
        <f t="shared" si="7"/>
        <v>1.5393258426966292</v>
      </c>
    </row>
    <row r="461" spans="1:11" x14ac:dyDescent="0.2">
      <c r="A461" s="4" t="s">
        <v>1374</v>
      </c>
      <c r="B461" s="4" t="s">
        <v>6286</v>
      </c>
      <c r="C461" s="4" t="s">
        <v>6285</v>
      </c>
      <c r="D461" s="4" t="s">
        <v>6311</v>
      </c>
      <c r="E461" s="4" t="s">
        <v>4928</v>
      </c>
      <c r="F461" s="4" t="s">
        <v>6065</v>
      </c>
      <c r="G461" s="4" t="s">
        <v>6459</v>
      </c>
      <c r="H461" s="4" t="s">
        <v>6344</v>
      </c>
      <c r="I461" s="5">
        <v>266</v>
      </c>
      <c r="J461" s="6">
        <v>105</v>
      </c>
      <c r="K461" s="7">
        <f t="shared" si="7"/>
        <v>1.5333333333333334</v>
      </c>
    </row>
    <row r="462" spans="1:11" x14ac:dyDescent="0.2">
      <c r="A462" s="4" t="s">
        <v>4237</v>
      </c>
      <c r="B462" s="4" t="s">
        <v>6286</v>
      </c>
      <c r="C462" s="4" t="s">
        <v>6285</v>
      </c>
      <c r="D462" s="4" t="s">
        <v>6315</v>
      </c>
      <c r="E462" s="4" t="s">
        <v>5430</v>
      </c>
      <c r="F462" s="4" t="s">
        <v>6029</v>
      </c>
      <c r="G462" s="4" t="s">
        <v>6458</v>
      </c>
      <c r="H462" s="4" t="s">
        <v>6329</v>
      </c>
      <c r="I462" s="5">
        <v>134</v>
      </c>
      <c r="J462" s="6">
        <v>53</v>
      </c>
      <c r="K462" s="7">
        <f t="shared" si="7"/>
        <v>1.5283018867924529</v>
      </c>
    </row>
    <row r="463" spans="1:11" x14ac:dyDescent="0.2">
      <c r="A463" s="4" t="s">
        <v>867</v>
      </c>
      <c r="B463" s="4" t="s">
        <v>6288</v>
      </c>
      <c r="C463" s="4" t="s">
        <v>6289</v>
      </c>
      <c r="D463" s="4" t="s">
        <v>6313</v>
      </c>
      <c r="E463" s="4" t="s">
        <v>5101</v>
      </c>
      <c r="F463" s="4" t="s">
        <v>6085</v>
      </c>
      <c r="G463" s="4" t="s">
        <v>6451</v>
      </c>
      <c r="H463" s="4" t="s">
        <v>6320</v>
      </c>
      <c r="I463" s="5">
        <v>91083</v>
      </c>
      <c r="J463" s="6">
        <v>36157</v>
      </c>
      <c r="K463" s="7">
        <f t="shared" si="7"/>
        <v>1.5190972702381282</v>
      </c>
    </row>
    <row r="464" spans="1:11" x14ac:dyDescent="0.2">
      <c r="A464" s="4" t="s">
        <v>3820</v>
      </c>
      <c r="B464" s="4" t="s">
        <v>6286</v>
      </c>
      <c r="C464" s="4" t="s">
        <v>6285</v>
      </c>
      <c r="D464" s="4" t="s">
        <v>6315</v>
      </c>
      <c r="E464" s="4" t="s">
        <v>5510</v>
      </c>
      <c r="F464" s="4" t="s">
        <v>6072</v>
      </c>
      <c r="G464" s="4" t="s">
        <v>6459</v>
      </c>
      <c r="H464" s="4" t="s">
        <v>6342</v>
      </c>
      <c r="I464" s="5">
        <v>398</v>
      </c>
      <c r="J464" s="6">
        <v>158</v>
      </c>
      <c r="K464" s="7">
        <f t="shared" si="7"/>
        <v>1.518987341772152</v>
      </c>
    </row>
    <row r="465" spans="1:11" x14ac:dyDescent="0.2">
      <c r="A465" s="4" t="s">
        <v>3190</v>
      </c>
      <c r="B465" s="4" t="s">
        <v>6288</v>
      </c>
      <c r="C465" s="4" t="s">
        <v>6291</v>
      </c>
      <c r="D465" s="4" t="s">
        <v>6313</v>
      </c>
      <c r="E465" s="4" t="s">
        <v>5412</v>
      </c>
      <c r="F465" s="4" t="s">
        <v>5986</v>
      </c>
      <c r="G465" s="4" t="s">
        <v>6451</v>
      </c>
      <c r="H465" s="4" t="s">
        <v>6320</v>
      </c>
      <c r="I465" s="5">
        <v>443</v>
      </c>
      <c r="J465" s="6">
        <v>177</v>
      </c>
      <c r="K465" s="7">
        <f t="shared" si="7"/>
        <v>1.5028248587570621</v>
      </c>
    </row>
    <row r="466" spans="1:11" x14ac:dyDescent="0.2">
      <c r="A466" s="4" t="s">
        <v>186</v>
      </c>
      <c r="B466" s="4" t="s">
        <v>6288</v>
      </c>
      <c r="C466" s="4" t="s">
        <v>6294</v>
      </c>
      <c r="D466" s="4" t="s">
        <v>6313</v>
      </c>
      <c r="E466" s="4" t="s">
        <v>4582</v>
      </c>
      <c r="F466" s="4" t="s">
        <v>6009</v>
      </c>
      <c r="G466" s="4" t="s">
        <v>6451</v>
      </c>
      <c r="H466" s="4" t="s">
        <v>6320</v>
      </c>
      <c r="I466" s="5">
        <v>20</v>
      </c>
      <c r="J466" s="6">
        <v>8</v>
      </c>
      <c r="K466" s="7">
        <f t="shared" si="7"/>
        <v>1.5</v>
      </c>
    </row>
    <row r="467" spans="1:11" x14ac:dyDescent="0.2">
      <c r="A467" s="4" t="s">
        <v>486</v>
      </c>
      <c r="B467" s="4" t="s">
        <v>6288</v>
      </c>
      <c r="C467" s="4" t="s">
        <v>6297</v>
      </c>
      <c r="D467" s="4" t="s">
        <v>6313</v>
      </c>
      <c r="E467" s="4" t="s">
        <v>4887</v>
      </c>
      <c r="F467" s="4" t="s">
        <v>5999</v>
      </c>
      <c r="G467" s="4" t="s">
        <v>6451</v>
      </c>
      <c r="H467" s="4" t="s">
        <v>6320</v>
      </c>
      <c r="I467" s="5">
        <v>5</v>
      </c>
      <c r="J467" s="6">
        <v>2</v>
      </c>
      <c r="K467" s="7">
        <f t="shared" si="7"/>
        <v>1.5</v>
      </c>
    </row>
    <row r="468" spans="1:11" x14ac:dyDescent="0.2">
      <c r="A468" s="4" t="s">
        <v>778</v>
      </c>
      <c r="B468" s="4" t="s">
        <v>6286</v>
      </c>
      <c r="C468" s="4" t="s">
        <v>6285</v>
      </c>
      <c r="D468" s="4" t="s">
        <v>6311</v>
      </c>
      <c r="E468" s="4" t="s">
        <v>4949</v>
      </c>
      <c r="F468" s="4" t="s">
        <v>6088</v>
      </c>
      <c r="G468" s="4" t="s">
        <v>6452</v>
      </c>
      <c r="H468" s="4" t="s">
        <v>6321</v>
      </c>
      <c r="I468" s="5">
        <v>5</v>
      </c>
      <c r="J468" s="6">
        <v>2</v>
      </c>
      <c r="K468" s="7">
        <f t="shared" si="7"/>
        <v>1.5</v>
      </c>
    </row>
    <row r="469" spans="1:11" x14ac:dyDescent="0.2">
      <c r="A469" s="4" t="s">
        <v>1200</v>
      </c>
      <c r="B469" s="4" t="s">
        <v>6286</v>
      </c>
      <c r="C469" s="4" t="s">
        <v>6285</v>
      </c>
      <c r="D469" s="4" t="s">
        <v>6315</v>
      </c>
      <c r="E469" s="4" t="s">
        <v>5037</v>
      </c>
      <c r="F469" s="4" t="s">
        <v>6133</v>
      </c>
      <c r="G469" s="4" t="s">
        <v>6469</v>
      </c>
      <c r="H469" s="4" t="s">
        <v>6350</v>
      </c>
      <c r="I469" s="5">
        <v>5</v>
      </c>
      <c r="J469" s="6">
        <v>2</v>
      </c>
      <c r="K469" s="7">
        <f t="shared" si="7"/>
        <v>1.5</v>
      </c>
    </row>
    <row r="470" spans="1:11" x14ac:dyDescent="0.2">
      <c r="A470" s="4" t="s">
        <v>1669</v>
      </c>
      <c r="B470" s="4" t="s">
        <v>6286</v>
      </c>
      <c r="C470" s="4" t="s">
        <v>6285</v>
      </c>
      <c r="D470" s="4" t="s">
        <v>6315</v>
      </c>
      <c r="E470" s="4" t="s">
        <v>4677</v>
      </c>
      <c r="F470" s="4" t="s">
        <v>6095</v>
      </c>
      <c r="G470" s="4" t="s">
        <v>6455</v>
      </c>
      <c r="H470" s="4" t="s">
        <v>6324</v>
      </c>
      <c r="I470" s="5">
        <v>5</v>
      </c>
      <c r="J470" s="6">
        <v>2</v>
      </c>
      <c r="K470" s="7">
        <f t="shared" si="7"/>
        <v>1.5</v>
      </c>
    </row>
    <row r="471" spans="1:11" x14ac:dyDescent="0.2">
      <c r="A471" s="4" t="s">
        <v>2181</v>
      </c>
      <c r="B471" s="4" t="s">
        <v>6286</v>
      </c>
      <c r="C471" s="4" t="s">
        <v>6285</v>
      </c>
      <c r="D471" s="4" t="s">
        <v>6311</v>
      </c>
      <c r="E471" s="4" t="s">
        <v>5342</v>
      </c>
      <c r="F471" s="4" t="s">
        <v>6082</v>
      </c>
      <c r="G471" s="4" t="s">
        <v>6456</v>
      </c>
      <c r="H471" s="4" t="s">
        <v>6328</v>
      </c>
      <c r="I471" s="5">
        <v>10</v>
      </c>
      <c r="J471" s="6">
        <v>4</v>
      </c>
      <c r="K471" s="7">
        <f t="shared" si="7"/>
        <v>1.5</v>
      </c>
    </row>
    <row r="472" spans="1:11" x14ac:dyDescent="0.2">
      <c r="A472" s="4" t="s">
        <v>2936</v>
      </c>
      <c r="B472" s="4" t="s">
        <v>6286</v>
      </c>
      <c r="C472" s="4" t="s">
        <v>6285</v>
      </c>
      <c r="D472" s="4" t="s">
        <v>6311</v>
      </c>
      <c r="E472" s="4" t="s">
        <v>5259</v>
      </c>
      <c r="F472" s="4" t="s">
        <v>6152</v>
      </c>
      <c r="G472" s="4" t="s">
        <v>6459</v>
      </c>
      <c r="H472" s="4" t="s">
        <v>6364</v>
      </c>
      <c r="I472" s="5">
        <v>10</v>
      </c>
      <c r="J472" s="6">
        <v>4</v>
      </c>
      <c r="K472" s="7">
        <f t="shared" si="7"/>
        <v>1.5</v>
      </c>
    </row>
    <row r="473" spans="1:11" x14ac:dyDescent="0.2">
      <c r="A473" s="4" t="s">
        <v>2949</v>
      </c>
      <c r="B473" s="4" t="s">
        <v>6286</v>
      </c>
      <c r="C473" s="4" t="s">
        <v>6285</v>
      </c>
      <c r="D473" s="4" t="s">
        <v>6311</v>
      </c>
      <c r="E473" s="4" t="s">
        <v>4950</v>
      </c>
      <c r="F473" s="4" t="s">
        <v>6083</v>
      </c>
      <c r="G473" s="4" t="s">
        <v>6454</v>
      </c>
      <c r="H473" s="4" t="s">
        <v>6332</v>
      </c>
      <c r="I473" s="5">
        <v>5</v>
      </c>
      <c r="J473" s="6">
        <v>2</v>
      </c>
      <c r="K473" s="7">
        <f t="shared" si="7"/>
        <v>1.5</v>
      </c>
    </row>
    <row r="474" spans="1:11" x14ac:dyDescent="0.2">
      <c r="A474" s="4" t="s">
        <v>3085</v>
      </c>
      <c r="B474" s="4" t="s">
        <v>6288</v>
      </c>
      <c r="C474" s="4" t="s">
        <v>6289</v>
      </c>
      <c r="D474" s="4" t="s">
        <v>6311</v>
      </c>
      <c r="E474" s="4" t="s">
        <v>5107</v>
      </c>
      <c r="F474" s="4" t="s">
        <v>6138</v>
      </c>
      <c r="G474" s="4" t="s">
        <v>6451</v>
      </c>
      <c r="H474" s="4" t="s">
        <v>6320</v>
      </c>
      <c r="I474" s="5">
        <v>436</v>
      </c>
      <c r="J474" s="6">
        <v>175</v>
      </c>
      <c r="K474" s="7">
        <f t="shared" si="7"/>
        <v>1.4914285714285713</v>
      </c>
    </row>
    <row r="475" spans="1:11" x14ac:dyDescent="0.2">
      <c r="A475" s="4" t="s">
        <v>294</v>
      </c>
      <c r="B475" s="4" t="s">
        <v>6288</v>
      </c>
      <c r="C475" s="4" t="s">
        <v>6290</v>
      </c>
      <c r="D475" s="4" t="s">
        <v>6313</v>
      </c>
      <c r="E475" s="4" t="s">
        <v>4694</v>
      </c>
      <c r="F475" s="4" t="s">
        <v>6025</v>
      </c>
      <c r="G475" s="4" t="s">
        <v>6451</v>
      </c>
      <c r="H475" s="4" t="s">
        <v>6320</v>
      </c>
      <c r="I475" s="5">
        <v>218798</v>
      </c>
      <c r="J475" s="6">
        <v>89080</v>
      </c>
      <c r="K475" s="7">
        <f t="shared" si="7"/>
        <v>1.4561966771441401</v>
      </c>
    </row>
    <row r="476" spans="1:11" x14ac:dyDescent="0.2">
      <c r="A476" s="4" t="s">
        <v>1158</v>
      </c>
      <c r="B476" s="4" t="s">
        <v>6286</v>
      </c>
      <c r="C476" s="4" t="s">
        <v>6285</v>
      </c>
      <c r="D476" s="4" t="s">
        <v>6315</v>
      </c>
      <c r="E476" s="4" t="s">
        <v>5035</v>
      </c>
      <c r="F476" s="4" t="s">
        <v>6147</v>
      </c>
      <c r="G476" s="4" t="s">
        <v>6450</v>
      </c>
      <c r="H476" s="4" t="s">
        <v>6334</v>
      </c>
      <c r="I476" s="5">
        <v>626</v>
      </c>
      <c r="J476" s="6">
        <v>255</v>
      </c>
      <c r="K476" s="7">
        <f t="shared" si="7"/>
        <v>1.4549019607843137</v>
      </c>
    </row>
    <row r="477" spans="1:11" x14ac:dyDescent="0.2">
      <c r="A477" s="4" t="s">
        <v>1588</v>
      </c>
      <c r="B477" s="4" t="s">
        <v>6286</v>
      </c>
      <c r="C477" s="4" t="s">
        <v>6285</v>
      </c>
      <c r="D477" s="4" t="s">
        <v>6315</v>
      </c>
      <c r="E477" s="4" t="s">
        <v>5328</v>
      </c>
      <c r="F477" s="4" t="s">
        <v>6070</v>
      </c>
      <c r="G477" s="4" t="s">
        <v>6458</v>
      </c>
      <c r="H477" s="4" t="s">
        <v>6329</v>
      </c>
      <c r="I477" s="5">
        <v>27</v>
      </c>
      <c r="J477" s="6">
        <v>11</v>
      </c>
      <c r="K477" s="7">
        <f t="shared" si="7"/>
        <v>1.4545454545454546</v>
      </c>
    </row>
    <row r="478" spans="1:11" x14ac:dyDescent="0.2">
      <c r="A478" s="4" t="s">
        <v>1636</v>
      </c>
      <c r="B478" s="4" t="s">
        <v>6286</v>
      </c>
      <c r="C478" s="4" t="s">
        <v>6285</v>
      </c>
      <c r="D478" s="4" t="s">
        <v>6315</v>
      </c>
      <c r="E478" s="4" t="s">
        <v>5275</v>
      </c>
      <c r="F478" s="4" t="s">
        <v>6069</v>
      </c>
      <c r="G478" s="4" t="s">
        <v>6454</v>
      </c>
      <c r="H478" s="4" t="s">
        <v>6332</v>
      </c>
      <c r="I478" s="5">
        <v>54</v>
      </c>
      <c r="J478" s="6">
        <v>22</v>
      </c>
      <c r="K478" s="7">
        <f t="shared" si="7"/>
        <v>1.4545454545454546</v>
      </c>
    </row>
    <row r="479" spans="1:11" x14ac:dyDescent="0.2">
      <c r="A479" s="4" t="s">
        <v>1966</v>
      </c>
      <c r="B479" s="4" t="s">
        <v>6286</v>
      </c>
      <c r="C479" s="4" t="s">
        <v>6285</v>
      </c>
      <c r="D479" s="4" t="s">
        <v>6315</v>
      </c>
      <c r="E479" s="4" t="s">
        <v>5074</v>
      </c>
      <c r="F479" s="4" t="s">
        <v>6004</v>
      </c>
      <c r="G479" s="4" t="s">
        <v>6465</v>
      </c>
      <c r="H479" s="4" t="s">
        <v>6338</v>
      </c>
      <c r="I479" s="5">
        <v>132</v>
      </c>
      <c r="J479" s="6">
        <v>54</v>
      </c>
      <c r="K479" s="7">
        <f t="shared" si="7"/>
        <v>1.4444444444444444</v>
      </c>
    </row>
    <row r="480" spans="1:11" x14ac:dyDescent="0.2">
      <c r="A480" s="4" t="s">
        <v>2565</v>
      </c>
      <c r="B480" s="4" t="s">
        <v>6286</v>
      </c>
      <c r="C480" s="4" t="s">
        <v>6285</v>
      </c>
      <c r="D480" s="4" t="s">
        <v>6311</v>
      </c>
      <c r="E480" s="4" t="s">
        <v>5321</v>
      </c>
      <c r="F480" s="4" t="s">
        <v>6195</v>
      </c>
      <c r="G480" s="4" t="s">
        <v>6466</v>
      </c>
      <c r="H480" s="4" t="s">
        <v>6341</v>
      </c>
      <c r="I480" s="5">
        <v>102</v>
      </c>
      <c r="J480" s="6">
        <v>42</v>
      </c>
      <c r="K480" s="7">
        <f t="shared" si="7"/>
        <v>1.4285714285714286</v>
      </c>
    </row>
    <row r="481" spans="1:11" x14ac:dyDescent="0.2">
      <c r="A481" s="4" t="s">
        <v>3135</v>
      </c>
      <c r="B481" s="4" t="s">
        <v>6286</v>
      </c>
      <c r="C481" s="4" t="s">
        <v>6285</v>
      </c>
      <c r="D481" s="4" t="s">
        <v>6312</v>
      </c>
      <c r="E481" s="4" t="s">
        <v>5158</v>
      </c>
      <c r="F481" s="4" t="s">
        <v>6133</v>
      </c>
      <c r="G481" s="4" t="s">
        <v>6469</v>
      </c>
      <c r="H481" s="4" t="s">
        <v>6350</v>
      </c>
      <c r="I481" s="5">
        <v>1572</v>
      </c>
      <c r="J481" s="6">
        <v>649</v>
      </c>
      <c r="K481" s="7">
        <f t="shared" si="7"/>
        <v>1.4221879815100154</v>
      </c>
    </row>
    <row r="482" spans="1:11" x14ac:dyDescent="0.2">
      <c r="A482" s="4" t="s">
        <v>2345</v>
      </c>
      <c r="B482" s="4" t="s">
        <v>6286</v>
      </c>
      <c r="C482" s="4" t="s">
        <v>6285</v>
      </c>
      <c r="D482" s="4" t="s">
        <v>6315</v>
      </c>
      <c r="E482" s="4" t="s">
        <v>5381</v>
      </c>
      <c r="F482" s="4" t="s">
        <v>6004</v>
      </c>
      <c r="G482" s="4" t="s">
        <v>6465</v>
      </c>
      <c r="H482" s="4" t="s">
        <v>6338</v>
      </c>
      <c r="I482" s="5">
        <v>196</v>
      </c>
      <c r="J482" s="6">
        <v>81</v>
      </c>
      <c r="K482" s="7">
        <f t="shared" si="7"/>
        <v>1.4197530864197532</v>
      </c>
    </row>
    <row r="483" spans="1:11" x14ac:dyDescent="0.2">
      <c r="A483" s="4" t="s">
        <v>3189</v>
      </c>
      <c r="B483" s="4" t="s">
        <v>6288</v>
      </c>
      <c r="C483" s="4" t="s">
        <v>6295</v>
      </c>
      <c r="D483" s="4" t="s">
        <v>6314</v>
      </c>
      <c r="E483" s="4" t="s">
        <v>5411</v>
      </c>
      <c r="F483" s="4" t="s">
        <v>6236</v>
      </c>
      <c r="G483" s="4" t="s">
        <v>6451</v>
      </c>
      <c r="H483" s="4" t="s">
        <v>6320</v>
      </c>
      <c r="I483" s="5">
        <v>17129</v>
      </c>
      <c r="J483" s="6">
        <v>7110</v>
      </c>
      <c r="K483" s="7">
        <f t="shared" si="7"/>
        <v>1.409142053445851</v>
      </c>
    </row>
    <row r="484" spans="1:11" x14ac:dyDescent="0.2">
      <c r="A484" s="4" t="s">
        <v>2274</v>
      </c>
      <c r="B484" s="4" t="s">
        <v>6286</v>
      </c>
      <c r="C484" s="4" t="s">
        <v>6285</v>
      </c>
      <c r="D484" s="4" t="s">
        <v>6311</v>
      </c>
      <c r="E484" s="4" t="s">
        <v>4962</v>
      </c>
      <c r="F484" s="4" t="s">
        <v>6140</v>
      </c>
      <c r="G484" s="4" t="s">
        <v>6450</v>
      </c>
      <c r="H484" s="4" t="s">
        <v>6319</v>
      </c>
      <c r="I484" s="5">
        <v>243</v>
      </c>
      <c r="J484" s="6">
        <v>101</v>
      </c>
      <c r="K484" s="7">
        <f t="shared" si="7"/>
        <v>1.4059405940594059</v>
      </c>
    </row>
    <row r="485" spans="1:11" x14ac:dyDescent="0.2">
      <c r="A485" s="4" t="s">
        <v>1208</v>
      </c>
      <c r="B485" s="4" t="s">
        <v>6286</v>
      </c>
      <c r="C485" s="4" t="s">
        <v>6285</v>
      </c>
      <c r="D485" s="4" t="s">
        <v>6315</v>
      </c>
      <c r="E485" s="4" t="s">
        <v>5040</v>
      </c>
      <c r="F485" s="4" t="s">
        <v>6071</v>
      </c>
      <c r="G485" s="4" t="s">
        <v>6464</v>
      </c>
      <c r="H485" s="4" t="s">
        <v>6337</v>
      </c>
      <c r="I485" s="5">
        <v>634</v>
      </c>
      <c r="J485" s="6">
        <v>264</v>
      </c>
      <c r="K485" s="7">
        <f t="shared" si="7"/>
        <v>1.4015151515151516</v>
      </c>
    </row>
    <row r="486" spans="1:11" x14ac:dyDescent="0.2">
      <c r="A486" s="4" t="s">
        <v>3663</v>
      </c>
      <c r="B486" s="4" t="s">
        <v>6286</v>
      </c>
      <c r="C486" s="4" t="s">
        <v>6285</v>
      </c>
      <c r="D486" s="4" t="s">
        <v>6311</v>
      </c>
      <c r="E486" s="4" t="s">
        <v>5315</v>
      </c>
      <c r="F486" s="4" t="s">
        <v>6119</v>
      </c>
      <c r="G486" s="4" t="s">
        <v>6457</v>
      </c>
      <c r="H486" s="4" t="s">
        <v>6327</v>
      </c>
      <c r="I486" s="5">
        <v>3161</v>
      </c>
      <c r="J486" s="6">
        <v>1320</v>
      </c>
      <c r="K486" s="7">
        <f t="shared" si="7"/>
        <v>1.3946969696969698</v>
      </c>
    </row>
    <row r="487" spans="1:11" x14ac:dyDescent="0.2">
      <c r="A487" s="4" t="s">
        <v>3018</v>
      </c>
      <c r="B487" s="4" t="s">
        <v>6286</v>
      </c>
      <c r="C487" s="4" t="s">
        <v>6285</v>
      </c>
      <c r="D487" s="4" t="s">
        <v>6315</v>
      </c>
      <c r="E487" s="4" t="s">
        <v>5103</v>
      </c>
      <c r="F487" s="4" t="s">
        <v>6186</v>
      </c>
      <c r="G487" s="4" t="s">
        <v>6459</v>
      </c>
      <c r="H487" s="4" t="s">
        <v>6383</v>
      </c>
      <c r="I487" s="5">
        <v>4721</v>
      </c>
      <c r="J487" s="6">
        <v>1975</v>
      </c>
      <c r="K487" s="7">
        <f t="shared" si="7"/>
        <v>1.3903797468354431</v>
      </c>
    </row>
    <row r="488" spans="1:11" x14ac:dyDescent="0.2">
      <c r="A488" s="4" t="s">
        <v>2868</v>
      </c>
      <c r="B488" s="4" t="s">
        <v>6286</v>
      </c>
      <c r="C488" s="4" t="s">
        <v>6285</v>
      </c>
      <c r="D488" s="4" t="s">
        <v>6315</v>
      </c>
      <c r="E488" s="4" t="s">
        <v>5055</v>
      </c>
      <c r="F488" s="4" t="s">
        <v>6178</v>
      </c>
      <c r="G488" s="4" t="s">
        <v>6450</v>
      </c>
      <c r="H488" s="4" t="s">
        <v>6384</v>
      </c>
      <c r="I488" s="5">
        <v>51840</v>
      </c>
      <c r="J488" s="6">
        <v>21736</v>
      </c>
      <c r="K488" s="7">
        <f t="shared" si="7"/>
        <v>1.3849834376150165</v>
      </c>
    </row>
    <row r="489" spans="1:11" x14ac:dyDescent="0.2">
      <c r="A489" s="4" t="s">
        <v>1934</v>
      </c>
      <c r="B489" s="4" t="s">
        <v>6286</v>
      </c>
      <c r="C489" s="4" t="s">
        <v>6285</v>
      </c>
      <c r="D489" s="4" t="s">
        <v>6315</v>
      </c>
      <c r="E489" s="4" t="s">
        <v>5017</v>
      </c>
      <c r="F489" s="4" t="s">
        <v>6069</v>
      </c>
      <c r="G489" s="4" t="s">
        <v>6454</v>
      </c>
      <c r="H489" s="4" t="s">
        <v>6332</v>
      </c>
      <c r="I489" s="5">
        <v>124</v>
      </c>
      <c r="J489" s="6">
        <v>52</v>
      </c>
      <c r="K489" s="7">
        <f t="shared" si="7"/>
        <v>1.3846153846153846</v>
      </c>
    </row>
    <row r="490" spans="1:11" x14ac:dyDescent="0.2">
      <c r="A490" s="4" t="s">
        <v>2490</v>
      </c>
      <c r="B490" s="4" t="s">
        <v>6286</v>
      </c>
      <c r="C490" s="4" t="s">
        <v>6285</v>
      </c>
      <c r="D490" s="4" t="s">
        <v>6315</v>
      </c>
      <c r="E490" s="4" t="s">
        <v>5075</v>
      </c>
      <c r="F490" s="4" t="s">
        <v>6181</v>
      </c>
      <c r="G490" s="4" t="s">
        <v>6459</v>
      </c>
      <c r="H490" s="4" t="s">
        <v>6330</v>
      </c>
      <c r="I490" s="5">
        <v>50</v>
      </c>
      <c r="J490" s="6">
        <v>21</v>
      </c>
      <c r="K490" s="7">
        <f t="shared" si="7"/>
        <v>1.3809523809523809</v>
      </c>
    </row>
    <row r="491" spans="1:11" x14ac:dyDescent="0.2">
      <c r="A491" s="4" t="s">
        <v>156</v>
      </c>
      <c r="B491" s="4" t="s">
        <v>6288</v>
      </c>
      <c r="C491" s="4" t="s">
        <v>6291</v>
      </c>
      <c r="D491" s="4" t="s">
        <v>6313</v>
      </c>
      <c r="E491" s="4" t="s">
        <v>4552</v>
      </c>
      <c r="F491" s="4" t="s">
        <v>5986</v>
      </c>
      <c r="G491" s="4" t="s">
        <v>6451</v>
      </c>
      <c r="H491" s="4" t="s">
        <v>6320</v>
      </c>
      <c r="I491" s="5">
        <v>76</v>
      </c>
      <c r="J491" s="6">
        <v>32</v>
      </c>
      <c r="K491" s="7">
        <f t="shared" si="7"/>
        <v>1.375</v>
      </c>
    </row>
    <row r="492" spans="1:11" x14ac:dyDescent="0.2">
      <c r="A492" s="4" t="s">
        <v>4134</v>
      </c>
      <c r="B492" s="4" t="s">
        <v>6286</v>
      </c>
      <c r="C492" s="4" t="s">
        <v>6285</v>
      </c>
      <c r="D492" s="4" t="s">
        <v>6315</v>
      </c>
      <c r="E492" s="4" t="s">
        <v>5103</v>
      </c>
      <c r="F492" s="4" t="s">
        <v>6268</v>
      </c>
      <c r="G492" s="4" t="s">
        <v>6464</v>
      </c>
      <c r="H492" s="4" t="s">
        <v>6367</v>
      </c>
      <c r="I492" s="5">
        <v>272</v>
      </c>
      <c r="J492" s="6">
        <v>115</v>
      </c>
      <c r="K492" s="7">
        <f t="shared" si="7"/>
        <v>1.3652173913043477</v>
      </c>
    </row>
    <row r="493" spans="1:11" x14ac:dyDescent="0.2">
      <c r="A493" s="4" t="s">
        <v>3664</v>
      </c>
      <c r="B493" s="4" t="s">
        <v>6286</v>
      </c>
      <c r="C493" s="4" t="s">
        <v>6285</v>
      </c>
      <c r="D493" s="4" t="s">
        <v>6311</v>
      </c>
      <c r="E493" s="4" t="s">
        <v>5424</v>
      </c>
      <c r="F493" s="4" t="s">
        <v>6119</v>
      </c>
      <c r="G493" s="4" t="s">
        <v>6457</v>
      </c>
      <c r="H493" s="4" t="s">
        <v>6327</v>
      </c>
      <c r="I493" s="5">
        <v>1947</v>
      </c>
      <c r="J493" s="6">
        <v>824</v>
      </c>
      <c r="K493" s="7">
        <f t="shared" si="7"/>
        <v>1.3628640776699028</v>
      </c>
    </row>
    <row r="494" spans="1:11" x14ac:dyDescent="0.2">
      <c r="A494" s="4" t="s">
        <v>3837</v>
      </c>
      <c r="B494" s="4" t="s">
        <v>6288</v>
      </c>
      <c r="C494" s="4" t="s">
        <v>6292</v>
      </c>
      <c r="D494" s="4" t="s">
        <v>6313</v>
      </c>
      <c r="E494" s="4" t="s">
        <v>5700</v>
      </c>
      <c r="F494" s="4" t="s">
        <v>5989</v>
      </c>
      <c r="G494" s="4" t="s">
        <v>6451</v>
      </c>
      <c r="H494" s="4" t="s">
        <v>6320</v>
      </c>
      <c r="I494" s="5">
        <v>295</v>
      </c>
      <c r="J494" s="6">
        <v>125</v>
      </c>
      <c r="K494" s="7">
        <f t="shared" si="7"/>
        <v>1.36</v>
      </c>
    </row>
    <row r="495" spans="1:11" x14ac:dyDescent="0.2">
      <c r="A495" s="4" t="s">
        <v>942</v>
      </c>
      <c r="B495" s="4" t="s">
        <v>6286</v>
      </c>
      <c r="C495" s="4" t="s">
        <v>6285</v>
      </c>
      <c r="D495" s="4" t="s">
        <v>6311</v>
      </c>
      <c r="E495" s="4" t="s">
        <v>4928</v>
      </c>
      <c r="F495" s="4" t="s">
        <v>6024</v>
      </c>
      <c r="G495" s="4" t="s">
        <v>6464</v>
      </c>
      <c r="H495" s="4" t="s">
        <v>6361</v>
      </c>
      <c r="I495" s="5">
        <v>358</v>
      </c>
      <c r="J495" s="6">
        <v>152</v>
      </c>
      <c r="K495" s="7">
        <f t="shared" si="7"/>
        <v>1.3552631578947369</v>
      </c>
    </row>
    <row r="496" spans="1:11" x14ac:dyDescent="0.2">
      <c r="A496" s="4" t="s">
        <v>1418</v>
      </c>
      <c r="B496" s="4" t="s">
        <v>6286</v>
      </c>
      <c r="C496" s="4" t="s">
        <v>6285</v>
      </c>
      <c r="D496" s="4" t="s">
        <v>6315</v>
      </c>
      <c r="E496" s="4" t="s">
        <v>5261</v>
      </c>
      <c r="F496" s="4" t="s">
        <v>6069</v>
      </c>
      <c r="G496" s="4" t="s">
        <v>6454</v>
      </c>
      <c r="H496" s="4" t="s">
        <v>6332</v>
      </c>
      <c r="I496" s="5">
        <v>5298</v>
      </c>
      <c r="J496" s="6">
        <v>2252</v>
      </c>
      <c r="K496" s="7">
        <f t="shared" si="7"/>
        <v>1.352575488454707</v>
      </c>
    </row>
    <row r="497" spans="1:11" x14ac:dyDescent="0.2">
      <c r="A497" s="4" t="s">
        <v>962</v>
      </c>
      <c r="B497" s="4" t="s">
        <v>6286</v>
      </c>
      <c r="C497" s="4" t="s">
        <v>6285</v>
      </c>
      <c r="D497" s="4" t="s">
        <v>6311</v>
      </c>
      <c r="E497" s="4" t="s">
        <v>4934</v>
      </c>
      <c r="F497" s="4" t="s">
        <v>6077</v>
      </c>
      <c r="G497" s="4" t="s">
        <v>6458</v>
      </c>
      <c r="H497" s="4" t="s">
        <v>6362</v>
      </c>
      <c r="I497" s="5">
        <v>376</v>
      </c>
      <c r="J497" s="6">
        <v>160</v>
      </c>
      <c r="K497" s="7">
        <f t="shared" si="7"/>
        <v>1.35</v>
      </c>
    </row>
    <row r="498" spans="1:11" x14ac:dyDescent="0.2">
      <c r="A498" s="4" t="s">
        <v>4298</v>
      </c>
      <c r="B498" s="4" t="s">
        <v>6286</v>
      </c>
      <c r="C498" s="4" t="s">
        <v>6285</v>
      </c>
      <c r="D498" s="4" t="s">
        <v>6315</v>
      </c>
      <c r="E498" s="4" t="s">
        <v>5123</v>
      </c>
      <c r="F498" s="4" t="s">
        <v>6201</v>
      </c>
      <c r="G498" s="4" t="s">
        <v>6466</v>
      </c>
      <c r="H498" s="4" t="s">
        <v>6368</v>
      </c>
      <c r="I498" s="5">
        <v>1296</v>
      </c>
      <c r="J498" s="6">
        <v>552</v>
      </c>
      <c r="K498" s="7">
        <f t="shared" si="7"/>
        <v>1.3478260869565217</v>
      </c>
    </row>
    <row r="499" spans="1:11" x14ac:dyDescent="0.2">
      <c r="A499" s="4" t="s">
        <v>1569</v>
      </c>
      <c r="B499" s="4" t="s">
        <v>6286</v>
      </c>
      <c r="C499" s="4" t="s">
        <v>6285</v>
      </c>
      <c r="D499" s="4" t="s">
        <v>6315</v>
      </c>
      <c r="E499" s="4" t="s">
        <v>5261</v>
      </c>
      <c r="F499" s="4" t="s">
        <v>6051</v>
      </c>
      <c r="G499" s="4" t="s">
        <v>6459</v>
      </c>
      <c r="H499" s="4" t="s">
        <v>6342</v>
      </c>
      <c r="I499" s="5">
        <v>12799</v>
      </c>
      <c r="J499" s="6">
        <v>5456</v>
      </c>
      <c r="K499" s="7">
        <f t="shared" si="7"/>
        <v>1.3458577712609971</v>
      </c>
    </row>
    <row r="500" spans="1:11" x14ac:dyDescent="0.2">
      <c r="A500" s="4" t="s">
        <v>2764</v>
      </c>
      <c r="B500" s="4" t="s">
        <v>6286</v>
      </c>
      <c r="C500" s="4" t="s">
        <v>6285</v>
      </c>
      <c r="D500" s="4" t="s">
        <v>6315</v>
      </c>
      <c r="E500" s="4" t="s">
        <v>5078</v>
      </c>
      <c r="F500" s="4" t="s">
        <v>6187</v>
      </c>
      <c r="G500" s="4" t="s">
        <v>6460</v>
      </c>
      <c r="H500" s="4" t="s">
        <v>6385</v>
      </c>
      <c r="I500" s="5">
        <v>273065</v>
      </c>
      <c r="J500" s="6">
        <v>117013</v>
      </c>
      <c r="K500" s="7">
        <f t="shared" si="7"/>
        <v>1.3336295967114764</v>
      </c>
    </row>
    <row r="501" spans="1:11" x14ac:dyDescent="0.2">
      <c r="A501" s="4" t="s">
        <v>84</v>
      </c>
      <c r="B501" s="4" t="s">
        <v>6288</v>
      </c>
      <c r="C501" s="4" t="s">
        <v>6291</v>
      </c>
      <c r="D501" s="4" t="s">
        <v>6313</v>
      </c>
      <c r="E501" s="4" t="s">
        <v>4480</v>
      </c>
      <c r="F501" s="4" t="s">
        <v>5986</v>
      </c>
      <c r="G501" s="4" t="s">
        <v>6451</v>
      </c>
      <c r="H501" s="4" t="s">
        <v>6320</v>
      </c>
      <c r="I501" s="5">
        <v>7</v>
      </c>
      <c r="J501" s="6">
        <v>3</v>
      </c>
      <c r="K501" s="7">
        <f t="shared" si="7"/>
        <v>1.3333333333333333</v>
      </c>
    </row>
    <row r="502" spans="1:11" x14ac:dyDescent="0.2">
      <c r="A502" s="4" t="s">
        <v>3447</v>
      </c>
      <c r="B502" s="4" t="s">
        <v>6288</v>
      </c>
      <c r="C502" s="4" t="s">
        <v>6297</v>
      </c>
      <c r="D502" s="4" t="s">
        <v>6315</v>
      </c>
      <c r="E502" s="4" t="s">
        <v>5465</v>
      </c>
      <c r="F502" s="4" t="s">
        <v>6235</v>
      </c>
      <c r="G502" s="4" t="s">
        <v>6450</v>
      </c>
      <c r="H502" s="4" t="s">
        <v>6325</v>
      </c>
      <c r="I502" s="5">
        <v>7</v>
      </c>
      <c r="J502" s="6">
        <v>3</v>
      </c>
      <c r="K502" s="7">
        <f t="shared" si="7"/>
        <v>1.3333333333333333</v>
      </c>
    </row>
    <row r="503" spans="1:11" x14ac:dyDescent="0.2">
      <c r="A503" s="4" t="s">
        <v>678</v>
      </c>
      <c r="B503" s="4" t="s">
        <v>6288</v>
      </c>
      <c r="C503" s="4" t="s">
        <v>6304</v>
      </c>
      <c r="D503" s="4" t="s">
        <v>6314</v>
      </c>
      <c r="E503" s="4" t="s">
        <v>5025</v>
      </c>
      <c r="F503" s="4" t="s">
        <v>5981</v>
      </c>
      <c r="G503" s="4" t="s">
        <v>6451</v>
      </c>
      <c r="H503" s="4" t="s">
        <v>6320</v>
      </c>
      <c r="I503" s="5">
        <v>354</v>
      </c>
      <c r="J503" s="6">
        <v>152</v>
      </c>
      <c r="K503" s="7">
        <f t="shared" si="7"/>
        <v>1.3289473684210527</v>
      </c>
    </row>
    <row r="504" spans="1:11" x14ac:dyDescent="0.2">
      <c r="A504" s="4" t="s">
        <v>4099</v>
      </c>
      <c r="B504" s="4" t="s">
        <v>6286</v>
      </c>
      <c r="C504" s="4" t="s">
        <v>6285</v>
      </c>
      <c r="D504" s="4" t="s">
        <v>6315</v>
      </c>
      <c r="E504" s="4" t="s">
        <v>5432</v>
      </c>
      <c r="F504" s="4" t="s">
        <v>6093</v>
      </c>
      <c r="G504" s="4" t="s">
        <v>6462</v>
      </c>
      <c r="H504" s="4" t="s">
        <v>6345</v>
      </c>
      <c r="I504" s="5">
        <v>397</v>
      </c>
      <c r="J504" s="6">
        <v>171</v>
      </c>
      <c r="K504" s="7">
        <f t="shared" si="7"/>
        <v>1.3216374269005848</v>
      </c>
    </row>
    <row r="505" spans="1:11" x14ac:dyDescent="0.2">
      <c r="A505" s="4" t="s">
        <v>1750</v>
      </c>
      <c r="B505" s="4" t="s">
        <v>6286</v>
      </c>
      <c r="C505" s="4" t="s">
        <v>6285</v>
      </c>
      <c r="D505" s="4" t="s">
        <v>6315</v>
      </c>
      <c r="E505" s="4" t="s">
        <v>5068</v>
      </c>
      <c r="F505" s="4" t="s">
        <v>6069</v>
      </c>
      <c r="G505" s="4" t="s">
        <v>6454</v>
      </c>
      <c r="H505" s="4" t="s">
        <v>6332</v>
      </c>
      <c r="I505" s="5">
        <v>546</v>
      </c>
      <c r="J505" s="6">
        <v>236</v>
      </c>
      <c r="K505" s="7">
        <f t="shared" si="7"/>
        <v>1.3135593220338984</v>
      </c>
    </row>
    <row r="506" spans="1:11" x14ac:dyDescent="0.2">
      <c r="A506" s="4" t="s">
        <v>128</v>
      </c>
      <c r="B506" s="4" t="s">
        <v>6288</v>
      </c>
      <c r="C506" s="4" t="s">
        <v>6296</v>
      </c>
      <c r="D506" s="4" t="s">
        <v>6313</v>
      </c>
      <c r="E506" s="4" t="s">
        <v>4524</v>
      </c>
      <c r="F506" s="4" t="s">
        <v>5997</v>
      </c>
      <c r="G506" s="4" t="s">
        <v>6451</v>
      </c>
      <c r="H506" s="4" t="s">
        <v>6320</v>
      </c>
      <c r="I506" s="5">
        <v>203</v>
      </c>
      <c r="J506" s="6">
        <v>88</v>
      </c>
      <c r="K506" s="7">
        <f t="shared" si="7"/>
        <v>1.3068181818181819</v>
      </c>
    </row>
    <row r="507" spans="1:11" x14ac:dyDescent="0.2">
      <c r="A507" s="4" t="s">
        <v>436</v>
      </c>
      <c r="B507" s="4" t="s">
        <v>6288</v>
      </c>
      <c r="C507" s="4" t="s">
        <v>6292</v>
      </c>
      <c r="D507" s="4" t="s">
        <v>6313</v>
      </c>
      <c r="E507" s="4" t="s">
        <v>4837</v>
      </c>
      <c r="F507" s="4" t="s">
        <v>5994</v>
      </c>
      <c r="G507" s="4" t="s">
        <v>6451</v>
      </c>
      <c r="H507" s="4" t="s">
        <v>6320</v>
      </c>
      <c r="I507" s="5">
        <v>3450</v>
      </c>
      <c r="J507" s="6">
        <v>1496</v>
      </c>
      <c r="K507" s="7">
        <f t="shared" si="7"/>
        <v>1.3061497326203209</v>
      </c>
    </row>
    <row r="508" spans="1:11" x14ac:dyDescent="0.2">
      <c r="A508" s="4" t="s">
        <v>35</v>
      </c>
      <c r="B508" s="4" t="s">
        <v>6288</v>
      </c>
      <c r="C508" s="4" t="s">
        <v>6287</v>
      </c>
      <c r="D508" s="4" t="s">
        <v>6313</v>
      </c>
      <c r="E508" s="4" t="s">
        <v>4431</v>
      </c>
      <c r="F508" s="4" t="s">
        <v>5982</v>
      </c>
      <c r="G508" s="4" t="s">
        <v>6451</v>
      </c>
      <c r="H508" s="4" t="s">
        <v>6320</v>
      </c>
      <c r="I508" s="5">
        <v>844</v>
      </c>
      <c r="J508" s="6">
        <v>366</v>
      </c>
      <c r="K508" s="7">
        <f t="shared" si="7"/>
        <v>1.3060109289617485</v>
      </c>
    </row>
    <row r="509" spans="1:11" x14ac:dyDescent="0.2">
      <c r="A509" s="4" t="s">
        <v>2466</v>
      </c>
      <c r="B509" s="4" t="s">
        <v>6286</v>
      </c>
      <c r="C509" s="4" t="s">
        <v>6285</v>
      </c>
      <c r="D509" s="4" t="s">
        <v>6311</v>
      </c>
      <c r="E509" s="4" t="s">
        <v>5043</v>
      </c>
      <c r="F509" s="4" t="s">
        <v>6068</v>
      </c>
      <c r="G509" s="4" t="s">
        <v>6458</v>
      </c>
      <c r="H509" s="4" t="s">
        <v>6343</v>
      </c>
      <c r="I509" s="5">
        <v>1634</v>
      </c>
      <c r="J509" s="6">
        <v>709</v>
      </c>
      <c r="K509" s="7">
        <f t="shared" si="7"/>
        <v>1.3046544428772919</v>
      </c>
    </row>
    <row r="510" spans="1:11" x14ac:dyDescent="0.2">
      <c r="A510" s="4" t="s">
        <v>2862</v>
      </c>
      <c r="B510" s="4" t="s">
        <v>6286</v>
      </c>
      <c r="C510" s="4" t="s">
        <v>6285</v>
      </c>
      <c r="D510" s="4" t="s">
        <v>6315</v>
      </c>
      <c r="E510" s="4" t="s">
        <v>5055</v>
      </c>
      <c r="F510" s="4" t="s">
        <v>6198</v>
      </c>
      <c r="G510" s="4" t="s">
        <v>6471</v>
      </c>
      <c r="H510" s="4" t="s">
        <v>6356</v>
      </c>
      <c r="I510" s="5">
        <v>51472</v>
      </c>
      <c r="J510" s="6">
        <v>22468</v>
      </c>
      <c r="K510" s="7">
        <f t="shared" si="7"/>
        <v>1.2909026170553677</v>
      </c>
    </row>
    <row r="511" spans="1:11" x14ac:dyDescent="0.2">
      <c r="A511" s="4" t="s">
        <v>1041</v>
      </c>
      <c r="B511" s="4" t="s">
        <v>6286</v>
      </c>
      <c r="C511" s="4" t="s">
        <v>6285</v>
      </c>
      <c r="D511" s="4" t="s">
        <v>6315</v>
      </c>
      <c r="E511" s="4" t="s">
        <v>5040</v>
      </c>
      <c r="F511" s="4" t="s">
        <v>6023</v>
      </c>
      <c r="G511" s="4" t="s">
        <v>6460</v>
      </c>
      <c r="H511" s="4" t="s">
        <v>6349</v>
      </c>
      <c r="I511" s="5">
        <v>1718</v>
      </c>
      <c r="J511" s="6">
        <v>750</v>
      </c>
      <c r="K511" s="7">
        <f t="shared" si="7"/>
        <v>1.2906666666666666</v>
      </c>
    </row>
    <row r="512" spans="1:11" x14ac:dyDescent="0.2">
      <c r="A512" s="4" t="s">
        <v>4163</v>
      </c>
      <c r="B512" s="4" t="s">
        <v>6286</v>
      </c>
      <c r="C512" s="4" t="s">
        <v>6285</v>
      </c>
      <c r="D512" s="4" t="s">
        <v>6313</v>
      </c>
      <c r="E512" s="4" t="s">
        <v>5841</v>
      </c>
      <c r="F512" s="4" t="s">
        <v>6004</v>
      </c>
      <c r="G512" s="4" t="s">
        <v>6465</v>
      </c>
      <c r="H512" s="4" t="s">
        <v>6338</v>
      </c>
      <c r="I512" s="5">
        <v>1656</v>
      </c>
      <c r="J512" s="6">
        <v>724</v>
      </c>
      <c r="K512" s="7">
        <f t="shared" si="7"/>
        <v>1.2872928176795579</v>
      </c>
    </row>
    <row r="513" spans="1:11" x14ac:dyDescent="0.2">
      <c r="A513" s="4" t="s">
        <v>4119</v>
      </c>
      <c r="B513" s="4" t="s">
        <v>6288</v>
      </c>
      <c r="C513" s="4" t="s">
        <v>6299</v>
      </c>
      <c r="D513" s="4" t="s">
        <v>6313</v>
      </c>
      <c r="E513" s="4" t="s">
        <v>5815</v>
      </c>
      <c r="F513" s="4" t="s">
        <v>6021</v>
      </c>
      <c r="G513" s="4" t="s">
        <v>6451</v>
      </c>
      <c r="H513" s="4" t="s">
        <v>6320</v>
      </c>
      <c r="I513" s="5">
        <v>109583</v>
      </c>
      <c r="J513" s="6">
        <v>47974</v>
      </c>
      <c r="K513" s="7">
        <f t="shared" si="7"/>
        <v>1.2842164505773961</v>
      </c>
    </row>
    <row r="514" spans="1:11" x14ac:dyDescent="0.2">
      <c r="A514" s="4" t="s">
        <v>2933</v>
      </c>
      <c r="B514" s="4" t="s">
        <v>6286</v>
      </c>
      <c r="C514" s="4" t="s">
        <v>6285</v>
      </c>
      <c r="D514" s="4" t="s">
        <v>6315</v>
      </c>
      <c r="E514" s="4" t="s">
        <v>5280</v>
      </c>
      <c r="F514" s="4" t="s">
        <v>6089</v>
      </c>
      <c r="G514" s="4" t="s">
        <v>6449</v>
      </c>
      <c r="H514" s="4" t="s">
        <v>6318</v>
      </c>
      <c r="I514" s="5">
        <v>25</v>
      </c>
      <c r="J514" s="6">
        <v>11</v>
      </c>
      <c r="K514" s="7">
        <f t="shared" si="7"/>
        <v>1.2727272727272727</v>
      </c>
    </row>
    <row r="515" spans="1:11" x14ac:dyDescent="0.2">
      <c r="A515" s="4" t="s">
        <v>421</v>
      </c>
      <c r="B515" s="4" t="s">
        <v>6288</v>
      </c>
      <c r="C515" s="4" t="s">
        <v>6296</v>
      </c>
      <c r="D515" s="4" t="s">
        <v>6313</v>
      </c>
      <c r="E515" s="4" t="s">
        <v>4822</v>
      </c>
      <c r="F515" s="4" t="s">
        <v>5997</v>
      </c>
      <c r="G515" s="4" t="s">
        <v>6451</v>
      </c>
      <c r="H515" s="4" t="s">
        <v>6320</v>
      </c>
      <c r="I515" s="5">
        <v>86</v>
      </c>
      <c r="J515" s="6">
        <v>38</v>
      </c>
      <c r="K515" s="7">
        <f t="shared" si="7"/>
        <v>1.263157894736842</v>
      </c>
    </row>
    <row r="516" spans="1:11" x14ac:dyDescent="0.2">
      <c r="A516" s="4" t="s">
        <v>3237</v>
      </c>
      <c r="B516" s="4" t="s">
        <v>6288</v>
      </c>
      <c r="C516" s="4" t="s">
        <v>6293</v>
      </c>
      <c r="D516" s="4" t="s">
        <v>6313</v>
      </c>
      <c r="E516" s="4" t="s">
        <v>5429</v>
      </c>
      <c r="F516" s="4" t="s">
        <v>6231</v>
      </c>
      <c r="G516" s="4" t="s">
        <v>6451</v>
      </c>
      <c r="H516" s="4" t="s">
        <v>6320</v>
      </c>
      <c r="I516" s="5">
        <v>97</v>
      </c>
      <c r="J516" s="6">
        <v>43</v>
      </c>
      <c r="K516" s="7">
        <f t="shared" ref="K516:K579" si="8">(I516-J516)/J516</f>
        <v>1.2558139534883721</v>
      </c>
    </row>
    <row r="517" spans="1:11" x14ac:dyDescent="0.2">
      <c r="A517" s="4" t="s">
        <v>185</v>
      </c>
      <c r="B517" s="4" t="s">
        <v>6288</v>
      </c>
      <c r="C517" s="4" t="s">
        <v>6295</v>
      </c>
      <c r="D517" s="4" t="s">
        <v>6313</v>
      </c>
      <c r="E517" s="4" t="s">
        <v>4581</v>
      </c>
      <c r="F517" s="4" t="s">
        <v>6003</v>
      </c>
      <c r="G517" s="4" t="s">
        <v>6451</v>
      </c>
      <c r="H517" s="4" t="s">
        <v>6320</v>
      </c>
      <c r="I517" s="5">
        <v>9</v>
      </c>
      <c r="J517" s="6">
        <v>4</v>
      </c>
      <c r="K517" s="7">
        <f t="shared" si="8"/>
        <v>1.25</v>
      </c>
    </row>
    <row r="518" spans="1:11" x14ac:dyDescent="0.2">
      <c r="A518" s="4" t="s">
        <v>751</v>
      </c>
      <c r="B518" s="4" t="s">
        <v>6286</v>
      </c>
      <c r="C518" s="4" t="s">
        <v>6285</v>
      </c>
      <c r="D518" s="4" t="s">
        <v>6315</v>
      </c>
      <c r="E518" s="4" t="s">
        <v>5064</v>
      </c>
      <c r="F518" s="4" t="s">
        <v>6029</v>
      </c>
      <c r="G518" s="4" t="s">
        <v>6458</v>
      </c>
      <c r="H518" s="4" t="s">
        <v>6329</v>
      </c>
      <c r="I518" s="5">
        <v>18</v>
      </c>
      <c r="J518" s="6">
        <v>8</v>
      </c>
      <c r="K518" s="7">
        <f t="shared" si="8"/>
        <v>1.25</v>
      </c>
    </row>
    <row r="519" spans="1:11" x14ac:dyDescent="0.2">
      <c r="A519" s="4" t="s">
        <v>1346</v>
      </c>
      <c r="B519" s="4" t="s">
        <v>6286</v>
      </c>
      <c r="C519" s="4" t="s">
        <v>6285</v>
      </c>
      <c r="D519" s="4" t="s">
        <v>6311</v>
      </c>
      <c r="E519" s="4" t="s">
        <v>5008</v>
      </c>
      <c r="F519" s="4" t="s">
        <v>6078</v>
      </c>
      <c r="G519" s="4" t="s">
        <v>6454</v>
      </c>
      <c r="H519" s="4" t="s">
        <v>6340</v>
      </c>
      <c r="I519" s="5">
        <v>9</v>
      </c>
      <c r="J519" s="6">
        <v>4</v>
      </c>
      <c r="K519" s="7">
        <f t="shared" si="8"/>
        <v>1.25</v>
      </c>
    </row>
    <row r="520" spans="1:11" x14ac:dyDescent="0.2">
      <c r="A520" s="4" t="s">
        <v>1711</v>
      </c>
      <c r="B520" s="4" t="s">
        <v>6286</v>
      </c>
      <c r="C520" s="4" t="s">
        <v>6285</v>
      </c>
      <c r="D520" s="4" t="s">
        <v>6315</v>
      </c>
      <c r="E520" s="4" t="s">
        <v>5168</v>
      </c>
      <c r="F520" s="4" t="s">
        <v>6095</v>
      </c>
      <c r="G520" s="4" t="s">
        <v>6455</v>
      </c>
      <c r="H520" s="4" t="s">
        <v>6324</v>
      </c>
      <c r="I520" s="5">
        <v>9</v>
      </c>
      <c r="J520" s="6">
        <v>4</v>
      </c>
      <c r="K520" s="7">
        <f t="shared" si="8"/>
        <v>1.25</v>
      </c>
    </row>
    <row r="521" spans="1:11" x14ac:dyDescent="0.2">
      <c r="A521" s="4" t="s">
        <v>2940</v>
      </c>
      <c r="B521" s="4" t="s">
        <v>6286</v>
      </c>
      <c r="C521" s="4" t="s">
        <v>6285</v>
      </c>
      <c r="D521" s="4" t="s">
        <v>6311</v>
      </c>
      <c r="E521" s="4" t="s">
        <v>4950</v>
      </c>
      <c r="F521" s="4" t="s">
        <v>6004</v>
      </c>
      <c r="G521" s="4" t="s">
        <v>6465</v>
      </c>
      <c r="H521" s="4" t="s">
        <v>6338</v>
      </c>
      <c r="I521" s="5">
        <v>9</v>
      </c>
      <c r="J521" s="6">
        <v>4</v>
      </c>
      <c r="K521" s="7">
        <f t="shared" si="8"/>
        <v>1.25</v>
      </c>
    </row>
    <row r="522" spans="1:11" x14ac:dyDescent="0.2">
      <c r="A522" s="4" t="s">
        <v>632</v>
      </c>
      <c r="B522" s="4" t="s">
        <v>6288</v>
      </c>
      <c r="C522" s="4" t="s">
        <v>6304</v>
      </c>
      <c r="D522" s="4" t="s">
        <v>6314</v>
      </c>
      <c r="E522" s="4" t="s">
        <v>5009</v>
      </c>
      <c r="F522" s="4" t="s">
        <v>5981</v>
      </c>
      <c r="G522" s="4" t="s">
        <v>6451</v>
      </c>
      <c r="H522" s="4" t="s">
        <v>6320</v>
      </c>
      <c r="I522" s="5">
        <v>1235</v>
      </c>
      <c r="J522" s="6">
        <v>549</v>
      </c>
      <c r="K522" s="7">
        <f t="shared" si="8"/>
        <v>1.2495446265938068</v>
      </c>
    </row>
    <row r="523" spans="1:11" x14ac:dyDescent="0.2">
      <c r="A523" s="4" t="s">
        <v>3552</v>
      </c>
      <c r="B523" s="4" t="s">
        <v>6286</v>
      </c>
      <c r="C523" s="4" t="s">
        <v>6285</v>
      </c>
      <c r="D523" s="4" t="s">
        <v>6315</v>
      </c>
      <c r="E523" s="4" t="s">
        <v>5536</v>
      </c>
      <c r="F523" s="4" t="s">
        <v>6168</v>
      </c>
      <c r="G523" s="4" t="s">
        <v>6451</v>
      </c>
      <c r="H523" s="4" t="s">
        <v>6320</v>
      </c>
      <c r="I523" s="5">
        <v>6112</v>
      </c>
      <c r="J523" s="6">
        <v>2718</v>
      </c>
      <c r="K523" s="7">
        <f t="shared" si="8"/>
        <v>1.2487122884473878</v>
      </c>
    </row>
    <row r="524" spans="1:11" x14ac:dyDescent="0.2">
      <c r="A524" s="4" t="s">
        <v>2431</v>
      </c>
      <c r="B524" s="4" t="s">
        <v>6286</v>
      </c>
      <c r="C524" s="4" t="s">
        <v>6285</v>
      </c>
      <c r="D524" s="4" t="s">
        <v>6315</v>
      </c>
      <c r="E524" s="4" t="s">
        <v>5280</v>
      </c>
      <c r="F524" s="4" t="s">
        <v>6063</v>
      </c>
      <c r="G524" s="4" t="s">
        <v>6449</v>
      </c>
      <c r="H524" s="4" t="s">
        <v>6359</v>
      </c>
      <c r="I524" s="5">
        <v>83</v>
      </c>
      <c r="J524" s="6">
        <v>37</v>
      </c>
      <c r="K524" s="7">
        <f t="shared" si="8"/>
        <v>1.2432432432432432</v>
      </c>
    </row>
    <row r="525" spans="1:11" x14ac:dyDescent="0.2">
      <c r="A525" s="4" t="s">
        <v>3102</v>
      </c>
      <c r="B525" s="4" t="s">
        <v>6286</v>
      </c>
      <c r="C525" s="4" t="s">
        <v>6285</v>
      </c>
      <c r="D525" s="4" t="s">
        <v>6315</v>
      </c>
      <c r="E525" s="4" t="s">
        <v>5075</v>
      </c>
      <c r="F525" s="4" t="s">
        <v>6208</v>
      </c>
      <c r="G525" s="4" t="s">
        <v>6459</v>
      </c>
      <c r="H525" s="4" t="s">
        <v>6386</v>
      </c>
      <c r="I525" s="5">
        <v>3193</v>
      </c>
      <c r="J525" s="6">
        <v>1424</v>
      </c>
      <c r="K525" s="7">
        <f t="shared" si="8"/>
        <v>1.2422752808988764</v>
      </c>
    </row>
    <row r="526" spans="1:11" x14ac:dyDescent="0.2">
      <c r="A526" s="4" t="s">
        <v>211</v>
      </c>
      <c r="B526" s="4" t="s">
        <v>6288</v>
      </c>
      <c r="C526" s="4" t="s">
        <v>6289</v>
      </c>
      <c r="D526" s="4" t="s">
        <v>6313</v>
      </c>
      <c r="E526" s="4" t="s">
        <v>4607</v>
      </c>
      <c r="F526" s="4" t="s">
        <v>6010</v>
      </c>
      <c r="G526" s="4" t="s">
        <v>6451</v>
      </c>
      <c r="H526" s="4" t="s">
        <v>6320</v>
      </c>
      <c r="I526" s="5">
        <v>2741</v>
      </c>
      <c r="J526" s="6">
        <v>1223</v>
      </c>
      <c r="K526" s="7">
        <f t="shared" si="8"/>
        <v>1.241210139002453</v>
      </c>
    </row>
    <row r="527" spans="1:11" x14ac:dyDescent="0.2">
      <c r="A527" s="4" t="s">
        <v>2247</v>
      </c>
      <c r="B527" s="4" t="s">
        <v>6288</v>
      </c>
      <c r="C527" s="4" t="s">
        <v>6289</v>
      </c>
      <c r="D527" s="4" t="s">
        <v>6312</v>
      </c>
      <c r="E527" s="4" t="s">
        <v>5356</v>
      </c>
      <c r="F527" s="4" t="s">
        <v>6136</v>
      </c>
      <c r="G527" s="4" t="s">
        <v>6451</v>
      </c>
      <c r="H527" s="4" t="s">
        <v>6320</v>
      </c>
      <c r="I527" s="5">
        <v>512</v>
      </c>
      <c r="J527" s="6">
        <v>229</v>
      </c>
      <c r="K527" s="7">
        <f t="shared" si="8"/>
        <v>1.2358078602620088</v>
      </c>
    </row>
    <row r="528" spans="1:11" x14ac:dyDescent="0.2">
      <c r="A528" s="4" t="s">
        <v>3599</v>
      </c>
      <c r="B528" s="4" t="s">
        <v>6288</v>
      </c>
      <c r="C528" s="4" t="s">
        <v>6296</v>
      </c>
      <c r="D528" s="4" t="s">
        <v>6313</v>
      </c>
      <c r="E528" s="4" t="s">
        <v>5574</v>
      </c>
      <c r="F528" s="4" t="s">
        <v>5995</v>
      </c>
      <c r="G528" s="4" t="s">
        <v>6451</v>
      </c>
      <c r="H528" s="4" t="s">
        <v>6320</v>
      </c>
      <c r="I528" s="5">
        <v>241</v>
      </c>
      <c r="J528" s="6">
        <v>108</v>
      </c>
      <c r="K528" s="7">
        <f t="shared" si="8"/>
        <v>1.2314814814814814</v>
      </c>
    </row>
    <row r="529" spans="1:11" x14ac:dyDescent="0.2">
      <c r="A529" s="4" t="s">
        <v>1044</v>
      </c>
      <c r="B529" s="4" t="s">
        <v>6288</v>
      </c>
      <c r="C529" s="4" t="s">
        <v>6291</v>
      </c>
      <c r="D529" s="4" t="s">
        <v>6313</v>
      </c>
      <c r="E529" s="4" t="s">
        <v>5165</v>
      </c>
      <c r="F529" s="4" t="s">
        <v>5986</v>
      </c>
      <c r="G529" s="4" t="s">
        <v>6451</v>
      </c>
      <c r="H529" s="4" t="s">
        <v>6320</v>
      </c>
      <c r="I529" s="5">
        <v>260</v>
      </c>
      <c r="J529" s="6">
        <v>117</v>
      </c>
      <c r="K529" s="7">
        <f t="shared" si="8"/>
        <v>1.2222222222222223</v>
      </c>
    </row>
    <row r="530" spans="1:11" x14ac:dyDescent="0.2">
      <c r="A530" s="4" t="s">
        <v>2101</v>
      </c>
      <c r="B530" s="4" t="s">
        <v>6286</v>
      </c>
      <c r="C530" s="4" t="s">
        <v>6285</v>
      </c>
      <c r="D530" s="4" t="s">
        <v>6311</v>
      </c>
      <c r="E530" s="4" t="s">
        <v>4998</v>
      </c>
      <c r="F530" s="4" t="s">
        <v>6139</v>
      </c>
      <c r="G530" s="4" t="s">
        <v>6453</v>
      </c>
      <c r="H530" s="4" t="s">
        <v>6322</v>
      </c>
      <c r="I530" s="5">
        <v>1065</v>
      </c>
      <c r="J530" s="6">
        <v>480</v>
      </c>
      <c r="K530" s="7">
        <f t="shared" si="8"/>
        <v>1.21875</v>
      </c>
    </row>
    <row r="531" spans="1:11" x14ac:dyDescent="0.2">
      <c r="A531" s="4" t="s">
        <v>3511</v>
      </c>
      <c r="B531" s="4" t="s">
        <v>6288</v>
      </c>
      <c r="C531" s="4" t="s">
        <v>6295</v>
      </c>
      <c r="D531" s="4" t="s">
        <v>6313</v>
      </c>
      <c r="E531" s="4" t="s">
        <v>5505</v>
      </c>
      <c r="F531" s="4" t="s">
        <v>6003</v>
      </c>
      <c r="G531" s="4" t="s">
        <v>6451</v>
      </c>
      <c r="H531" s="4" t="s">
        <v>6320</v>
      </c>
      <c r="I531" s="5">
        <v>82</v>
      </c>
      <c r="J531" s="6">
        <v>37</v>
      </c>
      <c r="K531" s="7">
        <f t="shared" si="8"/>
        <v>1.2162162162162162</v>
      </c>
    </row>
    <row r="532" spans="1:11" x14ac:dyDescent="0.2">
      <c r="A532" s="4" t="s">
        <v>1005</v>
      </c>
      <c r="B532" s="4" t="s">
        <v>6288</v>
      </c>
      <c r="C532" s="4" t="s">
        <v>6291</v>
      </c>
      <c r="D532" s="4" t="s">
        <v>6313</v>
      </c>
      <c r="E532" s="4" t="s">
        <v>5149</v>
      </c>
      <c r="F532" s="4" t="s">
        <v>5986</v>
      </c>
      <c r="G532" s="4" t="s">
        <v>6451</v>
      </c>
      <c r="H532" s="4" t="s">
        <v>6320</v>
      </c>
      <c r="I532" s="5">
        <v>1624</v>
      </c>
      <c r="J532" s="6">
        <v>733</v>
      </c>
      <c r="K532" s="7">
        <f t="shared" si="8"/>
        <v>1.2155525238744884</v>
      </c>
    </row>
    <row r="533" spans="1:11" x14ac:dyDescent="0.2">
      <c r="A533" s="4" t="s">
        <v>3434</v>
      </c>
      <c r="B533" s="4" t="s">
        <v>6286</v>
      </c>
      <c r="C533" s="4" t="s">
        <v>6285</v>
      </c>
      <c r="D533" s="4" t="s">
        <v>6311</v>
      </c>
      <c r="E533" s="4" t="s">
        <v>5393</v>
      </c>
      <c r="F533" s="4" t="s">
        <v>6029</v>
      </c>
      <c r="G533" s="4" t="s">
        <v>6458</v>
      </c>
      <c r="H533" s="4" t="s">
        <v>6329</v>
      </c>
      <c r="I533" s="5">
        <v>19391</v>
      </c>
      <c r="J533" s="6">
        <v>8758</v>
      </c>
      <c r="K533" s="7">
        <f t="shared" si="8"/>
        <v>1.2140899748801097</v>
      </c>
    </row>
    <row r="534" spans="1:11" x14ac:dyDescent="0.2">
      <c r="A534" s="4" t="s">
        <v>964</v>
      </c>
      <c r="B534" s="4" t="s">
        <v>6286</v>
      </c>
      <c r="C534" s="4" t="s">
        <v>6285</v>
      </c>
      <c r="D534" s="4" t="s">
        <v>6315</v>
      </c>
      <c r="E534" s="4" t="s">
        <v>5047</v>
      </c>
      <c r="F534" s="4" t="s">
        <v>6084</v>
      </c>
      <c r="G534" s="4" t="s">
        <v>6458</v>
      </c>
      <c r="H534" s="4" t="s">
        <v>6369</v>
      </c>
      <c r="I534" s="5">
        <v>188</v>
      </c>
      <c r="J534" s="6">
        <v>85</v>
      </c>
      <c r="K534" s="7">
        <f t="shared" si="8"/>
        <v>1.2117647058823529</v>
      </c>
    </row>
    <row r="535" spans="1:11" x14ac:dyDescent="0.2">
      <c r="A535" s="4" t="s">
        <v>3903</v>
      </c>
      <c r="B535" s="4" t="s">
        <v>6288</v>
      </c>
      <c r="C535" s="4" t="s">
        <v>6287</v>
      </c>
      <c r="D535" s="4" t="s">
        <v>6313</v>
      </c>
      <c r="E535" s="4" t="s">
        <v>5728</v>
      </c>
      <c r="F535" s="4" t="s">
        <v>5984</v>
      </c>
      <c r="G535" s="4" t="s">
        <v>6451</v>
      </c>
      <c r="H535" s="4" t="s">
        <v>6320</v>
      </c>
      <c r="I535" s="5">
        <v>42</v>
      </c>
      <c r="J535" s="6">
        <v>19</v>
      </c>
      <c r="K535" s="7">
        <f t="shared" si="8"/>
        <v>1.2105263157894737</v>
      </c>
    </row>
    <row r="536" spans="1:11" x14ac:dyDescent="0.2">
      <c r="A536" s="4" t="s">
        <v>2235</v>
      </c>
      <c r="B536" s="4" t="s">
        <v>6288</v>
      </c>
      <c r="C536" s="4" t="s">
        <v>6289</v>
      </c>
      <c r="D536" s="4" t="s">
        <v>6311</v>
      </c>
      <c r="E536" s="4" t="s">
        <v>5291</v>
      </c>
      <c r="F536" s="4" t="s">
        <v>6175</v>
      </c>
      <c r="G536" s="4" t="s">
        <v>6467</v>
      </c>
      <c r="H536" s="4" t="s">
        <v>6347</v>
      </c>
      <c r="I536" s="5">
        <v>11</v>
      </c>
      <c r="J536" s="6">
        <v>5</v>
      </c>
      <c r="K536" s="7">
        <f t="shared" si="8"/>
        <v>1.2</v>
      </c>
    </row>
    <row r="537" spans="1:11" x14ac:dyDescent="0.2">
      <c r="A537" s="4" t="s">
        <v>900</v>
      </c>
      <c r="B537" s="4" t="s">
        <v>6286</v>
      </c>
      <c r="C537" s="4" t="s">
        <v>6285</v>
      </c>
      <c r="D537" s="4" t="s">
        <v>6311</v>
      </c>
      <c r="E537" s="4" t="s">
        <v>4928</v>
      </c>
      <c r="F537" s="4" t="s">
        <v>6088</v>
      </c>
      <c r="G537" s="4" t="s">
        <v>6452</v>
      </c>
      <c r="H537" s="4" t="s">
        <v>6321</v>
      </c>
      <c r="I537" s="5">
        <v>125</v>
      </c>
      <c r="J537" s="6">
        <v>57</v>
      </c>
      <c r="K537" s="7">
        <f t="shared" si="8"/>
        <v>1.1929824561403508</v>
      </c>
    </row>
    <row r="538" spans="1:11" x14ac:dyDescent="0.2">
      <c r="A538" s="4" t="s">
        <v>386</v>
      </c>
      <c r="B538" s="4" t="s">
        <v>6288</v>
      </c>
      <c r="C538" s="4" t="s">
        <v>6291</v>
      </c>
      <c r="D538" s="4" t="s">
        <v>6313</v>
      </c>
      <c r="E538" s="4" t="s">
        <v>4786</v>
      </c>
      <c r="F538" s="4" t="s">
        <v>5990</v>
      </c>
      <c r="G538" s="4" t="s">
        <v>6451</v>
      </c>
      <c r="H538" s="4" t="s">
        <v>6320</v>
      </c>
      <c r="I538" s="5">
        <v>159</v>
      </c>
      <c r="J538" s="6">
        <v>73</v>
      </c>
      <c r="K538" s="7">
        <f t="shared" si="8"/>
        <v>1.178082191780822</v>
      </c>
    </row>
    <row r="539" spans="1:11" x14ac:dyDescent="0.2">
      <c r="A539" s="4" t="s">
        <v>2212</v>
      </c>
      <c r="B539" s="4" t="s">
        <v>6286</v>
      </c>
      <c r="C539" s="4" t="s">
        <v>6285</v>
      </c>
      <c r="D539" s="4" t="s">
        <v>6311</v>
      </c>
      <c r="E539" s="4" t="s">
        <v>5342</v>
      </c>
      <c r="F539" s="4" t="s">
        <v>6072</v>
      </c>
      <c r="G539" s="4" t="s">
        <v>6459</v>
      </c>
      <c r="H539" s="4" t="s">
        <v>6342</v>
      </c>
      <c r="I539" s="5">
        <v>8351</v>
      </c>
      <c r="J539" s="6">
        <v>3849</v>
      </c>
      <c r="K539" s="7">
        <f t="shared" si="8"/>
        <v>1.1696544557027799</v>
      </c>
    </row>
    <row r="540" spans="1:11" x14ac:dyDescent="0.2">
      <c r="A540" s="4" t="s">
        <v>1475</v>
      </c>
      <c r="B540" s="4" t="s">
        <v>6286</v>
      </c>
      <c r="C540" s="4" t="s">
        <v>6285</v>
      </c>
      <c r="D540" s="4" t="s">
        <v>6311</v>
      </c>
      <c r="E540" s="4" t="s">
        <v>4964</v>
      </c>
      <c r="F540" s="4" t="s">
        <v>6051</v>
      </c>
      <c r="G540" s="4" t="s">
        <v>6459</v>
      </c>
      <c r="H540" s="4" t="s">
        <v>6342</v>
      </c>
      <c r="I540" s="5">
        <v>13</v>
      </c>
      <c r="J540" s="6">
        <v>6</v>
      </c>
      <c r="K540" s="7">
        <f t="shared" si="8"/>
        <v>1.1666666666666667</v>
      </c>
    </row>
    <row r="541" spans="1:11" x14ac:dyDescent="0.2">
      <c r="A541" s="4" t="s">
        <v>3640</v>
      </c>
      <c r="B541" s="4" t="s">
        <v>6286</v>
      </c>
      <c r="C541" s="4" t="s">
        <v>6285</v>
      </c>
      <c r="D541" s="4" t="s">
        <v>6314</v>
      </c>
      <c r="E541" s="4" t="s">
        <v>5602</v>
      </c>
      <c r="F541" s="4" t="s">
        <v>6123</v>
      </c>
      <c r="G541" s="4" t="s">
        <v>6464</v>
      </c>
      <c r="H541" s="4" t="s">
        <v>6346</v>
      </c>
      <c r="I541" s="5">
        <v>234</v>
      </c>
      <c r="J541" s="6">
        <v>108</v>
      </c>
      <c r="K541" s="7">
        <f t="shared" si="8"/>
        <v>1.1666666666666667</v>
      </c>
    </row>
    <row r="542" spans="1:11" x14ac:dyDescent="0.2">
      <c r="A542" s="4" t="s">
        <v>20</v>
      </c>
      <c r="B542" s="4" t="s">
        <v>6288</v>
      </c>
      <c r="C542" s="4" t="s">
        <v>6304</v>
      </c>
      <c r="D542" s="4" t="s">
        <v>6313</v>
      </c>
      <c r="E542" s="4" t="s">
        <v>4415</v>
      </c>
      <c r="F542" s="4" t="s">
        <v>5981</v>
      </c>
      <c r="G542" s="4" t="s">
        <v>6451</v>
      </c>
      <c r="H542" s="4" t="s">
        <v>6320</v>
      </c>
      <c r="I542" s="5">
        <v>489</v>
      </c>
      <c r="J542" s="6">
        <v>226</v>
      </c>
      <c r="K542" s="7">
        <f t="shared" si="8"/>
        <v>1.163716814159292</v>
      </c>
    </row>
    <row r="543" spans="1:11" x14ac:dyDescent="0.2">
      <c r="A543" s="4" t="s">
        <v>3895</v>
      </c>
      <c r="B543" s="4" t="s">
        <v>6286</v>
      </c>
      <c r="C543" s="4" t="s">
        <v>6285</v>
      </c>
      <c r="D543" s="4" t="s">
        <v>6313</v>
      </c>
      <c r="E543" s="4" t="s">
        <v>5721</v>
      </c>
      <c r="F543" s="4" t="s">
        <v>6087</v>
      </c>
      <c r="G543" s="4" t="s">
        <v>6451</v>
      </c>
      <c r="H543" s="4" t="s">
        <v>6320</v>
      </c>
      <c r="I543" s="5">
        <v>80</v>
      </c>
      <c r="J543" s="6">
        <v>37</v>
      </c>
      <c r="K543" s="7">
        <f t="shared" si="8"/>
        <v>1.1621621621621621</v>
      </c>
    </row>
    <row r="544" spans="1:11" x14ac:dyDescent="0.2">
      <c r="A544" s="4" t="s">
        <v>2029</v>
      </c>
      <c r="B544" s="4" t="s">
        <v>6286</v>
      </c>
      <c r="C544" s="4" t="s">
        <v>6285</v>
      </c>
      <c r="D544" s="4" t="s">
        <v>6311</v>
      </c>
      <c r="E544" s="4" t="s">
        <v>4792</v>
      </c>
      <c r="F544" s="4" t="s">
        <v>6142</v>
      </c>
      <c r="G544" s="4" t="s">
        <v>6459</v>
      </c>
      <c r="H544" s="4" t="s">
        <v>6330</v>
      </c>
      <c r="I544" s="5">
        <v>2752</v>
      </c>
      <c r="J544" s="6">
        <v>1274</v>
      </c>
      <c r="K544" s="7">
        <f t="shared" si="8"/>
        <v>1.1601255886970172</v>
      </c>
    </row>
    <row r="545" spans="1:11" x14ac:dyDescent="0.2">
      <c r="A545" s="4" t="s">
        <v>3900</v>
      </c>
      <c r="B545" s="4" t="s">
        <v>6286</v>
      </c>
      <c r="C545" s="4" t="s">
        <v>6285</v>
      </c>
      <c r="D545" s="4" t="s">
        <v>6314</v>
      </c>
      <c r="E545" s="4" t="s">
        <v>5725</v>
      </c>
      <c r="F545" s="4" t="s">
        <v>6073</v>
      </c>
      <c r="G545" s="4" t="s">
        <v>6464</v>
      </c>
      <c r="H545" s="4" t="s">
        <v>6337</v>
      </c>
      <c r="I545" s="5">
        <v>1000</v>
      </c>
      <c r="J545" s="6">
        <v>463</v>
      </c>
      <c r="K545" s="7">
        <f t="shared" si="8"/>
        <v>1.1598272138228942</v>
      </c>
    </row>
    <row r="546" spans="1:11" x14ac:dyDescent="0.2">
      <c r="A546" s="4" t="s">
        <v>256</v>
      </c>
      <c r="B546" s="4" t="s">
        <v>6288</v>
      </c>
      <c r="C546" s="4" t="s">
        <v>6292</v>
      </c>
      <c r="D546" s="4" t="s">
        <v>6313</v>
      </c>
      <c r="E546" s="4" t="s">
        <v>4652</v>
      </c>
      <c r="F546" s="4" t="s">
        <v>6018</v>
      </c>
      <c r="G546" s="4" t="s">
        <v>6451</v>
      </c>
      <c r="H546" s="4" t="s">
        <v>6320</v>
      </c>
      <c r="I546" s="5">
        <v>1389867</v>
      </c>
      <c r="J546" s="6">
        <v>644097</v>
      </c>
      <c r="K546" s="7">
        <f t="shared" si="8"/>
        <v>1.1578535531138943</v>
      </c>
    </row>
    <row r="547" spans="1:11" x14ac:dyDescent="0.2">
      <c r="A547" s="4" t="s">
        <v>3277</v>
      </c>
      <c r="B547" s="4" t="s">
        <v>6286</v>
      </c>
      <c r="C547" s="4" t="s">
        <v>6285</v>
      </c>
      <c r="D547" s="4" t="s">
        <v>6315</v>
      </c>
      <c r="E547" s="4" t="s">
        <v>5405</v>
      </c>
      <c r="F547" s="4" t="s">
        <v>6051</v>
      </c>
      <c r="G547" s="4" t="s">
        <v>6459</v>
      </c>
      <c r="H547" s="4" t="s">
        <v>6342</v>
      </c>
      <c r="I547" s="5">
        <v>4494</v>
      </c>
      <c r="J547" s="6">
        <v>2089</v>
      </c>
      <c r="K547" s="7">
        <f t="shared" si="8"/>
        <v>1.1512685495452371</v>
      </c>
    </row>
    <row r="548" spans="1:11" x14ac:dyDescent="0.2">
      <c r="A548" s="4" t="s">
        <v>1094</v>
      </c>
      <c r="B548" s="4" t="s">
        <v>6286</v>
      </c>
      <c r="C548" s="4" t="s">
        <v>6285</v>
      </c>
      <c r="D548" s="4" t="s">
        <v>6311</v>
      </c>
      <c r="E548" s="4" t="s">
        <v>4934</v>
      </c>
      <c r="F548" s="4" t="s">
        <v>6124</v>
      </c>
      <c r="G548" s="4" t="s">
        <v>6453</v>
      </c>
      <c r="H548" s="4" t="s">
        <v>6357</v>
      </c>
      <c r="I548" s="5">
        <v>15</v>
      </c>
      <c r="J548" s="6">
        <v>7</v>
      </c>
      <c r="K548" s="7">
        <f t="shared" si="8"/>
        <v>1.1428571428571428</v>
      </c>
    </row>
    <row r="549" spans="1:11" x14ac:dyDescent="0.2">
      <c r="A549" s="4" t="s">
        <v>3826</v>
      </c>
      <c r="B549" s="4" t="s">
        <v>6286</v>
      </c>
      <c r="C549" s="4" t="s">
        <v>6285</v>
      </c>
      <c r="D549" s="4" t="s">
        <v>6311</v>
      </c>
      <c r="E549" s="4" t="s">
        <v>5342</v>
      </c>
      <c r="F549" s="4" t="s">
        <v>6170</v>
      </c>
      <c r="G549" s="4" t="s">
        <v>6469</v>
      </c>
      <c r="H549" s="4" t="s">
        <v>6372</v>
      </c>
      <c r="I549" s="5">
        <v>452</v>
      </c>
      <c r="J549" s="6">
        <v>211</v>
      </c>
      <c r="K549" s="7">
        <f t="shared" si="8"/>
        <v>1.1421800947867298</v>
      </c>
    </row>
    <row r="550" spans="1:11" x14ac:dyDescent="0.2">
      <c r="A550" s="4" t="s">
        <v>1431</v>
      </c>
      <c r="B550" s="4" t="s">
        <v>6288</v>
      </c>
      <c r="C550" s="4" t="s">
        <v>6295</v>
      </c>
      <c r="D550" s="4" t="s">
        <v>6313</v>
      </c>
      <c r="E550" s="4" t="s">
        <v>5268</v>
      </c>
      <c r="F550" s="4" t="s">
        <v>6045</v>
      </c>
      <c r="G550" s="4" t="s">
        <v>6451</v>
      </c>
      <c r="H550" s="4" t="s">
        <v>6320</v>
      </c>
      <c r="I550" s="5">
        <v>4853</v>
      </c>
      <c r="J550" s="6">
        <v>2274</v>
      </c>
      <c r="K550" s="7">
        <f t="shared" si="8"/>
        <v>1.1341248900615655</v>
      </c>
    </row>
    <row r="551" spans="1:11" x14ac:dyDescent="0.2">
      <c r="A551" s="4" t="s">
        <v>1372</v>
      </c>
      <c r="B551" s="4" t="s">
        <v>6288</v>
      </c>
      <c r="C551" s="4" t="s">
        <v>6297</v>
      </c>
      <c r="D551" s="4" t="s">
        <v>6314</v>
      </c>
      <c r="E551" s="4" t="s">
        <v>5251</v>
      </c>
      <c r="F551" s="4" t="s">
        <v>6158</v>
      </c>
      <c r="G551" s="4" t="s">
        <v>6466</v>
      </c>
      <c r="H551" s="4" t="s">
        <v>6341</v>
      </c>
      <c r="I551" s="5">
        <v>81</v>
      </c>
      <c r="J551" s="6">
        <v>38</v>
      </c>
      <c r="K551" s="7">
        <f t="shared" si="8"/>
        <v>1.131578947368421</v>
      </c>
    </row>
    <row r="552" spans="1:11" x14ac:dyDescent="0.2">
      <c r="A552" s="4" t="s">
        <v>123</v>
      </c>
      <c r="B552" s="4" t="s">
        <v>6288</v>
      </c>
      <c r="C552" s="4" t="s">
        <v>6295</v>
      </c>
      <c r="D552" s="4" t="s">
        <v>6313</v>
      </c>
      <c r="E552" s="4" t="s">
        <v>4519</v>
      </c>
      <c r="F552" s="4" t="s">
        <v>6006</v>
      </c>
      <c r="G552" s="4" t="s">
        <v>6451</v>
      </c>
      <c r="H552" s="4" t="s">
        <v>6320</v>
      </c>
      <c r="I552" s="5">
        <v>732523</v>
      </c>
      <c r="J552" s="6">
        <v>346847</v>
      </c>
      <c r="K552" s="7">
        <f t="shared" si="8"/>
        <v>1.1119484960227419</v>
      </c>
    </row>
    <row r="553" spans="1:11" x14ac:dyDescent="0.2">
      <c r="A553" s="4" t="s">
        <v>73</v>
      </c>
      <c r="B553" s="4" t="s">
        <v>6288</v>
      </c>
      <c r="C553" s="4" t="s">
        <v>6291</v>
      </c>
      <c r="D553" s="4" t="s">
        <v>6313</v>
      </c>
      <c r="E553" s="4" t="s">
        <v>4469</v>
      </c>
      <c r="F553" s="4" t="s">
        <v>5986</v>
      </c>
      <c r="G553" s="4" t="s">
        <v>6451</v>
      </c>
      <c r="H553" s="4" t="s">
        <v>6320</v>
      </c>
      <c r="I553" s="5">
        <v>97</v>
      </c>
      <c r="J553" s="6">
        <v>46</v>
      </c>
      <c r="K553" s="7">
        <f t="shared" si="8"/>
        <v>1.1086956521739131</v>
      </c>
    </row>
    <row r="554" spans="1:11" x14ac:dyDescent="0.2">
      <c r="A554" s="4" t="s">
        <v>2326</v>
      </c>
      <c r="B554" s="4" t="s">
        <v>6286</v>
      </c>
      <c r="C554" s="4" t="s">
        <v>6285</v>
      </c>
      <c r="D554" s="4" t="s">
        <v>6315</v>
      </c>
      <c r="E554" s="4" t="s">
        <v>5045</v>
      </c>
      <c r="F554" s="4" t="s">
        <v>6072</v>
      </c>
      <c r="G554" s="4" t="s">
        <v>6459</v>
      </c>
      <c r="H554" s="4" t="s">
        <v>6342</v>
      </c>
      <c r="I554" s="5">
        <v>17570</v>
      </c>
      <c r="J554" s="6">
        <v>8338</v>
      </c>
      <c r="K554" s="7">
        <f t="shared" si="8"/>
        <v>1.1072199568241785</v>
      </c>
    </row>
    <row r="555" spans="1:11" x14ac:dyDescent="0.2">
      <c r="A555" s="4" t="s">
        <v>3965</v>
      </c>
      <c r="B555" s="4" t="s">
        <v>6286</v>
      </c>
      <c r="C555" s="4" t="s">
        <v>6285</v>
      </c>
      <c r="D555" s="4" t="s">
        <v>6315</v>
      </c>
      <c r="E555" s="4" t="s">
        <v>5130</v>
      </c>
      <c r="F555" s="4" t="s">
        <v>6265</v>
      </c>
      <c r="G555" s="4" t="s">
        <v>6453</v>
      </c>
      <c r="H555" s="4" t="s">
        <v>6322</v>
      </c>
      <c r="I555" s="5">
        <v>257</v>
      </c>
      <c r="J555" s="6">
        <v>123</v>
      </c>
      <c r="K555" s="7">
        <f t="shared" si="8"/>
        <v>1.089430894308943</v>
      </c>
    </row>
    <row r="556" spans="1:11" x14ac:dyDescent="0.2">
      <c r="A556" s="4" t="s">
        <v>106</v>
      </c>
      <c r="B556" s="4" t="s">
        <v>6288</v>
      </c>
      <c r="C556" s="4" t="s">
        <v>6292</v>
      </c>
      <c r="D556" s="4" t="s">
        <v>6313</v>
      </c>
      <c r="E556" s="4" t="s">
        <v>4502</v>
      </c>
      <c r="F556" s="4" t="s">
        <v>5989</v>
      </c>
      <c r="G556" s="4" t="s">
        <v>6451</v>
      </c>
      <c r="H556" s="4" t="s">
        <v>6320</v>
      </c>
      <c r="I556" s="5">
        <v>736</v>
      </c>
      <c r="J556" s="6">
        <v>353</v>
      </c>
      <c r="K556" s="7">
        <f t="shared" si="8"/>
        <v>1.0849858356940509</v>
      </c>
    </row>
    <row r="557" spans="1:11" x14ac:dyDescent="0.2">
      <c r="A557" s="4" t="s">
        <v>827</v>
      </c>
      <c r="B557" s="4" t="s">
        <v>6286</v>
      </c>
      <c r="C557" s="4" t="s">
        <v>6285</v>
      </c>
      <c r="D557" s="4" t="s">
        <v>6311</v>
      </c>
      <c r="E557" s="4" t="s">
        <v>4948</v>
      </c>
      <c r="F557" s="4" t="s">
        <v>6095</v>
      </c>
      <c r="G557" s="4" t="s">
        <v>6455</v>
      </c>
      <c r="H557" s="4" t="s">
        <v>6324</v>
      </c>
      <c r="I557" s="5">
        <v>5365</v>
      </c>
      <c r="J557" s="6">
        <v>2576</v>
      </c>
      <c r="K557" s="7">
        <f t="shared" si="8"/>
        <v>1.0826863354037266</v>
      </c>
    </row>
    <row r="558" spans="1:11" x14ac:dyDescent="0.2">
      <c r="A558" s="4" t="s">
        <v>2588</v>
      </c>
      <c r="B558" s="4" t="s">
        <v>6286</v>
      </c>
      <c r="C558" s="4" t="s">
        <v>6285</v>
      </c>
      <c r="D558" s="4" t="s">
        <v>6311</v>
      </c>
      <c r="E558" s="4" t="s">
        <v>5113</v>
      </c>
      <c r="F558" s="4" t="s">
        <v>6038</v>
      </c>
      <c r="G558" s="4" t="s">
        <v>6460</v>
      </c>
      <c r="H558" s="4" t="s">
        <v>6349</v>
      </c>
      <c r="I558" s="5">
        <v>83</v>
      </c>
      <c r="J558" s="6">
        <v>40</v>
      </c>
      <c r="K558" s="7">
        <f t="shared" si="8"/>
        <v>1.075</v>
      </c>
    </row>
    <row r="559" spans="1:11" x14ac:dyDescent="0.2">
      <c r="A559" s="4" t="s">
        <v>4196</v>
      </c>
      <c r="B559" s="4" t="s">
        <v>6286</v>
      </c>
      <c r="C559" s="4">
        <v>0</v>
      </c>
      <c r="D559" s="4" t="s">
        <v>6313</v>
      </c>
      <c r="E559" s="4" t="s">
        <v>5857</v>
      </c>
      <c r="F559" s="4" t="s">
        <v>6271</v>
      </c>
      <c r="G559" s="4" t="s">
        <v>6459</v>
      </c>
      <c r="H559" s="4" t="s">
        <v>6342</v>
      </c>
      <c r="I559" s="5">
        <v>7873</v>
      </c>
      <c r="J559" s="6">
        <v>3795</v>
      </c>
      <c r="K559" s="7">
        <f t="shared" si="8"/>
        <v>1.0745718050065876</v>
      </c>
    </row>
    <row r="560" spans="1:11" x14ac:dyDescent="0.2">
      <c r="A560" s="4" t="s">
        <v>3822</v>
      </c>
      <c r="B560" s="4" t="s">
        <v>6286</v>
      </c>
      <c r="C560" s="4" t="s">
        <v>6285</v>
      </c>
      <c r="D560" s="4" t="s">
        <v>6315</v>
      </c>
      <c r="E560" s="4" t="s">
        <v>5559</v>
      </c>
      <c r="F560" s="4" t="s">
        <v>6072</v>
      </c>
      <c r="G560" s="4" t="s">
        <v>6459</v>
      </c>
      <c r="H560" s="4" t="s">
        <v>6342</v>
      </c>
      <c r="I560" s="5">
        <v>4825</v>
      </c>
      <c r="J560" s="6">
        <v>2331</v>
      </c>
      <c r="K560" s="7">
        <f t="shared" si="8"/>
        <v>1.06992706992707</v>
      </c>
    </row>
    <row r="561" spans="1:11" x14ac:dyDescent="0.2">
      <c r="A561" s="4" t="s">
        <v>2970</v>
      </c>
      <c r="B561" s="4" t="s">
        <v>6286</v>
      </c>
      <c r="C561" s="4" t="s">
        <v>6285</v>
      </c>
      <c r="D561" s="4" t="s">
        <v>6315</v>
      </c>
      <c r="E561" s="4" t="s">
        <v>5168</v>
      </c>
      <c r="F561" s="4" t="s">
        <v>6139</v>
      </c>
      <c r="G561" s="4" t="s">
        <v>6453</v>
      </c>
      <c r="H561" s="4" t="s">
        <v>6322</v>
      </c>
      <c r="I561" s="5">
        <v>31</v>
      </c>
      <c r="J561" s="6">
        <v>15</v>
      </c>
      <c r="K561" s="7">
        <f t="shared" si="8"/>
        <v>1.0666666666666667</v>
      </c>
    </row>
    <row r="562" spans="1:11" x14ac:dyDescent="0.2">
      <c r="A562" s="4" t="s">
        <v>387</v>
      </c>
      <c r="B562" s="4" t="s">
        <v>6288</v>
      </c>
      <c r="C562" s="4" t="s">
        <v>6291</v>
      </c>
      <c r="D562" s="4" t="s">
        <v>6313</v>
      </c>
      <c r="E562" s="4" t="s">
        <v>4787</v>
      </c>
      <c r="F562" s="4" t="s">
        <v>5990</v>
      </c>
      <c r="G562" s="4" t="s">
        <v>6451</v>
      </c>
      <c r="H562" s="4" t="s">
        <v>6320</v>
      </c>
      <c r="I562" s="5">
        <v>449</v>
      </c>
      <c r="J562" s="6">
        <v>218</v>
      </c>
      <c r="K562" s="7">
        <f t="shared" si="8"/>
        <v>1.0596330275229358</v>
      </c>
    </row>
    <row r="563" spans="1:11" x14ac:dyDescent="0.2">
      <c r="A563" s="4" t="s">
        <v>931</v>
      </c>
      <c r="B563" s="4" t="s">
        <v>6286</v>
      </c>
      <c r="C563" s="4" t="s">
        <v>6285</v>
      </c>
      <c r="D563" s="4" t="s">
        <v>6315</v>
      </c>
      <c r="E563" s="4" t="s">
        <v>5041</v>
      </c>
      <c r="F563" s="4" t="s">
        <v>6024</v>
      </c>
      <c r="G563" s="4" t="s">
        <v>6464</v>
      </c>
      <c r="H563" s="4" t="s">
        <v>6361</v>
      </c>
      <c r="I563" s="5">
        <v>2023</v>
      </c>
      <c r="J563" s="6">
        <v>986</v>
      </c>
      <c r="K563" s="7">
        <f t="shared" si="8"/>
        <v>1.0517241379310345</v>
      </c>
    </row>
    <row r="564" spans="1:11" x14ac:dyDescent="0.2">
      <c r="A564" s="4" t="s">
        <v>2795</v>
      </c>
      <c r="B564" s="4" t="s">
        <v>6286</v>
      </c>
      <c r="C564" s="4" t="s">
        <v>6285</v>
      </c>
      <c r="D564" s="4" t="s">
        <v>6315</v>
      </c>
      <c r="E564" s="4" t="s">
        <v>5130</v>
      </c>
      <c r="F564" s="4" t="s">
        <v>6216</v>
      </c>
      <c r="G564" s="4" t="s">
        <v>6459</v>
      </c>
      <c r="H564" s="4" t="s">
        <v>6387</v>
      </c>
      <c r="I564" s="5">
        <v>160</v>
      </c>
      <c r="J564" s="6">
        <v>78</v>
      </c>
      <c r="K564" s="7">
        <f t="shared" si="8"/>
        <v>1.0512820512820513</v>
      </c>
    </row>
    <row r="565" spans="1:11" x14ac:dyDescent="0.2">
      <c r="A565" s="4" t="s">
        <v>1395</v>
      </c>
      <c r="B565" s="4" t="s">
        <v>6286</v>
      </c>
      <c r="C565" s="4" t="s">
        <v>6285</v>
      </c>
      <c r="D565" s="4" t="s">
        <v>6315</v>
      </c>
      <c r="E565" s="4" t="s">
        <v>5195</v>
      </c>
      <c r="F565" s="4" t="s">
        <v>6087</v>
      </c>
      <c r="G565" s="4" t="s">
        <v>6451</v>
      </c>
      <c r="H565" s="4" t="s">
        <v>6320</v>
      </c>
      <c r="I565" s="5">
        <v>638</v>
      </c>
      <c r="J565" s="6">
        <v>312</v>
      </c>
      <c r="K565" s="7">
        <f t="shared" si="8"/>
        <v>1.0448717948717949</v>
      </c>
    </row>
    <row r="566" spans="1:11" x14ac:dyDescent="0.2">
      <c r="A566" s="4" t="s">
        <v>2650</v>
      </c>
      <c r="B566" s="4" t="s">
        <v>6286</v>
      </c>
      <c r="C566" s="4" t="s">
        <v>6285</v>
      </c>
      <c r="D566" s="4" t="s">
        <v>6312</v>
      </c>
      <c r="E566" s="4" t="s">
        <v>5393</v>
      </c>
      <c r="F566" s="4" t="s">
        <v>6088</v>
      </c>
      <c r="G566" s="4" t="s">
        <v>6452</v>
      </c>
      <c r="H566" s="4" t="s">
        <v>6321</v>
      </c>
      <c r="I566" s="5">
        <v>551</v>
      </c>
      <c r="J566" s="6">
        <v>270</v>
      </c>
      <c r="K566" s="7">
        <f t="shared" si="8"/>
        <v>1.0407407407407407</v>
      </c>
    </row>
    <row r="567" spans="1:11" x14ac:dyDescent="0.2">
      <c r="A567" s="4" t="s">
        <v>2258</v>
      </c>
      <c r="B567" s="4" t="s">
        <v>6286</v>
      </c>
      <c r="C567" s="4" t="s">
        <v>6285</v>
      </c>
      <c r="D567" s="4" t="s">
        <v>6312</v>
      </c>
      <c r="E567" s="4" t="s">
        <v>5188</v>
      </c>
      <c r="F567" s="4" t="s">
        <v>6139</v>
      </c>
      <c r="G567" s="4" t="s">
        <v>6453</v>
      </c>
      <c r="H567" s="4" t="s">
        <v>6322</v>
      </c>
      <c r="I567" s="5">
        <v>116667</v>
      </c>
      <c r="J567" s="6">
        <v>57289</v>
      </c>
      <c r="K567" s="7">
        <f t="shared" si="8"/>
        <v>1.0364642426992965</v>
      </c>
    </row>
    <row r="568" spans="1:11" x14ac:dyDescent="0.2">
      <c r="A568" s="4" t="s">
        <v>2993</v>
      </c>
      <c r="B568" s="4" t="s">
        <v>6286</v>
      </c>
      <c r="C568" s="4" t="s">
        <v>6285</v>
      </c>
      <c r="D568" s="4" t="s">
        <v>6315</v>
      </c>
      <c r="E568" s="4" t="s">
        <v>5075</v>
      </c>
      <c r="F568" s="4" t="s">
        <v>6198</v>
      </c>
      <c r="G568" s="4" t="s">
        <v>6471</v>
      </c>
      <c r="H568" s="4" t="s">
        <v>6356</v>
      </c>
      <c r="I568" s="5">
        <v>8283</v>
      </c>
      <c r="J568" s="6">
        <v>4083</v>
      </c>
      <c r="K568" s="7">
        <f t="shared" si="8"/>
        <v>1.0286554004408524</v>
      </c>
    </row>
    <row r="569" spans="1:11" x14ac:dyDescent="0.2">
      <c r="A569" s="4" t="s">
        <v>3973</v>
      </c>
      <c r="B569" s="4" t="s">
        <v>6286</v>
      </c>
      <c r="C569" s="4" t="s">
        <v>6285</v>
      </c>
      <c r="D569" s="4" t="s">
        <v>6314</v>
      </c>
      <c r="E569" s="4" t="s">
        <v>5753</v>
      </c>
      <c r="F569" s="4" t="s">
        <v>6004</v>
      </c>
      <c r="G569" s="4" t="s">
        <v>6465</v>
      </c>
      <c r="H569" s="4" t="s">
        <v>6338</v>
      </c>
      <c r="I569" s="5">
        <v>698</v>
      </c>
      <c r="J569" s="6">
        <v>345</v>
      </c>
      <c r="K569" s="7">
        <f t="shared" si="8"/>
        <v>1.0231884057971015</v>
      </c>
    </row>
    <row r="570" spans="1:11" x14ac:dyDescent="0.2">
      <c r="A570" s="4" t="s">
        <v>2551</v>
      </c>
      <c r="B570" s="4" t="s">
        <v>6286</v>
      </c>
      <c r="C570" s="4" t="s">
        <v>6285</v>
      </c>
      <c r="D570" s="4" t="s">
        <v>6315</v>
      </c>
      <c r="E570" s="4" t="s">
        <v>5103</v>
      </c>
      <c r="F570" s="4" t="s">
        <v>6201</v>
      </c>
      <c r="G570" s="4" t="s">
        <v>6466</v>
      </c>
      <c r="H570" s="4" t="s">
        <v>6368</v>
      </c>
      <c r="I570" s="5">
        <v>11588</v>
      </c>
      <c r="J570" s="6">
        <v>5743</v>
      </c>
      <c r="K570" s="7">
        <f t="shared" si="8"/>
        <v>1.017760752220094</v>
      </c>
    </row>
    <row r="571" spans="1:11" x14ac:dyDescent="0.2">
      <c r="A571" s="4" t="s">
        <v>1195</v>
      </c>
      <c r="B571" s="4" t="s">
        <v>6286</v>
      </c>
      <c r="C571" s="4" t="s">
        <v>6285</v>
      </c>
      <c r="D571" s="4" t="s">
        <v>6315</v>
      </c>
      <c r="E571" s="4" t="s">
        <v>5035</v>
      </c>
      <c r="F571" s="4" t="s">
        <v>6151</v>
      </c>
      <c r="G571" s="4" t="s">
        <v>6460</v>
      </c>
      <c r="H571" s="4" t="s">
        <v>6349</v>
      </c>
      <c r="I571" s="5">
        <v>1133</v>
      </c>
      <c r="J571" s="6">
        <v>564</v>
      </c>
      <c r="K571" s="7">
        <f t="shared" si="8"/>
        <v>1.0088652482269505</v>
      </c>
    </row>
    <row r="572" spans="1:11" x14ac:dyDescent="0.2">
      <c r="A572" s="4" t="s">
        <v>3705</v>
      </c>
      <c r="B572" s="4" t="s">
        <v>6286</v>
      </c>
      <c r="C572" s="4" t="s">
        <v>6285</v>
      </c>
      <c r="D572" s="4" t="s">
        <v>6315</v>
      </c>
      <c r="E572" s="4" t="s">
        <v>5527</v>
      </c>
      <c r="F572" s="4" t="s">
        <v>6168</v>
      </c>
      <c r="G572" s="4" t="s">
        <v>6451</v>
      </c>
      <c r="H572" s="4" t="s">
        <v>6320</v>
      </c>
      <c r="I572" s="5">
        <v>5175</v>
      </c>
      <c r="J572" s="6">
        <v>2577</v>
      </c>
      <c r="K572" s="7">
        <f t="shared" si="8"/>
        <v>1.0081490104772992</v>
      </c>
    </row>
    <row r="573" spans="1:11" x14ac:dyDescent="0.2">
      <c r="A573" s="4" t="s">
        <v>3938</v>
      </c>
      <c r="B573" s="4" t="s">
        <v>6288</v>
      </c>
      <c r="C573" s="4" t="s">
        <v>6304</v>
      </c>
      <c r="D573" s="4" t="s">
        <v>6314</v>
      </c>
      <c r="E573" s="4" t="s">
        <v>5743</v>
      </c>
      <c r="F573" s="4" t="s">
        <v>5981</v>
      </c>
      <c r="G573" s="4" t="s">
        <v>6451</v>
      </c>
      <c r="H573" s="4" t="s">
        <v>6320</v>
      </c>
      <c r="I573" s="5">
        <v>1337</v>
      </c>
      <c r="J573" s="6">
        <v>667</v>
      </c>
      <c r="K573" s="7">
        <f t="shared" si="8"/>
        <v>1.0044977511244377</v>
      </c>
    </row>
    <row r="574" spans="1:11" x14ac:dyDescent="0.2">
      <c r="A574" s="4" t="s">
        <v>81</v>
      </c>
      <c r="B574" s="4" t="s">
        <v>6288</v>
      </c>
      <c r="C574" s="4" t="s">
        <v>6298</v>
      </c>
      <c r="D574" s="4" t="s">
        <v>6313</v>
      </c>
      <c r="E574" s="4" t="s">
        <v>4477</v>
      </c>
      <c r="F574" s="4" t="s">
        <v>5977</v>
      </c>
      <c r="G574" s="4" t="s">
        <v>6451</v>
      </c>
      <c r="H574" s="4" t="s">
        <v>6320</v>
      </c>
      <c r="I574" s="5">
        <v>2</v>
      </c>
      <c r="J574" s="6">
        <v>1</v>
      </c>
      <c r="K574" s="7">
        <f t="shared" si="8"/>
        <v>1</v>
      </c>
    </row>
    <row r="575" spans="1:11" x14ac:dyDescent="0.2">
      <c r="A575" s="4" t="s">
        <v>325</v>
      </c>
      <c r="B575" s="4" t="s">
        <v>6288</v>
      </c>
      <c r="C575" s="4" t="s">
        <v>6292</v>
      </c>
      <c r="D575" s="4" t="s">
        <v>6313</v>
      </c>
      <c r="E575" s="4" t="s">
        <v>4725</v>
      </c>
      <c r="F575" s="4" t="s">
        <v>5978</v>
      </c>
      <c r="G575" s="4" t="s">
        <v>6451</v>
      </c>
      <c r="H575" s="4" t="s">
        <v>6320</v>
      </c>
      <c r="I575" s="5">
        <v>4</v>
      </c>
      <c r="J575" s="6">
        <v>2</v>
      </c>
      <c r="K575" s="7">
        <f t="shared" si="8"/>
        <v>1</v>
      </c>
    </row>
    <row r="576" spans="1:11" x14ac:dyDescent="0.2">
      <c r="A576" s="4" t="s">
        <v>380</v>
      </c>
      <c r="B576" s="4" t="s">
        <v>6288</v>
      </c>
      <c r="C576" s="4" t="s">
        <v>6291</v>
      </c>
      <c r="D576" s="4" t="s">
        <v>6313</v>
      </c>
      <c r="E576" s="4" t="s">
        <v>4780</v>
      </c>
      <c r="F576" s="4" t="s">
        <v>5990</v>
      </c>
      <c r="G576" s="4" t="s">
        <v>6451</v>
      </c>
      <c r="H576" s="4" t="s">
        <v>6320</v>
      </c>
      <c r="I576" s="5">
        <v>2</v>
      </c>
      <c r="J576" s="6">
        <v>1</v>
      </c>
      <c r="K576" s="7">
        <f t="shared" si="8"/>
        <v>1</v>
      </c>
    </row>
    <row r="577" spans="1:11" x14ac:dyDescent="0.2">
      <c r="A577" s="4" t="s">
        <v>397</v>
      </c>
      <c r="B577" s="4" t="s">
        <v>6288</v>
      </c>
      <c r="C577" s="4" t="s">
        <v>6292</v>
      </c>
      <c r="D577" s="4" t="s">
        <v>6313</v>
      </c>
      <c r="E577" s="4" t="s">
        <v>4798</v>
      </c>
      <c r="F577" s="4" t="s">
        <v>6032</v>
      </c>
      <c r="G577" s="4" t="s">
        <v>6451</v>
      </c>
      <c r="H577" s="4" t="s">
        <v>6320</v>
      </c>
      <c r="I577" s="5">
        <v>22</v>
      </c>
      <c r="J577" s="6">
        <v>11</v>
      </c>
      <c r="K577" s="7">
        <f t="shared" si="8"/>
        <v>1</v>
      </c>
    </row>
    <row r="578" spans="1:11" x14ac:dyDescent="0.2">
      <c r="A578" s="4" t="s">
        <v>409</v>
      </c>
      <c r="B578" s="4" t="s">
        <v>6288</v>
      </c>
      <c r="C578" s="4" t="s">
        <v>6291</v>
      </c>
      <c r="D578" s="4" t="s">
        <v>6313</v>
      </c>
      <c r="E578" s="4" t="s">
        <v>4810</v>
      </c>
      <c r="F578" s="4" t="s">
        <v>5990</v>
      </c>
      <c r="G578" s="4" t="s">
        <v>6451</v>
      </c>
      <c r="H578" s="4" t="s">
        <v>6320</v>
      </c>
      <c r="I578" s="5">
        <v>2</v>
      </c>
      <c r="J578" s="6">
        <v>1</v>
      </c>
      <c r="K578" s="7">
        <f t="shared" si="8"/>
        <v>1</v>
      </c>
    </row>
    <row r="579" spans="1:11" x14ac:dyDescent="0.2">
      <c r="A579" s="4" t="s">
        <v>505</v>
      </c>
      <c r="B579" s="4" t="s">
        <v>6288</v>
      </c>
      <c r="C579" s="4" t="s">
        <v>6292</v>
      </c>
      <c r="D579" s="4" t="s">
        <v>6313</v>
      </c>
      <c r="E579" s="4" t="s">
        <v>4905</v>
      </c>
      <c r="F579" s="4" t="s">
        <v>5994</v>
      </c>
      <c r="G579" s="4" t="s">
        <v>6451</v>
      </c>
      <c r="H579" s="4" t="s">
        <v>6320</v>
      </c>
      <c r="I579" s="5">
        <v>18</v>
      </c>
      <c r="J579" s="6">
        <v>9</v>
      </c>
      <c r="K579" s="7">
        <f t="shared" si="8"/>
        <v>1</v>
      </c>
    </row>
    <row r="580" spans="1:11" x14ac:dyDescent="0.2">
      <c r="A580" s="4" t="s">
        <v>817</v>
      </c>
      <c r="B580" s="4" t="s">
        <v>6286</v>
      </c>
      <c r="C580" s="4" t="s">
        <v>6285</v>
      </c>
      <c r="D580" s="4" t="s">
        <v>6315</v>
      </c>
      <c r="E580" s="4" t="s">
        <v>5037</v>
      </c>
      <c r="F580" s="4" t="s">
        <v>6082</v>
      </c>
      <c r="G580" s="4" t="s">
        <v>6456</v>
      </c>
      <c r="H580" s="4" t="s">
        <v>6328</v>
      </c>
      <c r="I580" s="5">
        <v>40</v>
      </c>
      <c r="J580" s="6">
        <v>20</v>
      </c>
      <c r="K580" s="7">
        <f t="shared" ref="K580:K643" si="9">(I580-J580)/J580</f>
        <v>1</v>
      </c>
    </row>
    <row r="581" spans="1:11" x14ac:dyDescent="0.2">
      <c r="A581" s="4" t="s">
        <v>936</v>
      </c>
      <c r="B581" s="4" t="s">
        <v>6286</v>
      </c>
      <c r="C581" s="4" t="s">
        <v>6285</v>
      </c>
      <c r="D581" s="4" t="s">
        <v>6311</v>
      </c>
      <c r="E581" s="4" t="s">
        <v>5019</v>
      </c>
      <c r="F581" s="4" t="s">
        <v>6092</v>
      </c>
      <c r="G581" s="4" t="s">
        <v>6454</v>
      </c>
      <c r="H581" s="4" t="s">
        <v>6323</v>
      </c>
      <c r="I581" s="5">
        <v>8</v>
      </c>
      <c r="J581" s="6">
        <v>4</v>
      </c>
      <c r="K581" s="7">
        <f t="shared" si="9"/>
        <v>1</v>
      </c>
    </row>
    <row r="582" spans="1:11" x14ac:dyDescent="0.2">
      <c r="A582" s="4" t="s">
        <v>1003</v>
      </c>
      <c r="B582" s="4" t="s">
        <v>6286</v>
      </c>
      <c r="C582" s="4" t="s">
        <v>6285</v>
      </c>
      <c r="D582" s="4" t="s">
        <v>6315</v>
      </c>
      <c r="E582" s="4" t="s">
        <v>5067</v>
      </c>
      <c r="F582" s="4" t="s">
        <v>6092</v>
      </c>
      <c r="G582" s="4" t="s">
        <v>6454</v>
      </c>
      <c r="H582" s="4" t="s">
        <v>6323</v>
      </c>
      <c r="I582" s="5">
        <v>2</v>
      </c>
      <c r="J582" s="6">
        <v>1</v>
      </c>
      <c r="K582" s="7">
        <f t="shared" si="9"/>
        <v>1</v>
      </c>
    </row>
    <row r="583" spans="1:11" x14ac:dyDescent="0.2">
      <c r="A583" s="4" t="s">
        <v>1051</v>
      </c>
      <c r="B583" s="4" t="s">
        <v>6286</v>
      </c>
      <c r="C583" s="4" t="s">
        <v>6285</v>
      </c>
      <c r="D583" s="4" t="s">
        <v>6311</v>
      </c>
      <c r="E583" s="4" t="s">
        <v>4969</v>
      </c>
      <c r="F583" s="4" t="s">
        <v>6024</v>
      </c>
      <c r="G583" s="4" t="s">
        <v>6464</v>
      </c>
      <c r="H583" s="4" t="s">
        <v>6361</v>
      </c>
      <c r="I583" s="5">
        <v>2</v>
      </c>
      <c r="J583" s="6">
        <v>1</v>
      </c>
      <c r="K583" s="7">
        <f t="shared" si="9"/>
        <v>1</v>
      </c>
    </row>
    <row r="584" spans="1:11" x14ac:dyDescent="0.2">
      <c r="A584" s="4" t="s">
        <v>1609</v>
      </c>
      <c r="B584" s="4" t="s">
        <v>6286</v>
      </c>
      <c r="C584" s="4" t="s">
        <v>6285</v>
      </c>
      <c r="D584" s="4" t="s">
        <v>6315</v>
      </c>
      <c r="E584" s="4" t="s">
        <v>5332</v>
      </c>
      <c r="F584" s="4" t="s">
        <v>6148</v>
      </c>
      <c r="G584" s="4" t="s">
        <v>6472</v>
      </c>
      <c r="H584" s="4" t="s">
        <v>6388</v>
      </c>
      <c r="I584" s="5">
        <v>4</v>
      </c>
      <c r="J584" s="6">
        <v>2</v>
      </c>
      <c r="K584" s="7">
        <f t="shared" si="9"/>
        <v>1</v>
      </c>
    </row>
    <row r="585" spans="1:11" x14ac:dyDescent="0.2">
      <c r="A585" s="4" t="s">
        <v>1617</v>
      </c>
      <c r="B585" s="4" t="s">
        <v>6286</v>
      </c>
      <c r="C585" s="4" t="s">
        <v>6285</v>
      </c>
      <c r="D585" s="4" t="s">
        <v>6315</v>
      </c>
      <c r="E585" s="4" t="s">
        <v>5276</v>
      </c>
      <c r="F585" s="4" t="s">
        <v>6070</v>
      </c>
      <c r="G585" s="4" t="s">
        <v>6458</v>
      </c>
      <c r="H585" s="4" t="s">
        <v>6329</v>
      </c>
      <c r="I585" s="5">
        <v>2</v>
      </c>
      <c r="J585" s="6">
        <v>1</v>
      </c>
      <c r="K585" s="7">
        <f t="shared" si="9"/>
        <v>1</v>
      </c>
    </row>
    <row r="586" spans="1:11" x14ac:dyDescent="0.2">
      <c r="A586" s="4" t="s">
        <v>1664</v>
      </c>
      <c r="B586" s="4" t="s">
        <v>6286</v>
      </c>
      <c r="C586" s="4" t="s">
        <v>6285</v>
      </c>
      <c r="D586" s="4" t="s">
        <v>6315</v>
      </c>
      <c r="E586" s="4" t="s">
        <v>5176</v>
      </c>
      <c r="F586" s="4" t="s">
        <v>6095</v>
      </c>
      <c r="G586" s="4" t="s">
        <v>6455</v>
      </c>
      <c r="H586" s="4" t="s">
        <v>6324</v>
      </c>
      <c r="I586" s="5">
        <v>16</v>
      </c>
      <c r="J586" s="6">
        <v>8</v>
      </c>
      <c r="K586" s="7">
        <f t="shared" si="9"/>
        <v>1</v>
      </c>
    </row>
    <row r="587" spans="1:11" x14ac:dyDescent="0.2">
      <c r="A587" s="4" t="s">
        <v>1676</v>
      </c>
      <c r="B587" s="4" t="s">
        <v>6286</v>
      </c>
      <c r="C587" s="4" t="s">
        <v>6285</v>
      </c>
      <c r="D587" s="4" t="s">
        <v>6315</v>
      </c>
      <c r="E587" s="4" t="s">
        <v>5131</v>
      </c>
      <c r="F587" s="4" t="s">
        <v>6095</v>
      </c>
      <c r="G587" s="4" t="s">
        <v>6455</v>
      </c>
      <c r="H587" s="4" t="s">
        <v>6324</v>
      </c>
      <c r="I587" s="5">
        <v>8</v>
      </c>
      <c r="J587" s="6">
        <v>4</v>
      </c>
      <c r="K587" s="7">
        <f t="shared" si="9"/>
        <v>1</v>
      </c>
    </row>
    <row r="588" spans="1:11" x14ac:dyDescent="0.2">
      <c r="A588" s="4" t="s">
        <v>1724</v>
      </c>
      <c r="B588" s="4" t="s">
        <v>6286</v>
      </c>
      <c r="C588" s="4" t="s">
        <v>6285</v>
      </c>
      <c r="D588" s="4" t="s">
        <v>6315</v>
      </c>
      <c r="E588" s="4" t="s">
        <v>5064</v>
      </c>
      <c r="F588" s="4" t="s">
        <v>6071</v>
      </c>
      <c r="G588" s="4" t="s">
        <v>6464</v>
      </c>
      <c r="H588" s="4" t="s">
        <v>6337</v>
      </c>
      <c r="I588" s="5">
        <v>20</v>
      </c>
      <c r="J588" s="6">
        <v>10</v>
      </c>
      <c r="K588" s="7">
        <f t="shared" si="9"/>
        <v>1</v>
      </c>
    </row>
    <row r="589" spans="1:11" x14ac:dyDescent="0.2">
      <c r="A589" s="4" t="s">
        <v>1769</v>
      </c>
      <c r="B589" s="4" t="s">
        <v>6286</v>
      </c>
      <c r="C589" s="4" t="s">
        <v>6285</v>
      </c>
      <c r="D589" s="4" t="s">
        <v>6315</v>
      </c>
      <c r="E589" s="4" t="s">
        <v>5138</v>
      </c>
      <c r="F589" s="4" t="s">
        <v>6051</v>
      </c>
      <c r="G589" s="4" t="s">
        <v>6459</v>
      </c>
      <c r="H589" s="4" t="s">
        <v>6342</v>
      </c>
      <c r="I589" s="5">
        <v>2</v>
      </c>
      <c r="J589" s="6">
        <v>1</v>
      </c>
      <c r="K589" s="7">
        <f t="shared" si="9"/>
        <v>1</v>
      </c>
    </row>
    <row r="590" spans="1:11" x14ac:dyDescent="0.2">
      <c r="A590" s="4" t="s">
        <v>1770</v>
      </c>
      <c r="B590" s="4" t="s">
        <v>6286</v>
      </c>
      <c r="C590" s="4" t="s">
        <v>6285</v>
      </c>
      <c r="D590" s="4" t="s">
        <v>6315</v>
      </c>
      <c r="E590" s="4" t="s">
        <v>5070</v>
      </c>
      <c r="F590" s="4" t="s">
        <v>6069</v>
      </c>
      <c r="G590" s="4" t="s">
        <v>6454</v>
      </c>
      <c r="H590" s="4" t="s">
        <v>6332</v>
      </c>
      <c r="I590" s="5">
        <v>4</v>
      </c>
      <c r="J590" s="6">
        <v>2</v>
      </c>
      <c r="K590" s="7">
        <f t="shared" si="9"/>
        <v>1</v>
      </c>
    </row>
    <row r="591" spans="1:11" x14ac:dyDescent="0.2">
      <c r="A591" s="4" t="s">
        <v>1914</v>
      </c>
      <c r="B591" s="4" t="s">
        <v>6286</v>
      </c>
      <c r="C591" s="4" t="s">
        <v>6285</v>
      </c>
      <c r="D591" s="4" t="s">
        <v>6311</v>
      </c>
      <c r="E591" s="4" t="s">
        <v>4971</v>
      </c>
      <c r="F591" s="4" t="s">
        <v>6069</v>
      </c>
      <c r="G591" s="4" t="s">
        <v>6454</v>
      </c>
      <c r="H591" s="4" t="s">
        <v>6332</v>
      </c>
      <c r="I591" s="5">
        <v>28</v>
      </c>
      <c r="J591" s="6">
        <v>14</v>
      </c>
      <c r="K591" s="7">
        <f t="shared" si="9"/>
        <v>1</v>
      </c>
    </row>
    <row r="592" spans="1:11" x14ac:dyDescent="0.2">
      <c r="A592" s="4" t="s">
        <v>2155</v>
      </c>
      <c r="B592" s="4" t="s">
        <v>6286</v>
      </c>
      <c r="C592" s="4" t="s">
        <v>6285</v>
      </c>
      <c r="D592" s="4" t="s">
        <v>6311</v>
      </c>
      <c r="E592" s="4" t="s">
        <v>4974</v>
      </c>
      <c r="F592" s="4" t="s">
        <v>6074</v>
      </c>
      <c r="G592" s="4" t="s">
        <v>6462</v>
      </c>
      <c r="H592" s="4" t="s">
        <v>6335</v>
      </c>
      <c r="I592" s="5">
        <v>4</v>
      </c>
      <c r="J592" s="6">
        <v>2</v>
      </c>
      <c r="K592" s="7">
        <f t="shared" si="9"/>
        <v>1</v>
      </c>
    </row>
    <row r="593" spans="1:11" x14ac:dyDescent="0.2">
      <c r="A593" s="4" t="s">
        <v>2172</v>
      </c>
      <c r="B593" s="4" t="s">
        <v>6286</v>
      </c>
      <c r="C593" s="4" t="s">
        <v>6285</v>
      </c>
      <c r="D593" s="4" t="s">
        <v>6311</v>
      </c>
      <c r="E593" s="4" t="s">
        <v>4942</v>
      </c>
      <c r="F593" s="4" t="s">
        <v>6065</v>
      </c>
      <c r="G593" s="4" t="s">
        <v>6459</v>
      </c>
      <c r="H593" s="4" t="s">
        <v>6344</v>
      </c>
      <c r="I593" s="5">
        <v>2</v>
      </c>
      <c r="J593" s="6">
        <v>1</v>
      </c>
      <c r="K593" s="7">
        <f t="shared" si="9"/>
        <v>1</v>
      </c>
    </row>
    <row r="594" spans="1:11" x14ac:dyDescent="0.2">
      <c r="A594" s="4" t="s">
        <v>2262</v>
      </c>
      <c r="B594" s="4" t="s">
        <v>6286</v>
      </c>
      <c r="C594" s="4" t="s">
        <v>6285</v>
      </c>
      <c r="D594" s="4" t="s">
        <v>6315</v>
      </c>
      <c r="E594" s="4" t="s">
        <v>5065</v>
      </c>
      <c r="F594" s="4" t="s">
        <v>6059</v>
      </c>
      <c r="G594" s="4" t="s">
        <v>6461</v>
      </c>
      <c r="H594" s="4" t="s">
        <v>6333</v>
      </c>
      <c r="I594" s="5">
        <v>4</v>
      </c>
      <c r="J594" s="6">
        <v>2</v>
      </c>
      <c r="K594" s="7">
        <f t="shared" si="9"/>
        <v>1</v>
      </c>
    </row>
    <row r="595" spans="1:11" x14ac:dyDescent="0.2">
      <c r="A595" s="4" t="s">
        <v>2270</v>
      </c>
      <c r="B595" s="4" t="s">
        <v>6286</v>
      </c>
      <c r="C595" s="4" t="s">
        <v>6285</v>
      </c>
      <c r="D595" s="4" t="s">
        <v>6315</v>
      </c>
      <c r="E595" s="4" t="s">
        <v>5012</v>
      </c>
      <c r="F595" s="4" t="s">
        <v>6055</v>
      </c>
      <c r="G595" s="4" t="s">
        <v>6459</v>
      </c>
      <c r="H595" s="4" t="s">
        <v>6389</v>
      </c>
      <c r="I595" s="5">
        <v>10</v>
      </c>
      <c r="J595" s="6">
        <v>5</v>
      </c>
      <c r="K595" s="7">
        <f t="shared" si="9"/>
        <v>1</v>
      </c>
    </row>
    <row r="596" spans="1:11" x14ac:dyDescent="0.2">
      <c r="A596" s="4" t="s">
        <v>2408</v>
      </c>
      <c r="B596" s="4" t="s">
        <v>6286</v>
      </c>
      <c r="C596" s="4" t="s">
        <v>6285</v>
      </c>
      <c r="D596" s="4" t="s">
        <v>6311</v>
      </c>
      <c r="E596" s="4" t="s">
        <v>5172</v>
      </c>
      <c r="F596" s="4" t="s">
        <v>6059</v>
      </c>
      <c r="G596" s="4" t="s">
        <v>6461</v>
      </c>
      <c r="H596" s="4" t="s">
        <v>6333</v>
      </c>
      <c r="I596" s="5">
        <v>2</v>
      </c>
      <c r="J596" s="6">
        <v>1</v>
      </c>
      <c r="K596" s="7">
        <f t="shared" si="9"/>
        <v>1</v>
      </c>
    </row>
    <row r="597" spans="1:11" x14ac:dyDescent="0.2">
      <c r="A597" s="4" t="s">
        <v>2409</v>
      </c>
      <c r="B597" s="4" t="s">
        <v>6286</v>
      </c>
      <c r="C597" s="4" t="s">
        <v>6285</v>
      </c>
      <c r="D597" s="4" t="s">
        <v>6311</v>
      </c>
      <c r="E597" s="4" t="s">
        <v>5019</v>
      </c>
      <c r="F597" s="4" t="s">
        <v>6059</v>
      </c>
      <c r="G597" s="4" t="s">
        <v>6461</v>
      </c>
      <c r="H597" s="4" t="s">
        <v>6333</v>
      </c>
      <c r="I597" s="5">
        <v>2</v>
      </c>
      <c r="J597" s="6">
        <v>1</v>
      </c>
      <c r="K597" s="7">
        <f t="shared" si="9"/>
        <v>1</v>
      </c>
    </row>
    <row r="598" spans="1:11" x14ac:dyDescent="0.2">
      <c r="A598" s="4" t="s">
        <v>2473</v>
      </c>
      <c r="B598" s="4" t="s">
        <v>6286</v>
      </c>
      <c r="C598" s="4" t="s">
        <v>6285</v>
      </c>
      <c r="D598" s="4" t="s">
        <v>6311</v>
      </c>
      <c r="E598" s="4" t="s">
        <v>5227</v>
      </c>
      <c r="F598" s="4" t="s">
        <v>6074</v>
      </c>
      <c r="G598" s="4" t="s">
        <v>6462</v>
      </c>
      <c r="H598" s="4" t="s">
        <v>6335</v>
      </c>
      <c r="I598" s="5">
        <v>4</v>
      </c>
      <c r="J598" s="6">
        <v>2</v>
      </c>
      <c r="K598" s="7">
        <f t="shared" si="9"/>
        <v>1</v>
      </c>
    </row>
    <row r="599" spans="1:11" x14ac:dyDescent="0.2">
      <c r="A599" s="4" t="s">
        <v>2939</v>
      </c>
      <c r="B599" s="4" t="s">
        <v>6286</v>
      </c>
      <c r="C599" s="4" t="s">
        <v>6285</v>
      </c>
      <c r="D599" s="4" t="s">
        <v>6311</v>
      </c>
      <c r="E599" s="4" t="s">
        <v>5227</v>
      </c>
      <c r="F599" s="4" t="s">
        <v>6089</v>
      </c>
      <c r="G599" s="4" t="s">
        <v>6449</v>
      </c>
      <c r="H599" s="4" t="s">
        <v>6318</v>
      </c>
      <c r="I599" s="5">
        <v>2</v>
      </c>
      <c r="J599" s="6">
        <v>1</v>
      </c>
      <c r="K599" s="7">
        <f t="shared" si="9"/>
        <v>1</v>
      </c>
    </row>
    <row r="600" spans="1:11" x14ac:dyDescent="0.2">
      <c r="A600" s="4" t="s">
        <v>2942</v>
      </c>
      <c r="B600" s="4" t="s">
        <v>6286</v>
      </c>
      <c r="C600" s="4" t="s">
        <v>6285</v>
      </c>
      <c r="D600" s="4" t="s">
        <v>6315</v>
      </c>
      <c r="E600" s="4" t="s">
        <v>5280</v>
      </c>
      <c r="F600" s="4" t="s">
        <v>6147</v>
      </c>
      <c r="G600" s="4" t="s">
        <v>6450</v>
      </c>
      <c r="H600" s="4" t="s">
        <v>6334</v>
      </c>
      <c r="I600" s="5">
        <v>4</v>
      </c>
      <c r="J600" s="6">
        <v>2</v>
      </c>
      <c r="K600" s="7">
        <f t="shared" si="9"/>
        <v>1</v>
      </c>
    </row>
    <row r="601" spans="1:11" x14ac:dyDescent="0.2">
      <c r="A601" s="4" t="s">
        <v>3015</v>
      </c>
      <c r="B601" s="4" t="s">
        <v>6286</v>
      </c>
      <c r="C601" s="4" t="s">
        <v>6285</v>
      </c>
      <c r="D601" s="4" t="s">
        <v>6311</v>
      </c>
      <c r="E601" s="4" t="s">
        <v>4988</v>
      </c>
      <c r="F601" s="4" t="s">
        <v>6078</v>
      </c>
      <c r="G601" s="4" t="s">
        <v>6454</v>
      </c>
      <c r="H601" s="4" t="s">
        <v>6340</v>
      </c>
      <c r="I601" s="5">
        <v>4</v>
      </c>
      <c r="J601" s="6">
        <v>2</v>
      </c>
      <c r="K601" s="7">
        <f t="shared" si="9"/>
        <v>1</v>
      </c>
    </row>
    <row r="602" spans="1:11" x14ac:dyDescent="0.2">
      <c r="A602" s="4" t="s">
        <v>3047</v>
      </c>
      <c r="B602" s="4" t="s">
        <v>6286</v>
      </c>
      <c r="C602" s="4" t="s">
        <v>6285</v>
      </c>
      <c r="D602" s="4" t="s">
        <v>6315</v>
      </c>
      <c r="E602" s="4" t="s">
        <v>5017</v>
      </c>
      <c r="F602" s="4" t="s">
        <v>6004</v>
      </c>
      <c r="G602" s="4" t="s">
        <v>6465</v>
      </c>
      <c r="H602" s="4" t="s">
        <v>6338</v>
      </c>
      <c r="I602" s="5">
        <v>26</v>
      </c>
      <c r="J602" s="6">
        <v>13</v>
      </c>
      <c r="K602" s="7">
        <f t="shared" si="9"/>
        <v>1</v>
      </c>
    </row>
    <row r="603" spans="1:11" x14ac:dyDescent="0.2">
      <c r="A603" s="4" t="s">
        <v>3408</v>
      </c>
      <c r="B603" s="4" t="s">
        <v>6286</v>
      </c>
      <c r="C603" s="4" t="s">
        <v>6285</v>
      </c>
      <c r="D603" s="4" t="s">
        <v>6311</v>
      </c>
      <c r="E603" s="4" t="s">
        <v>5393</v>
      </c>
      <c r="F603" s="4" t="s">
        <v>6197</v>
      </c>
      <c r="G603" s="4" t="s">
        <v>6471</v>
      </c>
      <c r="H603" s="4" t="s">
        <v>6356</v>
      </c>
      <c r="I603" s="5">
        <v>2</v>
      </c>
      <c r="J603" s="6">
        <v>1</v>
      </c>
      <c r="K603" s="7">
        <f t="shared" si="9"/>
        <v>1</v>
      </c>
    </row>
    <row r="604" spans="1:11" x14ac:dyDescent="0.2">
      <c r="A604" s="4" t="s">
        <v>3459</v>
      </c>
      <c r="B604" s="4" t="s">
        <v>6288</v>
      </c>
      <c r="C604" s="4" t="s">
        <v>6297</v>
      </c>
      <c r="D604" s="4" t="s">
        <v>6315</v>
      </c>
      <c r="E604" s="4" t="s">
        <v>5466</v>
      </c>
      <c r="F604" s="4" t="s">
        <v>6235</v>
      </c>
      <c r="G604" s="4" t="s">
        <v>6450</v>
      </c>
      <c r="H604" s="4" t="s">
        <v>6325</v>
      </c>
      <c r="I604" s="5">
        <v>2</v>
      </c>
      <c r="J604" s="6">
        <v>1</v>
      </c>
      <c r="K604" s="7">
        <f t="shared" si="9"/>
        <v>1</v>
      </c>
    </row>
    <row r="605" spans="1:11" x14ac:dyDescent="0.2">
      <c r="A605" s="4" t="s">
        <v>3634</v>
      </c>
      <c r="B605" s="4" t="s">
        <v>6288</v>
      </c>
      <c r="C605" s="4" t="s">
        <v>6287</v>
      </c>
      <c r="D605" s="4" t="s">
        <v>6313</v>
      </c>
      <c r="E605" s="4" t="s">
        <v>5599</v>
      </c>
      <c r="F605" s="4" t="s">
        <v>5984</v>
      </c>
      <c r="G605" s="4" t="s">
        <v>6451</v>
      </c>
      <c r="H605" s="4" t="s">
        <v>6320</v>
      </c>
      <c r="I605" s="5">
        <v>12</v>
      </c>
      <c r="J605" s="6">
        <v>6</v>
      </c>
      <c r="K605" s="7">
        <f t="shared" si="9"/>
        <v>1</v>
      </c>
    </row>
    <row r="606" spans="1:11" x14ac:dyDescent="0.2">
      <c r="A606" s="4" t="s">
        <v>3876</v>
      </c>
      <c r="B606" s="4" t="s">
        <v>6286</v>
      </c>
      <c r="C606" s="4" t="s">
        <v>6285</v>
      </c>
      <c r="D606" s="4" t="s">
        <v>6315</v>
      </c>
      <c r="E606" s="4" t="s">
        <v>5593</v>
      </c>
      <c r="F606" s="4" t="s">
        <v>6004</v>
      </c>
      <c r="G606" s="4" t="s">
        <v>6465</v>
      </c>
      <c r="H606" s="4" t="s">
        <v>6338</v>
      </c>
      <c r="I606" s="5">
        <v>8</v>
      </c>
      <c r="J606" s="6">
        <v>4</v>
      </c>
      <c r="K606" s="7">
        <f t="shared" si="9"/>
        <v>1</v>
      </c>
    </row>
    <row r="607" spans="1:11" x14ac:dyDescent="0.2">
      <c r="A607" s="4" t="s">
        <v>4081</v>
      </c>
      <c r="B607" s="4" t="s">
        <v>6288</v>
      </c>
      <c r="C607" s="4" t="s">
        <v>6296</v>
      </c>
      <c r="D607" s="4" t="s">
        <v>6313</v>
      </c>
      <c r="E607" s="4" t="s">
        <v>5800</v>
      </c>
      <c r="F607" s="4" t="s">
        <v>6027</v>
      </c>
      <c r="G607" s="4" t="s">
        <v>6451</v>
      </c>
      <c r="H607" s="4" t="s">
        <v>6320</v>
      </c>
      <c r="I607" s="5">
        <v>2</v>
      </c>
      <c r="J607" s="6">
        <v>1</v>
      </c>
      <c r="K607" s="7">
        <f t="shared" si="9"/>
        <v>1</v>
      </c>
    </row>
    <row r="608" spans="1:11" x14ac:dyDescent="0.2">
      <c r="A608" s="4" t="s">
        <v>4117</v>
      </c>
      <c r="B608" s="4" t="s">
        <v>6286</v>
      </c>
      <c r="C608" s="4" t="s">
        <v>6285</v>
      </c>
      <c r="D608" s="4" t="s">
        <v>6315</v>
      </c>
      <c r="E608" s="4" t="s">
        <v>5432</v>
      </c>
      <c r="F608" s="4" t="s">
        <v>6092</v>
      </c>
      <c r="G608" s="4" t="s">
        <v>6454</v>
      </c>
      <c r="H608" s="4" t="s">
        <v>6323</v>
      </c>
      <c r="I608" s="5">
        <v>8191</v>
      </c>
      <c r="J608" s="6">
        <v>4108</v>
      </c>
      <c r="K608" s="7">
        <f t="shared" si="9"/>
        <v>0.99391431353456672</v>
      </c>
    </row>
    <row r="609" spans="1:11" x14ac:dyDescent="0.2">
      <c r="A609" s="4" t="s">
        <v>2985</v>
      </c>
      <c r="B609" s="4" t="s">
        <v>6286</v>
      </c>
      <c r="C609" s="4" t="s">
        <v>6285</v>
      </c>
      <c r="D609" s="4" t="s">
        <v>6315</v>
      </c>
      <c r="E609" s="4" t="s">
        <v>5075</v>
      </c>
      <c r="F609" s="4" t="s">
        <v>6211</v>
      </c>
      <c r="G609" s="4" t="s">
        <v>6459</v>
      </c>
      <c r="H609" s="4" t="s">
        <v>6390</v>
      </c>
      <c r="I609" s="5">
        <v>189</v>
      </c>
      <c r="J609" s="6">
        <v>95</v>
      </c>
      <c r="K609" s="7">
        <f t="shared" si="9"/>
        <v>0.98947368421052628</v>
      </c>
    </row>
    <row r="610" spans="1:11" x14ac:dyDescent="0.2">
      <c r="A610" s="4" t="s">
        <v>173</v>
      </c>
      <c r="B610" s="4" t="s">
        <v>6288</v>
      </c>
      <c r="C610" s="4" t="s">
        <v>6292</v>
      </c>
      <c r="D610" s="4" t="s">
        <v>6313</v>
      </c>
      <c r="E610" s="4" t="s">
        <v>4569</v>
      </c>
      <c r="F610" s="4" t="s">
        <v>5989</v>
      </c>
      <c r="G610" s="4" t="s">
        <v>6451</v>
      </c>
      <c r="H610" s="4" t="s">
        <v>6320</v>
      </c>
      <c r="I610" s="5">
        <v>2076</v>
      </c>
      <c r="J610" s="6">
        <v>1044</v>
      </c>
      <c r="K610" s="7">
        <f t="shared" si="9"/>
        <v>0.9885057471264368</v>
      </c>
    </row>
    <row r="611" spans="1:11" x14ac:dyDescent="0.2">
      <c r="A611" s="4" t="s">
        <v>680</v>
      </c>
      <c r="B611" s="4" t="s">
        <v>6286</v>
      </c>
      <c r="C611" s="4" t="s">
        <v>6285</v>
      </c>
      <c r="D611" s="4" t="s">
        <v>6311</v>
      </c>
      <c r="E611" s="4" t="s">
        <v>4997</v>
      </c>
      <c r="F611" s="4" t="s">
        <v>6069</v>
      </c>
      <c r="G611" s="4" t="s">
        <v>6454</v>
      </c>
      <c r="H611" s="4" t="s">
        <v>6332</v>
      </c>
      <c r="I611" s="5">
        <v>1130</v>
      </c>
      <c r="J611" s="6">
        <v>569</v>
      </c>
      <c r="K611" s="7">
        <f t="shared" si="9"/>
        <v>0.98594024604569419</v>
      </c>
    </row>
    <row r="612" spans="1:11" x14ac:dyDescent="0.2">
      <c r="A612" s="4" t="s">
        <v>707</v>
      </c>
      <c r="B612" s="4" t="s">
        <v>6286</v>
      </c>
      <c r="C612" s="4" t="s">
        <v>6285</v>
      </c>
      <c r="D612" s="4" t="s">
        <v>6315</v>
      </c>
      <c r="E612" s="4" t="s">
        <v>5041</v>
      </c>
      <c r="F612" s="4" t="s">
        <v>6092</v>
      </c>
      <c r="G612" s="4" t="s">
        <v>6454</v>
      </c>
      <c r="H612" s="4" t="s">
        <v>6323</v>
      </c>
      <c r="I612" s="5">
        <v>11034</v>
      </c>
      <c r="J612" s="6">
        <v>5570</v>
      </c>
      <c r="K612" s="7">
        <f t="shared" si="9"/>
        <v>0.9809694793536804</v>
      </c>
    </row>
    <row r="613" spans="1:11" x14ac:dyDescent="0.2">
      <c r="A613" s="4" t="s">
        <v>2637</v>
      </c>
      <c r="B613" s="4" t="s">
        <v>6286</v>
      </c>
      <c r="C613" s="4" t="s">
        <v>6285</v>
      </c>
      <c r="D613" s="4" t="s">
        <v>6315</v>
      </c>
      <c r="E613" s="4" t="s">
        <v>5179</v>
      </c>
      <c r="F613" s="4" t="s">
        <v>6140</v>
      </c>
      <c r="G613" s="4" t="s">
        <v>6450</v>
      </c>
      <c r="H613" s="4" t="s">
        <v>6319</v>
      </c>
      <c r="I613" s="5">
        <v>1002</v>
      </c>
      <c r="J613" s="6">
        <v>506</v>
      </c>
      <c r="K613" s="7">
        <f t="shared" si="9"/>
        <v>0.98023715415019763</v>
      </c>
    </row>
    <row r="614" spans="1:11" x14ac:dyDescent="0.2">
      <c r="A614" s="4" t="s">
        <v>1253</v>
      </c>
      <c r="B614" s="4" t="s">
        <v>6286</v>
      </c>
      <c r="C614" s="4" t="s">
        <v>6285</v>
      </c>
      <c r="D614" s="4" t="s">
        <v>6315</v>
      </c>
      <c r="E614" s="4" t="s">
        <v>5047</v>
      </c>
      <c r="F614" s="4" t="s">
        <v>6150</v>
      </c>
      <c r="G614" s="4" t="s">
        <v>6459</v>
      </c>
      <c r="H614" s="4" t="s">
        <v>6354</v>
      </c>
      <c r="I614" s="5">
        <v>271</v>
      </c>
      <c r="J614" s="6">
        <v>137</v>
      </c>
      <c r="K614" s="7">
        <f t="shared" si="9"/>
        <v>0.97810218978102192</v>
      </c>
    </row>
    <row r="615" spans="1:11" x14ac:dyDescent="0.2">
      <c r="A615" s="4" t="s">
        <v>2233</v>
      </c>
      <c r="B615" s="4" t="s">
        <v>6286</v>
      </c>
      <c r="C615" s="4" t="s">
        <v>6285</v>
      </c>
      <c r="D615" s="4" t="s">
        <v>6311</v>
      </c>
      <c r="E615" s="4" t="s">
        <v>4923</v>
      </c>
      <c r="F615" s="4" t="s">
        <v>6072</v>
      </c>
      <c r="G615" s="4" t="s">
        <v>6459</v>
      </c>
      <c r="H615" s="4" t="s">
        <v>6342</v>
      </c>
      <c r="I615" s="5">
        <v>6960</v>
      </c>
      <c r="J615" s="6">
        <v>3521</v>
      </c>
      <c r="K615" s="7">
        <f t="shared" si="9"/>
        <v>0.9767111616018177</v>
      </c>
    </row>
    <row r="616" spans="1:11" x14ac:dyDescent="0.2">
      <c r="A616" s="4" t="s">
        <v>1401</v>
      </c>
      <c r="B616" s="4" t="s">
        <v>6286</v>
      </c>
      <c r="C616" s="4" t="s">
        <v>6285</v>
      </c>
      <c r="D616" s="4" t="s">
        <v>6311</v>
      </c>
      <c r="E616" s="4" t="s">
        <v>4951</v>
      </c>
      <c r="F616" s="4" t="s">
        <v>6087</v>
      </c>
      <c r="G616" s="4" t="s">
        <v>6451</v>
      </c>
      <c r="H616" s="4" t="s">
        <v>6320</v>
      </c>
      <c r="I616" s="5">
        <v>1849408</v>
      </c>
      <c r="J616" s="6">
        <v>936144</v>
      </c>
      <c r="K616" s="7">
        <f t="shared" si="9"/>
        <v>0.97555931566083853</v>
      </c>
    </row>
    <row r="617" spans="1:11" x14ac:dyDescent="0.2">
      <c r="A617" s="4" t="s">
        <v>1849</v>
      </c>
      <c r="B617" s="4" t="s">
        <v>6286</v>
      </c>
      <c r="C617" s="4" t="s">
        <v>6285</v>
      </c>
      <c r="D617" s="4" t="s">
        <v>6315</v>
      </c>
      <c r="E617" s="4" t="s">
        <v>5186</v>
      </c>
      <c r="F617" s="4" t="s">
        <v>6087</v>
      </c>
      <c r="G617" s="4" t="s">
        <v>6451</v>
      </c>
      <c r="H617" s="4" t="s">
        <v>6320</v>
      </c>
      <c r="I617" s="5">
        <v>63</v>
      </c>
      <c r="J617" s="6">
        <v>32</v>
      </c>
      <c r="K617" s="7">
        <f t="shared" si="9"/>
        <v>0.96875</v>
      </c>
    </row>
    <row r="618" spans="1:11" x14ac:dyDescent="0.2">
      <c r="A618" s="4" t="s">
        <v>1491</v>
      </c>
      <c r="B618" s="4" t="s">
        <v>6286</v>
      </c>
      <c r="C618" s="4" t="s">
        <v>6285</v>
      </c>
      <c r="D618" s="4" t="s">
        <v>6315</v>
      </c>
      <c r="E618" s="4" t="s">
        <v>5029</v>
      </c>
      <c r="F618" s="4" t="s">
        <v>6111</v>
      </c>
      <c r="G618" s="4" t="s">
        <v>6450</v>
      </c>
      <c r="H618" s="4" t="s">
        <v>6325</v>
      </c>
      <c r="I618" s="5">
        <v>7572</v>
      </c>
      <c r="J618" s="6">
        <v>3860</v>
      </c>
      <c r="K618" s="7">
        <f t="shared" si="9"/>
        <v>0.9616580310880829</v>
      </c>
    </row>
    <row r="619" spans="1:11" x14ac:dyDescent="0.2">
      <c r="A619" s="4" t="s">
        <v>588</v>
      </c>
      <c r="B619" s="4" t="s">
        <v>6286</v>
      </c>
      <c r="C619" s="4" t="s">
        <v>6285</v>
      </c>
      <c r="D619" s="4" t="s">
        <v>6311</v>
      </c>
      <c r="E619" s="4" t="s">
        <v>4965</v>
      </c>
      <c r="F619" s="4" t="s">
        <v>6029</v>
      </c>
      <c r="G619" s="4" t="s">
        <v>6458</v>
      </c>
      <c r="H619" s="4" t="s">
        <v>6329</v>
      </c>
      <c r="I619" s="5">
        <v>42390</v>
      </c>
      <c r="J619" s="6">
        <v>21710</v>
      </c>
      <c r="K619" s="7">
        <f t="shared" si="9"/>
        <v>0.95255642561031784</v>
      </c>
    </row>
    <row r="620" spans="1:11" x14ac:dyDescent="0.2">
      <c r="A620" s="4" t="s">
        <v>1528</v>
      </c>
      <c r="B620" s="4" t="s">
        <v>6286</v>
      </c>
      <c r="C620" s="4" t="s">
        <v>6285</v>
      </c>
      <c r="D620" s="4" t="s">
        <v>6311</v>
      </c>
      <c r="E620" s="4" t="s">
        <v>5291</v>
      </c>
      <c r="F620" s="4" t="s">
        <v>6107</v>
      </c>
      <c r="G620" s="4" t="s">
        <v>6464</v>
      </c>
      <c r="H620" s="4" t="s">
        <v>6337</v>
      </c>
      <c r="I620" s="5">
        <v>1240</v>
      </c>
      <c r="J620" s="6">
        <v>636</v>
      </c>
      <c r="K620" s="7">
        <f t="shared" si="9"/>
        <v>0.94968553459119498</v>
      </c>
    </row>
    <row r="621" spans="1:11" x14ac:dyDescent="0.2">
      <c r="A621" s="4" t="s">
        <v>3393</v>
      </c>
      <c r="B621" s="4" t="s">
        <v>6288</v>
      </c>
      <c r="C621" s="4" t="s">
        <v>6292</v>
      </c>
      <c r="D621" s="4" t="s">
        <v>6311</v>
      </c>
      <c r="E621" s="4" t="s">
        <v>4974</v>
      </c>
      <c r="F621" s="4" t="s">
        <v>5989</v>
      </c>
      <c r="G621" s="4" t="s">
        <v>6451</v>
      </c>
      <c r="H621" s="4" t="s">
        <v>6320</v>
      </c>
      <c r="I621" s="5">
        <v>3219</v>
      </c>
      <c r="J621" s="6">
        <v>1654</v>
      </c>
      <c r="K621" s="7">
        <f t="shared" si="9"/>
        <v>0.94619105199516329</v>
      </c>
    </row>
    <row r="622" spans="1:11" x14ac:dyDescent="0.2">
      <c r="A622" s="4" t="s">
        <v>3427</v>
      </c>
      <c r="B622" s="4" t="s">
        <v>6286</v>
      </c>
      <c r="C622" s="4" t="s">
        <v>6285</v>
      </c>
      <c r="D622" s="4" t="s">
        <v>6314</v>
      </c>
      <c r="E622" s="4" t="s">
        <v>5481</v>
      </c>
      <c r="F622" s="4" t="s">
        <v>6004</v>
      </c>
      <c r="G622" s="4" t="s">
        <v>6465</v>
      </c>
      <c r="H622" s="4" t="s">
        <v>6338</v>
      </c>
      <c r="I622" s="5">
        <v>357</v>
      </c>
      <c r="J622" s="6">
        <v>184</v>
      </c>
      <c r="K622" s="7">
        <f t="shared" si="9"/>
        <v>0.94021739130434778</v>
      </c>
    </row>
    <row r="623" spans="1:11" x14ac:dyDescent="0.2">
      <c r="A623" s="4" t="s">
        <v>3590</v>
      </c>
      <c r="B623" s="4" t="s">
        <v>6286</v>
      </c>
      <c r="C623" s="4" t="s">
        <v>6285</v>
      </c>
      <c r="D623" s="4" t="s">
        <v>6313</v>
      </c>
      <c r="E623" s="4" t="s">
        <v>5565</v>
      </c>
      <c r="F623" s="4" t="s">
        <v>6258</v>
      </c>
      <c r="G623" s="4" t="s">
        <v>6451</v>
      </c>
      <c r="H623" s="4" t="s">
        <v>6320</v>
      </c>
      <c r="I623" s="5">
        <v>60</v>
      </c>
      <c r="J623" s="6">
        <v>31</v>
      </c>
      <c r="K623" s="7">
        <f t="shared" si="9"/>
        <v>0.93548387096774188</v>
      </c>
    </row>
    <row r="624" spans="1:11" x14ac:dyDescent="0.2">
      <c r="A624" s="4" t="s">
        <v>609</v>
      </c>
      <c r="B624" s="4" t="s">
        <v>6286</v>
      </c>
      <c r="C624" s="4" t="s">
        <v>6285</v>
      </c>
      <c r="D624" s="4" t="s">
        <v>6311</v>
      </c>
      <c r="E624" s="4" t="s">
        <v>4966</v>
      </c>
      <c r="F624" s="4" t="s">
        <v>6059</v>
      </c>
      <c r="G624" s="4" t="s">
        <v>6461</v>
      </c>
      <c r="H624" s="4" t="s">
        <v>6333</v>
      </c>
      <c r="I624" s="5">
        <v>297</v>
      </c>
      <c r="J624" s="6">
        <v>154</v>
      </c>
      <c r="K624" s="7">
        <f t="shared" si="9"/>
        <v>0.9285714285714286</v>
      </c>
    </row>
    <row r="625" spans="1:11" x14ac:dyDescent="0.2">
      <c r="A625" s="4" t="s">
        <v>3591</v>
      </c>
      <c r="B625" s="4" t="s">
        <v>6288</v>
      </c>
      <c r="C625" s="4" t="s">
        <v>6287</v>
      </c>
      <c r="D625" s="4" t="s">
        <v>6313</v>
      </c>
      <c r="E625" s="4" t="s">
        <v>5566</v>
      </c>
      <c r="F625" s="4" t="s">
        <v>5984</v>
      </c>
      <c r="G625" s="4" t="s">
        <v>6451</v>
      </c>
      <c r="H625" s="4" t="s">
        <v>6320</v>
      </c>
      <c r="I625" s="5">
        <v>941</v>
      </c>
      <c r="J625" s="6">
        <v>488</v>
      </c>
      <c r="K625" s="7">
        <f t="shared" si="9"/>
        <v>0.92827868852459017</v>
      </c>
    </row>
    <row r="626" spans="1:11" x14ac:dyDescent="0.2">
      <c r="A626" s="4" t="s">
        <v>1128</v>
      </c>
      <c r="B626" s="4" t="s">
        <v>6286</v>
      </c>
      <c r="C626" s="4" t="s">
        <v>6285</v>
      </c>
      <c r="D626" s="4" t="s">
        <v>6315</v>
      </c>
      <c r="E626" s="4" t="s">
        <v>5036</v>
      </c>
      <c r="F626" s="4" t="s">
        <v>6142</v>
      </c>
      <c r="G626" s="4" t="s">
        <v>6459</v>
      </c>
      <c r="H626" s="4" t="s">
        <v>6330</v>
      </c>
      <c r="I626" s="5">
        <v>630</v>
      </c>
      <c r="J626" s="6">
        <v>327</v>
      </c>
      <c r="K626" s="7">
        <f t="shared" si="9"/>
        <v>0.92660550458715596</v>
      </c>
    </row>
    <row r="627" spans="1:11" x14ac:dyDescent="0.2">
      <c r="A627" s="4" t="s">
        <v>3613</v>
      </c>
      <c r="B627" s="4" t="s">
        <v>6286</v>
      </c>
      <c r="C627" s="4" t="s">
        <v>6285</v>
      </c>
      <c r="D627" s="4" t="s">
        <v>6315</v>
      </c>
      <c r="E627" s="4" t="s">
        <v>5527</v>
      </c>
      <c r="F627" s="4" t="s">
        <v>6070</v>
      </c>
      <c r="G627" s="4" t="s">
        <v>6458</v>
      </c>
      <c r="H627" s="4" t="s">
        <v>6329</v>
      </c>
      <c r="I627" s="5">
        <v>136</v>
      </c>
      <c r="J627" s="6">
        <v>71</v>
      </c>
      <c r="K627" s="7">
        <f t="shared" si="9"/>
        <v>0.91549295774647887</v>
      </c>
    </row>
    <row r="628" spans="1:11" x14ac:dyDescent="0.2">
      <c r="A628" s="4" t="s">
        <v>1110</v>
      </c>
      <c r="B628" s="4" t="s">
        <v>6286</v>
      </c>
      <c r="C628" s="4" t="s">
        <v>6285</v>
      </c>
      <c r="D628" s="4" t="s">
        <v>6315</v>
      </c>
      <c r="E628" s="4" t="s">
        <v>5037</v>
      </c>
      <c r="F628" s="4" t="s">
        <v>6142</v>
      </c>
      <c r="G628" s="4" t="s">
        <v>6459</v>
      </c>
      <c r="H628" s="4" t="s">
        <v>6330</v>
      </c>
      <c r="I628" s="5">
        <v>180</v>
      </c>
      <c r="J628" s="6">
        <v>94</v>
      </c>
      <c r="K628" s="7">
        <f t="shared" si="9"/>
        <v>0.91489361702127658</v>
      </c>
    </row>
    <row r="629" spans="1:11" x14ac:dyDescent="0.2">
      <c r="A629" s="4" t="s">
        <v>1119</v>
      </c>
      <c r="B629" s="4" t="s">
        <v>6286</v>
      </c>
      <c r="C629" s="4" t="s">
        <v>6285</v>
      </c>
      <c r="D629" s="4" t="s">
        <v>6315</v>
      </c>
      <c r="E629" s="4" t="s">
        <v>5041</v>
      </c>
      <c r="F629" s="4" t="s">
        <v>6083</v>
      </c>
      <c r="G629" s="4" t="s">
        <v>6454</v>
      </c>
      <c r="H629" s="4" t="s">
        <v>6332</v>
      </c>
      <c r="I629" s="5">
        <v>30201</v>
      </c>
      <c r="J629" s="6">
        <v>15776</v>
      </c>
      <c r="K629" s="7">
        <f t="shared" si="9"/>
        <v>0.91436359026369174</v>
      </c>
    </row>
    <row r="630" spans="1:11" x14ac:dyDescent="0.2">
      <c r="A630" s="4" t="s">
        <v>3342</v>
      </c>
      <c r="B630" s="4" t="s">
        <v>6286</v>
      </c>
      <c r="C630" s="4" t="s">
        <v>6285</v>
      </c>
      <c r="D630" s="4" t="s">
        <v>6312</v>
      </c>
      <c r="E630" s="4" t="s">
        <v>5393</v>
      </c>
      <c r="F630" s="4" t="s">
        <v>6093</v>
      </c>
      <c r="G630" s="4" t="s">
        <v>6462</v>
      </c>
      <c r="H630" s="4" t="s">
        <v>6345</v>
      </c>
      <c r="I630" s="5">
        <v>16825</v>
      </c>
      <c r="J630" s="6">
        <v>8792</v>
      </c>
      <c r="K630" s="7">
        <f t="shared" si="9"/>
        <v>0.91367151956323933</v>
      </c>
    </row>
    <row r="631" spans="1:11" x14ac:dyDescent="0.2">
      <c r="A631" s="4" t="s">
        <v>2655</v>
      </c>
      <c r="B631" s="4" t="s">
        <v>6288</v>
      </c>
      <c r="C631" s="4" t="s">
        <v>6294</v>
      </c>
      <c r="D631" s="4" t="s">
        <v>6311</v>
      </c>
      <c r="E631" s="4" t="s">
        <v>5342</v>
      </c>
      <c r="F631" s="4" t="s">
        <v>6009</v>
      </c>
      <c r="G631" s="4" t="s">
        <v>6451</v>
      </c>
      <c r="H631" s="4" t="s">
        <v>6320</v>
      </c>
      <c r="I631" s="5">
        <v>53</v>
      </c>
      <c r="J631" s="6">
        <v>28</v>
      </c>
      <c r="K631" s="7">
        <f t="shared" si="9"/>
        <v>0.8928571428571429</v>
      </c>
    </row>
    <row r="632" spans="1:11" x14ac:dyDescent="0.2">
      <c r="A632" s="4" t="s">
        <v>1467</v>
      </c>
      <c r="B632" s="4" t="s">
        <v>6286</v>
      </c>
      <c r="C632" s="4" t="s">
        <v>6285</v>
      </c>
      <c r="D632" s="4" t="s">
        <v>6315</v>
      </c>
      <c r="E632" s="4" t="s">
        <v>5063</v>
      </c>
      <c r="F632" s="4" t="s">
        <v>6023</v>
      </c>
      <c r="G632" s="4" t="s">
        <v>6460</v>
      </c>
      <c r="H632" s="4" t="s">
        <v>6349</v>
      </c>
      <c r="I632" s="5">
        <v>17</v>
      </c>
      <c r="J632" s="6">
        <v>9</v>
      </c>
      <c r="K632" s="7">
        <f t="shared" si="9"/>
        <v>0.88888888888888884</v>
      </c>
    </row>
    <row r="633" spans="1:11" x14ac:dyDescent="0.2">
      <c r="A633" s="4" t="s">
        <v>2308</v>
      </c>
      <c r="B633" s="4" t="s">
        <v>6286</v>
      </c>
      <c r="C633" s="4" t="s">
        <v>6285</v>
      </c>
      <c r="D633" s="4" t="s">
        <v>6311</v>
      </c>
      <c r="E633" s="4" t="s">
        <v>4917</v>
      </c>
      <c r="F633" s="4" t="s">
        <v>6147</v>
      </c>
      <c r="G633" s="4" t="s">
        <v>6450</v>
      </c>
      <c r="H633" s="4" t="s">
        <v>6334</v>
      </c>
      <c r="I633" s="5">
        <v>17</v>
      </c>
      <c r="J633" s="6">
        <v>9</v>
      </c>
      <c r="K633" s="7">
        <f t="shared" si="9"/>
        <v>0.88888888888888884</v>
      </c>
    </row>
    <row r="634" spans="1:11" x14ac:dyDescent="0.2">
      <c r="A634" s="4" t="s">
        <v>1300</v>
      </c>
      <c r="B634" s="4" t="s">
        <v>6286</v>
      </c>
      <c r="C634" s="4" t="s">
        <v>6285</v>
      </c>
      <c r="D634" s="4" t="s">
        <v>6315</v>
      </c>
      <c r="E634" s="4" t="s">
        <v>5195</v>
      </c>
      <c r="F634" s="4" t="s">
        <v>6071</v>
      </c>
      <c r="G634" s="4" t="s">
        <v>6464</v>
      </c>
      <c r="H634" s="4" t="s">
        <v>6337</v>
      </c>
      <c r="I634" s="5">
        <v>4444</v>
      </c>
      <c r="J634" s="6">
        <v>2355</v>
      </c>
      <c r="K634" s="7">
        <f t="shared" si="9"/>
        <v>0.88704883227176223</v>
      </c>
    </row>
    <row r="635" spans="1:11" x14ac:dyDescent="0.2">
      <c r="A635" s="4" t="s">
        <v>3332</v>
      </c>
      <c r="B635" s="4" t="s">
        <v>6288</v>
      </c>
      <c r="C635" s="4" t="s">
        <v>6293</v>
      </c>
      <c r="D635" s="4" t="s">
        <v>6311</v>
      </c>
      <c r="E635" s="4" t="s">
        <v>5145</v>
      </c>
      <c r="F635" s="4" t="s">
        <v>6251</v>
      </c>
      <c r="G635" s="4" t="s">
        <v>6451</v>
      </c>
      <c r="H635" s="4" t="s">
        <v>6320</v>
      </c>
      <c r="I635" s="5">
        <v>15411</v>
      </c>
      <c r="J635" s="6">
        <v>8218</v>
      </c>
      <c r="K635" s="7">
        <f t="shared" si="9"/>
        <v>0.87527378924312482</v>
      </c>
    </row>
    <row r="636" spans="1:11" x14ac:dyDescent="0.2">
      <c r="A636" s="4" t="s">
        <v>482</v>
      </c>
      <c r="B636" s="4" t="s">
        <v>6288</v>
      </c>
      <c r="C636" s="4" t="s">
        <v>6295</v>
      </c>
      <c r="D636" s="4" t="s">
        <v>6313</v>
      </c>
      <c r="E636" s="4" t="s">
        <v>4883</v>
      </c>
      <c r="F636" s="4" t="s">
        <v>6003</v>
      </c>
      <c r="G636" s="4" t="s">
        <v>6451</v>
      </c>
      <c r="H636" s="4" t="s">
        <v>6320</v>
      </c>
      <c r="I636" s="5">
        <v>15</v>
      </c>
      <c r="J636" s="6">
        <v>8</v>
      </c>
      <c r="K636" s="7">
        <f t="shared" si="9"/>
        <v>0.875</v>
      </c>
    </row>
    <row r="637" spans="1:11" x14ac:dyDescent="0.2">
      <c r="A637" s="4" t="s">
        <v>685</v>
      </c>
      <c r="B637" s="4" t="s">
        <v>6286</v>
      </c>
      <c r="C637" s="4" t="s">
        <v>6285</v>
      </c>
      <c r="D637" s="4" t="s">
        <v>6315</v>
      </c>
      <c r="E637" s="4" t="s">
        <v>5028</v>
      </c>
      <c r="F637" s="4" t="s">
        <v>6004</v>
      </c>
      <c r="G637" s="4" t="s">
        <v>6465</v>
      </c>
      <c r="H637" s="4" t="s">
        <v>6338</v>
      </c>
      <c r="I637" s="5">
        <v>75</v>
      </c>
      <c r="J637" s="6">
        <v>40</v>
      </c>
      <c r="K637" s="7">
        <f t="shared" si="9"/>
        <v>0.875</v>
      </c>
    </row>
    <row r="638" spans="1:11" x14ac:dyDescent="0.2">
      <c r="A638" s="4" t="s">
        <v>1905</v>
      </c>
      <c r="B638" s="4" t="s">
        <v>6286</v>
      </c>
      <c r="C638" s="4" t="s">
        <v>6285</v>
      </c>
      <c r="D638" s="4" t="s">
        <v>6315</v>
      </c>
      <c r="E638" s="4" t="s">
        <v>5079</v>
      </c>
      <c r="F638" s="4" t="s">
        <v>6059</v>
      </c>
      <c r="G638" s="4" t="s">
        <v>6461</v>
      </c>
      <c r="H638" s="4" t="s">
        <v>6333</v>
      </c>
      <c r="I638" s="5">
        <v>30</v>
      </c>
      <c r="J638" s="6">
        <v>16</v>
      </c>
      <c r="K638" s="7">
        <f t="shared" si="9"/>
        <v>0.875</v>
      </c>
    </row>
    <row r="639" spans="1:11" x14ac:dyDescent="0.2">
      <c r="A639" s="4" t="s">
        <v>3471</v>
      </c>
      <c r="B639" s="4" t="s">
        <v>6288</v>
      </c>
      <c r="C639" s="4" t="s">
        <v>6297</v>
      </c>
      <c r="D639" s="4" t="s">
        <v>6315</v>
      </c>
      <c r="E639" s="4" t="s">
        <v>5492</v>
      </c>
      <c r="F639" s="4" t="s">
        <v>6233</v>
      </c>
      <c r="G639" s="4" t="s">
        <v>6459</v>
      </c>
      <c r="H639" s="4" t="s">
        <v>6366</v>
      </c>
      <c r="I639" s="5">
        <v>15</v>
      </c>
      <c r="J639" s="6">
        <v>8</v>
      </c>
      <c r="K639" s="7">
        <f t="shared" si="9"/>
        <v>0.875</v>
      </c>
    </row>
    <row r="640" spans="1:11" x14ac:dyDescent="0.2">
      <c r="A640" s="4" t="s">
        <v>3595</v>
      </c>
      <c r="B640" s="4" t="s">
        <v>6286</v>
      </c>
      <c r="C640" s="4" t="s">
        <v>6285</v>
      </c>
      <c r="D640" s="4" t="s">
        <v>6314</v>
      </c>
      <c r="E640" s="4" t="s">
        <v>5570</v>
      </c>
      <c r="F640" s="4" t="s">
        <v>6258</v>
      </c>
      <c r="G640" s="4" t="s">
        <v>6451</v>
      </c>
      <c r="H640" s="4" t="s">
        <v>6320</v>
      </c>
      <c r="I640" s="5">
        <v>15</v>
      </c>
      <c r="J640" s="6">
        <v>8</v>
      </c>
      <c r="K640" s="7">
        <f t="shared" si="9"/>
        <v>0.875</v>
      </c>
    </row>
    <row r="641" spans="1:11" x14ac:dyDescent="0.2">
      <c r="A641" s="4" t="s">
        <v>446</v>
      </c>
      <c r="B641" s="4" t="s">
        <v>6288</v>
      </c>
      <c r="C641" s="4" t="s">
        <v>6291</v>
      </c>
      <c r="D641" s="4" t="s">
        <v>6313</v>
      </c>
      <c r="E641" s="4" t="s">
        <v>4847</v>
      </c>
      <c r="F641" s="4" t="s">
        <v>6019</v>
      </c>
      <c r="G641" s="4" t="s">
        <v>6451</v>
      </c>
      <c r="H641" s="4" t="s">
        <v>6320</v>
      </c>
      <c r="I641" s="5">
        <v>148</v>
      </c>
      <c r="J641" s="6">
        <v>79</v>
      </c>
      <c r="K641" s="7">
        <f t="shared" si="9"/>
        <v>0.87341772151898733</v>
      </c>
    </row>
    <row r="642" spans="1:11" x14ac:dyDescent="0.2">
      <c r="A642" s="4" t="s">
        <v>1066</v>
      </c>
      <c r="B642" s="4" t="s">
        <v>6286</v>
      </c>
      <c r="C642" s="4" t="s">
        <v>6285</v>
      </c>
      <c r="D642" s="4" t="s">
        <v>6311</v>
      </c>
      <c r="E642" s="4" t="s">
        <v>4962</v>
      </c>
      <c r="F642" s="4" t="s">
        <v>6092</v>
      </c>
      <c r="G642" s="4" t="s">
        <v>6454</v>
      </c>
      <c r="H642" s="4" t="s">
        <v>6323</v>
      </c>
      <c r="I642" s="5">
        <v>1922</v>
      </c>
      <c r="J642" s="6">
        <v>1028</v>
      </c>
      <c r="K642" s="7">
        <f t="shared" si="9"/>
        <v>0.86964980544747084</v>
      </c>
    </row>
    <row r="643" spans="1:11" x14ac:dyDescent="0.2">
      <c r="A643" s="4" t="s">
        <v>1832</v>
      </c>
      <c r="B643" s="4" t="s">
        <v>6286</v>
      </c>
      <c r="C643" s="4" t="s">
        <v>6285</v>
      </c>
      <c r="D643" s="4" t="s">
        <v>6311</v>
      </c>
      <c r="E643" s="4" t="s">
        <v>5233</v>
      </c>
      <c r="F643" s="4" t="s">
        <v>6069</v>
      </c>
      <c r="G643" s="4" t="s">
        <v>6454</v>
      </c>
      <c r="H643" s="4" t="s">
        <v>6332</v>
      </c>
      <c r="I643" s="5">
        <v>266</v>
      </c>
      <c r="J643" s="6">
        <v>143</v>
      </c>
      <c r="K643" s="7">
        <f t="shared" si="9"/>
        <v>0.8601398601398601</v>
      </c>
    </row>
    <row r="644" spans="1:11" x14ac:dyDescent="0.2">
      <c r="A644" s="4" t="s">
        <v>2134</v>
      </c>
      <c r="B644" s="4" t="s">
        <v>6288</v>
      </c>
      <c r="C644" s="4" t="s">
        <v>6302</v>
      </c>
      <c r="D644" s="4" t="s">
        <v>6313</v>
      </c>
      <c r="E644" s="4" t="s">
        <v>5366</v>
      </c>
      <c r="F644" s="4" t="s">
        <v>5987</v>
      </c>
      <c r="G644" s="4" t="s">
        <v>6451</v>
      </c>
      <c r="H644" s="4" t="s">
        <v>6320</v>
      </c>
      <c r="I644" s="5">
        <v>502</v>
      </c>
      <c r="J644" s="6">
        <v>270</v>
      </c>
      <c r="K644" s="7">
        <f t="shared" ref="K644:K707" si="10">(I644-J644)/J644</f>
        <v>0.85925925925925928</v>
      </c>
    </row>
    <row r="645" spans="1:11" x14ac:dyDescent="0.2">
      <c r="A645" s="4" t="s">
        <v>2391</v>
      </c>
      <c r="B645" s="4" t="s">
        <v>6286</v>
      </c>
      <c r="C645" s="4" t="s">
        <v>6285</v>
      </c>
      <c r="D645" s="4" t="s">
        <v>6315</v>
      </c>
      <c r="E645" s="4" t="s">
        <v>5028</v>
      </c>
      <c r="F645" s="4" t="s">
        <v>6074</v>
      </c>
      <c r="G645" s="4" t="s">
        <v>6462</v>
      </c>
      <c r="H645" s="4" t="s">
        <v>6335</v>
      </c>
      <c r="I645" s="5">
        <v>26</v>
      </c>
      <c r="J645" s="6">
        <v>14</v>
      </c>
      <c r="K645" s="7">
        <f t="shared" si="10"/>
        <v>0.8571428571428571</v>
      </c>
    </row>
    <row r="646" spans="1:11" x14ac:dyDescent="0.2">
      <c r="A646" s="4" t="s">
        <v>2867</v>
      </c>
      <c r="B646" s="4" t="s">
        <v>6286</v>
      </c>
      <c r="C646" s="4" t="s">
        <v>6285</v>
      </c>
      <c r="D646" s="4" t="s">
        <v>6315</v>
      </c>
      <c r="E646" s="4" t="s">
        <v>5055</v>
      </c>
      <c r="F646" s="4" t="s">
        <v>6201</v>
      </c>
      <c r="G646" s="4" t="s">
        <v>6466</v>
      </c>
      <c r="H646" s="4" t="s">
        <v>6368</v>
      </c>
      <c r="I646" s="5">
        <v>83511</v>
      </c>
      <c r="J646" s="6">
        <v>45041</v>
      </c>
      <c r="K646" s="7">
        <f t="shared" si="10"/>
        <v>0.85411069914078286</v>
      </c>
    </row>
    <row r="647" spans="1:11" x14ac:dyDescent="0.2">
      <c r="A647" s="4" t="s">
        <v>1250</v>
      </c>
      <c r="B647" s="4" t="s">
        <v>6286</v>
      </c>
      <c r="C647" s="4" t="s">
        <v>6285</v>
      </c>
      <c r="D647" s="4" t="s">
        <v>6315</v>
      </c>
      <c r="E647" s="4" t="s">
        <v>5047</v>
      </c>
      <c r="F647" s="4" t="s">
        <v>6151</v>
      </c>
      <c r="G647" s="4" t="s">
        <v>6460</v>
      </c>
      <c r="H647" s="4" t="s">
        <v>6349</v>
      </c>
      <c r="I647" s="5">
        <v>474</v>
      </c>
      <c r="J647" s="6">
        <v>256</v>
      </c>
      <c r="K647" s="7">
        <f t="shared" si="10"/>
        <v>0.8515625</v>
      </c>
    </row>
    <row r="648" spans="1:11" x14ac:dyDescent="0.2">
      <c r="A648" s="4" t="s">
        <v>115</v>
      </c>
      <c r="B648" s="4" t="s">
        <v>6288</v>
      </c>
      <c r="C648" s="4" t="s">
        <v>6295</v>
      </c>
      <c r="D648" s="4" t="s">
        <v>6313</v>
      </c>
      <c r="E648" s="4" t="s">
        <v>4511</v>
      </c>
      <c r="F648" s="4" t="s">
        <v>6003</v>
      </c>
      <c r="G648" s="4" t="s">
        <v>6451</v>
      </c>
      <c r="H648" s="4" t="s">
        <v>6320</v>
      </c>
      <c r="I648" s="5">
        <v>46959</v>
      </c>
      <c r="J648" s="6">
        <v>25401</v>
      </c>
      <c r="K648" s="7">
        <f t="shared" si="10"/>
        <v>0.84870674382898315</v>
      </c>
    </row>
    <row r="649" spans="1:11" x14ac:dyDescent="0.2">
      <c r="A649" s="4" t="s">
        <v>2337</v>
      </c>
      <c r="B649" s="4" t="s">
        <v>6288</v>
      </c>
      <c r="C649" s="4" t="s">
        <v>6301</v>
      </c>
      <c r="D649" s="4" t="s">
        <v>6311</v>
      </c>
      <c r="E649" s="4" t="s">
        <v>5147</v>
      </c>
      <c r="F649" s="4" t="s">
        <v>6177</v>
      </c>
      <c r="G649" s="4" t="s">
        <v>6451</v>
      </c>
      <c r="H649" s="4" t="s">
        <v>6320</v>
      </c>
      <c r="I649" s="5">
        <v>83</v>
      </c>
      <c r="J649" s="6">
        <v>45</v>
      </c>
      <c r="K649" s="7">
        <f t="shared" si="10"/>
        <v>0.84444444444444444</v>
      </c>
    </row>
    <row r="650" spans="1:11" x14ac:dyDescent="0.2">
      <c r="A650" s="4" t="s">
        <v>740</v>
      </c>
      <c r="B650" s="4" t="s">
        <v>6286</v>
      </c>
      <c r="C650" s="4" t="s">
        <v>6285</v>
      </c>
      <c r="D650" s="4" t="s">
        <v>6315</v>
      </c>
      <c r="E650" s="4" t="s">
        <v>5035</v>
      </c>
      <c r="F650" s="4" t="s">
        <v>6074</v>
      </c>
      <c r="G650" s="4" t="s">
        <v>6462</v>
      </c>
      <c r="H650" s="4" t="s">
        <v>6335</v>
      </c>
      <c r="I650" s="5">
        <v>441</v>
      </c>
      <c r="J650" s="6">
        <v>240</v>
      </c>
      <c r="K650" s="7">
        <f t="shared" si="10"/>
        <v>0.83750000000000002</v>
      </c>
    </row>
    <row r="651" spans="1:11" x14ac:dyDescent="0.2">
      <c r="A651" s="4" t="s">
        <v>237</v>
      </c>
      <c r="B651" s="4" t="s">
        <v>6288</v>
      </c>
      <c r="C651" s="4" t="s">
        <v>6291</v>
      </c>
      <c r="D651" s="4" t="s">
        <v>6313</v>
      </c>
      <c r="E651" s="4" t="s">
        <v>4633</v>
      </c>
      <c r="F651" s="4" t="s">
        <v>5986</v>
      </c>
      <c r="G651" s="4" t="s">
        <v>6451</v>
      </c>
      <c r="H651" s="4" t="s">
        <v>6320</v>
      </c>
      <c r="I651" s="5">
        <v>22</v>
      </c>
      <c r="J651" s="6">
        <v>12</v>
      </c>
      <c r="K651" s="7">
        <f t="shared" si="10"/>
        <v>0.83333333333333337</v>
      </c>
    </row>
    <row r="652" spans="1:11" x14ac:dyDescent="0.2">
      <c r="A652" s="4" t="s">
        <v>504</v>
      </c>
      <c r="B652" s="4" t="s">
        <v>6288</v>
      </c>
      <c r="C652" s="4" t="s">
        <v>6305</v>
      </c>
      <c r="D652" s="4" t="s">
        <v>6313</v>
      </c>
      <c r="E652" s="4" t="s">
        <v>4904</v>
      </c>
      <c r="F652" s="4" t="s">
        <v>6042</v>
      </c>
      <c r="G652" s="4" t="s">
        <v>6451</v>
      </c>
      <c r="H652" s="4" t="s">
        <v>6320</v>
      </c>
      <c r="I652" s="5">
        <v>836</v>
      </c>
      <c r="J652" s="6">
        <v>456</v>
      </c>
      <c r="K652" s="7">
        <f t="shared" si="10"/>
        <v>0.83333333333333337</v>
      </c>
    </row>
    <row r="653" spans="1:11" x14ac:dyDescent="0.2">
      <c r="A653" s="4" t="s">
        <v>2454</v>
      </c>
      <c r="B653" s="4" t="s">
        <v>6286</v>
      </c>
      <c r="C653" s="4" t="s">
        <v>6285</v>
      </c>
      <c r="D653" s="4" t="s">
        <v>6315</v>
      </c>
      <c r="E653" s="4" t="s">
        <v>5064</v>
      </c>
      <c r="F653" s="4" t="s">
        <v>6004</v>
      </c>
      <c r="G653" s="4" t="s">
        <v>6465</v>
      </c>
      <c r="H653" s="4" t="s">
        <v>6338</v>
      </c>
      <c r="I653" s="5">
        <v>135</v>
      </c>
      <c r="J653" s="6">
        <v>74</v>
      </c>
      <c r="K653" s="7">
        <f t="shared" si="10"/>
        <v>0.82432432432432434</v>
      </c>
    </row>
    <row r="654" spans="1:11" x14ac:dyDescent="0.2">
      <c r="A654" s="4" t="s">
        <v>4034</v>
      </c>
      <c r="B654" s="4" t="s">
        <v>6286</v>
      </c>
      <c r="C654" s="4" t="s">
        <v>6285</v>
      </c>
      <c r="D654" s="4" t="s">
        <v>6315</v>
      </c>
      <c r="E654" s="4" t="s">
        <v>5536</v>
      </c>
      <c r="F654" s="4" t="s">
        <v>6093</v>
      </c>
      <c r="G654" s="4" t="s">
        <v>6462</v>
      </c>
      <c r="H654" s="4" t="s">
        <v>6345</v>
      </c>
      <c r="I654" s="5">
        <v>20</v>
      </c>
      <c r="J654" s="6">
        <v>11</v>
      </c>
      <c r="K654" s="7">
        <f t="shared" si="10"/>
        <v>0.81818181818181823</v>
      </c>
    </row>
    <row r="655" spans="1:11" x14ac:dyDescent="0.2">
      <c r="A655" s="4" t="s">
        <v>2199</v>
      </c>
      <c r="B655" s="4" t="s">
        <v>6286</v>
      </c>
      <c r="C655" s="4" t="s">
        <v>6285</v>
      </c>
      <c r="D655" s="4" t="s">
        <v>6311</v>
      </c>
      <c r="E655" s="4" t="s">
        <v>4928</v>
      </c>
      <c r="F655" s="4" t="s">
        <v>6151</v>
      </c>
      <c r="G655" s="4" t="s">
        <v>6460</v>
      </c>
      <c r="H655" s="4" t="s">
        <v>6349</v>
      </c>
      <c r="I655" s="5">
        <v>3109</v>
      </c>
      <c r="J655" s="6">
        <v>1717</v>
      </c>
      <c r="K655" s="7">
        <f t="shared" si="10"/>
        <v>0.81071636575422246</v>
      </c>
    </row>
    <row r="656" spans="1:11" x14ac:dyDescent="0.2">
      <c r="A656" s="4" t="s">
        <v>4051</v>
      </c>
      <c r="B656" s="4" t="s">
        <v>6286</v>
      </c>
      <c r="C656" s="4" t="s">
        <v>6285</v>
      </c>
      <c r="D656" s="4" t="s">
        <v>6314</v>
      </c>
      <c r="E656" s="4" t="s">
        <v>5792</v>
      </c>
      <c r="F656" s="4" t="s">
        <v>6004</v>
      </c>
      <c r="G656" s="4" t="s">
        <v>6465</v>
      </c>
      <c r="H656" s="4" t="s">
        <v>6338</v>
      </c>
      <c r="I656" s="5">
        <v>280</v>
      </c>
      <c r="J656" s="6">
        <v>155</v>
      </c>
      <c r="K656" s="7">
        <f t="shared" si="10"/>
        <v>0.80645161290322576</v>
      </c>
    </row>
    <row r="657" spans="1:11" x14ac:dyDescent="0.2">
      <c r="A657" s="4" t="s">
        <v>1680</v>
      </c>
      <c r="B657" s="4" t="s">
        <v>6286</v>
      </c>
      <c r="C657" s="4" t="s">
        <v>6285</v>
      </c>
      <c r="D657" s="4" t="s">
        <v>6315</v>
      </c>
      <c r="E657" s="4" t="s">
        <v>5055</v>
      </c>
      <c r="F657" s="4" t="s">
        <v>6121</v>
      </c>
      <c r="G657" s="4" t="s">
        <v>6463</v>
      </c>
      <c r="H657" s="4" t="s">
        <v>6391</v>
      </c>
      <c r="I657" s="5">
        <v>37793</v>
      </c>
      <c r="J657" s="6">
        <v>20925</v>
      </c>
      <c r="K657" s="7">
        <f t="shared" si="10"/>
        <v>0.80611708482676225</v>
      </c>
    </row>
    <row r="658" spans="1:11" x14ac:dyDescent="0.2">
      <c r="A658" s="4" t="s">
        <v>3628</v>
      </c>
      <c r="B658" s="4" t="s">
        <v>6288</v>
      </c>
      <c r="C658" s="4" t="s">
        <v>6306</v>
      </c>
      <c r="D658" s="4" t="s">
        <v>6315</v>
      </c>
      <c r="E658" s="4" t="s">
        <v>5595</v>
      </c>
      <c r="F658" s="4" t="s">
        <v>6255</v>
      </c>
      <c r="G658" s="4" t="s">
        <v>6451</v>
      </c>
      <c r="H658" s="4" t="s">
        <v>6320</v>
      </c>
      <c r="I658" s="5">
        <v>139</v>
      </c>
      <c r="J658" s="6">
        <v>77</v>
      </c>
      <c r="K658" s="7">
        <f t="shared" si="10"/>
        <v>0.80519480519480524</v>
      </c>
    </row>
    <row r="659" spans="1:11" x14ac:dyDescent="0.2">
      <c r="A659" s="4" t="s">
        <v>2604</v>
      </c>
      <c r="B659" s="4" t="s">
        <v>6288</v>
      </c>
      <c r="C659" s="4" t="s">
        <v>6289</v>
      </c>
      <c r="D659" s="4" t="s">
        <v>6311</v>
      </c>
      <c r="E659" s="4" t="s">
        <v>5291</v>
      </c>
      <c r="F659" s="4" t="s">
        <v>6138</v>
      </c>
      <c r="G659" s="4" t="s">
        <v>6451</v>
      </c>
      <c r="H659" s="4" t="s">
        <v>6320</v>
      </c>
      <c r="I659" s="5">
        <v>853</v>
      </c>
      <c r="J659" s="6">
        <v>473</v>
      </c>
      <c r="K659" s="7">
        <f t="shared" si="10"/>
        <v>0.80338266384778012</v>
      </c>
    </row>
    <row r="660" spans="1:11" x14ac:dyDescent="0.2">
      <c r="A660" s="4" t="s">
        <v>132</v>
      </c>
      <c r="B660" s="4" t="s">
        <v>6288</v>
      </c>
      <c r="C660" s="4" t="s">
        <v>6291</v>
      </c>
      <c r="D660" s="4" t="s">
        <v>6313</v>
      </c>
      <c r="E660" s="4" t="s">
        <v>4528</v>
      </c>
      <c r="F660" s="4" t="s">
        <v>5986</v>
      </c>
      <c r="G660" s="4" t="s">
        <v>6451</v>
      </c>
      <c r="H660" s="4" t="s">
        <v>6320</v>
      </c>
      <c r="I660" s="5">
        <v>35552</v>
      </c>
      <c r="J660" s="6">
        <v>19744</v>
      </c>
      <c r="K660" s="7">
        <f t="shared" si="10"/>
        <v>0.80064829821717987</v>
      </c>
    </row>
    <row r="661" spans="1:11" x14ac:dyDescent="0.2">
      <c r="A661" s="4" t="s">
        <v>199</v>
      </c>
      <c r="B661" s="4" t="s">
        <v>6288</v>
      </c>
      <c r="C661" s="4" t="s">
        <v>6295</v>
      </c>
      <c r="D661" s="4" t="s">
        <v>6313</v>
      </c>
      <c r="E661" s="4" t="s">
        <v>4595</v>
      </c>
      <c r="F661" s="4" t="s">
        <v>6003</v>
      </c>
      <c r="G661" s="4" t="s">
        <v>6451</v>
      </c>
      <c r="H661" s="4" t="s">
        <v>6320</v>
      </c>
      <c r="I661" s="5">
        <v>9</v>
      </c>
      <c r="J661" s="6">
        <v>5</v>
      </c>
      <c r="K661" s="7">
        <f t="shared" si="10"/>
        <v>0.8</v>
      </c>
    </row>
    <row r="662" spans="1:11" x14ac:dyDescent="0.2">
      <c r="A662" s="4" t="s">
        <v>2237</v>
      </c>
      <c r="B662" s="4" t="s">
        <v>6288</v>
      </c>
      <c r="C662" s="4" t="s">
        <v>6289</v>
      </c>
      <c r="D662" s="4" t="s">
        <v>6311</v>
      </c>
      <c r="E662" s="4" t="s">
        <v>5297</v>
      </c>
      <c r="F662" s="4" t="s">
        <v>6175</v>
      </c>
      <c r="G662" s="4" t="s">
        <v>6467</v>
      </c>
      <c r="H662" s="4" t="s">
        <v>6347</v>
      </c>
      <c r="I662" s="5">
        <v>9</v>
      </c>
      <c r="J662" s="6">
        <v>5</v>
      </c>
      <c r="K662" s="7">
        <f t="shared" si="10"/>
        <v>0.8</v>
      </c>
    </row>
    <row r="663" spans="1:11" x14ac:dyDescent="0.2">
      <c r="A663" s="4" t="s">
        <v>915</v>
      </c>
      <c r="B663" s="4" t="s">
        <v>6286</v>
      </c>
      <c r="C663" s="4" t="s">
        <v>6285</v>
      </c>
      <c r="D663" s="4" t="s">
        <v>6315</v>
      </c>
      <c r="E663" s="4" t="s">
        <v>4682</v>
      </c>
      <c r="F663" s="4" t="s">
        <v>6092</v>
      </c>
      <c r="G663" s="4" t="s">
        <v>6454</v>
      </c>
      <c r="H663" s="4" t="s">
        <v>6323</v>
      </c>
      <c r="I663" s="5">
        <v>61</v>
      </c>
      <c r="J663" s="6">
        <v>34</v>
      </c>
      <c r="K663" s="7">
        <f t="shared" si="10"/>
        <v>0.79411764705882348</v>
      </c>
    </row>
    <row r="664" spans="1:11" x14ac:dyDescent="0.2">
      <c r="A664" s="4" t="s">
        <v>1069</v>
      </c>
      <c r="B664" s="4" t="s">
        <v>6288</v>
      </c>
      <c r="C664" s="4" t="s">
        <v>6289</v>
      </c>
      <c r="D664" s="4" t="s">
        <v>6311</v>
      </c>
      <c r="E664" s="4" t="s">
        <v>5072</v>
      </c>
      <c r="F664" s="4" t="s">
        <v>6137</v>
      </c>
      <c r="G664" s="4" t="s">
        <v>6471</v>
      </c>
      <c r="H664" s="4" t="s">
        <v>6382</v>
      </c>
      <c r="I664" s="5">
        <v>4813</v>
      </c>
      <c r="J664" s="6">
        <v>2684</v>
      </c>
      <c r="K664" s="7">
        <f t="shared" si="10"/>
        <v>0.7932190760059612</v>
      </c>
    </row>
    <row r="665" spans="1:11" x14ac:dyDescent="0.2">
      <c r="A665" s="4" t="s">
        <v>1838</v>
      </c>
      <c r="B665" s="4" t="s">
        <v>6286</v>
      </c>
      <c r="C665" s="4" t="s">
        <v>6285</v>
      </c>
      <c r="D665" s="4" t="s">
        <v>6315</v>
      </c>
      <c r="E665" s="4" t="s">
        <v>5284</v>
      </c>
      <c r="F665" s="4" t="s">
        <v>6165</v>
      </c>
      <c r="G665" s="4" t="s">
        <v>6462</v>
      </c>
      <c r="H665" s="4" t="s">
        <v>6345</v>
      </c>
      <c r="I665" s="5">
        <v>93</v>
      </c>
      <c r="J665" s="6">
        <v>52</v>
      </c>
      <c r="K665" s="7">
        <f t="shared" si="10"/>
        <v>0.78846153846153844</v>
      </c>
    </row>
    <row r="666" spans="1:11" x14ac:dyDescent="0.2">
      <c r="A666" s="4" t="s">
        <v>2507</v>
      </c>
      <c r="B666" s="4" t="s">
        <v>6286</v>
      </c>
      <c r="C666" s="4" t="s">
        <v>6285</v>
      </c>
      <c r="D666" s="4" t="s">
        <v>6311</v>
      </c>
      <c r="E666" s="4" t="s">
        <v>5048</v>
      </c>
      <c r="F666" s="4" t="s">
        <v>6116</v>
      </c>
      <c r="G666" s="4" t="s">
        <v>6470</v>
      </c>
      <c r="H666" s="4" t="s">
        <v>6353</v>
      </c>
      <c r="I666" s="5">
        <v>6630</v>
      </c>
      <c r="J666" s="6">
        <v>3718</v>
      </c>
      <c r="K666" s="7">
        <f t="shared" si="10"/>
        <v>0.78321678321678323</v>
      </c>
    </row>
    <row r="667" spans="1:11" x14ac:dyDescent="0.2">
      <c r="A667" s="4" t="s">
        <v>3758</v>
      </c>
      <c r="B667" s="4" t="s">
        <v>6286</v>
      </c>
      <c r="C667" s="4">
        <v>0</v>
      </c>
      <c r="D667" s="4" t="s">
        <v>6314</v>
      </c>
      <c r="E667" s="4" t="s">
        <v>5667</v>
      </c>
      <c r="F667" s="4" t="s">
        <v>6132</v>
      </c>
      <c r="G667" s="4" t="s">
        <v>6465</v>
      </c>
      <c r="H667" s="4" t="s">
        <v>6377</v>
      </c>
      <c r="I667" s="5">
        <v>19222</v>
      </c>
      <c r="J667" s="6">
        <v>10804</v>
      </c>
      <c r="K667" s="7">
        <f t="shared" si="10"/>
        <v>0.77915586819696414</v>
      </c>
    </row>
    <row r="668" spans="1:11" x14ac:dyDescent="0.2">
      <c r="A668" s="4" t="s">
        <v>1420</v>
      </c>
      <c r="B668" s="4" t="s">
        <v>6286</v>
      </c>
      <c r="C668" s="4" t="s">
        <v>6285</v>
      </c>
      <c r="D668" s="4" t="s">
        <v>6315</v>
      </c>
      <c r="E668" s="4" t="s">
        <v>5262</v>
      </c>
      <c r="F668" s="4" t="s">
        <v>6070</v>
      </c>
      <c r="G668" s="4" t="s">
        <v>6458</v>
      </c>
      <c r="H668" s="4" t="s">
        <v>6329</v>
      </c>
      <c r="I668" s="5">
        <v>16</v>
      </c>
      <c r="J668" s="6">
        <v>9</v>
      </c>
      <c r="K668" s="7">
        <f t="shared" si="10"/>
        <v>0.77777777777777779</v>
      </c>
    </row>
    <row r="669" spans="1:11" x14ac:dyDescent="0.2">
      <c r="A669" s="4" t="s">
        <v>1107</v>
      </c>
      <c r="B669" s="4" t="s">
        <v>6286</v>
      </c>
      <c r="C669" s="4" t="s">
        <v>6285</v>
      </c>
      <c r="D669" s="4" t="s">
        <v>6315</v>
      </c>
      <c r="E669" s="4" t="s">
        <v>5036</v>
      </c>
      <c r="F669" s="4" t="s">
        <v>6076</v>
      </c>
      <c r="G669" s="4" t="s">
        <v>6464</v>
      </c>
      <c r="H669" s="4" t="s">
        <v>6373</v>
      </c>
      <c r="I669" s="5">
        <v>78</v>
      </c>
      <c r="J669" s="6">
        <v>44</v>
      </c>
      <c r="K669" s="7">
        <f t="shared" si="10"/>
        <v>0.77272727272727271</v>
      </c>
    </row>
    <row r="670" spans="1:11" x14ac:dyDescent="0.2">
      <c r="A670" s="4" t="s">
        <v>1443</v>
      </c>
      <c r="B670" s="4" t="s">
        <v>6286</v>
      </c>
      <c r="C670" s="4" t="s">
        <v>6285</v>
      </c>
      <c r="D670" s="4" t="s">
        <v>6311</v>
      </c>
      <c r="E670" s="4" t="s">
        <v>5027</v>
      </c>
      <c r="F670" s="4" t="s">
        <v>6051</v>
      </c>
      <c r="G670" s="4" t="s">
        <v>6459</v>
      </c>
      <c r="H670" s="4" t="s">
        <v>6342</v>
      </c>
      <c r="I670" s="5">
        <v>23</v>
      </c>
      <c r="J670" s="6">
        <v>13</v>
      </c>
      <c r="K670" s="7">
        <f t="shared" si="10"/>
        <v>0.76923076923076927</v>
      </c>
    </row>
    <row r="671" spans="1:11" x14ac:dyDescent="0.2">
      <c r="A671" s="4" t="s">
        <v>2847</v>
      </c>
      <c r="B671" s="4" t="s">
        <v>6286</v>
      </c>
      <c r="C671" s="4" t="s">
        <v>6285</v>
      </c>
      <c r="D671" s="4" t="s">
        <v>6315</v>
      </c>
      <c r="E671" s="4" t="s">
        <v>5055</v>
      </c>
      <c r="F671" s="4" t="s">
        <v>6212</v>
      </c>
      <c r="G671" s="4" t="s">
        <v>6454</v>
      </c>
      <c r="H671" s="4" t="s">
        <v>6340</v>
      </c>
      <c r="I671" s="5">
        <v>77261</v>
      </c>
      <c r="J671" s="6">
        <v>43718</v>
      </c>
      <c r="K671" s="7">
        <f t="shared" si="10"/>
        <v>0.76725833752687678</v>
      </c>
    </row>
    <row r="672" spans="1:11" x14ac:dyDescent="0.2">
      <c r="A672" s="4" t="s">
        <v>2661</v>
      </c>
      <c r="B672" s="4" t="s">
        <v>6286</v>
      </c>
      <c r="C672" s="4" t="s">
        <v>6285</v>
      </c>
      <c r="D672" s="4" t="s">
        <v>6312</v>
      </c>
      <c r="E672" s="4" t="s">
        <v>5393</v>
      </c>
      <c r="F672" s="4" t="s">
        <v>6083</v>
      </c>
      <c r="G672" s="4" t="s">
        <v>6454</v>
      </c>
      <c r="H672" s="4" t="s">
        <v>6332</v>
      </c>
      <c r="I672" s="5">
        <v>259838</v>
      </c>
      <c r="J672" s="6">
        <v>147163</v>
      </c>
      <c r="K672" s="7">
        <f t="shared" si="10"/>
        <v>0.76564761522937153</v>
      </c>
    </row>
    <row r="673" spans="1:11" x14ac:dyDescent="0.2">
      <c r="A673" s="4" t="s">
        <v>3753</v>
      </c>
      <c r="B673" s="4" t="s">
        <v>6286</v>
      </c>
      <c r="C673" s="4" t="s">
        <v>6285</v>
      </c>
      <c r="D673" s="4" t="s">
        <v>6314</v>
      </c>
      <c r="E673" s="4" t="s">
        <v>5662</v>
      </c>
      <c r="F673" s="4" t="s">
        <v>6123</v>
      </c>
      <c r="G673" s="4" t="s">
        <v>6464</v>
      </c>
      <c r="H673" s="4" t="s">
        <v>6346</v>
      </c>
      <c r="I673" s="5">
        <v>102</v>
      </c>
      <c r="J673" s="6">
        <v>58</v>
      </c>
      <c r="K673" s="7">
        <f t="shared" si="10"/>
        <v>0.75862068965517238</v>
      </c>
    </row>
    <row r="674" spans="1:11" x14ac:dyDescent="0.2">
      <c r="A674" s="4" t="s">
        <v>4069</v>
      </c>
      <c r="B674" s="4" t="s">
        <v>6286</v>
      </c>
      <c r="C674" s="4" t="s">
        <v>6285</v>
      </c>
      <c r="D674" s="4" t="s">
        <v>6311</v>
      </c>
      <c r="E674" s="4" t="s">
        <v>5011</v>
      </c>
      <c r="F674" s="4" t="s">
        <v>6004</v>
      </c>
      <c r="G674" s="4" t="s">
        <v>6465</v>
      </c>
      <c r="H674" s="4" t="s">
        <v>6338</v>
      </c>
      <c r="I674" s="5">
        <v>144</v>
      </c>
      <c r="J674" s="6">
        <v>82</v>
      </c>
      <c r="K674" s="7">
        <f t="shared" si="10"/>
        <v>0.75609756097560976</v>
      </c>
    </row>
    <row r="675" spans="1:11" x14ac:dyDescent="0.2">
      <c r="A675" s="4" t="s">
        <v>34</v>
      </c>
      <c r="B675" s="4" t="s">
        <v>6288</v>
      </c>
      <c r="C675" s="4" t="s">
        <v>6287</v>
      </c>
      <c r="D675" s="4" t="s">
        <v>6313</v>
      </c>
      <c r="E675" s="4" t="s">
        <v>4430</v>
      </c>
      <c r="F675" s="4" t="s">
        <v>5982</v>
      </c>
      <c r="G675" s="4" t="s">
        <v>6451</v>
      </c>
      <c r="H675" s="4" t="s">
        <v>6320</v>
      </c>
      <c r="I675" s="5">
        <v>2575</v>
      </c>
      <c r="J675" s="6">
        <v>1467</v>
      </c>
      <c r="K675" s="7">
        <f t="shared" si="10"/>
        <v>0.7552828902522154</v>
      </c>
    </row>
    <row r="676" spans="1:11" x14ac:dyDescent="0.2">
      <c r="A676" s="4" t="s">
        <v>1808</v>
      </c>
      <c r="B676" s="4" t="s">
        <v>6286</v>
      </c>
      <c r="C676" s="4" t="s">
        <v>6285</v>
      </c>
      <c r="D676" s="4" t="s">
        <v>6315</v>
      </c>
      <c r="E676" s="4" t="s">
        <v>5295</v>
      </c>
      <c r="F676" s="4" t="s">
        <v>6093</v>
      </c>
      <c r="G676" s="4" t="s">
        <v>6462</v>
      </c>
      <c r="H676" s="4" t="s">
        <v>6345</v>
      </c>
      <c r="I676" s="5">
        <v>314</v>
      </c>
      <c r="J676" s="6">
        <v>179</v>
      </c>
      <c r="K676" s="7">
        <f t="shared" si="10"/>
        <v>0.75418994413407825</v>
      </c>
    </row>
    <row r="677" spans="1:11" x14ac:dyDescent="0.2">
      <c r="A677" s="4" t="s">
        <v>1361</v>
      </c>
      <c r="B677" s="4" t="s">
        <v>6288</v>
      </c>
      <c r="C677" s="4" t="s">
        <v>6295</v>
      </c>
      <c r="D677" s="4" t="s">
        <v>6314</v>
      </c>
      <c r="E677" s="4" t="s">
        <v>5246</v>
      </c>
      <c r="F677" s="4" t="s">
        <v>5988</v>
      </c>
      <c r="G677" s="4" t="s">
        <v>6451</v>
      </c>
      <c r="H677" s="4" t="s">
        <v>6320</v>
      </c>
      <c r="I677" s="5">
        <v>13600</v>
      </c>
      <c r="J677" s="6">
        <v>7759</v>
      </c>
      <c r="K677" s="7">
        <f t="shared" si="10"/>
        <v>0.75280319628818149</v>
      </c>
    </row>
    <row r="678" spans="1:11" x14ac:dyDescent="0.2">
      <c r="A678" s="4" t="s">
        <v>879</v>
      </c>
      <c r="B678" s="4" t="s">
        <v>6286</v>
      </c>
      <c r="C678" s="4" t="s">
        <v>6285</v>
      </c>
      <c r="D678" s="4" t="s">
        <v>6315</v>
      </c>
      <c r="E678" s="4" t="s">
        <v>5065</v>
      </c>
      <c r="F678" s="4" t="s">
        <v>6092</v>
      </c>
      <c r="G678" s="4" t="s">
        <v>6454</v>
      </c>
      <c r="H678" s="4" t="s">
        <v>6323</v>
      </c>
      <c r="I678" s="5">
        <v>7</v>
      </c>
      <c r="J678" s="6">
        <v>4</v>
      </c>
      <c r="K678" s="7">
        <f t="shared" si="10"/>
        <v>0.75</v>
      </c>
    </row>
    <row r="679" spans="1:11" x14ac:dyDescent="0.2">
      <c r="A679" s="4" t="s">
        <v>1430</v>
      </c>
      <c r="B679" s="4" t="s">
        <v>6286</v>
      </c>
      <c r="C679" s="4" t="s">
        <v>6285</v>
      </c>
      <c r="D679" s="4" t="s">
        <v>6311</v>
      </c>
      <c r="E679" s="4" t="s">
        <v>4938</v>
      </c>
      <c r="F679" s="4" t="s">
        <v>6133</v>
      </c>
      <c r="G679" s="4" t="s">
        <v>6469</v>
      </c>
      <c r="H679" s="4" t="s">
        <v>6350</v>
      </c>
      <c r="I679" s="5">
        <v>7</v>
      </c>
      <c r="J679" s="6">
        <v>4</v>
      </c>
      <c r="K679" s="7">
        <f t="shared" si="10"/>
        <v>0.75</v>
      </c>
    </row>
    <row r="680" spans="1:11" x14ac:dyDescent="0.2">
      <c r="A680" s="4" t="s">
        <v>1933</v>
      </c>
      <c r="B680" s="4" t="s">
        <v>6286</v>
      </c>
      <c r="C680" s="4" t="s">
        <v>6285</v>
      </c>
      <c r="D680" s="4" t="s">
        <v>6315</v>
      </c>
      <c r="E680" s="4" t="s">
        <v>5017</v>
      </c>
      <c r="F680" s="4" t="s">
        <v>6095</v>
      </c>
      <c r="G680" s="4" t="s">
        <v>6455</v>
      </c>
      <c r="H680" s="4" t="s">
        <v>6324</v>
      </c>
      <c r="I680" s="5">
        <v>14</v>
      </c>
      <c r="J680" s="6">
        <v>8</v>
      </c>
      <c r="K680" s="7">
        <f t="shared" si="10"/>
        <v>0.75</v>
      </c>
    </row>
    <row r="681" spans="1:11" x14ac:dyDescent="0.2">
      <c r="A681" s="4" t="s">
        <v>2433</v>
      </c>
      <c r="B681" s="4" t="s">
        <v>6286</v>
      </c>
      <c r="C681" s="4" t="s">
        <v>6285</v>
      </c>
      <c r="D681" s="4" t="s">
        <v>6315</v>
      </c>
      <c r="E681" s="4" t="s">
        <v>5280</v>
      </c>
      <c r="F681" s="4" t="s">
        <v>6139</v>
      </c>
      <c r="G681" s="4" t="s">
        <v>6453</v>
      </c>
      <c r="H681" s="4" t="s">
        <v>6322</v>
      </c>
      <c r="I681" s="5">
        <v>21</v>
      </c>
      <c r="J681" s="6">
        <v>12</v>
      </c>
      <c r="K681" s="7">
        <f t="shared" si="10"/>
        <v>0.75</v>
      </c>
    </row>
    <row r="682" spans="1:11" x14ac:dyDescent="0.2">
      <c r="A682" s="4" t="s">
        <v>3784</v>
      </c>
      <c r="B682" s="4" t="s">
        <v>6288</v>
      </c>
      <c r="C682" s="4" t="s">
        <v>6298</v>
      </c>
      <c r="D682" s="4" t="s">
        <v>6313</v>
      </c>
      <c r="E682" s="4" t="s">
        <v>5679</v>
      </c>
      <c r="F682" s="4" t="s">
        <v>5977</v>
      </c>
      <c r="G682" s="4" t="s">
        <v>6451</v>
      </c>
      <c r="H682" s="4" t="s">
        <v>6320</v>
      </c>
      <c r="I682" s="5">
        <v>49</v>
      </c>
      <c r="J682" s="6">
        <v>28</v>
      </c>
      <c r="K682" s="7">
        <f t="shared" si="10"/>
        <v>0.75</v>
      </c>
    </row>
    <row r="683" spans="1:11" x14ac:dyDescent="0.2">
      <c r="A683" s="4" t="s">
        <v>1139</v>
      </c>
      <c r="B683" s="4" t="s">
        <v>6286</v>
      </c>
      <c r="C683" s="4" t="s">
        <v>6285</v>
      </c>
      <c r="D683" s="4" t="s">
        <v>6315</v>
      </c>
      <c r="E683" s="4" t="s">
        <v>5035</v>
      </c>
      <c r="F683" s="4" t="s">
        <v>6133</v>
      </c>
      <c r="G683" s="4" t="s">
        <v>6469</v>
      </c>
      <c r="H683" s="4" t="s">
        <v>6350</v>
      </c>
      <c r="I683" s="5">
        <v>162</v>
      </c>
      <c r="J683" s="6">
        <v>93</v>
      </c>
      <c r="K683" s="7">
        <f t="shared" si="10"/>
        <v>0.74193548387096775</v>
      </c>
    </row>
    <row r="684" spans="1:11" x14ac:dyDescent="0.2">
      <c r="A684" s="4" t="s">
        <v>3937</v>
      </c>
      <c r="B684" s="4" t="s">
        <v>6286</v>
      </c>
      <c r="C684" s="4" t="s">
        <v>6285</v>
      </c>
      <c r="D684" s="4" t="s">
        <v>6314</v>
      </c>
      <c r="E684" s="4" t="s">
        <v>5742</v>
      </c>
      <c r="F684" s="4" t="s">
        <v>6051</v>
      </c>
      <c r="G684" s="4" t="s">
        <v>6459</v>
      </c>
      <c r="H684" s="4" t="s">
        <v>6342</v>
      </c>
      <c r="I684" s="5">
        <v>2051</v>
      </c>
      <c r="J684" s="6">
        <v>1179</v>
      </c>
      <c r="K684" s="7">
        <f t="shared" si="10"/>
        <v>0.73960983884648002</v>
      </c>
    </row>
    <row r="685" spans="1:11" x14ac:dyDescent="0.2">
      <c r="A685" s="4" t="s">
        <v>2437</v>
      </c>
      <c r="B685" s="4" t="s">
        <v>6286</v>
      </c>
      <c r="C685" s="4" t="s">
        <v>6285</v>
      </c>
      <c r="D685" s="4" t="s">
        <v>6315</v>
      </c>
      <c r="E685" s="4" t="s">
        <v>5021</v>
      </c>
      <c r="F685" s="4" t="s">
        <v>6083</v>
      </c>
      <c r="G685" s="4" t="s">
        <v>6454</v>
      </c>
      <c r="H685" s="4" t="s">
        <v>6332</v>
      </c>
      <c r="I685" s="5">
        <v>40</v>
      </c>
      <c r="J685" s="6">
        <v>23</v>
      </c>
      <c r="K685" s="7">
        <f t="shared" si="10"/>
        <v>0.73913043478260865</v>
      </c>
    </row>
    <row r="686" spans="1:11" x14ac:dyDescent="0.2">
      <c r="A686" s="4" t="s">
        <v>3216</v>
      </c>
      <c r="B686" s="4" t="s">
        <v>6286</v>
      </c>
      <c r="C686" s="4" t="s">
        <v>6285</v>
      </c>
      <c r="D686" s="4" t="s">
        <v>6311</v>
      </c>
      <c r="E686" s="4" t="s">
        <v>5397</v>
      </c>
      <c r="F686" s="4" t="s">
        <v>6004</v>
      </c>
      <c r="G686" s="4" t="s">
        <v>6465</v>
      </c>
      <c r="H686" s="4" t="s">
        <v>6338</v>
      </c>
      <c r="I686" s="5">
        <v>78</v>
      </c>
      <c r="J686" s="6">
        <v>45</v>
      </c>
      <c r="K686" s="7">
        <f t="shared" si="10"/>
        <v>0.73333333333333328</v>
      </c>
    </row>
    <row r="687" spans="1:11" x14ac:dyDescent="0.2">
      <c r="A687" s="4" t="s">
        <v>2534</v>
      </c>
      <c r="B687" s="4" t="s">
        <v>6286</v>
      </c>
      <c r="C687" s="4" t="s">
        <v>6285</v>
      </c>
      <c r="D687" s="4" t="s">
        <v>6315</v>
      </c>
      <c r="E687" s="4" t="s">
        <v>5103</v>
      </c>
      <c r="F687" s="4" t="s">
        <v>6206</v>
      </c>
      <c r="G687" s="4" t="s">
        <v>6467</v>
      </c>
      <c r="H687" s="4" t="s">
        <v>6392</v>
      </c>
      <c r="I687" s="5">
        <v>3737</v>
      </c>
      <c r="J687" s="6">
        <v>2156</v>
      </c>
      <c r="K687" s="7">
        <f t="shared" si="10"/>
        <v>0.73330241187384049</v>
      </c>
    </row>
    <row r="688" spans="1:11" x14ac:dyDescent="0.2">
      <c r="A688" s="4" t="s">
        <v>3902</v>
      </c>
      <c r="B688" s="4" t="s">
        <v>6286</v>
      </c>
      <c r="C688" s="4" t="s">
        <v>6285</v>
      </c>
      <c r="D688" s="4" t="s">
        <v>6314</v>
      </c>
      <c r="E688" s="4" t="s">
        <v>5727</v>
      </c>
      <c r="F688" s="4" t="s">
        <v>6123</v>
      </c>
      <c r="G688" s="4" t="s">
        <v>6464</v>
      </c>
      <c r="H688" s="4" t="s">
        <v>6346</v>
      </c>
      <c r="I688" s="5">
        <v>318</v>
      </c>
      <c r="J688" s="6">
        <v>184</v>
      </c>
      <c r="K688" s="7">
        <f t="shared" si="10"/>
        <v>0.72826086956521741</v>
      </c>
    </row>
    <row r="689" spans="1:11" x14ac:dyDescent="0.2">
      <c r="A689" s="4" t="s">
        <v>1725</v>
      </c>
      <c r="B689" s="4" t="s">
        <v>6286</v>
      </c>
      <c r="C689" s="4" t="s">
        <v>6285</v>
      </c>
      <c r="D689" s="4" t="s">
        <v>6315</v>
      </c>
      <c r="E689" s="4" t="s">
        <v>5159</v>
      </c>
      <c r="F689" s="4" t="s">
        <v>6095</v>
      </c>
      <c r="G689" s="4" t="s">
        <v>6455</v>
      </c>
      <c r="H689" s="4" t="s">
        <v>6324</v>
      </c>
      <c r="I689" s="5">
        <v>19</v>
      </c>
      <c r="J689" s="6">
        <v>11</v>
      </c>
      <c r="K689" s="7">
        <f t="shared" si="10"/>
        <v>0.72727272727272729</v>
      </c>
    </row>
    <row r="690" spans="1:11" x14ac:dyDescent="0.2">
      <c r="A690" s="4" t="s">
        <v>203</v>
      </c>
      <c r="B690" s="4" t="s">
        <v>6288</v>
      </c>
      <c r="C690" s="4" t="s">
        <v>6294</v>
      </c>
      <c r="D690" s="4" t="s">
        <v>6313</v>
      </c>
      <c r="E690" s="4" t="s">
        <v>4599</v>
      </c>
      <c r="F690" s="4" t="s">
        <v>6009</v>
      </c>
      <c r="G690" s="4" t="s">
        <v>6451</v>
      </c>
      <c r="H690" s="4" t="s">
        <v>6320</v>
      </c>
      <c r="I690" s="5">
        <v>430</v>
      </c>
      <c r="J690" s="6">
        <v>249</v>
      </c>
      <c r="K690" s="7">
        <f t="shared" si="10"/>
        <v>0.7269076305220884</v>
      </c>
    </row>
    <row r="691" spans="1:11" x14ac:dyDescent="0.2">
      <c r="A691" s="4" t="s">
        <v>2517</v>
      </c>
      <c r="B691" s="4" t="s">
        <v>6286</v>
      </c>
      <c r="C691" s="4" t="s">
        <v>6285</v>
      </c>
      <c r="D691" s="4" t="s">
        <v>6315</v>
      </c>
      <c r="E691" s="4" t="s">
        <v>5077</v>
      </c>
      <c r="F691" s="4" t="s">
        <v>6197</v>
      </c>
      <c r="G691" s="4" t="s">
        <v>6471</v>
      </c>
      <c r="H691" s="4" t="s">
        <v>6356</v>
      </c>
      <c r="I691" s="5">
        <v>19413</v>
      </c>
      <c r="J691" s="6">
        <v>11248</v>
      </c>
      <c r="K691" s="7">
        <f t="shared" si="10"/>
        <v>0.72590682788051208</v>
      </c>
    </row>
    <row r="692" spans="1:11" x14ac:dyDescent="0.2">
      <c r="A692" s="4" t="s">
        <v>100</v>
      </c>
      <c r="B692" s="4" t="s">
        <v>6288</v>
      </c>
      <c r="C692" s="4" t="s">
        <v>6295</v>
      </c>
      <c r="D692" s="4" t="s">
        <v>6313</v>
      </c>
      <c r="E692" s="4" t="s">
        <v>4496</v>
      </c>
      <c r="F692" s="4" t="s">
        <v>6001</v>
      </c>
      <c r="G692" s="4" t="s">
        <v>6451</v>
      </c>
      <c r="H692" s="4" t="s">
        <v>6320</v>
      </c>
      <c r="I692" s="5">
        <v>11311</v>
      </c>
      <c r="J692" s="6">
        <v>6577</v>
      </c>
      <c r="K692" s="7">
        <f t="shared" si="10"/>
        <v>0.71978105519233693</v>
      </c>
    </row>
    <row r="693" spans="1:11" x14ac:dyDescent="0.2">
      <c r="A693" s="4" t="s">
        <v>2249</v>
      </c>
      <c r="B693" s="4" t="s">
        <v>6288</v>
      </c>
      <c r="C693" s="4" t="s">
        <v>6289</v>
      </c>
      <c r="D693" s="4" t="s">
        <v>6311</v>
      </c>
      <c r="E693" s="4" t="s">
        <v>5335</v>
      </c>
      <c r="F693" s="4" t="s">
        <v>6137</v>
      </c>
      <c r="G693" s="4" t="s">
        <v>6471</v>
      </c>
      <c r="H693" s="4" t="s">
        <v>6382</v>
      </c>
      <c r="I693" s="5">
        <v>6611</v>
      </c>
      <c r="J693" s="6">
        <v>3852</v>
      </c>
      <c r="K693" s="7">
        <f t="shared" si="10"/>
        <v>0.71625129802699894</v>
      </c>
    </row>
    <row r="694" spans="1:11" x14ac:dyDescent="0.2">
      <c r="A694" s="4" t="s">
        <v>1324</v>
      </c>
      <c r="B694" s="4" t="s">
        <v>6286</v>
      </c>
      <c r="C694" s="4" t="s">
        <v>6285</v>
      </c>
      <c r="D694" s="4" t="s">
        <v>6315</v>
      </c>
      <c r="E694" s="4" t="s">
        <v>5037</v>
      </c>
      <c r="F694" s="4" t="s">
        <v>6140</v>
      </c>
      <c r="G694" s="4" t="s">
        <v>6450</v>
      </c>
      <c r="H694" s="4" t="s">
        <v>6319</v>
      </c>
      <c r="I694" s="5">
        <v>24</v>
      </c>
      <c r="J694" s="6">
        <v>14</v>
      </c>
      <c r="K694" s="7">
        <f t="shared" si="10"/>
        <v>0.7142857142857143</v>
      </c>
    </row>
    <row r="695" spans="1:11" x14ac:dyDescent="0.2">
      <c r="A695" s="4" t="s">
        <v>4274</v>
      </c>
      <c r="B695" s="4" t="s">
        <v>6288</v>
      </c>
      <c r="C695" s="4" t="s">
        <v>6295</v>
      </c>
      <c r="D695" s="4" t="s">
        <v>6313</v>
      </c>
      <c r="E695" s="4" t="s">
        <v>5909</v>
      </c>
      <c r="F695" s="4" t="s">
        <v>6003</v>
      </c>
      <c r="G695" s="4" t="s">
        <v>6451</v>
      </c>
      <c r="H695" s="4" t="s">
        <v>6320</v>
      </c>
      <c r="I695" s="5">
        <v>12</v>
      </c>
      <c r="J695" s="6">
        <v>7</v>
      </c>
      <c r="K695" s="7">
        <f t="shared" si="10"/>
        <v>0.7142857142857143</v>
      </c>
    </row>
    <row r="696" spans="1:11" x14ac:dyDescent="0.2">
      <c r="A696" s="4" t="s">
        <v>4369</v>
      </c>
      <c r="B696" s="4" t="s">
        <v>6286</v>
      </c>
      <c r="C696" s="4" t="s">
        <v>6285</v>
      </c>
      <c r="D696" s="4" t="s">
        <v>6315</v>
      </c>
      <c r="E696" s="4" t="s">
        <v>5870</v>
      </c>
      <c r="F696" s="4" t="s">
        <v>6277</v>
      </c>
      <c r="G696" s="4" t="s">
        <v>6459</v>
      </c>
      <c r="H696" s="4" t="s">
        <v>6370</v>
      </c>
      <c r="I696" s="5">
        <v>135</v>
      </c>
      <c r="J696" s="6">
        <v>79</v>
      </c>
      <c r="K696" s="7">
        <f t="shared" si="10"/>
        <v>0.70886075949367089</v>
      </c>
    </row>
    <row r="697" spans="1:11" x14ac:dyDescent="0.2">
      <c r="A697" s="4" t="s">
        <v>2948</v>
      </c>
      <c r="B697" s="4" t="s">
        <v>6286</v>
      </c>
      <c r="C697" s="4" t="s">
        <v>6285</v>
      </c>
      <c r="D697" s="4" t="s">
        <v>6311</v>
      </c>
      <c r="E697" s="4" t="s">
        <v>5227</v>
      </c>
      <c r="F697" s="4" t="s">
        <v>6084</v>
      </c>
      <c r="G697" s="4" t="s">
        <v>6458</v>
      </c>
      <c r="H697" s="4" t="s">
        <v>6369</v>
      </c>
      <c r="I697" s="5">
        <v>63</v>
      </c>
      <c r="J697" s="6">
        <v>37</v>
      </c>
      <c r="K697" s="7">
        <f t="shared" si="10"/>
        <v>0.70270270270270274</v>
      </c>
    </row>
    <row r="698" spans="1:11" x14ac:dyDescent="0.2">
      <c r="A698" s="4" t="s">
        <v>120</v>
      </c>
      <c r="B698" s="4" t="s">
        <v>6288</v>
      </c>
      <c r="C698" s="4" t="s">
        <v>6295</v>
      </c>
      <c r="D698" s="4" t="s">
        <v>6313</v>
      </c>
      <c r="E698" s="4" t="s">
        <v>4516</v>
      </c>
      <c r="F698" s="4" t="s">
        <v>6003</v>
      </c>
      <c r="G698" s="4" t="s">
        <v>6451</v>
      </c>
      <c r="H698" s="4" t="s">
        <v>6320</v>
      </c>
      <c r="I698" s="5">
        <v>43794</v>
      </c>
      <c r="J698" s="6">
        <v>25818</v>
      </c>
      <c r="K698" s="7">
        <f t="shared" si="10"/>
        <v>0.6962584243551011</v>
      </c>
    </row>
    <row r="699" spans="1:11" x14ac:dyDescent="0.2">
      <c r="A699" s="4" t="s">
        <v>4230</v>
      </c>
      <c r="B699" s="4" t="s">
        <v>6286</v>
      </c>
      <c r="C699" s="4" t="s">
        <v>6285</v>
      </c>
      <c r="D699" s="4" t="s">
        <v>6315</v>
      </c>
      <c r="E699" s="4" t="s">
        <v>5130</v>
      </c>
      <c r="F699" s="4" t="s">
        <v>6248</v>
      </c>
      <c r="G699" s="4" t="s">
        <v>6454</v>
      </c>
      <c r="H699" s="4" t="s">
        <v>6332</v>
      </c>
      <c r="I699" s="5">
        <v>668</v>
      </c>
      <c r="J699" s="6">
        <v>394</v>
      </c>
      <c r="K699" s="7">
        <f t="shared" si="10"/>
        <v>0.69543147208121825</v>
      </c>
    </row>
    <row r="700" spans="1:11" x14ac:dyDescent="0.2">
      <c r="A700" s="4" t="s">
        <v>4086</v>
      </c>
      <c r="B700" s="4" t="s">
        <v>6286</v>
      </c>
      <c r="C700" s="4" t="s">
        <v>6285</v>
      </c>
      <c r="D700" s="4" t="s">
        <v>6315</v>
      </c>
      <c r="E700" s="4" t="s">
        <v>5681</v>
      </c>
      <c r="F700" s="4" t="s">
        <v>6139</v>
      </c>
      <c r="G700" s="4" t="s">
        <v>6453</v>
      </c>
      <c r="H700" s="4" t="s">
        <v>6322</v>
      </c>
      <c r="I700" s="5">
        <v>22</v>
      </c>
      <c r="J700" s="6">
        <v>13</v>
      </c>
      <c r="K700" s="7">
        <f t="shared" si="10"/>
        <v>0.69230769230769229</v>
      </c>
    </row>
    <row r="701" spans="1:11" x14ac:dyDescent="0.2">
      <c r="A701" s="4" t="s">
        <v>102</v>
      </c>
      <c r="B701" s="4" t="s">
        <v>6288</v>
      </c>
      <c r="C701" s="4" t="s">
        <v>6298</v>
      </c>
      <c r="D701" s="4" t="s">
        <v>6313</v>
      </c>
      <c r="E701" s="4" t="s">
        <v>4498</v>
      </c>
      <c r="F701" s="4" t="s">
        <v>5977</v>
      </c>
      <c r="G701" s="4" t="s">
        <v>6451</v>
      </c>
      <c r="H701" s="4" t="s">
        <v>6320</v>
      </c>
      <c r="I701" s="5">
        <v>27</v>
      </c>
      <c r="J701" s="6">
        <v>16</v>
      </c>
      <c r="K701" s="7">
        <f t="shared" si="10"/>
        <v>0.6875</v>
      </c>
    </row>
    <row r="702" spans="1:11" x14ac:dyDescent="0.2">
      <c r="A702" s="4" t="s">
        <v>1919</v>
      </c>
      <c r="B702" s="4" t="s">
        <v>6286</v>
      </c>
      <c r="C702" s="4" t="s">
        <v>6285</v>
      </c>
      <c r="D702" s="4" t="s">
        <v>6311</v>
      </c>
      <c r="E702" s="4" t="s">
        <v>4989</v>
      </c>
      <c r="F702" s="4" t="s">
        <v>6071</v>
      </c>
      <c r="G702" s="4" t="s">
        <v>6464</v>
      </c>
      <c r="H702" s="4" t="s">
        <v>6337</v>
      </c>
      <c r="I702" s="5">
        <v>27</v>
      </c>
      <c r="J702" s="6">
        <v>16</v>
      </c>
      <c r="K702" s="7">
        <f t="shared" si="10"/>
        <v>0.6875</v>
      </c>
    </row>
    <row r="703" spans="1:11" x14ac:dyDescent="0.2">
      <c r="A703" s="4" t="s">
        <v>2013</v>
      </c>
      <c r="B703" s="4" t="s">
        <v>6286</v>
      </c>
      <c r="C703" s="4" t="s">
        <v>6285</v>
      </c>
      <c r="D703" s="4" t="s">
        <v>6311</v>
      </c>
      <c r="E703" s="4" t="s">
        <v>4916</v>
      </c>
      <c r="F703" s="4" t="s">
        <v>6082</v>
      </c>
      <c r="G703" s="4" t="s">
        <v>6456</v>
      </c>
      <c r="H703" s="4" t="s">
        <v>6328</v>
      </c>
      <c r="I703" s="5">
        <v>1466</v>
      </c>
      <c r="J703" s="6">
        <v>869</v>
      </c>
      <c r="K703" s="7">
        <f t="shared" si="10"/>
        <v>0.68699654775604146</v>
      </c>
    </row>
    <row r="704" spans="1:11" x14ac:dyDescent="0.2">
      <c r="A704" s="4" t="s">
        <v>3512</v>
      </c>
      <c r="B704" s="4" t="s">
        <v>6288</v>
      </c>
      <c r="C704" s="4" t="s">
        <v>6296</v>
      </c>
      <c r="D704" s="4" t="s">
        <v>6314</v>
      </c>
      <c r="E704" s="4" t="s">
        <v>5506</v>
      </c>
      <c r="F704" s="4" t="s">
        <v>6027</v>
      </c>
      <c r="G704" s="4" t="s">
        <v>6451</v>
      </c>
      <c r="H704" s="4" t="s">
        <v>6320</v>
      </c>
      <c r="I704" s="5">
        <v>19873</v>
      </c>
      <c r="J704" s="6">
        <v>11789</v>
      </c>
      <c r="K704" s="7">
        <f t="shared" si="10"/>
        <v>0.68572397998133849</v>
      </c>
    </row>
    <row r="705" spans="1:11" x14ac:dyDescent="0.2">
      <c r="A705" s="4" t="s">
        <v>3710</v>
      </c>
      <c r="B705" s="4" t="s">
        <v>6286</v>
      </c>
      <c r="C705" s="4" t="s">
        <v>6285</v>
      </c>
      <c r="D705" s="4" t="s">
        <v>6312</v>
      </c>
      <c r="E705" s="4" t="s">
        <v>5424</v>
      </c>
      <c r="F705" s="4" t="s">
        <v>6174</v>
      </c>
      <c r="G705" s="4" t="s">
        <v>6464</v>
      </c>
      <c r="H705" s="4" t="s">
        <v>6358</v>
      </c>
      <c r="I705" s="5">
        <v>26983</v>
      </c>
      <c r="J705" s="6">
        <v>16045</v>
      </c>
      <c r="K705" s="7">
        <f t="shared" si="10"/>
        <v>0.68170769710190093</v>
      </c>
    </row>
    <row r="706" spans="1:11" x14ac:dyDescent="0.2">
      <c r="A706" s="4" t="s">
        <v>3803</v>
      </c>
      <c r="B706" s="4" t="s">
        <v>6286</v>
      </c>
      <c r="C706" s="4" t="s">
        <v>6285</v>
      </c>
      <c r="D706" s="4" t="s">
        <v>6313</v>
      </c>
      <c r="E706" s="4" t="s">
        <v>5687</v>
      </c>
      <c r="F706" s="4" t="s">
        <v>6004</v>
      </c>
      <c r="G706" s="4" t="s">
        <v>6465</v>
      </c>
      <c r="H706" s="4" t="s">
        <v>6338</v>
      </c>
      <c r="I706" s="5">
        <v>84</v>
      </c>
      <c r="J706" s="6">
        <v>50</v>
      </c>
      <c r="K706" s="7">
        <f t="shared" si="10"/>
        <v>0.68</v>
      </c>
    </row>
    <row r="707" spans="1:11" x14ac:dyDescent="0.2">
      <c r="A707" s="4" t="s">
        <v>4194</v>
      </c>
      <c r="B707" s="4" t="s">
        <v>6288</v>
      </c>
      <c r="C707" s="4" t="s">
        <v>6302</v>
      </c>
      <c r="D707" s="4" t="s">
        <v>6313</v>
      </c>
      <c r="E707" s="4" t="s">
        <v>5856</v>
      </c>
      <c r="F707" s="4" t="s">
        <v>6269</v>
      </c>
      <c r="G707" s="4" t="s">
        <v>6451</v>
      </c>
      <c r="H707" s="4" t="s">
        <v>6320</v>
      </c>
      <c r="I707" s="5">
        <v>2304</v>
      </c>
      <c r="J707" s="6">
        <v>1375</v>
      </c>
      <c r="K707" s="7">
        <f t="shared" si="10"/>
        <v>0.67563636363636359</v>
      </c>
    </row>
    <row r="708" spans="1:11" x14ac:dyDescent="0.2">
      <c r="A708" s="4" t="s">
        <v>2107</v>
      </c>
      <c r="B708" s="4" t="s">
        <v>6286</v>
      </c>
      <c r="C708" s="4" t="s">
        <v>6285</v>
      </c>
      <c r="D708" s="4" t="s">
        <v>6311</v>
      </c>
      <c r="E708" s="4" t="s">
        <v>5111</v>
      </c>
      <c r="F708" s="4" t="s">
        <v>6160</v>
      </c>
      <c r="G708" s="4" t="s">
        <v>6460</v>
      </c>
      <c r="H708" s="4" t="s">
        <v>6331</v>
      </c>
      <c r="I708" s="5">
        <v>74560</v>
      </c>
      <c r="J708" s="6">
        <v>44499</v>
      </c>
      <c r="K708" s="7">
        <f t="shared" ref="K708:K771" si="11">(I708-J708)/J708</f>
        <v>0.67554327063529518</v>
      </c>
    </row>
    <row r="709" spans="1:11" x14ac:dyDescent="0.2">
      <c r="A709" s="4" t="s">
        <v>1013</v>
      </c>
      <c r="B709" s="4" t="s">
        <v>6288</v>
      </c>
      <c r="C709" s="4" t="s">
        <v>6295</v>
      </c>
      <c r="D709" s="4" t="s">
        <v>6313</v>
      </c>
      <c r="E709" s="4" t="s">
        <v>5153</v>
      </c>
      <c r="F709" s="4" t="s">
        <v>6016</v>
      </c>
      <c r="G709" s="4" t="s">
        <v>6451</v>
      </c>
      <c r="H709" s="4" t="s">
        <v>6320</v>
      </c>
      <c r="I709" s="5">
        <v>1826</v>
      </c>
      <c r="J709" s="6">
        <v>1092</v>
      </c>
      <c r="K709" s="7">
        <f t="shared" si="11"/>
        <v>0.67216117216117222</v>
      </c>
    </row>
    <row r="710" spans="1:11" x14ac:dyDescent="0.2">
      <c r="A710" s="4" t="s">
        <v>4052</v>
      </c>
      <c r="B710" s="4" t="s">
        <v>6288</v>
      </c>
      <c r="C710" s="4" t="s">
        <v>6292</v>
      </c>
      <c r="D710" s="4" t="s">
        <v>6313</v>
      </c>
      <c r="E710" s="4" t="s">
        <v>5793</v>
      </c>
      <c r="F710" s="4" t="s">
        <v>5989</v>
      </c>
      <c r="G710" s="4" t="s">
        <v>6451</v>
      </c>
      <c r="H710" s="4" t="s">
        <v>6320</v>
      </c>
      <c r="I710" s="5">
        <v>401</v>
      </c>
      <c r="J710" s="6">
        <v>240</v>
      </c>
      <c r="K710" s="7">
        <f t="shared" si="11"/>
        <v>0.67083333333333328</v>
      </c>
    </row>
    <row r="711" spans="1:11" x14ac:dyDescent="0.2">
      <c r="A711" s="4" t="s">
        <v>763</v>
      </c>
      <c r="B711" s="4" t="s">
        <v>6286</v>
      </c>
      <c r="C711" s="4" t="s">
        <v>6285</v>
      </c>
      <c r="D711" s="4" t="s">
        <v>6315</v>
      </c>
      <c r="E711" s="4" t="s">
        <v>5041</v>
      </c>
      <c r="F711" s="4" t="s">
        <v>6077</v>
      </c>
      <c r="G711" s="4" t="s">
        <v>6458</v>
      </c>
      <c r="H711" s="4" t="s">
        <v>6362</v>
      </c>
      <c r="I711" s="5">
        <v>3072</v>
      </c>
      <c r="J711" s="6">
        <v>1843</v>
      </c>
      <c r="K711" s="7">
        <f t="shared" si="11"/>
        <v>0.66684753119913187</v>
      </c>
    </row>
    <row r="712" spans="1:11" x14ac:dyDescent="0.2">
      <c r="A712" s="4" t="s">
        <v>293</v>
      </c>
      <c r="B712" s="4" t="s">
        <v>6288</v>
      </c>
      <c r="C712" s="4" t="s">
        <v>6289</v>
      </c>
      <c r="D712" s="4" t="s">
        <v>6313</v>
      </c>
      <c r="E712" s="4" t="s">
        <v>4693</v>
      </c>
      <c r="F712" s="4" t="s">
        <v>6010</v>
      </c>
      <c r="G712" s="4" t="s">
        <v>6451</v>
      </c>
      <c r="H712" s="4" t="s">
        <v>6320</v>
      </c>
      <c r="I712" s="5">
        <v>20</v>
      </c>
      <c r="J712" s="6">
        <v>12</v>
      </c>
      <c r="K712" s="7">
        <f t="shared" si="11"/>
        <v>0.66666666666666663</v>
      </c>
    </row>
    <row r="713" spans="1:11" x14ac:dyDescent="0.2">
      <c r="A713" s="4" t="s">
        <v>1214</v>
      </c>
      <c r="B713" s="4" t="s">
        <v>6286</v>
      </c>
      <c r="C713" s="4" t="s">
        <v>6285</v>
      </c>
      <c r="D713" s="4" t="s">
        <v>6315</v>
      </c>
      <c r="E713" s="4" t="s">
        <v>5049</v>
      </c>
      <c r="F713" s="4" t="s">
        <v>6111</v>
      </c>
      <c r="G713" s="4" t="s">
        <v>6450</v>
      </c>
      <c r="H713" s="4" t="s">
        <v>6325</v>
      </c>
      <c r="I713" s="5">
        <v>5</v>
      </c>
      <c r="J713" s="6">
        <v>3</v>
      </c>
      <c r="K713" s="7">
        <f t="shared" si="11"/>
        <v>0.66666666666666663</v>
      </c>
    </row>
    <row r="714" spans="1:11" x14ac:dyDescent="0.2">
      <c r="A714" s="4" t="s">
        <v>2251</v>
      </c>
      <c r="B714" s="4" t="s">
        <v>6286</v>
      </c>
      <c r="C714" s="4" t="s">
        <v>6285</v>
      </c>
      <c r="D714" s="4" t="s">
        <v>6311</v>
      </c>
      <c r="E714" s="4" t="s">
        <v>4923</v>
      </c>
      <c r="F714" s="4" t="s">
        <v>6094</v>
      </c>
      <c r="G714" s="4" t="s">
        <v>6464</v>
      </c>
      <c r="H714" s="4" t="s">
        <v>6393</v>
      </c>
      <c r="I714" s="5">
        <v>5</v>
      </c>
      <c r="J714" s="6">
        <v>3</v>
      </c>
      <c r="K714" s="7">
        <f t="shared" si="11"/>
        <v>0.66666666666666663</v>
      </c>
    </row>
    <row r="715" spans="1:11" x14ac:dyDescent="0.2">
      <c r="A715" s="4" t="s">
        <v>2662</v>
      </c>
      <c r="B715" s="4" t="s">
        <v>6286</v>
      </c>
      <c r="C715" s="4" t="s">
        <v>6285</v>
      </c>
      <c r="D715" s="4" t="s">
        <v>6315</v>
      </c>
      <c r="E715" s="4" t="s">
        <v>5095</v>
      </c>
      <c r="F715" s="4" t="s">
        <v>6152</v>
      </c>
      <c r="G715" s="4" t="s">
        <v>6459</v>
      </c>
      <c r="H715" s="4" t="s">
        <v>6364</v>
      </c>
      <c r="I715" s="5">
        <v>5</v>
      </c>
      <c r="J715" s="6">
        <v>3</v>
      </c>
      <c r="K715" s="7">
        <f t="shared" si="11"/>
        <v>0.66666666666666663</v>
      </c>
    </row>
    <row r="716" spans="1:11" x14ac:dyDescent="0.2">
      <c r="A716" s="4" t="s">
        <v>2943</v>
      </c>
      <c r="B716" s="4" t="s">
        <v>6286</v>
      </c>
      <c r="C716" s="4" t="s">
        <v>6285</v>
      </c>
      <c r="D716" s="4" t="s">
        <v>6315</v>
      </c>
      <c r="E716" s="4" t="s">
        <v>5280</v>
      </c>
      <c r="F716" s="4" t="s">
        <v>6076</v>
      </c>
      <c r="G716" s="4" t="s">
        <v>6464</v>
      </c>
      <c r="H716" s="4" t="s">
        <v>6373</v>
      </c>
      <c r="I716" s="5">
        <v>5</v>
      </c>
      <c r="J716" s="6">
        <v>3</v>
      </c>
      <c r="K716" s="7">
        <f t="shared" si="11"/>
        <v>0.66666666666666663</v>
      </c>
    </row>
    <row r="717" spans="1:11" x14ac:dyDescent="0.2">
      <c r="A717" s="4" t="s">
        <v>3217</v>
      </c>
      <c r="B717" s="4" t="s">
        <v>6286</v>
      </c>
      <c r="C717" s="4" t="s">
        <v>6285</v>
      </c>
      <c r="D717" s="4" t="s">
        <v>6315</v>
      </c>
      <c r="E717" s="4" t="s">
        <v>5398</v>
      </c>
      <c r="F717" s="4" t="s">
        <v>6088</v>
      </c>
      <c r="G717" s="4" t="s">
        <v>6452</v>
      </c>
      <c r="H717" s="4" t="s">
        <v>6321</v>
      </c>
      <c r="I717" s="5">
        <v>15</v>
      </c>
      <c r="J717" s="6">
        <v>9</v>
      </c>
      <c r="K717" s="7">
        <f t="shared" si="11"/>
        <v>0.66666666666666663</v>
      </c>
    </row>
    <row r="718" spans="1:11" x14ac:dyDescent="0.2">
      <c r="A718" s="4" t="s">
        <v>3631</v>
      </c>
      <c r="B718" s="4" t="s">
        <v>6286</v>
      </c>
      <c r="C718" s="4" t="s">
        <v>6285</v>
      </c>
      <c r="D718" s="4" t="s">
        <v>6315</v>
      </c>
      <c r="E718" s="4" t="s">
        <v>5596</v>
      </c>
      <c r="F718" s="4" t="s">
        <v>6083</v>
      </c>
      <c r="G718" s="4" t="s">
        <v>6454</v>
      </c>
      <c r="H718" s="4" t="s">
        <v>6332</v>
      </c>
      <c r="I718" s="5">
        <v>5</v>
      </c>
      <c r="J718" s="6">
        <v>3</v>
      </c>
      <c r="K718" s="7">
        <f t="shared" si="11"/>
        <v>0.66666666666666663</v>
      </c>
    </row>
    <row r="719" spans="1:11" x14ac:dyDescent="0.2">
      <c r="A719" s="4" t="s">
        <v>3309</v>
      </c>
      <c r="B719" s="4" t="s">
        <v>6286</v>
      </c>
      <c r="C719" s="4" t="s">
        <v>6285</v>
      </c>
      <c r="D719" s="4" t="s">
        <v>6312</v>
      </c>
      <c r="E719" s="4" t="s">
        <v>5424</v>
      </c>
      <c r="F719" s="4" t="s">
        <v>6052</v>
      </c>
      <c r="G719" s="4" t="s">
        <v>6451</v>
      </c>
      <c r="H719" s="4" t="s">
        <v>6320</v>
      </c>
      <c r="I719" s="5">
        <v>38732</v>
      </c>
      <c r="J719" s="6">
        <v>23322</v>
      </c>
      <c r="K719" s="7">
        <f t="shared" si="11"/>
        <v>0.6607495069033531</v>
      </c>
    </row>
    <row r="720" spans="1:11" x14ac:dyDescent="0.2">
      <c r="A720" s="4" t="s">
        <v>1607</v>
      </c>
      <c r="B720" s="4" t="s">
        <v>6286</v>
      </c>
      <c r="C720" s="4" t="s">
        <v>6285</v>
      </c>
      <c r="D720" s="4" t="s">
        <v>6315</v>
      </c>
      <c r="E720" s="4" t="s">
        <v>5029</v>
      </c>
      <c r="F720" s="4" t="s">
        <v>6095</v>
      </c>
      <c r="G720" s="4" t="s">
        <v>6455</v>
      </c>
      <c r="H720" s="4" t="s">
        <v>6324</v>
      </c>
      <c r="I720" s="5">
        <v>169</v>
      </c>
      <c r="J720" s="6">
        <v>102</v>
      </c>
      <c r="K720" s="7">
        <f t="shared" si="11"/>
        <v>0.65686274509803921</v>
      </c>
    </row>
    <row r="721" spans="1:11" x14ac:dyDescent="0.2">
      <c r="A721" s="4" t="s">
        <v>1449</v>
      </c>
      <c r="B721" s="4" t="s">
        <v>6286</v>
      </c>
      <c r="C721" s="4" t="s">
        <v>6285</v>
      </c>
      <c r="D721" s="4" t="s">
        <v>6315</v>
      </c>
      <c r="E721" s="4" t="s">
        <v>5007</v>
      </c>
      <c r="F721" s="4" t="s">
        <v>6069</v>
      </c>
      <c r="G721" s="4" t="s">
        <v>6454</v>
      </c>
      <c r="H721" s="4" t="s">
        <v>6332</v>
      </c>
      <c r="I721" s="5">
        <v>233</v>
      </c>
      <c r="J721" s="6">
        <v>141</v>
      </c>
      <c r="K721" s="7">
        <f t="shared" si="11"/>
        <v>0.65248226950354615</v>
      </c>
    </row>
    <row r="722" spans="1:11" x14ac:dyDescent="0.2">
      <c r="A722" s="4" t="s">
        <v>4192</v>
      </c>
      <c r="B722" s="4" t="s">
        <v>6288</v>
      </c>
      <c r="C722" s="4" t="s">
        <v>6302</v>
      </c>
      <c r="D722" s="4" t="s">
        <v>6313</v>
      </c>
      <c r="E722" s="4" t="s">
        <v>5855</v>
      </c>
      <c r="F722" s="4" t="s">
        <v>6269</v>
      </c>
      <c r="G722" s="4" t="s">
        <v>6451</v>
      </c>
      <c r="H722" s="4" t="s">
        <v>6320</v>
      </c>
      <c r="I722" s="5">
        <v>104</v>
      </c>
      <c r="J722" s="6">
        <v>63</v>
      </c>
      <c r="K722" s="7">
        <f t="shared" si="11"/>
        <v>0.65079365079365081</v>
      </c>
    </row>
    <row r="723" spans="1:11" x14ac:dyDescent="0.2">
      <c r="A723" s="4" t="s">
        <v>861</v>
      </c>
      <c r="B723" s="4" t="s">
        <v>6286</v>
      </c>
      <c r="C723" s="4" t="s">
        <v>6285</v>
      </c>
      <c r="D723" s="4" t="s">
        <v>6315</v>
      </c>
      <c r="E723" s="4" t="s">
        <v>5071</v>
      </c>
      <c r="F723" s="4" t="s">
        <v>6024</v>
      </c>
      <c r="G723" s="4" t="s">
        <v>6464</v>
      </c>
      <c r="H723" s="4" t="s">
        <v>6361</v>
      </c>
      <c r="I723" s="5">
        <v>214</v>
      </c>
      <c r="J723" s="6">
        <v>130</v>
      </c>
      <c r="K723" s="7">
        <f t="shared" si="11"/>
        <v>0.64615384615384619</v>
      </c>
    </row>
    <row r="724" spans="1:11" x14ac:dyDescent="0.2">
      <c r="A724" s="4" t="s">
        <v>535</v>
      </c>
      <c r="B724" s="4" t="s">
        <v>6288</v>
      </c>
      <c r="C724" s="4" t="s">
        <v>6292</v>
      </c>
      <c r="D724" s="4" t="s">
        <v>6313</v>
      </c>
      <c r="E724" s="4" t="s">
        <v>4936</v>
      </c>
      <c r="F724" s="4" t="s">
        <v>5994</v>
      </c>
      <c r="G724" s="4" t="s">
        <v>6451</v>
      </c>
      <c r="H724" s="4" t="s">
        <v>6320</v>
      </c>
      <c r="I724" s="5">
        <v>51</v>
      </c>
      <c r="J724" s="6">
        <v>31</v>
      </c>
      <c r="K724" s="7">
        <f t="shared" si="11"/>
        <v>0.64516129032258063</v>
      </c>
    </row>
    <row r="725" spans="1:11" x14ac:dyDescent="0.2">
      <c r="A725" s="4" t="s">
        <v>1194</v>
      </c>
      <c r="B725" s="4" t="s">
        <v>6286</v>
      </c>
      <c r="C725" s="4" t="s">
        <v>6285</v>
      </c>
      <c r="D725" s="4" t="s">
        <v>6315</v>
      </c>
      <c r="E725" s="4" t="s">
        <v>5035</v>
      </c>
      <c r="F725" s="4" t="s">
        <v>6150</v>
      </c>
      <c r="G725" s="4" t="s">
        <v>6459</v>
      </c>
      <c r="H725" s="4" t="s">
        <v>6354</v>
      </c>
      <c r="I725" s="5">
        <v>230</v>
      </c>
      <c r="J725" s="6">
        <v>140</v>
      </c>
      <c r="K725" s="7">
        <f t="shared" si="11"/>
        <v>0.6428571428571429</v>
      </c>
    </row>
    <row r="726" spans="1:11" x14ac:dyDescent="0.2">
      <c r="A726" s="4" t="s">
        <v>2895</v>
      </c>
      <c r="B726" s="4" t="s">
        <v>6286</v>
      </c>
      <c r="C726" s="4" t="s">
        <v>6285</v>
      </c>
      <c r="D726" s="4" t="s">
        <v>6315</v>
      </c>
      <c r="E726" s="4" t="s">
        <v>5132</v>
      </c>
      <c r="F726" s="4" t="s">
        <v>6194</v>
      </c>
      <c r="G726" s="4" t="s">
        <v>6459</v>
      </c>
      <c r="H726" s="4" t="s">
        <v>6390</v>
      </c>
      <c r="I726" s="5">
        <v>851406</v>
      </c>
      <c r="J726" s="6">
        <v>518303</v>
      </c>
      <c r="K726" s="7">
        <f t="shared" si="11"/>
        <v>0.64268005394527916</v>
      </c>
    </row>
    <row r="727" spans="1:11" x14ac:dyDescent="0.2">
      <c r="A727" s="4" t="s">
        <v>1745</v>
      </c>
      <c r="B727" s="4" t="s">
        <v>6286</v>
      </c>
      <c r="C727" s="4" t="s">
        <v>6285</v>
      </c>
      <c r="D727" s="4" t="s">
        <v>6315</v>
      </c>
      <c r="E727" s="4" t="s">
        <v>5068</v>
      </c>
      <c r="F727" s="4" t="s">
        <v>6095</v>
      </c>
      <c r="G727" s="4" t="s">
        <v>6455</v>
      </c>
      <c r="H727" s="4" t="s">
        <v>6324</v>
      </c>
      <c r="I727" s="5">
        <v>655</v>
      </c>
      <c r="J727" s="6">
        <v>402</v>
      </c>
      <c r="K727" s="7">
        <f t="shared" si="11"/>
        <v>0.62935323383084574</v>
      </c>
    </row>
    <row r="728" spans="1:11" x14ac:dyDescent="0.2">
      <c r="A728" s="4" t="s">
        <v>4234</v>
      </c>
      <c r="B728" s="4" t="s">
        <v>6286</v>
      </c>
      <c r="C728" s="4" t="s">
        <v>6285</v>
      </c>
      <c r="D728" s="4" t="s">
        <v>6313</v>
      </c>
      <c r="E728" s="4" t="s">
        <v>5882</v>
      </c>
      <c r="F728" s="4" t="s">
        <v>6181</v>
      </c>
      <c r="G728" s="4" t="s">
        <v>6459</v>
      </c>
      <c r="H728" s="4" t="s">
        <v>6330</v>
      </c>
      <c r="I728" s="5">
        <v>4669</v>
      </c>
      <c r="J728" s="6">
        <v>2872</v>
      </c>
      <c r="K728" s="7">
        <f t="shared" si="11"/>
        <v>0.62569637883008355</v>
      </c>
    </row>
    <row r="729" spans="1:11" x14ac:dyDescent="0.2">
      <c r="A729" s="4" t="s">
        <v>3105</v>
      </c>
      <c r="B729" s="4" t="s">
        <v>6286</v>
      </c>
      <c r="C729" s="4" t="s">
        <v>6285</v>
      </c>
      <c r="D729" s="4" t="s">
        <v>6315</v>
      </c>
      <c r="E729" s="4" t="s">
        <v>5132</v>
      </c>
      <c r="F729" s="4" t="s">
        <v>6181</v>
      </c>
      <c r="G729" s="4" t="s">
        <v>6459</v>
      </c>
      <c r="H729" s="4" t="s">
        <v>6330</v>
      </c>
      <c r="I729" s="5">
        <v>1753477</v>
      </c>
      <c r="J729" s="6">
        <v>1078971</v>
      </c>
      <c r="K729" s="7">
        <f t="shared" si="11"/>
        <v>0.62513821038748951</v>
      </c>
    </row>
    <row r="730" spans="1:11" x14ac:dyDescent="0.2">
      <c r="A730" s="4" t="s">
        <v>3388</v>
      </c>
      <c r="B730" s="4" t="s">
        <v>6286</v>
      </c>
      <c r="C730" s="4" t="s">
        <v>6285</v>
      </c>
      <c r="D730" s="4" t="s">
        <v>6311</v>
      </c>
      <c r="E730" s="4" t="s">
        <v>5321</v>
      </c>
      <c r="F730" s="4" t="s">
        <v>6173</v>
      </c>
      <c r="G730" s="4" t="s">
        <v>6459</v>
      </c>
      <c r="H730" s="4" t="s">
        <v>6394</v>
      </c>
      <c r="I730" s="5">
        <v>13</v>
      </c>
      <c r="J730" s="6">
        <v>8</v>
      </c>
      <c r="K730" s="7">
        <f t="shared" si="11"/>
        <v>0.625</v>
      </c>
    </row>
    <row r="731" spans="1:11" x14ac:dyDescent="0.2">
      <c r="A731" s="4" t="s">
        <v>3835</v>
      </c>
      <c r="B731" s="4" t="s">
        <v>6286</v>
      </c>
      <c r="C731" s="4" t="s">
        <v>6285</v>
      </c>
      <c r="D731" s="4" t="s">
        <v>6315</v>
      </c>
      <c r="E731" s="4" t="s">
        <v>5130</v>
      </c>
      <c r="F731" s="4" t="s">
        <v>6262</v>
      </c>
      <c r="G731" s="4" t="s">
        <v>6452</v>
      </c>
      <c r="H731" s="4" t="s">
        <v>6395</v>
      </c>
      <c r="I731" s="5">
        <v>104</v>
      </c>
      <c r="J731" s="6">
        <v>64</v>
      </c>
      <c r="K731" s="7">
        <f t="shared" si="11"/>
        <v>0.625</v>
      </c>
    </row>
    <row r="732" spans="1:11" x14ac:dyDescent="0.2">
      <c r="A732" s="4" t="s">
        <v>346</v>
      </c>
      <c r="B732" s="4" t="s">
        <v>6288</v>
      </c>
      <c r="C732" s="4" t="s">
        <v>6291</v>
      </c>
      <c r="D732" s="4" t="s">
        <v>6313</v>
      </c>
      <c r="E732" s="4" t="s">
        <v>4746</v>
      </c>
      <c r="F732" s="4" t="s">
        <v>5990</v>
      </c>
      <c r="G732" s="4" t="s">
        <v>6451</v>
      </c>
      <c r="H732" s="4" t="s">
        <v>6320</v>
      </c>
      <c r="I732" s="5">
        <v>456</v>
      </c>
      <c r="J732" s="6">
        <v>281</v>
      </c>
      <c r="K732" s="7">
        <f t="shared" si="11"/>
        <v>0.62277580071174377</v>
      </c>
    </row>
    <row r="733" spans="1:11" x14ac:dyDescent="0.2">
      <c r="A733" s="4" t="s">
        <v>4287</v>
      </c>
      <c r="B733" s="4" t="s">
        <v>6288</v>
      </c>
      <c r="C733" s="4" t="s">
        <v>6292</v>
      </c>
      <c r="D733" s="4" t="s">
        <v>6314</v>
      </c>
      <c r="E733" s="4" t="s">
        <v>5919</v>
      </c>
      <c r="F733" s="4" t="s">
        <v>5978</v>
      </c>
      <c r="G733" s="4" t="s">
        <v>6451</v>
      </c>
      <c r="H733" s="4" t="s">
        <v>6320</v>
      </c>
      <c r="I733" s="5">
        <v>223466</v>
      </c>
      <c r="J733" s="6">
        <v>138094</v>
      </c>
      <c r="K733" s="7">
        <f t="shared" si="11"/>
        <v>0.61821657711413969</v>
      </c>
    </row>
    <row r="734" spans="1:11" x14ac:dyDescent="0.2">
      <c r="A734" s="4" t="s">
        <v>961</v>
      </c>
      <c r="B734" s="4" t="s">
        <v>6286</v>
      </c>
      <c r="C734" s="4" t="s">
        <v>6285</v>
      </c>
      <c r="D734" s="4" t="s">
        <v>6315</v>
      </c>
      <c r="E734" s="4" t="s">
        <v>5126</v>
      </c>
      <c r="F734" s="4" t="s">
        <v>6070</v>
      </c>
      <c r="G734" s="4" t="s">
        <v>6458</v>
      </c>
      <c r="H734" s="4" t="s">
        <v>6329</v>
      </c>
      <c r="I734" s="5">
        <v>21</v>
      </c>
      <c r="J734" s="6">
        <v>13</v>
      </c>
      <c r="K734" s="7">
        <f t="shared" si="11"/>
        <v>0.61538461538461542</v>
      </c>
    </row>
    <row r="735" spans="1:11" x14ac:dyDescent="0.2">
      <c r="A735" s="4" t="s">
        <v>992</v>
      </c>
      <c r="B735" s="4" t="s">
        <v>6286</v>
      </c>
      <c r="C735" s="4" t="s">
        <v>6285</v>
      </c>
      <c r="D735" s="4" t="s">
        <v>6315</v>
      </c>
      <c r="E735" s="4" t="s">
        <v>5040</v>
      </c>
      <c r="F735" s="4" t="s">
        <v>6092</v>
      </c>
      <c r="G735" s="4" t="s">
        <v>6454</v>
      </c>
      <c r="H735" s="4" t="s">
        <v>6323</v>
      </c>
      <c r="I735" s="5">
        <v>163</v>
      </c>
      <c r="J735" s="6">
        <v>101</v>
      </c>
      <c r="K735" s="7">
        <f t="shared" si="11"/>
        <v>0.61386138613861385</v>
      </c>
    </row>
    <row r="736" spans="1:11" x14ac:dyDescent="0.2">
      <c r="A736" s="4" t="s">
        <v>557</v>
      </c>
      <c r="B736" s="4" t="s">
        <v>6286</v>
      </c>
      <c r="C736" s="4" t="s">
        <v>6285</v>
      </c>
      <c r="D736" s="4" t="s">
        <v>6311</v>
      </c>
      <c r="E736" s="4" t="s">
        <v>4951</v>
      </c>
      <c r="F736" s="4" t="s">
        <v>6051</v>
      </c>
      <c r="G736" s="4" t="s">
        <v>6459</v>
      </c>
      <c r="H736" s="4" t="s">
        <v>6342</v>
      </c>
      <c r="I736" s="5">
        <v>2548470</v>
      </c>
      <c r="J736" s="6">
        <v>1580478</v>
      </c>
      <c r="K736" s="7">
        <f t="shared" si="11"/>
        <v>0.61246787364329014</v>
      </c>
    </row>
    <row r="737" spans="1:11" x14ac:dyDescent="0.2">
      <c r="A737" s="4" t="s">
        <v>2510</v>
      </c>
      <c r="B737" s="4" t="s">
        <v>6286</v>
      </c>
      <c r="C737" s="4" t="s">
        <v>6285</v>
      </c>
      <c r="D737" s="4" t="s">
        <v>6315</v>
      </c>
      <c r="E737" s="4" t="s">
        <v>5077</v>
      </c>
      <c r="F737" s="4" t="s">
        <v>6192</v>
      </c>
      <c r="G737" s="4" t="s">
        <v>6449</v>
      </c>
      <c r="H737" s="4" t="s">
        <v>6396</v>
      </c>
      <c r="I737" s="5">
        <v>4098</v>
      </c>
      <c r="J737" s="6">
        <v>2546</v>
      </c>
      <c r="K737" s="7">
        <f t="shared" si="11"/>
        <v>0.60958366064414771</v>
      </c>
    </row>
    <row r="738" spans="1:11" x14ac:dyDescent="0.2">
      <c r="A738" s="4" t="s">
        <v>2256</v>
      </c>
      <c r="B738" s="4" t="s">
        <v>6288</v>
      </c>
      <c r="C738" s="4" t="s">
        <v>6289</v>
      </c>
      <c r="D738" s="4" t="s">
        <v>6311</v>
      </c>
      <c r="E738" s="4" t="s">
        <v>5205</v>
      </c>
      <c r="F738" s="4" t="s">
        <v>6175</v>
      </c>
      <c r="G738" s="4" t="s">
        <v>6467</v>
      </c>
      <c r="H738" s="4" t="s">
        <v>6347</v>
      </c>
      <c r="I738" s="5">
        <v>127</v>
      </c>
      <c r="J738" s="6">
        <v>79</v>
      </c>
      <c r="K738" s="7">
        <f t="shared" si="11"/>
        <v>0.60759493670886078</v>
      </c>
    </row>
    <row r="739" spans="1:11" x14ac:dyDescent="0.2">
      <c r="A739" s="4" t="s">
        <v>586</v>
      </c>
      <c r="B739" s="4" t="s">
        <v>6286</v>
      </c>
      <c r="C739" s="4" t="s">
        <v>6285</v>
      </c>
      <c r="D739" s="4" t="s">
        <v>6311</v>
      </c>
      <c r="E739" s="4" t="s">
        <v>4966</v>
      </c>
      <c r="F739" s="4" t="s">
        <v>6029</v>
      </c>
      <c r="G739" s="4" t="s">
        <v>6458</v>
      </c>
      <c r="H739" s="4" t="s">
        <v>6329</v>
      </c>
      <c r="I739" s="5">
        <v>4313</v>
      </c>
      <c r="J739" s="6">
        <v>2683</v>
      </c>
      <c r="K739" s="7">
        <f t="shared" si="11"/>
        <v>0.60752888557584794</v>
      </c>
    </row>
    <row r="740" spans="1:11" x14ac:dyDescent="0.2">
      <c r="A740" s="4" t="s">
        <v>328</v>
      </c>
      <c r="B740" s="4" t="s">
        <v>6288</v>
      </c>
      <c r="C740" s="4" t="s">
        <v>6294</v>
      </c>
      <c r="D740" s="4" t="s">
        <v>6313</v>
      </c>
      <c r="E740" s="4" t="s">
        <v>4728</v>
      </c>
      <c r="F740" s="4" t="s">
        <v>6009</v>
      </c>
      <c r="G740" s="4" t="s">
        <v>6451</v>
      </c>
      <c r="H740" s="4" t="s">
        <v>6320</v>
      </c>
      <c r="I740" s="5">
        <v>143</v>
      </c>
      <c r="J740" s="6">
        <v>89</v>
      </c>
      <c r="K740" s="7">
        <f t="shared" si="11"/>
        <v>0.6067415730337079</v>
      </c>
    </row>
    <row r="741" spans="1:11" x14ac:dyDescent="0.2">
      <c r="A741" s="4" t="s">
        <v>1704</v>
      </c>
      <c r="B741" s="4" t="s">
        <v>6288</v>
      </c>
      <c r="C741" s="4" t="s">
        <v>6291</v>
      </c>
      <c r="D741" s="4" t="s">
        <v>6313</v>
      </c>
      <c r="E741" s="4" t="s">
        <v>5343</v>
      </c>
      <c r="F741" s="4" t="s">
        <v>5990</v>
      </c>
      <c r="G741" s="4" t="s">
        <v>6451</v>
      </c>
      <c r="H741" s="4" t="s">
        <v>6320</v>
      </c>
      <c r="I741" s="5">
        <v>8</v>
      </c>
      <c r="J741" s="6">
        <v>5</v>
      </c>
      <c r="K741" s="7">
        <f t="shared" si="11"/>
        <v>0.6</v>
      </c>
    </row>
    <row r="742" spans="1:11" x14ac:dyDescent="0.2">
      <c r="A742" s="4" t="s">
        <v>2032</v>
      </c>
      <c r="B742" s="4" t="s">
        <v>6286</v>
      </c>
      <c r="C742" s="4" t="s">
        <v>6285</v>
      </c>
      <c r="D742" s="4" t="s">
        <v>6311</v>
      </c>
      <c r="E742" s="4" t="s">
        <v>4973</v>
      </c>
      <c r="F742" s="4" t="s">
        <v>6152</v>
      </c>
      <c r="G742" s="4" t="s">
        <v>6459</v>
      </c>
      <c r="H742" s="4" t="s">
        <v>6364</v>
      </c>
      <c r="I742" s="5">
        <v>8</v>
      </c>
      <c r="J742" s="6">
        <v>5</v>
      </c>
      <c r="K742" s="7">
        <f t="shared" si="11"/>
        <v>0.6</v>
      </c>
    </row>
    <row r="743" spans="1:11" x14ac:dyDescent="0.2">
      <c r="A743" s="4" t="s">
        <v>2159</v>
      </c>
      <c r="B743" s="4" t="s">
        <v>6286</v>
      </c>
      <c r="C743" s="4" t="s">
        <v>6285</v>
      </c>
      <c r="D743" s="4" t="s">
        <v>6311</v>
      </c>
      <c r="E743" s="4" t="s">
        <v>4974</v>
      </c>
      <c r="F743" s="4" t="s">
        <v>6147</v>
      </c>
      <c r="G743" s="4" t="s">
        <v>6450</v>
      </c>
      <c r="H743" s="4" t="s">
        <v>6334</v>
      </c>
      <c r="I743" s="5">
        <v>48</v>
      </c>
      <c r="J743" s="6">
        <v>30</v>
      </c>
      <c r="K743" s="7">
        <f t="shared" si="11"/>
        <v>0.6</v>
      </c>
    </row>
    <row r="744" spans="1:11" x14ac:dyDescent="0.2">
      <c r="A744" s="4" t="s">
        <v>2250</v>
      </c>
      <c r="B744" s="4" t="s">
        <v>6286</v>
      </c>
      <c r="C744" s="4" t="s">
        <v>6285</v>
      </c>
      <c r="D744" s="4" t="s">
        <v>6311</v>
      </c>
      <c r="E744" s="4" t="s">
        <v>4923</v>
      </c>
      <c r="F744" s="4" t="s">
        <v>6104</v>
      </c>
      <c r="G744" s="4" t="s">
        <v>6453</v>
      </c>
      <c r="H744" s="4" t="s">
        <v>6397</v>
      </c>
      <c r="I744" s="5">
        <v>56</v>
      </c>
      <c r="J744" s="6">
        <v>35</v>
      </c>
      <c r="K744" s="7">
        <f t="shared" si="11"/>
        <v>0.6</v>
      </c>
    </row>
    <row r="745" spans="1:11" x14ac:dyDescent="0.2">
      <c r="A745" s="4" t="s">
        <v>241</v>
      </c>
      <c r="B745" s="4" t="s">
        <v>6288</v>
      </c>
      <c r="C745" s="4" t="s">
        <v>6292</v>
      </c>
      <c r="D745" s="4" t="s">
        <v>6313</v>
      </c>
      <c r="E745" s="4" t="s">
        <v>4637</v>
      </c>
      <c r="F745" s="4" t="s">
        <v>6018</v>
      </c>
      <c r="G745" s="4" t="s">
        <v>6451</v>
      </c>
      <c r="H745" s="4" t="s">
        <v>6320</v>
      </c>
      <c r="I745" s="5">
        <v>107</v>
      </c>
      <c r="J745" s="6">
        <v>67</v>
      </c>
      <c r="K745" s="7">
        <f t="shared" si="11"/>
        <v>0.59701492537313428</v>
      </c>
    </row>
    <row r="746" spans="1:11" x14ac:dyDescent="0.2">
      <c r="A746" s="4" t="s">
        <v>3698</v>
      </c>
      <c r="B746" s="4" t="s">
        <v>6286</v>
      </c>
      <c r="C746" s="4" t="s">
        <v>6285</v>
      </c>
      <c r="D746" s="4" t="s">
        <v>6313</v>
      </c>
      <c r="E746" s="4" t="s">
        <v>5634</v>
      </c>
      <c r="F746" s="4" t="s">
        <v>6258</v>
      </c>
      <c r="G746" s="4" t="s">
        <v>6451</v>
      </c>
      <c r="H746" s="4" t="s">
        <v>6320</v>
      </c>
      <c r="I746" s="5">
        <v>1825</v>
      </c>
      <c r="J746" s="6">
        <v>1144</v>
      </c>
      <c r="K746" s="7">
        <f t="shared" si="11"/>
        <v>0.59527972027972031</v>
      </c>
    </row>
    <row r="747" spans="1:11" x14ac:dyDescent="0.2">
      <c r="A747" s="4" t="s">
        <v>3198</v>
      </c>
      <c r="B747" s="4" t="s">
        <v>6286</v>
      </c>
      <c r="C747" s="4" t="s">
        <v>6285</v>
      </c>
      <c r="D747" s="4" t="s">
        <v>6315</v>
      </c>
      <c r="E747" s="4" t="s">
        <v>5137</v>
      </c>
      <c r="F747" s="4" t="s">
        <v>6234</v>
      </c>
      <c r="G747" s="4" t="s">
        <v>6459</v>
      </c>
      <c r="H747" s="4" t="s">
        <v>6342</v>
      </c>
      <c r="I747" s="5">
        <v>1582</v>
      </c>
      <c r="J747" s="6">
        <v>993</v>
      </c>
      <c r="K747" s="7">
        <f t="shared" si="11"/>
        <v>0.59315206445115809</v>
      </c>
    </row>
    <row r="748" spans="1:11" x14ac:dyDescent="0.2">
      <c r="A748" s="4" t="s">
        <v>2801</v>
      </c>
      <c r="B748" s="4" t="s">
        <v>6286</v>
      </c>
      <c r="C748" s="4" t="s">
        <v>6285</v>
      </c>
      <c r="D748" s="4" t="s">
        <v>6315</v>
      </c>
      <c r="E748" s="4" t="s">
        <v>5130</v>
      </c>
      <c r="F748" s="4" t="s">
        <v>6212</v>
      </c>
      <c r="G748" s="4" t="s">
        <v>6454</v>
      </c>
      <c r="H748" s="4" t="s">
        <v>6340</v>
      </c>
      <c r="I748" s="5">
        <v>156</v>
      </c>
      <c r="J748" s="6">
        <v>98</v>
      </c>
      <c r="K748" s="7">
        <f t="shared" si="11"/>
        <v>0.59183673469387754</v>
      </c>
    </row>
    <row r="749" spans="1:11" x14ac:dyDescent="0.2">
      <c r="A749" s="4" t="s">
        <v>3001</v>
      </c>
      <c r="B749" s="4" t="s">
        <v>6286</v>
      </c>
      <c r="C749" s="4" t="s">
        <v>6285</v>
      </c>
      <c r="D749" s="4" t="s">
        <v>6315</v>
      </c>
      <c r="E749" s="4" t="s">
        <v>5075</v>
      </c>
      <c r="F749" s="4" t="s">
        <v>6199</v>
      </c>
      <c r="G749" s="4" t="s">
        <v>6471</v>
      </c>
      <c r="H749" s="4" t="s">
        <v>6398</v>
      </c>
      <c r="I749" s="5">
        <v>1591</v>
      </c>
      <c r="J749" s="6">
        <v>1000</v>
      </c>
      <c r="K749" s="7">
        <f t="shared" si="11"/>
        <v>0.59099999999999997</v>
      </c>
    </row>
    <row r="750" spans="1:11" x14ac:dyDescent="0.2">
      <c r="A750" s="4" t="s">
        <v>3621</v>
      </c>
      <c r="B750" s="4" t="s">
        <v>6286</v>
      </c>
      <c r="C750" s="4" t="s">
        <v>6285</v>
      </c>
      <c r="D750" s="4" t="s">
        <v>6311</v>
      </c>
      <c r="E750" s="4" t="s">
        <v>5185</v>
      </c>
      <c r="F750" s="4" t="s">
        <v>6259</v>
      </c>
      <c r="G750" s="4" t="s">
        <v>6454</v>
      </c>
      <c r="H750" s="4" t="s">
        <v>6332</v>
      </c>
      <c r="I750" s="5">
        <v>534</v>
      </c>
      <c r="J750" s="6">
        <v>336</v>
      </c>
      <c r="K750" s="7">
        <f t="shared" si="11"/>
        <v>0.5892857142857143</v>
      </c>
    </row>
    <row r="751" spans="1:11" x14ac:dyDescent="0.2">
      <c r="A751" s="4" t="s">
        <v>1882</v>
      </c>
      <c r="B751" s="4" t="s">
        <v>6286</v>
      </c>
      <c r="C751" s="4" t="s">
        <v>6285</v>
      </c>
      <c r="D751" s="4" t="s">
        <v>6315</v>
      </c>
      <c r="E751" s="4" t="s">
        <v>5280</v>
      </c>
      <c r="F751" s="4" t="s">
        <v>6059</v>
      </c>
      <c r="G751" s="4" t="s">
        <v>6461</v>
      </c>
      <c r="H751" s="4" t="s">
        <v>6333</v>
      </c>
      <c r="I751" s="5">
        <v>27</v>
      </c>
      <c r="J751" s="6">
        <v>17</v>
      </c>
      <c r="K751" s="7">
        <f t="shared" si="11"/>
        <v>0.58823529411764708</v>
      </c>
    </row>
    <row r="752" spans="1:11" x14ac:dyDescent="0.2">
      <c r="A752" s="4" t="s">
        <v>228</v>
      </c>
      <c r="B752" s="4" t="s">
        <v>6288</v>
      </c>
      <c r="C752" s="4" t="s">
        <v>6295</v>
      </c>
      <c r="D752" s="4" t="s">
        <v>6313</v>
      </c>
      <c r="E752" s="4" t="s">
        <v>4624</v>
      </c>
      <c r="F752" s="4" t="s">
        <v>6016</v>
      </c>
      <c r="G752" s="4" t="s">
        <v>6451</v>
      </c>
      <c r="H752" s="4" t="s">
        <v>6320</v>
      </c>
      <c r="I752" s="5">
        <v>2051</v>
      </c>
      <c r="J752" s="6">
        <v>1297</v>
      </c>
      <c r="K752" s="7">
        <f t="shared" si="11"/>
        <v>0.58134155744024674</v>
      </c>
    </row>
    <row r="753" spans="1:11" x14ac:dyDescent="0.2">
      <c r="A753" s="4" t="s">
        <v>272</v>
      </c>
      <c r="B753" s="4" t="s">
        <v>6288</v>
      </c>
      <c r="C753" s="4" t="s">
        <v>6295</v>
      </c>
      <c r="D753" s="4" t="s">
        <v>6313</v>
      </c>
      <c r="E753" s="4" t="s">
        <v>4668</v>
      </c>
      <c r="F753" s="4" t="s">
        <v>6003</v>
      </c>
      <c r="G753" s="4" t="s">
        <v>6451</v>
      </c>
      <c r="H753" s="4" t="s">
        <v>6320</v>
      </c>
      <c r="I753" s="5">
        <v>185</v>
      </c>
      <c r="J753" s="6">
        <v>117</v>
      </c>
      <c r="K753" s="7">
        <f t="shared" si="11"/>
        <v>0.58119658119658124</v>
      </c>
    </row>
    <row r="754" spans="1:11" x14ac:dyDescent="0.2">
      <c r="A754" s="4" t="s">
        <v>1579</v>
      </c>
      <c r="B754" s="4" t="s">
        <v>6286</v>
      </c>
      <c r="C754" s="4" t="s">
        <v>6285</v>
      </c>
      <c r="D754" s="4" t="s">
        <v>6311</v>
      </c>
      <c r="E754" s="4" t="s">
        <v>4928</v>
      </c>
      <c r="F754" s="4" t="s">
        <v>6004</v>
      </c>
      <c r="G754" s="4" t="s">
        <v>6465</v>
      </c>
      <c r="H754" s="4" t="s">
        <v>6338</v>
      </c>
      <c r="I754" s="5">
        <v>14860</v>
      </c>
      <c r="J754" s="6">
        <v>9411</v>
      </c>
      <c r="K754" s="7">
        <f t="shared" si="11"/>
        <v>0.57900329401763895</v>
      </c>
    </row>
    <row r="755" spans="1:11" x14ac:dyDescent="0.2">
      <c r="A755" s="4" t="s">
        <v>62</v>
      </c>
      <c r="B755" s="4" t="s">
        <v>6288</v>
      </c>
      <c r="C755" s="4" t="s">
        <v>6289</v>
      </c>
      <c r="D755" s="4" t="s">
        <v>6313</v>
      </c>
      <c r="E755" s="4" t="s">
        <v>4458</v>
      </c>
      <c r="F755" s="4" t="s">
        <v>5996</v>
      </c>
      <c r="G755" s="4" t="s">
        <v>6451</v>
      </c>
      <c r="H755" s="4" t="s">
        <v>6320</v>
      </c>
      <c r="I755" s="5">
        <v>1092421</v>
      </c>
      <c r="J755" s="6">
        <v>693222</v>
      </c>
      <c r="K755" s="7">
        <f t="shared" si="11"/>
        <v>0.57586025832994336</v>
      </c>
    </row>
    <row r="756" spans="1:11" x14ac:dyDescent="0.2">
      <c r="A756" s="4" t="s">
        <v>3140</v>
      </c>
      <c r="B756" s="4" t="s">
        <v>6286</v>
      </c>
      <c r="C756" s="4" t="s">
        <v>6285</v>
      </c>
      <c r="D756" s="4" t="s">
        <v>6311</v>
      </c>
      <c r="E756" s="4" t="s">
        <v>5217</v>
      </c>
      <c r="F756" s="4" t="s">
        <v>6082</v>
      </c>
      <c r="G756" s="4" t="s">
        <v>6456</v>
      </c>
      <c r="H756" s="4" t="s">
        <v>6328</v>
      </c>
      <c r="I756" s="5">
        <v>969</v>
      </c>
      <c r="J756" s="6">
        <v>615</v>
      </c>
      <c r="K756" s="7">
        <f t="shared" si="11"/>
        <v>0.57560975609756093</v>
      </c>
    </row>
    <row r="757" spans="1:11" x14ac:dyDescent="0.2">
      <c r="A757" s="4" t="s">
        <v>207</v>
      </c>
      <c r="B757" s="4" t="s">
        <v>6288</v>
      </c>
      <c r="C757" s="4" t="s">
        <v>6294</v>
      </c>
      <c r="D757" s="4" t="s">
        <v>6313</v>
      </c>
      <c r="E757" s="4" t="s">
        <v>4603</v>
      </c>
      <c r="F757" s="4" t="s">
        <v>6009</v>
      </c>
      <c r="G757" s="4" t="s">
        <v>6451</v>
      </c>
      <c r="H757" s="4" t="s">
        <v>6320</v>
      </c>
      <c r="I757" s="5">
        <v>11</v>
      </c>
      <c r="J757" s="6">
        <v>7</v>
      </c>
      <c r="K757" s="7">
        <f t="shared" si="11"/>
        <v>0.5714285714285714</v>
      </c>
    </row>
    <row r="758" spans="1:11" x14ac:dyDescent="0.2">
      <c r="A758" s="4" t="s">
        <v>3068</v>
      </c>
      <c r="B758" s="4" t="s">
        <v>6286</v>
      </c>
      <c r="C758" s="4" t="s">
        <v>6285</v>
      </c>
      <c r="D758" s="4" t="s">
        <v>6315</v>
      </c>
      <c r="E758" s="4" t="s">
        <v>5017</v>
      </c>
      <c r="F758" s="4" t="s">
        <v>6139</v>
      </c>
      <c r="G758" s="4" t="s">
        <v>6453</v>
      </c>
      <c r="H758" s="4" t="s">
        <v>6322</v>
      </c>
      <c r="I758" s="5">
        <v>22</v>
      </c>
      <c r="J758" s="6">
        <v>14</v>
      </c>
      <c r="K758" s="7">
        <f t="shared" si="11"/>
        <v>0.5714285714285714</v>
      </c>
    </row>
    <row r="759" spans="1:11" x14ac:dyDescent="0.2">
      <c r="A759" s="4" t="s">
        <v>3832</v>
      </c>
      <c r="B759" s="4" t="s">
        <v>6288</v>
      </c>
      <c r="C759" s="4" t="s">
        <v>6287</v>
      </c>
      <c r="D759" s="4" t="s">
        <v>6313</v>
      </c>
      <c r="E759" s="4" t="s">
        <v>5698</v>
      </c>
      <c r="F759" s="4" t="s">
        <v>5984</v>
      </c>
      <c r="G759" s="4" t="s">
        <v>6451</v>
      </c>
      <c r="H759" s="4" t="s">
        <v>6320</v>
      </c>
      <c r="I759" s="5">
        <v>22</v>
      </c>
      <c r="J759" s="6">
        <v>14</v>
      </c>
      <c r="K759" s="7">
        <f t="shared" si="11"/>
        <v>0.5714285714285714</v>
      </c>
    </row>
    <row r="760" spans="1:11" x14ac:dyDescent="0.2">
      <c r="A760" s="4" t="s">
        <v>361</v>
      </c>
      <c r="B760" s="4" t="s">
        <v>6288</v>
      </c>
      <c r="C760" s="4" t="s">
        <v>6291</v>
      </c>
      <c r="D760" s="4" t="s">
        <v>6313</v>
      </c>
      <c r="E760" s="4" t="s">
        <v>4761</v>
      </c>
      <c r="F760" s="4" t="s">
        <v>5990</v>
      </c>
      <c r="G760" s="4" t="s">
        <v>6451</v>
      </c>
      <c r="H760" s="4" t="s">
        <v>6320</v>
      </c>
      <c r="I760" s="5">
        <v>197</v>
      </c>
      <c r="J760" s="6">
        <v>126</v>
      </c>
      <c r="K760" s="7">
        <f t="shared" si="11"/>
        <v>0.56349206349206349</v>
      </c>
    </row>
    <row r="761" spans="1:11" x14ac:dyDescent="0.2">
      <c r="A761" s="4" t="s">
        <v>3170</v>
      </c>
      <c r="B761" s="4" t="s">
        <v>6288</v>
      </c>
      <c r="C761" s="4" t="s">
        <v>6287</v>
      </c>
      <c r="D761" s="4" t="s">
        <v>6313</v>
      </c>
      <c r="E761" s="4" t="s">
        <v>5400</v>
      </c>
      <c r="F761" s="4" t="s">
        <v>6229</v>
      </c>
      <c r="G761" s="4" t="s">
        <v>6451</v>
      </c>
      <c r="H761" s="4" t="s">
        <v>6320</v>
      </c>
      <c r="I761" s="5">
        <v>386</v>
      </c>
      <c r="J761" s="6">
        <v>247</v>
      </c>
      <c r="K761" s="7">
        <f t="shared" si="11"/>
        <v>0.56275303643724695</v>
      </c>
    </row>
    <row r="762" spans="1:11" x14ac:dyDescent="0.2">
      <c r="A762" s="4" t="s">
        <v>2504</v>
      </c>
      <c r="B762" s="4" t="s">
        <v>6286</v>
      </c>
      <c r="C762" s="4" t="s">
        <v>6285</v>
      </c>
      <c r="D762" s="4" t="s">
        <v>6311</v>
      </c>
      <c r="E762" s="4" t="s">
        <v>4966</v>
      </c>
      <c r="F762" s="4" t="s">
        <v>6152</v>
      </c>
      <c r="G762" s="4" t="s">
        <v>6459</v>
      </c>
      <c r="H762" s="4" t="s">
        <v>6364</v>
      </c>
      <c r="I762" s="5">
        <v>103</v>
      </c>
      <c r="J762" s="6">
        <v>66</v>
      </c>
      <c r="K762" s="7">
        <f t="shared" si="11"/>
        <v>0.56060606060606055</v>
      </c>
    </row>
    <row r="763" spans="1:11" x14ac:dyDescent="0.2">
      <c r="A763" s="4" t="s">
        <v>2014</v>
      </c>
      <c r="B763" s="4" t="s">
        <v>6286</v>
      </c>
      <c r="C763" s="4" t="s">
        <v>6285</v>
      </c>
      <c r="D763" s="4" t="s">
        <v>6311</v>
      </c>
      <c r="E763" s="4" t="s">
        <v>4916</v>
      </c>
      <c r="F763" s="4" t="s">
        <v>6147</v>
      </c>
      <c r="G763" s="4" t="s">
        <v>6450</v>
      </c>
      <c r="H763" s="4" t="s">
        <v>6334</v>
      </c>
      <c r="I763" s="5">
        <v>1178</v>
      </c>
      <c r="J763" s="6">
        <v>755</v>
      </c>
      <c r="K763" s="7">
        <f t="shared" si="11"/>
        <v>0.56026490066225165</v>
      </c>
    </row>
    <row r="764" spans="1:11" x14ac:dyDescent="0.2">
      <c r="A764" s="4" t="s">
        <v>3539</v>
      </c>
      <c r="B764" s="4" t="s">
        <v>6286</v>
      </c>
      <c r="C764" s="4" t="s">
        <v>6285</v>
      </c>
      <c r="D764" s="4" t="s">
        <v>6311</v>
      </c>
      <c r="E764" s="4" t="s">
        <v>5342</v>
      </c>
      <c r="F764" s="4" t="s">
        <v>6259</v>
      </c>
      <c r="G764" s="4" t="s">
        <v>6454</v>
      </c>
      <c r="H764" s="4" t="s">
        <v>6332</v>
      </c>
      <c r="I764" s="5">
        <v>31939</v>
      </c>
      <c r="J764" s="6">
        <v>20510</v>
      </c>
      <c r="K764" s="7">
        <f t="shared" si="11"/>
        <v>0.55724037055095077</v>
      </c>
    </row>
    <row r="765" spans="1:11" x14ac:dyDescent="0.2">
      <c r="A765" s="4" t="s">
        <v>710</v>
      </c>
      <c r="B765" s="4" t="s">
        <v>6286</v>
      </c>
      <c r="C765" s="4" t="s">
        <v>6285</v>
      </c>
      <c r="D765" s="4" t="s">
        <v>6315</v>
      </c>
      <c r="E765" s="4" t="s">
        <v>5037</v>
      </c>
      <c r="F765" s="4" t="s">
        <v>6074</v>
      </c>
      <c r="G765" s="4" t="s">
        <v>6462</v>
      </c>
      <c r="H765" s="4" t="s">
        <v>6335</v>
      </c>
      <c r="I765" s="5">
        <v>28</v>
      </c>
      <c r="J765" s="6">
        <v>18</v>
      </c>
      <c r="K765" s="7">
        <f t="shared" si="11"/>
        <v>0.55555555555555558</v>
      </c>
    </row>
    <row r="766" spans="1:11" x14ac:dyDescent="0.2">
      <c r="A766" s="4" t="s">
        <v>3596</v>
      </c>
      <c r="B766" s="4" t="s">
        <v>6286</v>
      </c>
      <c r="C766" s="4" t="s">
        <v>6285</v>
      </c>
      <c r="D766" s="4" t="s">
        <v>6314</v>
      </c>
      <c r="E766" s="4" t="s">
        <v>5571</v>
      </c>
      <c r="F766" s="4" t="s">
        <v>6083</v>
      </c>
      <c r="G766" s="4" t="s">
        <v>6454</v>
      </c>
      <c r="H766" s="4" t="s">
        <v>6332</v>
      </c>
      <c r="I766" s="5">
        <v>387</v>
      </c>
      <c r="J766" s="6">
        <v>249</v>
      </c>
      <c r="K766" s="7">
        <f t="shared" si="11"/>
        <v>0.55421686746987953</v>
      </c>
    </row>
    <row r="767" spans="1:11" x14ac:dyDescent="0.2">
      <c r="A767" s="4" t="s">
        <v>3547</v>
      </c>
      <c r="B767" s="4" t="s">
        <v>6286</v>
      </c>
      <c r="C767" s="4" t="s">
        <v>6285</v>
      </c>
      <c r="D767" s="4" t="s">
        <v>6314</v>
      </c>
      <c r="E767" s="4" t="s">
        <v>5537</v>
      </c>
      <c r="F767" s="4" t="s">
        <v>6052</v>
      </c>
      <c r="G767" s="4" t="s">
        <v>6451</v>
      </c>
      <c r="H767" s="4" t="s">
        <v>6320</v>
      </c>
      <c r="I767" s="5">
        <v>3823</v>
      </c>
      <c r="J767" s="6">
        <v>2470</v>
      </c>
      <c r="K767" s="7">
        <f t="shared" si="11"/>
        <v>0.54777327935222675</v>
      </c>
    </row>
    <row r="768" spans="1:11" x14ac:dyDescent="0.2">
      <c r="A768" s="4" t="s">
        <v>1096</v>
      </c>
      <c r="B768" s="4" t="s">
        <v>6286</v>
      </c>
      <c r="C768" s="4" t="s">
        <v>6285</v>
      </c>
      <c r="D768" s="4" t="s">
        <v>6311</v>
      </c>
      <c r="E768" s="4" t="s">
        <v>4966</v>
      </c>
      <c r="F768" s="4" t="s">
        <v>6124</v>
      </c>
      <c r="G768" s="4" t="s">
        <v>6453</v>
      </c>
      <c r="H768" s="4" t="s">
        <v>6357</v>
      </c>
      <c r="I768" s="5">
        <v>34</v>
      </c>
      <c r="J768" s="6">
        <v>22</v>
      </c>
      <c r="K768" s="7">
        <f t="shared" si="11"/>
        <v>0.54545454545454541</v>
      </c>
    </row>
    <row r="769" spans="1:11" x14ac:dyDescent="0.2">
      <c r="A769" s="4" t="s">
        <v>1161</v>
      </c>
      <c r="B769" s="4" t="s">
        <v>6286</v>
      </c>
      <c r="C769" s="4" t="s">
        <v>6285</v>
      </c>
      <c r="D769" s="4" t="s">
        <v>6315</v>
      </c>
      <c r="E769" s="4" t="s">
        <v>5067</v>
      </c>
      <c r="F769" s="4" t="s">
        <v>6069</v>
      </c>
      <c r="G769" s="4" t="s">
        <v>6454</v>
      </c>
      <c r="H769" s="4" t="s">
        <v>6332</v>
      </c>
      <c r="I769" s="5">
        <v>37</v>
      </c>
      <c r="J769" s="6">
        <v>24</v>
      </c>
      <c r="K769" s="7">
        <f t="shared" si="11"/>
        <v>0.54166666666666663</v>
      </c>
    </row>
    <row r="770" spans="1:11" x14ac:dyDescent="0.2">
      <c r="A770" s="4" t="s">
        <v>1712</v>
      </c>
      <c r="B770" s="4" t="s">
        <v>6286</v>
      </c>
      <c r="C770" s="4" t="s">
        <v>6285</v>
      </c>
      <c r="D770" s="4" t="s">
        <v>6315</v>
      </c>
      <c r="E770" s="4" t="s">
        <v>5168</v>
      </c>
      <c r="F770" s="4" t="s">
        <v>6071</v>
      </c>
      <c r="G770" s="4" t="s">
        <v>6464</v>
      </c>
      <c r="H770" s="4" t="s">
        <v>6337</v>
      </c>
      <c r="I770" s="5">
        <v>20</v>
      </c>
      <c r="J770" s="6">
        <v>13</v>
      </c>
      <c r="K770" s="7">
        <f t="shared" si="11"/>
        <v>0.53846153846153844</v>
      </c>
    </row>
    <row r="771" spans="1:11" x14ac:dyDescent="0.2">
      <c r="A771" s="4" t="s">
        <v>838</v>
      </c>
      <c r="B771" s="4" t="s">
        <v>6286</v>
      </c>
      <c r="C771" s="4" t="s">
        <v>6285</v>
      </c>
      <c r="D771" s="4" t="s">
        <v>6315</v>
      </c>
      <c r="E771" s="4" t="s">
        <v>5045</v>
      </c>
      <c r="F771" s="4" t="s">
        <v>6079</v>
      </c>
      <c r="G771" s="4" t="s">
        <v>6451</v>
      </c>
      <c r="H771" s="4" t="s">
        <v>6320</v>
      </c>
      <c r="I771" s="5">
        <v>31006</v>
      </c>
      <c r="J771" s="6">
        <v>20186</v>
      </c>
      <c r="K771" s="7">
        <f t="shared" si="11"/>
        <v>0.5360150599425344</v>
      </c>
    </row>
    <row r="772" spans="1:11" x14ac:dyDescent="0.2">
      <c r="A772" s="4" t="s">
        <v>488</v>
      </c>
      <c r="B772" s="4" t="s">
        <v>6288</v>
      </c>
      <c r="C772" s="4" t="s">
        <v>6303</v>
      </c>
      <c r="D772" s="4" t="s">
        <v>6313</v>
      </c>
      <c r="E772" s="4" t="s">
        <v>4889</v>
      </c>
      <c r="F772" s="4" t="s">
        <v>6036</v>
      </c>
      <c r="G772" s="4" t="s">
        <v>6451</v>
      </c>
      <c r="H772" s="4" t="s">
        <v>6320</v>
      </c>
      <c r="I772" s="5">
        <v>43</v>
      </c>
      <c r="J772" s="6">
        <v>28</v>
      </c>
      <c r="K772" s="7">
        <f t="shared" ref="K772:K835" si="12">(I772-J772)/J772</f>
        <v>0.5357142857142857</v>
      </c>
    </row>
    <row r="773" spans="1:11" x14ac:dyDescent="0.2">
      <c r="A773" s="4" t="s">
        <v>23</v>
      </c>
      <c r="B773" s="4" t="s">
        <v>6288</v>
      </c>
      <c r="C773" s="4" t="s">
        <v>6287</v>
      </c>
      <c r="D773" s="4" t="s">
        <v>6313</v>
      </c>
      <c r="E773" s="4" t="s">
        <v>4419</v>
      </c>
      <c r="F773" s="4" t="s">
        <v>5982</v>
      </c>
      <c r="G773" s="4" t="s">
        <v>6451</v>
      </c>
      <c r="H773" s="4" t="s">
        <v>6320</v>
      </c>
      <c r="I773" s="5">
        <v>697</v>
      </c>
      <c r="J773" s="6">
        <v>454</v>
      </c>
      <c r="K773" s="7">
        <f t="shared" si="12"/>
        <v>0.53524229074889873</v>
      </c>
    </row>
    <row r="774" spans="1:11" x14ac:dyDescent="0.2">
      <c r="A774" s="4" t="s">
        <v>4008</v>
      </c>
      <c r="B774" s="4" t="s">
        <v>6286</v>
      </c>
      <c r="C774" s="4" t="s">
        <v>6285</v>
      </c>
      <c r="D774" s="4" t="s">
        <v>6315</v>
      </c>
      <c r="E774" s="4" t="s">
        <v>5510</v>
      </c>
      <c r="F774" s="4" t="s">
        <v>6029</v>
      </c>
      <c r="G774" s="4" t="s">
        <v>6458</v>
      </c>
      <c r="H774" s="4" t="s">
        <v>6329</v>
      </c>
      <c r="I774" s="5">
        <v>287</v>
      </c>
      <c r="J774" s="6">
        <v>187</v>
      </c>
      <c r="K774" s="7">
        <f t="shared" si="12"/>
        <v>0.53475935828877008</v>
      </c>
    </row>
    <row r="775" spans="1:11" x14ac:dyDescent="0.2">
      <c r="A775" s="4" t="s">
        <v>2293</v>
      </c>
      <c r="B775" s="4" t="s">
        <v>6286</v>
      </c>
      <c r="C775" s="4" t="s">
        <v>6285</v>
      </c>
      <c r="D775" s="4" t="s">
        <v>6315</v>
      </c>
      <c r="E775" s="4" t="s">
        <v>5287</v>
      </c>
      <c r="F775" s="4" t="s">
        <v>6092</v>
      </c>
      <c r="G775" s="4" t="s">
        <v>6454</v>
      </c>
      <c r="H775" s="4" t="s">
        <v>6323</v>
      </c>
      <c r="I775" s="5">
        <v>333</v>
      </c>
      <c r="J775" s="6">
        <v>217</v>
      </c>
      <c r="K775" s="7">
        <f t="shared" si="12"/>
        <v>0.53456221198156684</v>
      </c>
    </row>
    <row r="776" spans="1:11" x14ac:dyDescent="0.2">
      <c r="A776" s="4" t="s">
        <v>1626</v>
      </c>
      <c r="B776" s="4" t="s">
        <v>6286</v>
      </c>
      <c r="C776" s="4" t="s">
        <v>6285</v>
      </c>
      <c r="D776" s="4" t="s">
        <v>6311</v>
      </c>
      <c r="E776" s="4" t="s">
        <v>4973</v>
      </c>
      <c r="F776" s="4" t="s">
        <v>6147</v>
      </c>
      <c r="G776" s="4" t="s">
        <v>6450</v>
      </c>
      <c r="H776" s="4" t="s">
        <v>6334</v>
      </c>
      <c r="I776" s="5">
        <v>26</v>
      </c>
      <c r="J776" s="6">
        <v>17</v>
      </c>
      <c r="K776" s="7">
        <f t="shared" si="12"/>
        <v>0.52941176470588236</v>
      </c>
    </row>
    <row r="777" spans="1:11" x14ac:dyDescent="0.2">
      <c r="A777" s="4" t="s">
        <v>3533</v>
      </c>
      <c r="B777" s="4" t="s">
        <v>6288</v>
      </c>
      <c r="C777" s="4" t="s">
        <v>6295</v>
      </c>
      <c r="D777" s="4" t="s">
        <v>6313</v>
      </c>
      <c r="E777" s="4" t="s">
        <v>5523</v>
      </c>
      <c r="F777" s="4" t="s">
        <v>6006</v>
      </c>
      <c r="G777" s="4" t="s">
        <v>6451</v>
      </c>
      <c r="H777" s="4" t="s">
        <v>6320</v>
      </c>
      <c r="I777" s="5">
        <v>234</v>
      </c>
      <c r="J777" s="6">
        <v>153</v>
      </c>
      <c r="K777" s="7">
        <f t="shared" si="12"/>
        <v>0.52941176470588236</v>
      </c>
    </row>
    <row r="778" spans="1:11" x14ac:dyDescent="0.2">
      <c r="A778" s="4" t="s">
        <v>832</v>
      </c>
      <c r="B778" s="4" t="s">
        <v>6286</v>
      </c>
      <c r="C778" s="4" t="s">
        <v>6285</v>
      </c>
      <c r="D778" s="4" t="s">
        <v>6311</v>
      </c>
      <c r="E778" s="4" t="s">
        <v>4917</v>
      </c>
      <c r="F778" s="4" t="s">
        <v>6082</v>
      </c>
      <c r="G778" s="4" t="s">
        <v>6456</v>
      </c>
      <c r="H778" s="4" t="s">
        <v>6328</v>
      </c>
      <c r="I778" s="5">
        <v>1500</v>
      </c>
      <c r="J778" s="6">
        <v>982</v>
      </c>
      <c r="K778" s="7">
        <f t="shared" si="12"/>
        <v>0.52749490835030555</v>
      </c>
    </row>
    <row r="779" spans="1:11" x14ac:dyDescent="0.2">
      <c r="A779" s="4" t="s">
        <v>3161</v>
      </c>
      <c r="B779" s="4" t="s">
        <v>6286</v>
      </c>
      <c r="C779" s="4" t="s">
        <v>6285</v>
      </c>
      <c r="D779" s="4" t="s">
        <v>6312</v>
      </c>
      <c r="E779" s="4" t="s">
        <v>5158</v>
      </c>
      <c r="F779" s="4" t="s">
        <v>6072</v>
      </c>
      <c r="G779" s="4" t="s">
        <v>6459</v>
      </c>
      <c r="H779" s="4" t="s">
        <v>6342</v>
      </c>
      <c r="I779" s="5">
        <v>3679</v>
      </c>
      <c r="J779" s="6">
        <v>2410</v>
      </c>
      <c r="K779" s="7">
        <f t="shared" si="12"/>
        <v>0.52655601659751039</v>
      </c>
    </row>
    <row r="780" spans="1:11" x14ac:dyDescent="0.2">
      <c r="A780" s="4" t="s">
        <v>2098</v>
      </c>
      <c r="B780" s="4" t="s">
        <v>6286</v>
      </c>
      <c r="C780" s="4" t="s">
        <v>6285</v>
      </c>
      <c r="D780" s="4" t="s">
        <v>6311</v>
      </c>
      <c r="E780" s="4" t="s">
        <v>4998</v>
      </c>
      <c r="F780" s="4" t="s">
        <v>6074</v>
      </c>
      <c r="G780" s="4" t="s">
        <v>6462</v>
      </c>
      <c r="H780" s="4" t="s">
        <v>6335</v>
      </c>
      <c r="I780" s="5">
        <v>87</v>
      </c>
      <c r="J780" s="6">
        <v>57</v>
      </c>
      <c r="K780" s="7">
        <f t="shared" si="12"/>
        <v>0.52631578947368418</v>
      </c>
    </row>
    <row r="781" spans="1:11" x14ac:dyDescent="0.2">
      <c r="A781" s="4" t="s">
        <v>1270</v>
      </c>
      <c r="B781" s="4" t="s">
        <v>6286</v>
      </c>
      <c r="C781" s="4" t="s">
        <v>6285</v>
      </c>
      <c r="D781" s="4" t="s">
        <v>6311</v>
      </c>
      <c r="E781" s="4" t="s">
        <v>4973</v>
      </c>
      <c r="F781" s="4" t="s">
        <v>6139</v>
      </c>
      <c r="G781" s="4" t="s">
        <v>6453</v>
      </c>
      <c r="H781" s="4" t="s">
        <v>6322</v>
      </c>
      <c r="I781" s="5">
        <v>407</v>
      </c>
      <c r="J781" s="6">
        <v>267</v>
      </c>
      <c r="K781" s="7">
        <f t="shared" si="12"/>
        <v>0.52434456928838946</v>
      </c>
    </row>
    <row r="782" spans="1:11" x14ac:dyDescent="0.2">
      <c r="A782" s="4" t="s">
        <v>591</v>
      </c>
      <c r="B782" s="4" t="s">
        <v>6286</v>
      </c>
      <c r="C782" s="4" t="s">
        <v>6285</v>
      </c>
      <c r="D782" s="4" t="s">
        <v>6311</v>
      </c>
      <c r="E782" s="4" t="s">
        <v>4959</v>
      </c>
      <c r="F782" s="4" t="s">
        <v>6065</v>
      </c>
      <c r="G782" s="4" t="s">
        <v>6459</v>
      </c>
      <c r="H782" s="4" t="s">
        <v>6344</v>
      </c>
      <c r="I782" s="5">
        <v>67</v>
      </c>
      <c r="J782" s="6">
        <v>44</v>
      </c>
      <c r="K782" s="7">
        <f t="shared" si="12"/>
        <v>0.52272727272727271</v>
      </c>
    </row>
    <row r="783" spans="1:11" x14ac:dyDescent="0.2">
      <c r="A783" s="4" t="s">
        <v>4048</v>
      </c>
      <c r="B783" s="4" t="s">
        <v>6286</v>
      </c>
      <c r="C783" s="4" t="s">
        <v>6285</v>
      </c>
      <c r="D783" s="4" t="s">
        <v>6315</v>
      </c>
      <c r="E783" s="4" t="s">
        <v>5649</v>
      </c>
      <c r="F783" s="4" t="s">
        <v>6093</v>
      </c>
      <c r="G783" s="4" t="s">
        <v>6462</v>
      </c>
      <c r="H783" s="4" t="s">
        <v>6345</v>
      </c>
      <c r="I783" s="5">
        <v>35</v>
      </c>
      <c r="J783" s="6">
        <v>23</v>
      </c>
      <c r="K783" s="7">
        <f t="shared" si="12"/>
        <v>0.52173913043478259</v>
      </c>
    </row>
    <row r="784" spans="1:11" x14ac:dyDescent="0.2">
      <c r="A784" s="4" t="s">
        <v>711</v>
      </c>
      <c r="B784" s="4" t="s">
        <v>6286</v>
      </c>
      <c r="C784" s="4" t="s">
        <v>6285</v>
      </c>
      <c r="D784" s="4" t="s">
        <v>6311</v>
      </c>
      <c r="E784" s="4" t="s">
        <v>5043</v>
      </c>
      <c r="F784" s="4" t="s">
        <v>6029</v>
      </c>
      <c r="G784" s="4" t="s">
        <v>6458</v>
      </c>
      <c r="H784" s="4" t="s">
        <v>6329</v>
      </c>
      <c r="I784" s="5">
        <v>5178</v>
      </c>
      <c r="J784" s="6">
        <v>3405</v>
      </c>
      <c r="K784" s="7">
        <f t="shared" si="12"/>
        <v>0.520704845814978</v>
      </c>
    </row>
    <row r="785" spans="1:11" x14ac:dyDescent="0.2">
      <c r="A785" s="4" t="s">
        <v>4129</v>
      </c>
      <c r="B785" s="4" t="s">
        <v>6286</v>
      </c>
      <c r="C785" s="4" t="s">
        <v>6285</v>
      </c>
      <c r="D785" s="4" t="s">
        <v>6314</v>
      </c>
      <c r="E785" s="4" t="s">
        <v>5821</v>
      </c>
      <c r="F785" s="4" t="s">
        <v>6166</v>
      </c>
      <c r="G785" s="4" t="s">
        <v>6451</v>
      </c>
      <c r="H785" s="4" t="s">
        <v>6320</v>
      </c>
      <c r="I785" s="5">
        <v>1253</v>
      </c>
      <c r="J785" s="6">
        <v>826</v>
      </c>
      <c r="K785" s="7">
        <f t="shared" si="12"/>
        <v>0.51694915254237284</v>
      </c>
    </row>
    <row r="786" spans="1:11" x14ac:dyDescent="0.2">
      <c r="A786" s="4" t="s">
        <v>1895</v>
      </c>
      <c r="B786" s="4" t="s">
        <v>6286</v>
      </c>
      <c r="C786" s="4" t="s">
        <v>6285</v>
      </c>
      <c r="D786" s="4" t="s">
        <v>6311</v>
      </c>
      <c r="E786" s="4" t="s">
        <v>5273</v>
      </c>
      <c r="F786" s="4" t="s">
        <v>6095</v>
      </c>
      <c r="G786" s="4" t="s">
        <v>6455</v>
      </c>
      <c r="H786" s="4" t="s">
        <v>6324</v>
      </c>
      <c r="I786" s="5">
        <v>135</v>
      </c>
      <c r="J786" s="6">
        <v>89</v>
      </c>
      <c r="K786" s="7">
        <f t="shared" si="12"/>
        <v>0.5168539325842697</v>
      </c>
    </row>
    <row r="787" spans="1:11" x14ac:dyDescent="0.2">
      <c r="A787" s="4" t="s">
        <v>1515</v>
      </c>
      <c r="B787" s="4" t="s">
        <v>6286</v>
      </c>
      <c r="C787" s="4" t="s">
        <v>6285</v>
      </c>
      <c r="D787" s="4" t="s">
        <v>6315</v>
      </c>
      <c r="E787" s="4" t="s">
        <v>5287</v>
      </c>
      <c r="F787" s="4" t="s">
        <v>6004</v>
      </c>
      <c r="G787" s="4" t="s">
        <v>6465</v>
      </c>
      <c r="H787" s="4" t="s">
        <v>6338</v>
      </c>
      <c r="I787" s="5">
        <v>1163</v>
      </c>
      <c r="J787" s="6">
        <v>768</v>
      </c>
      <c r="K787" s="7">
        <f t="shared" si="12"/>
        <v>0.51432291666666663</v>
      </c>
    </row>
    <row r="788" spans="1:11" x14ac:dyDescent="0.2">
      <c r="A788" s="4" t="s">
        <v>2494</v>
      </c>
      <c r="B788" s="4" t="s">
        <v>6286</v>
      </c>
      <c r="C788" s="4" t="s">
        <v>6285</v>
      </c>
      <c r="D788" s="4" t="s">
        <v>6311</v>
      </c>
      <c r="E788" s="4" t="s">
        <v>4966</v>
      </c>
      <c r="F788" s="4" t="s">
        <v>6060</v>
      </c>
      <c r="G788" s="4" t="s">
        <v>6459</v>
      </c>
      <c r="H788" s="4" t="s">
        <v>6399</v>
      </c>
      <c r="I788" s="5">
        <v>124</v>
      </c>
      <c r="J788" s="6">
        <v>82</v>
      </c>
      <c r="K788" s="7">
        <f t="shared" si="12"/>
        <v>0.51219512195121952</v>
      </c>
    </row>
    <row r="789" spans="1:11" x14ac:dyDescent="0.2">
      <c r="A789" s="4" t="s">
        <v>2607</v>
      </c>
      <c r="B789" s="4" t="s">
        <v>6288</v>
      </c>
      <c r="C789" s="4" t="s">
        <v>6289</v>
      </c>
      <c r="D789" s="4" t="s">
        <v>6311</v>
      </c>
      <c r="E789" s="4" t="s">
        <v>5297</v>
      </c>
      <c r="F789" s="4" t="s">
        <v>6138</v>
      </c>
      <c r="G789" s="4" t="s">
        <v>6451</v>
      </c>
      <c r="H789" s="4" t="s">
        <v>6320</v>
      </c>
      <c r="I789" s="5">
        <v>536</v>
      </c>
      <c r="J789" s="6">
        <v>355</v>
      </c>
      <c r="K789" s="7">
        <f t="shared" si="12"/>
        <v>0.50985915492957745</v>
      </c>
    </row>
    <row r="790" spans="1:11" x14ac:dyDescent="0.2">
      <c r="A790" s="4" t="s">
        <v>1894</v>
      </c>
      <c r="B790" s="4" t="s">
        <v>6286</v>
      </c>
      <c r="C790" s="4" t="s">
        <v>6285</v>
      </c>
      <c r="D790" s="4" t="s">
        <v>6311</v>
      </c>
      <c r="E790" s="4" t="s">
        <v>5273</v>
      </c>
      <c r="F790" s="4" t="s">
        <v>6023</v>
      </c>
      <c r="G790" s="4" t="s">
        <v>6460</v>
      </c>
      <c r="H790" s="4" t="s">
        <v>6349</v>
      </c>
      <c r="I790" s="5">
        <v>157</v>
      </c>
      <c r="J790" s="6">
        <v>104</v>
      </c>
      <c r="K790" s="7">
        <f t="shared" si="12"/>
        <v>0.50961538461538458</v>
      </c>
    </row>
    <row r="791" spans="1:11" x14ac:dyDescent="0.2">
      <c r="A791" s="4" t="s">
        <v>210</v>
      </c>
      <c r="B791" s="4" t="s">
        <v>6288</v>
      </c>
      <c r="C791" s="4" t="s">
        <v>6291</v>
      </c>
      <c r="D791" s="4" t="s">
        <v>6313</v>
      </c>
      <c r="E791" s="4" t="s">
        <v>4606</v>
      </c>
      <c r="F791" s="4" t="s">
        <v>5986</v>
      </c>
      <c r="G791" s="4" t="s">
        <v>6451</v>
      </c>
      <c r="H791" s="4" t="s">
        <v>6320</v>
      </c>
      <c r="I791" s="5">
        <v>417</v>
      </c>
      <c r="J791" s="6">
        <v>277</v>
      </c>
      <c r="K791" s="7">
        <f t="shared" si="12"/>
        <v>0.50541516245487361</v>
      </c>
    </row>
    <row r="792" spans="1:11" x14ac:dyDescent="0.2">
      <c r="A792" s="4" t="s">
        <v>876</v>
      </c>
      <c r="B792" s="4" t="s">
        <v>6286</v>
      </c>
      <c r="C792" s="4" t="s">
        <v>6285</v>
      </c>
      <c r="D792" s="4" t="s">
        <v>6315</v>
      </c>
      <c r="E792" s="4" t="s">
        <v>5071</v>
      </c>
      <c r="F792" s="4" t="s">
        <v>6029</v>
      </c>
      <c r="G792" s="4" t="s">
        <v>6458</v>
      </c>
      <c r="H792" s="4" t="s">
        <v>6329</v>
      </c>
      <c r="I792" s="5">
        <v>439</v>
      </c>
      <c r="J792" s="6">
        <v>292</v>
      </c>
      <c r="K792" s="7">
        <f t="shared" si="12"/>
        <v>0.50342465753424659</v>
      </c>
    </row>
    <row r="793" spans="1:11" x14ac:dyDescent="0.2">
      <c r="A793" s="4" t="s">
        <v>437</v>
      </c>
      <c r="B793" s="4" t="s">
        <v>6288</v>
      </c>
      <c r="C793" s="4" t="s">
        <v>6291</v>
      </c>
      <c r="D793" s="4" t="s">
        <v>6313</v>
      </c>
      <c r="E793" s="4" t="s">
        <v>4838</v>
      </c>
      <c r="F793" s="4" t="s">
        <v>6019</v>
      </c>
      <c r="G793" s="4" t="s">
        <v>6451</v>
      </c>
      <c r="H793" s="4" t="s">
        <v>6320</v>
      </c>
      <c r="I793" s="5">
        <v>538</v>
      </c>
      <c r="J793" s="6">
        <v>358</v>
      </c>
      <c r="K793" s="7">
        <f t="shared" si="12"/>
        <v>0.5027932960893855</v>
      </c>
    </row>
    <row r="794" spans="1:11" x14ac:dyDescent="0.2">
      <c r="A794" s="4" t="s">
        <v>31</v>
      </c>
      <c r="B794" s="4" t="s">
        <v>6288</v>
      </c>
      <c r="C794" s="4" t="s">
        <v>6287</v>
      </c>
      <c r="D794" s="4" t="s">
        <v>6313</v>
      </c>
      <c r="E794" s="4" t="s">
        <v>4427</v>
      </c>
      <c r="F794" s="4" t="s">
        <v>5982</v>
      </c>
      <c r="G794" s="4" t="s">
        <v>6451</v>
      </c>
      <c r="H794" s="4" t="s">
        <v>6320</v>
      </c>
      <c r="I794" s="5">
        <v>1638</v>
      </c>
      <c r="J794" s="6">
        <v>1091</v>
      </c>
      <c r="K794" s="7">
        <f t="shared" si="12"/>
        <v>0.50137488542621444</v>
      </c>
    </row>
    <row r="795" spans="1:11" x14ac:dyDescent="0.2">
      <c r="A795" s="4" t="s">
        <v>113</v>
      </c>
      <c r="B795" s="4" t="s">
        <v>6288</v>
      </c>
      <c r="C795" s="4" t="s">
        <v>6292</v>
      </c>
      <c r="D795" s="4" t="s">
        <v>6313</v>
      </c>
      <c r="E795" s="4" t="s">
        <v>4509</v>
      </c>
      <c r="F795" s="4" t="s">
        <v>5989</v>
      </c>
      <c r="G795" s="4" t="s">
        <v>6451</v>
      </c>
      <c r="H795" s="4" t="s">
        <v>6320</v>
      </c>
      <c r="I795" s="5">
        <v>3</v>
      </c>
      <c r="J795" s="6">
        <v>2</v>
      </c>
      <c r="K795" s="7">
        <f t="shared" si="12"/>
        <v>0.5</v>
      </c>
    </row>
    <row r="796" spans="1:11" x14ac:dyDescent="0.2">
      <c r="A796" s="4" t="s">
        <v>139</v>
      </c>
      <c r="B796" s="4" t="s">
        <v>6288</v>
      </c>
      <c r="C796" s="4" t="s">
        <v>6302</v>
      </c>
      <c r="D796" s="4" t="s">
        <v>6313</v>
      </c>
      <c r="E796" s="4" t="s">
        <v>4535</v>
      </c>
      <c r="F796" s="4" t="s">
        <v>6008</v>
      </c>
      <c r="G796" s="4" t="s">
        <v>6451</v>
      </c>
      <c r="H796" s="4" t="s">
        <v>6320</v>
      </c>
      <c r="I796" s="5">
        <v>3</v>
      </c>
      <c r="J796" s="6">
        <v>2</v>
      </c>
      <c r="K796" s="7">
        <f t="shared" si="12"/>
        <v>0.5</v>
      </c>
    </row>
    <row r="797" spans="1:11" x14ac:dyDescent="0.2">
      <c r="A797" s="4" t="s">
        <v>1601</v>
      </c>
      <c r="B797" s="4" t="s">
        <v>6286</v>
      </c>
      <c r="C797" s="4" t="s">
        <v>6285</v>
      </c>
      <c r="D797" s="4" t="s">
        <v>6315</v>
      </c>
      <c r="E797" s="4" t="s">
        <v>5294</v>
      </c>
      <c r="F797" s="4" t="s">
        <v>6070</v>
      </c>
      <c r="G797" s="4" t="s">
        <v>6458</v>
      </c>
      <c r="H797" s="4" t="s">
        <v>6329</v>
      </c>
      <c r="I797" s="5">
        <v>93</v>
      </c>
      <c r="J797" s="6">
        <v>62</v>
      </c>
      <c r="K797" s="7">
        <f t="shared" si="12"/>
        <v>0.5</v>
      </c>
    </row>
    <row r="798" spans="1:11" x14ac:dyDescent="0.2">
      <c r="A798" s="4" t="s">
        <v>1852</v>
      </c>
      <c r="B798" s="4" t="s">
        <v>6286</v>
      </c>
      <c r="C798" s="4" t="s">
        <v>6285</v>
      </c>
      <c r="D798" s="4" t="s">
        <v>6315</v>
      </c>
      <c r="E798" s="4" t="s">
        <v>5346</v>
      </c>
      <c r="F798" s="4" t="s">
        <v>6090</v>
      </c>
      <c r="G798" s="4" t="s">
        <v>6466</v>
      </c>
      <c r="H798" s="4" t="s">
        <v>6341</v>
      </c>
      <c r="I798" s="5">
        <v>6</v>
      </c>
      <c r="J798" s="6">
        <v>4</v>
      </c>
      <c r="K798" s="7">
        <f t="shared" si="12"/>
        <v>0.5</v>
      </c>
    </row>
    <row r="799" spans="1:11" x14ac:dyDescent="0.2">
      <c r="A799" s="4" t="s">
        <v>1985</v>
      </c>
      <c r="B799" s="4" t="s">
        <v>6286</v>
      </c>
      <c r="C799" s="4" t="s">
        <v>6285</v>
      </c>
      <c r="D799" s="4" t="s">
        <v>6311</v>
      </c>
      <c r="E799" s="4" t="s">
        <v>4486</v>
      </c>
      <c r="F799" s="4" t="s">
        <v>6147</v>
      </c>
      <c r="G799" s="4" t="s">
        <v>6450</v>
      </c>
      <c r="H799" s="4" t="s">
        <v>6334</v>
      </c>
      <c r="I799" s="5">
        <v>51</v>
      </c>
      <c r="J799" s="6">
        <v>34</v>
      </c>
      <c r="K799" s="7">
        <f t="shared" si="12"/>
        <v>0.5</v>
      </c>
    </row>
    <row r="800" spans="1:11" x14ac:dyDescent="0.2">
      <c r="A800" s="4" t="s">
        <v>2145</v>
      </c>
      <c r="B800" s="4" t="s">
        <v>6286</v>
      </c>
      <c r="C800" s="4" t="s">
        <v>6285</v>
      </c>
      <c r="D800" s="4" t="s">
        <v>6311</v>
      </c>
      <c r="E800" s="4" t="s">
        <v>4974</v>
      </c>
      <c r="F800" s="4" t="s">
        <v>6053</v>
      </c>
      <c r="G800" s="4" t="s">
        <v>6472</v>
      </c>
      <c r="H800" s="4" t="s">
        <v>6400</v>
      </c>
      <c r="I800" s="5">
        <v>3</v>
      </c>
      <c r="J800" s="6">
        <v>2</v>
      </c>
      <c r="K800" s="7">
        <f t="shared" si="12"/>
        <v>0.5</v>
      </c>
    </row>
    <row r="801" spans="1:11" x14ac:dyDescent="0.2">
      <c r="A801" s="4" t="s">
        <v>3021</v>
      </c>
      <c r="B801" s="4" t="s">
        <v>6286</v>
      </c>
      <c r="C801" s="4" t="s">
        <v>6285</v>
      </c>
      <c r="D801" s="4" t="s">
        <v>6315</v>
      </c>
      <c r="E801" s="4" t="s">
        <v>5249</v>
      </c>
      <c r="F801" s="4" t="s">
        <v>6072</v>
      </c>
      <c r="G801" s="4" t="s">
        <v>6459</v>
      </c>
      <c r="H801" s="4" t="s">
        <v>6342</v>
      </c>
      <c r="I801" s="5">
        <v>6</v>
      </c>
      <c r="J801" s="6">
        <v>4</v>
      </c>
      <c r="K801" s="7">
        <f t="shared" si="12"/>
        <v>0.5</v>
      </c>
    </row>
    <row r="802" spans="1:11" x14ac:dyDescent="0.2">
      <c r="A802" s="4" t="s">
        <v>3157</v>
      </c>
      <c r="B802" s="4" t="s">
        <v>6286</v>
      </c>
      <c r="C802" s="4" t="s">
        <v>6285</v>
      </c>
      <c r="D802" s="4" t="s">
        <v>6315</v>
      </c>
      <c r="E802" s="4" t="s">
        <v>5138</v>
      </c>
      <c r="F802" s="4" t="s">
        <v>6004</v>
      </c>
      <c r="G802" s="4" t="s">
        <v>6465</v>
      </c>
      <c r="H802" s="4" t="s">
        <v>6338</v>
      </c>
      <c r="I802" s="5">
        <v>3</v>
      </c>
      <c r="J802" s="6">
        <v>2</v>
      </c>
      <c r="K802" s="7">
        <f t="shared" si="12"/>
        <v>0.5</v>
      </c>
    </row>
    <row r="803" spans="1:11" x14ac:dyDescent="0.2">
      <c r="A803" s="4" t="s">
        <v>3809</v>
      </c>
      <c r="B803" s="4" t="s">
        <v>6288</v>
      </c>
      <c r="C803" s="4" t="s">
        <v>6287</v>
      </c>
      <c r="D803" s="4" t="s">
        <v>6313</v>
      </c>
      <c r="E803" s="4" t="s">
        <v>5689</v>
      </c>
      <c r="F803" s="4" t="s">
        <v>5984</v>
      </c>
      <c r="G803" s="4" t="s">
        <v>6451</v>
      </c>
      <c r="H803" s="4" t="s">
        <v>6320</v>
      </c>
      <c r="I803" s="5">
        <v>6</v>
      </c>
      <c r="J803" s="6">
        <v>4</v>
      </c>
      <c r="K803" s="7">
        <f t="shared" si="12"/>
        <v>0.5</v>
      </c>
    </row>
    <row r="804" spans="1:11" x14ac:dyDescent="0.2">
      <c r="A804" s="4" t="s">
        <v>3874</v>
      </c>
      <c r="B804" s="4" t="s">
        <v>6288</v>
      </c>
      <c r="C804" s="4" t="s">
        <v>6298</v>
      </c>
      <c r="D804" s="4" t="s">
        <v>6313</v>
      </c>
      <c r="E804" s="4" t="s">
        <v>5718</v>
      </c>
      <c r="F804" s="4" t="s">
        <v>5977</v>
      </c>
      <c r="G804" s="4" t="s">
        <v>6451</v>
      </c>
      <c r="H804" s="4" t="s">
        <v>6320</v>
      </c>
      <c r="I804" s="5">
        <v>6</v>
      </c>
      <c r="J804" s="6">
        <v>4</v>
      </c>
      <c r="K804" s="7">
        <f t="shared" si="12"/>
        <v>0.5</v>
      </c>
    </row>
    <row r="805" spans="1:11" x14ac:dyDescent="0.2">
      <c r="A805" s="4" t="s">
        <v>3963</v>
      </c>
      <c r="B805" s="4" t="s">
        <v>6286</v>
      </c>
      <c r="C805" s="4" t="s">
        <v>6285</v>
      </c>
      <c r="D805" s="4" t="s">
        <v>6315</v>
      </c>
      <c r="E805" s="4" t="s">
        <v>5123</v>
      </c>
      <c r="F805" s="4" t="s">
        <v>6265</v>
      </c>
      <c r="G805" s="4" t="s">
        <v>6453</v>
      </c>
      <c r="H805" s="4" t="s">
        <v>6322</v>
      </c>
      <c r="I805" s="5">
        <v>6</v>
      </c>
      <c r="J805" s="6">
        <v>4</v>
      </c>
      <c r="K805" s="7">
        <f t="shared" si="12"/>
        <v>0.5</v>
      </c>
    </row>
    <row r="806" spans="1:11" x14ac:dyDescent="0.2">
      <c r="A806" s="4" t="s">
        <v>4350</v>
      </c>
      <c r="B806" s="4" t="s">
        <v>6286</v>
      </c>
      <c r="C806" s="4" t="s">
        <v>6285</v>
      </c>
      <c r="D806" s="4" t="s">
        <v>6311</v>
      </c>
      <c r="E806" s="4" t="s">
        <v>4961</v>
      </c>
      <c r="F806" s="4" t="s">
        <v>6094</v>
      </c>
      <c r="G806" s="4" t="s">
        <v>6464</v>
      </c>
      <c r="H806" s="4" t="s">
        <v>6393</v>
      </c>
      <c r="I806" s="5">
        <v>3</v>
      </c>
      <c r="J806" s="6">
        <v>2</v>
      </c>
      <c r="K806" s="7">
        <f t="shared" si="12"/>
        <v>0.5</v>
      </c>
    </row>
    <row r="807" spans="1:11" x14ac:dyDescent="0.2">
      <c r="A807" s="4" t="s">
        <v>246</v>
      </c>
      <c r="B807" s="4" t="s">
        <v>6288</v>
      </c>
      <c r="C807" s="4" t="s">
        <v>6292</v>
      </c>
      <c r="D807" s="4" t="s">
        <v>6313</v>
      </c>
      <c r="E807" s="4" t="s">
        <v>4642</v>
      </c>
      <c r="F807" s="4" t="s">
        <v>6018</v>
      </c>
      <c r="G807" s="4" t="s">
        <v>6451</v>
      </c>
      <c r="H807" s="4" t="s">
        <v>6320</v>
      </c>
      <c r="I807" s="5">
        <v>228909</v>
      </c>
      <c r="J807" s="6">
        <v>152809</v>
      </c>
      <c r="K807" s="7">
        <f t="shared" si="12"/>
        <v>0.49800731632299144</v>
      </c>
    </row>
    <row r="808" spans="1:11" x14ac:dyDescent="0.2">
      <c r="A808" s="4" t="s">
        <v>3387</v>
      </c>
      <c r="B808" s="4" t="s">
        <v>6286</v>
      </c>
      <c r="C808" s="4" t="s">
        <v>6285</v>
      </c>
      <c r="D808" s="4" t="s">
        <v>6311</v>
      </c>
      <c r="E808" s="4" t="s">
        <v>5297</v>
      </c>
      <c r="F808" s="4" t="s">
        <v>6173</v>
      </c>
      <c r="G808" s="4" t="s">
        <v>6459</v>
      </c>
      <c r="H808" s="4" t="s">
        <v>6394</v>
      </c>
      <c r="I808" s="5">
        <v>193</v>
      </c>
      <c r="J808" s="6">
        <v>129</v>
      </c>
      <c r="K808" s="7">
        <f t="shared" si="12"/>
        <v>0.49612403100775193</v>
      </c>
    </row>
    <row r="809" spans="1:11" x14ac:dyDescent="0.2">
      <c r="A809" s="4" t="s">
        <v>1576</v>
      </c>
      <c r="B809" s="4" t="s">
        <v>6286</v>
      </c>
      <c r="C809" s="4" t="s">
        <v>6285</v>
      </c>
      <c r="D809" s="4" t="s">
        <v>6315</v>
      </c>
      <c r="E809" s="4" t="s">
        <v>5293</v>
      </c>
      <c r="F809" s="4" t="s">
        <v>6166</v>
      </c>
      <c r="G809" s="4" t="s">
        <v>6451</v>
      </c>
      <c r="H809" s="4" t="s">
        <v>6320</v>
      </c>
      <c r="I809" s="5">
        <v>112</v>
      </c>
      <c r="J809" s="6">
        <v>75</v>
      </c>
      <c r="K809" s="7">
        <f t="shared" si="12"/>
        <v>0.49333333333333335</v>
      </c>
    </row>
    <row r="810" spans="1:11" x14ac:dyDescent="0.2">
      <c r="A810" s="4" t="s">
        <v>1439</v>
      </c>
      <c r="B810" s="4" t="s">
        <v>6286</v>
      </c>
      <c r="C810" s="4" t="s">
        <v>6285</v>
      </c>
      <c r="D810" s="4" t="s">
        <v>6311</v>
      </c>
      <c r="E810" s="4" t="s">
        <v>4923</v>
      </c>
      <c r="F810" s="4" t="s">
        <v>6004</v>
      </c>
      <c r="G810" s="4" t="s">
        <v>6465</v>
      </c>
      <c r="H810" s="4" t="s">
        <v>6338</v>
      </c>
      <c r="I810" s="5">
        <v>7710</v>
      </c>
      <c r="J810" s="6">
        <v>5166</v>
      </c>
      <c r="K810" s="7">
        <f t="shared" si="12"/>
        <v>0.49245063879210221</v>
      </c>
    </row>
    <row r="811" spans="1:11" x14ac:dyDescent="0.2">
      <c r="A811" s="4" t="s">
        <v>327</v>
      </c>
      <c r="B811" s="4" t="s">
        <v>6288</v>
      </c>
      <c r="C811" s="4" t="s">
        <v>6291</v>
      </c>
      <c r="D811" s="4" t="s">
        <v>6313</v>
      </c>
      <c r="E811" s="4" t="s">
        <v>4727</v>
      </c>
      <c r="F811" s="4" t="s">
        <v>5990</v>
      </c>
      <c r="G811" s="4" t="s">
        <v>6451</v>
      </c>
      <c r="H811" s="4" t="s">
        <v>6320</v>
      </c>
      <c r="I811" s="5">
        <v>332</v>
      </c>
      <c r="J811" s="6">
        <v>223</v>
      </c>
      <c r="K811" s="7">
        <f t="shared" si="12"/>
        <v>0.48878923766816146</v>
      </c>
    </row>
    <row r="812" spans="1:11" x14ac:dyDescent="0.2">
      <c r="A812" s="4" t="s">
        <v>3173</v>
      </c>
      <c r="B812" s="4" t="s">
        <v>6286</v>
      </c>
      <c r="C812" s="4" t="s">
        <v>6285</v>
      </c>
      <c r="D812" s="4" t="s">
        <v>6311</v>
      </c>
      <c r="E812" s="4" t="s">
        <v>4984</v>
      </c>
      <c r="F812" s="4" t="s">
        <v>6151</v>
      </c>
      <c r="G812" s="4" t="s">
        <v>6460</v>
      </c>
      <c r="H812" s="4" t="s">
        <v>6349</v>
      </c>
      <c r="I812" s="5">
        <v>64</v>
      </c>
      <c r="J812" s="6">
        <v>43</v>
      </c>
      <c r="K812" s="7">
        <f t="shared" si="12"/>
        <v>0.48837209302325579</v>
      </c>
    </row>
    <row r="813" spans="1:11" x14ac:dyDescent="0.2">
      <c r="A813" s="4" t="s">
        <v>3620</v>
      </c>
      <c r="B813" s="4" t="s">
        <v>6286</v>
      </c>
      <c r="C813" s="4" t="s">
        <v>6285</v>
      </c>
      <c r="D813" s="4" t="s">
        <v>6311</v>
      </c>
      <c r="E813" s="4" t="s">
        <v>5218</v>
      </c>
      <c r="F813" s="4" t="s">
        <v>6259</v>
      </c>
      <c r="G813" s="4" t="s">
        <v>6454</v>
      </c>
      <c r="H813" s="4" t="s">
        <v>6332</v>
      </c>
      <c r="I813" s="5">
        <v>27536</v>
      </c>
      <c r="J813" s="6">
        <v>18504</v>
      </c>
      <c r="K813" s="7">
        <f t="shared" si="12"/>
        <v>0.48811067877215736</v>
      </c>
    </row>
    <row r="814" spans="1:11" x14ac:dyDescent="0.2">
      <c r="A814" s="4" t="s">
        <v>4182</v>
      </c>
      <c r="B814" s="4" t="s">
        <v>6286</v>
      </c>
      <c r="C814" s="4" t="s">
        <v>6285</v>
      </c>
      <c r="D814" s="4" t="s">
        <v>6315</v>
      </c>
      <c r="E814" s="4" t="s">
        <v>5103</v>
      </c>
      <c r="F814" s="4" t="s">
        <v>6249</v>
      </c>
      <c r="G814" s="4" t="s">
        <v>6458</v>
      </c>
      <c r="H814" s="4" t="s">
        <v>6329</v>
      </c>
      <c r="I814" s="5">
        <v>41639</v>
      </c>
      <c r="J814" s="6">
        <v>28057</v>
      </c>
      <c r="K814" s="7">
        <f t="shared" si="12"/>
        <v>0.48408596785116015</v>
      </c>
    </row>
    <row r="815" spans="1:11" x14ac:dyDescent="0.2">
      <c r="A815" s="4" t="s">
        <v>458</v>
      </c>
      <c r="B815" s="4" t="s">
        <v>6288</v>
      </c>
      <c r="C815" s="4" t="s">
        <v>6289</v>
      </c>
      <c r="D815" s="4" t="s">
        <v>6313</v>
      </c>
      <c r="E815" s="4" t="s">
        <v>4859</v>
      </c>
      <c r="F815" s="4" t="s">
        <v>6010</v>
      </c>
      <c r="G815" s="4" t="s">
        <v>6451</v>
      </c>
      <c r="H815" s="4" t="s">
        <v>6320</v>
      </c>
      <c r="I815" s="5">
        <v>3198</v>
      </c>
      <c r="J815" s="6">
        <v>2156</v>
      </c>
      <c r="K815" s="7">
        <f t="shared" si="12"/>
        <v>0.48330241187384043</v>
      </c>
    </row>
    <row r="816" spans="1:11" x14ac:dyDescent="0.2">
      <c r="A816" s="4" t="s">
        <v>1746</v>
      </c>
      <c r="B816" s="4" t="s">
        <v>6286</v>
      </c>
      <c r="C816" s="4" t="s">
        <v>6285</v>
      </c>
      <c r="D816" s="4" t="s">
        <v>6315</v>
      </c>
      <c r="E816" s="4" t="s">
        <v>5068</v>
      </c>
      <c r="F816" s="4" t="s">
        <v>6071</v>
      </c>
      <c r="G816" s="4" t="s">
        <v>6464</v>
      </c>
      <c r="H816" s="4" t="s">
        <v>6337</v>
      </c>
      <c r="I816" s="5">
        <v>557</v>
      </c>
      <c r="J816" s="6">
        <v>376</v>
      </c>
      <c r="K816" s="7">
        <f t="shared" si="12"/>
        <v>0.48138297872340424</v>
      </c>
    </row>
    <row r="817" spans="1:11" x14ac:dyDescent="0.2">
      <c r="A817" s="4" t="s">
        <v>1417</v>
      </c>
      <c r="B817" s="4" t="s">
        <v>6286</v>
      </c>
      <c r="C817" s="4" t="s">
        <v>6285</v>
      </c>
      <c r="D817" s="4" t="s">
        <v>6311</v>
      </c>
      <c r="E817" s="4" t="s">
        <v>4995</v>
      </c>
      <c r="F817" s="4" t="s">
        <v>6059</v>
      </c>
      <c r="G817" s="4" t="s">
        <v>6461</v>
      </c>
      <c r="H817" s="4" t="s">
        <v>6333</v>
      </c>
      <c r="I817" s="5">
        <v>204</v>
      </c>
      <c r="J817" s="6">
        <v>138</v>
      </c>
      <c r="K817" s="7">
        <f t="shared" si="12"/>
        <v>0.47826086956521741</v>
      </c>
    </row>
    <row r="818" spans="1:11" x14ac:dyDescent="0.2">
      <c r="A818" s="4" t="s">
        <v>3060</v>
      </c>
      <c r="B818" s="4" t="s">
        <v>6286</v>
      </c>
      <c r="C818" s="4" t="s">
        <v>6285</v>
      </c>
      <c r="D818" s="4" t="s">
        <v>6315</v>
      </c>
      <c r="E818" s="4" t="s">
        <v>5144</v>
      </c>
      <c r="F818" s="4" t="s">
        <v>6078</v>
      </c>
      <c r="G818" s="4" t="s">
        <v>6454</v>
      </c>
      <c r="H818" s="4" t="s">
        <v>6340</v>
      </c>
      <c r="I818" s="5">
        <v>65</v>
      </c>
      <c r="J818" s="6">
        <v>44</v>
      </c>
      <c r="K818" s="7">
        <f t="shared" si="12"/>
        <v>0.47727272727272729</v>
      </c>
    </row>
    <row r="819" spans="1:11" x14ac:dyDescent="0.2">
      <c r="A819" s="4" t="s">
        <v>3998</v>
      </c>
      <c r="B819" s="4" t="s">
        <v>6288</v>
      </c>
      <c r="C819" s="4" t="s">
        <v>6304</v>
      </c>
      <c r="D819" s="4" t="s">
        <v>6314</v>
      </c>
      <c r="E819" s="4" t="s">
        <v>5769</v>
      </c>
      <c r="F819" s="4" t="s">
        <v>5981</v>
      </c>
      <c r="G819" s="4" t="s">
        <v>6451</v>
      </c>
      <c r="H819" s="4" t="s">
        <v>6320</v>
      </c>
      <c r="I819" s="5">
        <v>9149</v>
      </c>
      <c r="J819" s="6">
        <v>6196</v>
      </c>
      <c r="K819" s="7">
        <f t="shared" si="12"/>
        <v>0.47659780503550681</v>
      </c>
    </row>
    <row r="820" spans="1:11" x14ac:dyDescent="0.2">
      <c r="A820" s="4" t="s">
        <v>4144</v>
      </c>
      <c r="B820" s="4" t="s">
        <v>6286</v>
      </c>
      <c r="C820" s="4" t="s">
        <v>6285</v>
      </c>
      <c r="D820" s="4" t="s">
        <v>6313</v>
      </c>
      <c r="E820" s="4" t="s">
        <v>5829</v>
      </c>
      <c r="F820" s="4" t="s">
        <v>6083</v>
      </c>
      <c r="G820" s="4" t="s">
        <v>6454</v>
      </c>
      <c r="H820" s="4" t="s">
        <v>6332</v>
      </c>
      <c r="I820" s="5">
        <v>31</v>
      </c>
      <c r="J820" s="6">
        <v>21</v>
      </c>
      <c r="K820" s="7">
        <f t="shared" si="12"/>
        <v>0.47619047619047616</v>
      </c>
    </row>
    <row r="821" spans="1:11" x14ac:dyDescent="0.2">
      <c r="A821" s="4" t="s">
        <v>1554</v>
      </c>
      <c r="B821" s="4" t="s">
        <v>6288</v>
      </c>
      <c r="C821" s="4" t="s">
        <v>6292</v>
      </c>
      <c r="D821" s="4" t="s">
        <v>6314</v>
      </c>
      <c r="E821" s="4" t="s">
        <v>5313</v>
      </c>
      <c r="F821" s="4" t="s">
        <v>6163</v>
      </c>
      <c r="G821" s="4" t="s">
        <v>6451</v>
      </c>
      <c r="H821" s="4" t="s">
        <v>6320</v>
      </c>
      <c r="I821" s="5">
        <v>121</v>
      </c>
      <c r="J821" s="6">
        <v>82</v>
      </c>
      <c r="K821" s="7">
        <f t="shared" si="12"/>
        <v>0.47560975609756095</v>
      </c>
    </row>
    <row r="822" spans="1:11" x14ac:dyDescent="0.2">
      <c r="A822" s="4" t="s">
        <v>3126</v>
      </c>
      <c r="B822" s="4" t="s">
        <v>6286</v>
      </c>
      <c r="C822" s="4" t="s">
        <v>6285</v>
      </c>
      <c r="D822" s="4" t="s">
        <v>6315</v>
      </c>
      <c r="E822" s="4" t="s">
        <v>5075</v>
      </c>
      <c r="F822" s="4" t="s">
        <v>6223</v>
      </c>
      <c r="G822" s="4" t="s">
        <v>6459</v>
      </c>
      <c r="H822" s="4" t="s">
        <v>6371</v>
      </c>
      <c r="I822" s="5">
        <v>974</v>
      </c>
      <c r="J822" s="6">
        <v>662</v>
      </c>
      <c r="K822" s="7">
        <f t="shared" si="12"/>
        <v>0.47129909365558914</v>
      </c>
    </row>
    <row r="823" spans="1:11" x14ac:dyDescent="0.2">
      <c r="A823" s="4" t="s">
        <v>954</v>
      </c>
      <c r="B823" s="4" t="s">
        <v>6286</v>
      </c>
      <c r="C823" s="4" t="s">
        <v>6285</v>
      </c>
      <c r="D823" s="4" t="s">
        <v>6315</v>
      </c>
      <c r="E823" s="4" t="s">
        <v>5130</v>
      </c>
      <c r="F823" s="4" t="s">
        <v>6109</v>
      </c>
      <c r="G823" s="4" t="s">
        <v>6472</v>
      </c>
      <c r="H823" s="4" t="s">
        <v>6388</v>
      </c>
      <c r="I823" s="5">
        <v>1079</v>
      </c>
      <c r="J823" s="6">
        <v>734</v>
      </c>
      <c r="K823" s="7">
        <f t="shared" si="12"/>
        <v>0.47002724795640327</v>
      </c>
    </row>
    <row r="824" spans="1:11" x14ac:dyDescent="0.2">
      <c r="A824" s="4" t="s">
        <v>4114</v>
      </c>
      <c r="B824" s="4" t="s">
        <v>6286</v>
      </c>
      <c r="C824" s="4" t="s">
        <v>6285</v>
      </c>
      <c r="D824" s="4" t="s">
        <v>6314</v>
      </c>
      <c r="E824" s="4" t="s">
        <v>5812</v>
      </c>
      <c r="F824" s="4" t="s">
        <v>6073</v>
      </c>
      <c r="G824" s="4" t="s">
        <v>6464</v>
      </c>
      <c r="H824" s="4" t="s">
        <v>6337</v>
      </c>
      <c r="I824" s="5">
        <v>3481</v>
      </c>
      <c r="J824" s="6">
        <v>2368</v>
      </c>
      <c r="K824" s="7">
        <f t="shared" si="12"/>
        <v>0.47001689189189189</v>
      </c>
    </row>
    <row r="825" spans="1:11" x14ac:dyDescent="0.2">
      <c r="A825" s="4" t="s">
        <v>1307</v>
      </c>
      <c r="B825" s="4" t="s">
        <v>6286</v>
      </c>
      <c r="C825" s="4" t="s">
        <v>6285</v>
      </c>
      <c r="D825" s="4" t="s">
        <v>6311</v>
      </c>
      <c r="E825" s="4" t="s">
        <v>4952</v>
      </c>
      <c r="F825" s="4" t="s">
        <v>6090</v>
      </c>
      <c r="G825" s="4" t="s">
        <v>6466</v>
      </c>
      <c r="H825" s="4" t="s">
        <v>6341</v>
      </c>
      <c r="I825" s="5">
        <v>266</v>
      </c>
      <c r="J825" s="6">
        <v>181</v>
      </c>
      <c r="K825" s="7">
        <f t="shared" si="12"/>
        <v>0.46961325966850831</v>
      </c>
    </row>
    <row r="826" spans="1:11" x14ac:dyDescent="0.2">
      <c r="A826" s="4" t="s">
        <v>1087</v>
      </c>
      <c r="B826" s="4" t="s">
        <v>6288</v>
      </c>
      <c r="C826" s="4" t="s">
        <v>6289</v>
      </c>
      <c r="D826" s="4" t="s">
        <v>6311</v>
      </c>
      <c r="E826" s="4" t="s">
        <v>5072</v>
      </c>
      <c r="F826" s="4" t="s">
        <v>6138</v>
      </c>
      <c r="G826" s="4" t="s">
        <v>6451</v>
      </c>
      <c r="H826" s="4" t="s">
        <v>6320</v>
      </c>
      <c r="I826" s="5">
        <v>23896</v>
      </c>
      <c r="J826" s="6">
        <v>16265</v>
      </c>
      <c r="K826" s="7">
        <f t="shared" si="12"/>
        <v>0.46916692284045497</v>
      </c>
    </row>
    <row r="827" spans="1:11" x14ac:dyDescent="0.2">
      <c r="A827" s="4" t="s">
        <v>1410</v>
      </c>
      <c r="B827" s="4" t="s">
        <v>6286</v>
      </c>
      <c r="C827" s="4" t="s">
        <v>6285</v>
      </c>
      <c r="D827" s="4" t="s">
        <v>6311</v>
      </c>
      <c r="E827" s="4" t="s">
        <v>4951</v>
      </c>
      <c r="F827" s="4" t="s">
        <v>6069</v>
      </c>
      <c r="G827" s="4" t="s">
        <v>6454</v>
      </c>
      <c r="H827" s="4" t="s">
        <v>6332</v>
      </c>
      <c r="I827" s="5">
        <v>1977276</v>
      </c>
      <c r="J827" s="6">
        <v>1346122</v>
      </c>
      <c r="K827" s="7">
        <f t="shared" si="12"/>
        <v>0.46886834922837606</v>
      </c>
    </row>
    <row r="828" spans="1:11" x14ac:dyDescent="0.2">
      <c r="A828" s="4" t="s">
        <v>3426</v>
      </c>
      <c r="B828" s="4" t="s">
        <v>6286</v>
      </c>
      <c r="C828" s="4" t="s">
        <v>6285</v>
      </c>
      <c r="D828" s="4" t="s">
        <v>6315</v>
      </c>
      <c r="E828" s="4" t="s">
        <v>5130</v>
      </c>
      <c r="F828" s="4" t="s">
        <v>6072</v>
      </c>
      <c r="G828" s="4" t="s">
        <v>6459</v>
      </c>
      <c r="H828" s="4" t="s">
        <v>6342</v>
      </c>
      <c r="I828" s="5">
        <v>3128</v>
      </c>
      <c r="J828" s="6">
        <v>2130</v>
      </c>
      <c r="K828" s="7">
        <f t="shared" si="12"/>
        <v>0.46854460093896716</v>
      </c>
    </row>
    <row r="829" spans="1:11" x14ac:dyDescent="0.2">
      <c r="A829" s="4" t="s">
        <v>1773</v>
      </c>
      <c r="B829" s="4" t="s">
        <v>6286</v>
      </c>
      <c r="C829" s="4" t="s">
        <v>6285</v>
      </c>
      <c r="D829" s="4" t="s">
        <v>6311</v>
      </c>
      <c r="E829" s="4" t="s">
        <v>4997</v>
      </c>
      <c r="F829" s="4" t="s">
        <v>6071</v>
      </c>
      <c r="G829" s="4" t="s">
        <v>6464</v>
      </c>
      <c r="H829" s="4" t="s">
        <v>6337</v>
      </c>
      <c r="I829" s="5">
        <v>135</v>
      </c>
      <c r="J829" s="6">
        <v>92</v>
      </c>
      <c r="K829" s="7">
        <f t="shared" si="12"/>
        <v>0.46739130434782611</v>
      </c>
    </row>
    <row r="830" spans="1:11" x14ac:dyDescent="0.2">
      <c r="A830" s="4" t="s">
        <v>691</v>
      </c>
      <c r="B830" s="4" t="s">
        <v>6286</v>
      </c>
      <c r="C830" s="4" t="s">
        <v>6285</v>
      </c>
      <c r="D830" s="4" t="s">
        <v>6311</v>
      </c>
      <c r="E830" s="4" t="s">
        <v>4792</v>
      </c>
      <c r="F830" s="4" t="s">
        <v>6088</v>
      </c>
      <c r="G830" s="4" t="s">
        <v>6452</v>
      </c>
      <c r="H830" s="4" t="s">
        <v>6321</v>
      </c>
      <c r="I830" s="5">
        <v>2441</v>
      </c>
      <c r="J830" s="6">
        <v>1664</v>
      </c>
      <c r="K830" s="7">
        <f t="shared" si="12"/>
        <v>0.46694711538461536</v>
      </c>
    </row>
    <row r="831" spans="1:11" x14ac:dyDescent="0.2">
      <c r="A831" s="4" t="s">
        <v>4202</v>
      </c>
      <c r="B831" s="4" t="s">
        <v>6286</v>
      </c>
      <c r="C831" s="4" t="s">
        <v>6285</v>
      </c>
      <c r="D831" s="4" t="s">
        <v>6315</v>
      </c>
      <c r="E831" s="4" t="s">
        <v>5123</v>
      </c>
      <c r="F831" s="4" t="s">
        <v>6216</v>
      </c>
      <c r="G831" s="4" t="s">
        <v>6459</v>
      </c>
      <c r="H831" s="4" t="s">
        <v>6387</v>
      </c>
      <c r="I831" s="5">
        <v>277</v>
      </c>
      <c r="J831" s="6">
        <v>189</v>
      </c>
      <c r="K831" s="7">
        <f t="shared" si="12"/>
        <v>0.46560846560846558</v>
      </c>
    </row>
    <row r="832" spans="1:11" x14ac:dyDescent="0.2">
      <c r="A832" s="4" t="s">
        <v>1613</v>
      </c>
      <c r="B832" s="4" t="s">
        <v>6286</v>
      </c>
      <c r="C832" s="4" t="s">
        <v>6285</v>
      </c>
      <c r="D832" s="4" t="s">
        <v>6315</v>
      </c>
      <c r="E832" s="4" t="s">
        <v>5284</v>
      </c>
      <c r="F832" s="4" t="s">
        <v>6070</v>
      </c>
      <c r="G832" s="4" t="s">
        <v>6458</v>
      </c>
      <c r="H832" s="4" t="s">
        <v>6329</v>
      </c>
      <c r="I832" s="5">
        <v>41</v>
      </c>
      <c r="J832" s="6">
        <v>28</v>
      </c>
      <c r="K832" s="7">
        <f t="shared" si="12"/>
        <v>0.4642857142857143</v>
      </c>
    </row>
    <row r="833" spans="1:11" x14ac:dyDescent="0.2">
      <c r="A833" s="4" t="s">
        <v>2796</v>
      </c>
      <c r="B833" s="4" t="s">
        <v>6286</v>
      </c>
      <c r="C833" s="4" t="s">
        <v>6285</v>
      </c>
      <c r="D833" s="4" t="s">
        <v>6315</v>
      </c>
      <c r="E833" s="4" t="s">
        <v>5130</v>
      </c>
      <c r="F833" s="4" t="s">
        <v>6223</v>
      </c>
      <c r="G833" s="4" t="s">
        <v>6459</v>
      </c>
      <c r="H833" s="4" t="s">
        <v>6371</v>
      </c>
      <c r="I833" s="5">
        <v>193</v>
      </c>
      <c r="J833" s="6">
        <v>132</v>
      </c>
      <c r="K833" s="7">
        <f t="shared" si="12"/>
        <v>0.4621212121212121</v>
      </c>
    </row>
    <row r="834" spans="1:11" x14ac:dyDescent="0.2">
      <c r="A834" s="4" t="s">
        <v>3213</v>
      </c>
      <c r="B834" s="4" t="s">
        <v>6286</v>
      </c>
      <c r="C834" s="4" t="s">
        <v>6285</v>
      </c>
      <c r="D834" s="4" t="s">
        <v>6311</v>
      </c>
      <c r="E834" s="4" t="s">
        <v>4984</v>
      </c>
      <c r="F834" s="4" t="s">
        <v>6029</v>
      </c>
      <c r="G834" s="4" t="s">
        <v>6458</v>
      </c>
      <c r="H834" s="4" t="s">
        <v>6329</v>
      </c>
      <c r="I834" s="5">
        <v>73</v>
      </c>
      <c r="J834" s="6">
        <v>50</v>
      </c>
      <c r="K834" s="7">
        <f t="shared" si="12"/>
        <v>0.46</v>
      </c>
    </row>
    <row r="835" spans="1:11" x14ac:dyDescent="0.2">
      <c r="A835" s="4" t="s">
        <v>570</v>
      </c>
      <c r="B835" s="4" t="s">
        <v>6286</v>
      </c>
      <c r="C835" s="4" t="s">
        <v>6285</v>
      </c>
      <c r="D835" s="4" t="s">
        <v>6313</v>
      </c>
      <c r="E835" s="4" t="s">
        <v>4960</v>
      </c>
      <c r="F835" s="4" t="s">
        <v>6051</v>
      </c>
      <c r="G835" s="4" t="s">
        <v>6459</v>
      </c>
      <c r="H835" s="4" t="s">
        <v>6342</v>
      </c>
      <c r="I835" s="5">
        <v>3601</v>
      </c>
      <c r="J835" s="6">
        <v>2474</v>
      </c>
      <c r="K835" s="7">
        <f t="shared" si="12"/>
        <v>0.45553759094583668</v>
      </c>
    </row>
    <row r="836" spans="1:11" x14ac:dyDescent="0.2">
      <c r="A836" s="4" t="s">
        <v>363</v>
      </c>
      <c r="B836" s="4" t="s">
        <v>6288</v>
      </c>
      <c r="C836" s="4" t="s">
        <v>6291</v>
      </c>
      <c r="D836" s="4" t="s">
        <v>6313</v>
      </c>
      <c r="E836" s="4" t="s">
        <v>4763</v>
      </c>
      <c r="F836" s="4" t="s">
        <v>5990</v>
      </c>
      <c r="G836" s="4" t="s">
        <v>6451</v>
      </c>
      <c r="H836" s="4" t="s">
        <v>6320</v>
      </c>
      <c r="I836" s="5">
        <v>195</v>
      </c>
      <c r="J836" s="6">
        <v>134</v>
      </c>
      <c r="K836" s="7">
        <f t="shared" ref="K836:K899" si="13">(I836-J836)/J836</f>
        <v>0.45522388059701491</v>
      </c>
    </row>
    <row r="837" spans="1:11" x14ac:dyDescent="0.2">
      <c r="A837" s="4" t="s">
        <v>2037</v>
      </c>
      <c r="B837" s="4" t="s">
        <v>6286</v>
      </c>
      <c r="C837" s="4" t="s">
        <v>6285</v>
      </c>
      <c r="D837" s="4" t="s">
        <v>6311</v>
      </c>
      <c r="E837" s="4" t="s">
        <v>4973</v>
      </c>
      <c r="F837" s="4" t="s">
        <v>6074</v>
      </c>
      <c r="G837" s="4" t="s">
        <v>6462</v>
      </c>
      <c r="H837" s="4" t="s">
        <v>6335</v>
      </c>
      <c r="I837" s="5">
        <v>16</v>
      </c>
      <c r="J837" s="6">
        <v>11</v>
      </c>
      <c r="K837" s="7">
        <f t="shared" si="13"/>
        <v>0.45454545454545453</v>
      </c>
    </row>
    <row r="838" spans="1:11" x14ac:dyDescent="0.2">
      <c r="A838" s="4" t="s">
        <v>2642</v>
      </c>
      <c r="B838" s="4" t="s">
        <v>6286</v>
      </c>
      <c r="C838" s="4" t="s">
        <v>6285</v>
      </c>
      <c r="D838" s="4" t="s">
        <v>6315</v>
      </c>
      <c r="E838" s="4" t="s">
        <v>5130</v>
      </c>
      <c r="F838" s="4" t="s">
        <v>6198</v>
      </c>
      <c r="G838" s="4" t="s">
        <v>6471</v>
      </c>
      <c r="H838" s="4" t="s">
        <v>6356</v>
      </c>
      <c r="I838" s="5">
        <v>311</v>
      </c>
      <c r="J838" s="6">
        <v>214</v>
      </c>
      <c r="K838" s="7">
        <f t="shared" si="13"/>
        <v>0.45327102803738317</v>
      </c>
    </row>
    <row r="839" spans="1:11" x14ac:dyDescent="0.2">
      <c r="A839" s="4" t="s">
        <v>3362</v>
      </c>
      <c r="B839" s="4" t="s">
        <v>6288</v>
      </c>
      <c r="C839" s="4" t="s">
        <v>6304</v>
      </c>
      <c r="D839" s="4" t="s">
        <v>6314</v>
      </c>
      <c r="E839" s="4" t="s">
        <v>5457</v>
      </c>
      <c r="F839" s="4" t="s">
        <v>6241</v>
      </c>
      <c r="G839" s="4" t="s">
        <v>6451</v>
      </c>
      <c r="H839" s="4" t="s">
        <v>6320</v>
      </c>
      <c r="I839" s="5">
        <v>667</v>
      </c>
      <c r="J839" s="6">
        <v>459</v>
      </c>
      <c r="K839" s="7">
        <f t="shared" si="13"/>
        <v>0.45315904139433549</v>
      </c>
    </row>
    <row r="840" spans="1:11" x14ac:dyDescent="0.2">
      <c r="A840" s="4" t="s">
        <v>3641</v>
      </c>
      <c r="B840" s="4" t="s">
        <v>6288</v>
      </c>
      <c r="C840" s="4" t="s">
        <v>6295</v>
      </c>
      <c r="D840" s="4" t="s">
        <v>6315</v>
      </c>
      <c r="E840" s="4" t="s">
        <v>5130</v>
      </c>
      <c r="F840" s="4" t="s">
        <v>6122</v>
      </c>
      <c r="G840" s="4" t="s">
        <v>6451</v>
      </c>
      <c r="H840" s="4" t="s">
        <v>6320</v>
      </c>
      <c r="I840" s="5">
        <v>898</v>
      </c>
      <c r="J840" s="6">
        <v>618</v>
      </c>
      <c r="K840" s="7">
        <f t="shared" si="13"/>
        <v>0.45307443365695793</v>
      </c>
    </row>
    <row r="841" spans="1:11" x14ac:dyDescent="0.2">
      <c r="A841" s="4" t="s">
        <v>392</v>
      </c>
      <c r="B841" s="4" t="s">
        <v>6288</v>
      </c>
      <c r="C841" s="4" t="s">
        <v>6291</v>
      </c>
      <c r="D841" s="4" t="s">
        <v>6313</v>
      </c>
      <c r="E841" s="4" t="s">
        <v>4793</v>
      </c>
      <c r="F841" s="4" t="s">
        <v>5990</v>
      </c>
      <c r="G841" s="4" t="s">
        <v>6451</v>
      </c>
      <c r="H841" s="4" t="s">
        <v>6320</v>
      </c>
      <c r="I841" s="5">
        <v>212</v>
      </c>
      <c r="J841" s="6">
        <v>146</v>
      </c>
      <c r="K841" s="7">
        <f t="shared" si="13"/>
        <v>0.45205479452054792</v>
      </c>
    </row>
    <row r="842" spans="1:11" x14ac:dyDescent="0.2">
      <c r="A842" s="4" t="s">
        <v>747</v>
      </c>
      <c r="B842" s="4" t="s">
        <v>6286</v>
      </c>
      <c r="C842" s="4" t="s">
        <v>6285</v>
      </c>
      <c r="D842" s="4" t="s">
        <v>6315</v>
      </c>
      <c r="E842" s="4" t="s">
        <v>5041</v>
      </c>
      <c r="F842" s="4" t="s">
        <v>6080</v>
      </c>
      <c r="G842" s="4" t="s">
        <v>6469</v>
      </c>
      <c r="H842" s="4" t="s">
        <v>6365</v>
      </c>
      <c r="I842" s="5">
        <v>1964</v>
      </c>
      <c r="J842" s="6">
        <v>1355</v>
      </c>
      <c r="K842" s="7">
        <f t="shared" si="13"/>
        <v>0.44944649446494467</v>
      </c>
    </row>
    <row r="843" spans="1:11" x14ac:dyDescent="0.2">
      <c r="A843" s="4" t="s">
        <v>1404</v>
      </c>
      <c r="B843" s="4" t="s">
        <v>6286</v>
      </c>
      <c r="C843" s="4" t="s">
        <v>6285</v>
      </c>
      <c r="D843" s="4" t="s">
        <v>6311</v>
      </c>
      <c r="E843" s="4" t="s">
        <v>4952</v>
      </c>
      <c r="F843" s="4" t="s">
        <v>6087</v>
      </c>
      <c r="G843" s="4" t="s">
        <v>6451</v>
      </c>
      <c r="H843" s="4" t="s">
        <v>6320</v>
      </c>
      <c r="I843" s="5">
        <v>49488</v>
      </c>
      <c r="J843" s="6">
        <v>34198</v>
      </c>
      <c r="K843" s="7">
        <f t="shared" si="13"/>
        <v>0.44710216971752736</v>
      </c>
    </row>
    <row r="844" spans="1:11" x14ac:dyDescent="0.2">
      <c r="A844" s="4" t="s">
        <v>1999</v>
      </c>
      <c r="B844" s="4" t="s">
        <v>6286</v>
      </c>
      <c r="C844" s="4" t="s">
        <v>6285</v>
      </c>
      <c r="D844" s="4" t="s">
        <v>6311</v>
      </c>
      <c r="E844" s="4" t="s">
        <v>4938</v>
      </c>
      <c r="F844" s="4" t="s">
        <v>6080</v>
      </c>
      <c r="G844" s="4" t="s">
        <v>6469</v>
      </c>
      <c r="H844" s="4" t="s">
        <v>6365</v>
      </c>
      <c r="I844" s="5">
        <v>136</v>
      </c>
      <c r="J844" s="6">
        <v>94</v>
      </c>
      <c r="K844" s="7">
        <f t="shared" si="13"/>
        <v>0.44680851063829785</v>
      </c>
    </row>
    <row r="845" spans="1:11" x14ac:dyDescent="0.2">
      <c r="A845" s="4" t="s">
        <v>2845</v>
      </c>
      <c r="B845" s="4" t="s">
        <v>6286</v>
      </c>
      <c r="C845" s="4" t="s">
        <v>6285</v>
      </c>
      <c r="D845" s="4" t="s">
        <v>6311</v>
      </c>
      <c r="E845" s="4" t="s">
        <v>5113</v>
      </c>
      <c r="F845" s="4" t="s">
        <v>6096</v>
      </c>
      <c r="G845" s="4" t="s">
        <v>6451</v>
      </c>
      <c r="H845" s="4" t="s">
        <v>6320</v>
      </c>
      <c r="I845" s="5">
        <v>1428</v>
      </c>
      <c r="J845" s="6">
        <v>987</v>
      </c>
      <c r="K845" s="7">
        <f t="shared" si="13"/>
        <v>0.44680851063829785</v>
      </c>
    </row>
    <row r="846" spans="1:11" x14ac:dyDescent="0.2">
      <c r="A846" s="4" t="s">
        <v>3195</v>
      </c>
      <c r="B846" s="4" t="s">
        <v>6286</v>
      </c>
      <c r="C846" s="4" t="s">
        <v>6285</v>
      </c>
      <c r="D846" s="4" t="s">
        <v>6311</v>
      </c>
      <c r="E846" s="4" t="s">
        <v>4984</v>
      </c>
      <c r="F846" s="4" t="s">
        <v>6065</v>
      </c>
      <c r="G846" s="4" t="s">
        <v>6459</v>
      </c>
      <c r="H846" s="4" t="s">
        <v>6344</v>
      </c>
      <c r="I846" s="5">
        <v>188</v>
      </c>
      <c r="J846" s="6">
        <v>130</v>
      </c>
      <c r="K846" s="7">
        <f t="shared" si="13"/>
        <v>0.44615384615384618</v>
      </c>
    </row>
    <row r="847" spans="1:11" x14ac:dyDescent="0.2">
      <c r="A847" s="4" t="s">
        <v>379</v>
      </c>
      <c r="B847" s="4" t="s">
        <v>6288</v>
      </c>
      <c r="C847" s="4" t="s">
        <v>6295</v>
      </c>
      <c r="D847" s="4" t="s">
        <v>6313</v>
      </c>
      <c r="E847" s="4" t="s">
        <v>4779</v>
      </c>
      <c r="F847" s="4" t="s">
        <v>6026</v>
      </c>
      <c r="G847" s="4" t="s">
        <v>6451</v>
      </c>
      <c r="H847" s="4" t="s">
        <v>6320</v>
      </c>
      <c r="I847" s="5">
        <v>15903</v>
      </c>
      <c r="J847" s="6">
        <v>11009</v>
      </c>
      <c r="K847" s="7">
        <f t="shared" si="13"/>
        <v>0.4445453719683895</v>
      </c>
    </row>
    <row r="848" spans="1:11" x14ac:dyDescent="0.2">
      <c r="A848" s="4" t="s">
        <v>3939</v>
      </c>
      <c r="B848" s="4" t="s">
        <v>6288</v>
      </c>
      <c r="C848" s="4" t="s">
        <v>6306</v>
      </c>
      <c r="D848" s="4" t="s">
        <v>6315</v>
      </c>
      <c r="E848" s="4" t="s">
        <v>5744</v>
      </c>
      <c r="F848" s="4" t="s">
        <v>6255</v>
      </c>
      <c r="G848" s="4" t="s">
        <v>6451</v>
      </c>
      <c r="H848" s="4" t="s">
        <v>6320</v>
      </c>
      <c r="I848" s="5">
        <v>13</v>
      </c>
      <c r="J848" s="6">
        <v>9</v>
      </c>
      <c r="K848" s="7">
        <f t="shared" si="13"/>
        <v>0.44444444444444442</v>
      </c>
    </row>
    <row r="849" spans="1:11" x14ac:dyDescent="0.2">
      <c r="A849" s="4" t="s">
        <v>136</v>
      </c>
      <c r="B849" s="4" t="s">
        <v>6288</v>
      </c>
      <c r="C849" s="4" t="s">
        <v>6304</v>
      </c>
      <c r="D849" s="4" t="s">
        <v>6313</v>
      </c>
      <c r="E849" s="4" t="s">
        <v>4532</v>
      </c>
      <c r="F849" s="4" t="s">
        <v>5981</v>
      </c>
      <c r="G849" s="4" t="s">
        <v>6451</v>
      </c>
      <c r="H849" s="4" t="s">
        <v>6320</v>
      </c>
      <c r="I849" s="5">
        <v>313</v>
      </c>
      <c r="J849" s="6">
        <v>217</v>
      </c>
      <c r="K849" s="7">
        <f t="shared" si="13"/>
        <v>0.44239631336405533</v>
      </c>
    </row>
    <row r="850" spans="1:11" x14ac:dyDescent="0.2">
      <c r="A850" s="4" t="s">
        <v>2483</v>
      </c>
      <c r="B850" s="4" t="s">
        <v>6286</v>
      </c>
      <c r="C850" s="4" t="s">
        <v>6285</v>
      </c>
      <c r="D850" s="4" t="s">
        <v>6311</v>
      </c>
      <c r="E850" s="4" t="s">
        <v>4966</v>
      </c>
      <c r="F850" s="4" t="s">
        <v>6147</v>
      </c>
      <c r="G850" s="4" t="s">
        <v>6450</v>
      </c>
      <c r="H850" s="4" t="s">
        <v>6334</v>
      </c>
      <c r="I850" s="5">
        <v>150</v>
      </c>
      <c r="J850" s="6">
        <v>104</v>
      </c>
      <c r="K850" s="7">
        <f t="shared" si="13"/>
        <v>0.44230769230769229</v>
      </c>
    </row>
    <row r="851" spans="1:11" x14ac:dyDescent="0.2">
      <c r="A851" s="4" t="s">
        <v>1602</v>
      </c>
      <c r="B851" s="4" t="s">
        <v>6286</v>
      </c>
      <c r="C851" s="4" t="s">
        <v>6285</v>
      </c>
      <c r="D851" s="4" t="s">
        <v>6315</v>
      </c>
      <c r="E851" s="4" t="s">
        <v>5085</v>
      </c>
      <c r="F851" s="4" t="s">
        <v>6070</v>
      </c>
      <c r="G851" s="4" t="s">
        <v>6458</v>
      </c>
      <c r="H851" s="4" t="s">
        <v>6329</v>
      </c>
      <c r="I851" s="5">
        <v>62</v>
      </c>
      <c r="J851" s="6">
        <v>43</v>
      </c>
      <c r="K851" s="7">
        <f t="shared" si="13"/>
        <v>0.44186046511627908</v>
      </c>
    </row>
    <row r="852" spans="1:11" x14ac:dyDescent="0.2">
      <c r="A852" s="4" t="s">
        <v>279</v>
      </c>
      <c r="B852" s="4" t="s">
        <v>6288</v>
      </c>
      <c r="C852" s="4" t="s">
        <v>6307</v>
      </c>
      <c r="D852" s="4" t="s">
        <v>6313</v>
      </c>
      <c r="E852" s="4" t="s">
        <v>4678</v>
      </c>
      <c r="F852" s="4" t="s">
        <v>6020</v>
      </c>
      <c r="G852" s="4" t="s">
        <v>6451</v>
      </c>
      <c r="H852" s="4" t="s">
        <v>6320</v>
      </c>
      <c r="I852" s="5">
        <v>1183</v>
      </c>
      <c r="J852" s="6">
        <v>821</v>
      </c>
      <c r="K852" s="7">
        <f t="shared" si="13"/>
        <v>0.44092570036540801</v>
      </c>
    </row>
    <row r="853" spans="1:11" x14ac:dyDescent="0.2">
      <c r="A853" s="4" t="s">
        <v>3956</v>
      </c>
      <c r="B853" s="4" t="s">
        <v>6286</v>
      </c>
      <c r="C853" s="4">
        <v>0</v>
      </c>
      <c r="D853" s="4" t="s">
        <v>6315</v>
      </c>
      <c r="E853" s="4" t="s">
        <v>5103</v>
      </c>
      <c r="F853" s="4" t="s">
        <v>6256</v>
      </c>
      <c r="G853" s="4" t="s">
        <v>6451</v>
      </c>
      <c r="H853" s="4" t="s">
        <v>6320</v>
      </c>
      <c r="I853" s="5">
        <v>184591</v>
      </c>
      <c r="J853" s="6">
        <v>128134</v>
      </c>
      <c r="K853" s="7">
        <f t="shared" si="13"/>
        <v>0.44060904990088501</v>
      </c>
    </row>
    <row r="854" spans="1:11" x14ac:dyDescent="0.2">
      <c r="A854" s="4" t="s">
        <v>168</v>
      </c>
      <c r="B854" s="4" t="s">
        <v>6288</v>
      </c>
      <c r="C854" s="4" t="s">
        <v>6292</v>
      </c>
      <c r="D854" s="4" t="s">
        <v>6313</v>
      </c>
      <c r="E854" s="4" t="s">
        <v>4564</v>
      </c>
      <c r="F854" s="4" t="s">
        <v>5989</v>
      </c>
      <c r="G854" s="4" t="s">
        <v>6451</v>
      </c>
      <c r="H854" s="4" t="s">
        <v>6320</v>
      </c>
      <c r="I854" s="5">
        <v>39163</v>
      </c>
      <c r="J854" s="6">
        <v>27263</v>
      </c>
      <c r="K854" s="7">
        <f t="shared" si="13"/>
        <v>0.43648901441514137</v>
      </c>
    </row>
    <row r="855" spans="1:11" x14ac:dyDescent="0.2">
      <c r="A855" s="4" t="s">
        <v>1697</v>
      </c>
      <c r="B855" s="4" t="s">
        <v>6286</v>
      </c>
      <c r="C855" s="4" t="s">
        <v>6285</v>
      </c>
      <c r="D855" s="4" t="s">
        <v>6311</v>
      </c>
      <c r="E855" s="4" t="s">
        <v>4996</v>
      </c>
      <c r="F855" s="4" t="s">
        <v>6087</v>
      </c>
      <c r="G855" s="4" t="s">
        <v>6451</v>
      </c>
      <c r="H855" s="4" t="s">
        <v>6320</v>
      </c>
      <c r="I855" s="5">
        <v>58605</v>
      </c>
      <c r="J855" s="6">
        <v>40802</v>
      </c>
      <c r="K855" s="7">
        <f t="shared" si="13"/>
        <v>0.4363266506543797</v>
      </c>
    </row>
    <row r="856" spans="1:11" x14ac:dyDescent="0.2">
      <c r="A856" s="4" t="s">
        <v>910</v>
      </c>
      <c r="B856" s="4" t="s">
        <v>6288</v>
      </c>
      <c r="C856" s="4" t="s">
        <v>6290</v>
      </c>
      <c r="D856" s="4" t="s">
        <v>6314</v>
      </c>
      <c r="E856" s="4" t="s">
        <v>5119</v>
      </c>
      <c r="F856" s="4" t="s">
        <v>6015</v>
      </c>
      <c r="G856" s="4" t="s">
        <v>6451</v>
      </c>
      <c r="H856" s="4" t="s">
        <v>6320</v>
      </c>
      <c r="I856" s="5">
        <v>305366</v>
      </c>
      <c r="J856" s="6">
        <v>212616</v>
      </c>
      <c r="K856" s="7">
        <f t="shared" si="13"/>
        <v>0.43623245663543664</v>
      </c>
    </row>
    <row r="857" spans="1:11" x14ac:dyDescent="0.2">
      <c r="A857" s="4" t="s">
        <v>2010</v>
      </c>
      <c r="B857" s="4" t="s">
        <v>6286</v>
      </c>
      <c r="C857" s="4" t="s">
        <v>6285</v>
      </c>
      <c r="D857" s="4" t="s">
        <v>6311</v>
      </c>
      <c r="E857" s="4" t="s">
        <v>4671</v>
      </c>
      <c r="F857" s="4" t="s">
        <v>6139</v>
      </c>
      <c r="G857" s="4" t="s">
        <v>6453</v>
      </c>
      <c r="H857" s="4" t="s">
        <v>6322</v>
      </c>
      <c r="I857" s="5">
        <v>22401</v>
      </c>
      <c r="J857" s="6">
        <v>15618</v>
      </c>
      <c r="K857" s="7">
        <f t="shared" si="13"/>
        <v>0.43430656934306572</v>
      </c>
    </row>
    <row r="858" spans="1:11" x14ac:dyDescent="0.2">
      <c r="A858" s="4" t="s">
        <v>1942</v>
      </c>
      <c r="B858" s="4" t="s">
        <v>6286</v>
      </c>
      <c r="C858" s="4" t="s">
        <v>6285</v>
      </c>
      <c r="D858" s="4" t="s">
        <v>6311</v>
      </c>
      <c r="E858" s="4" t="s">
        <v>5361</v>
      </c>
      <c r="F858" s="4" t="s">
        <v>6171</v>
      </c>
      <c r="G858" s="4" t="s">
        <v>6459</v>
      </c>
      <c r="H858" s="4" t="s">
        <v>6342</v>
      </c>
      <c r="I858" s="5">
        <v>12789</v>
      </c>
      <c r="J858" s="6">
        <v>8923</v>
      </c>
      <c r="K858" s="7">
        <f t="shared" si="13"/>
        <v>0.43326235570996302</v>
      </c>
    </row>
    <row r="859" spans="1:11" x14ac:dyDescent="0.2">
      <c r="A859" s="4" t="s">
        <v>726</v>
      </c>
      <c r="B859" s="4" t="s">
        <v>6286</v>
      </c>
      <c r="C859" s="4" t="s">
        <v>6285</v>
      </c>
      <c r="D859" s="4" t="s">
        <v>6315</v>
      </c>
      <c r="E859" s="4" t="s">
        <v>5054</v>
      </c>
      <c r="F859" s="4" t="s">
        <v>6070</v>
      </c>
      <c r="G859" s="4" t="s">
        <v>6458</v>
      </c>
      <c r="H859" s="4" t="s">
        <v>6329</v>
      </c>
      <c r="I859" s="5">
        <v>20</v>
      </c>
      <c r="J859" s="6">
        <v>14</v>
      </c>
      <c r="K859" s="7">
        <f t="shared" si="13"/>
        <v>0.42857142857142855</v>
      </c>
    </row>
    <row r="860" spans="1:11" x14ac:dyDescent="0.2">
      <c r="A860" s="4" t="s">
        <v>2402</v>
      </c>
      <c r="B860" s="4" t="s">
        <v>6286</v>
      </c>
      <c r="C860" s="4" t="s">
        <v>6285</v>
      </c>
      <c r="D860" s="4" t="s">
        <v>6315</v>
      </c>
      <c r="E860" s="4" t="s">
        <v>5091</v>
      </c>
      <c r="F860" s="4" t="s">
        <v>6078</v>
      </c>
      <c r="G860" s="4" t="s">
        <v>6454</v>
      </c>
      <c r="H860" s="4" t="s">
        <v>6340</v>
      </c>
      <c r="I860" s="5">
        <v>10</v>
      </c>
      <c r="J860" s="6">
        <v>7</v>
      </c>
      <c r="K860" s="7">
        <f t="shared" si="13"/>
        <v>0.42857142857142855</v>
      </c>
    </row>
    <row r="861" spans="1:11" x14ac:dyDescent="0.2">
      <c r="A861" s="4" t="s">
        <v>545</v>
      </c>
      <c r="B861" s="4" t="s">
        <v>6286</v>
      </c>
      <c r="C861" s="4" t="s">
        <v>6285</v>
      </c>
      <c r="D861" s="4" t="s">
        <v>6311</v>
      </c>
      <c r="E861" s="4" t="s">
        <v>4792</v>
      </c>
      <c r="F861" s="4" t="s">
        <v>6059</v>
      </c>
      <c r="G861" s="4" t="s">
        <v>6461</v>
      </c>
      <c r="H861" s="4" t="s">
        <v>6333</v>
      </c>
      <c r="I861" s="5">
        <v>67548</v>
      </c>
      <c r="J861" s="6">
        <v>47387</v>
      </c>
      <c r="K861" s="7">
        <f t="shared" si="13"/>
        <v>0.42545423850423114</v>
      </c>
    </row>
    <row r="862" spans="1:11" x14ac:dyDescent="0.2">
      <c r="A862" s="4" t="s">
        <v>1257</v>
      </c>
      <c r="B862" s="4" t="s">
        <v>6286</v>
      </c>
      <c r="C862" s="4" t="s">
        <v>6285</v>
      </c>
      <c r="D862" s="4" t="s">
        <v>6315</v>
      </c>
      <c r="E862" s="4" t="s">
        <v>5041</v>
      </c>
      <c r="F862" s="4" t="s">
        <v>6151</v>
      </c>
      <c r="G862" s="4" t="s">
        <v>6460</v>
      </c>
      <c r="H862" s="4" t="s">
        <v>6349</v>
      </c>
      <c r="I862" s="5">
        <v>22005</v>
      </c>
      <c r="J862" s="6">
        <v>15444</v>
      </c>
      <c r="K862" s="7">
        <f t="shared" si="13"/>
        <v>0.42482517482517484</v>
      </c>
    </row>
    <row r="863" spans="1:11" x14ac:dyDescent="0.2">
      <c r="A863" s="4" t="s">
        <v>1557</v>
      </c>
      <c r="B863" s="4" t="s">
        <v>6288</v>
      </c>
      <c r="C863" s="4" t="s">
        <v>6294</v>
      </c>
      <c r="D863" s="4" t="s">
        <v>6313</v>
      </c>
      <c r="E863" s="4" t="s">
        <v>5320</v>
      </c>
      <c r="F863" s="4" t="s">
        <v>6009</v>
      </c>
      <c r="G863" s="4" t="s">
        <v>6451</v>
      </c>
      <c r="H863" s="4" t="s">
        <v>6320</v>
      </c>
      <c r="I863" s="5">
        <v>319</v>
      </c>
      <c r="J863" s="6">
        <v>224</v>
      </c>
      <c r="K863" s="7">
        <f t="shared" si="13"/>
        <v>0.42410714285714285</v>
      </c>
    </row>
    <row r="864" spans="1:11" x14ac:dyDescent="0.2">
      <c r="A864" s="4" t="s">
        <v>684</v>
      </c>
      <c r="B864" s="4" t="s">
        <v>6286</v>
      </c>
      <c r="C864" s="4" t="s">
        <v>6285</v>
      </c>
      <c r="D864" s="4" t="s">
        <v>6311</v>
      </c>
      <c r="E864" s="4" t="s">
        <v>4917</v>
      </c>
      <c r="F864" s="4" t="s">
        <v>6078</v>
      </c>
      <c r="G864" s="4" t="s">
        <v>6454</v>
      </c>
      <c r="H864" s="4" t="s">
        <v>6340</v>
      </c>
      <c r="I864" s="5">
        <v>1193</v>
      </c>
      <c r="J864" s="6">
        <v>838</v>
      </c>
      <c r="K864" s="7">
        <f t="shared" si="13"/>
        <v>0.4236276849642005</v>
      </c>
    </row>
    <row r="865" spans="1:11" x14ac:dyDescent="0.2">
      <c r="A865" s="4" t="s">
        <v>984</v>
      </c>
      <c r="B865" s="4" t="s">
        <v>6286</v>
      </c>
      <c r="C865" s="4" t="s">
        <v>6285</v>
      </c>
      <c r="D865" s="4" t="s">
        <v>6315</v>
      </c>
      <c r="E865" s="4" t="s">
        <v>5088</v>
      </c>
      <c r="F865" s="4" t="s">
        <v>6029</v>
      </c>
      <c r="G865" s="4" t="s">
        <v>6458</v>
      </c>
      <c r="H865" s="4" t="s">
        <v>6329</v>
      </c>
      <c r="I865" s="5">
        <v>1446</v>
      </c>
      <c r="J865" s="6">
        <v>1017</v>
      </c>
      <c r="K865" s="7">
        <f t="shared" si="13"/>
        <v>0.42182890855457228</v>
      </c>
    </row>
    <row r="866" spans="1:11" x14ac:dyDescent="0.2">
      <c r="A866" s="4" t="s">
        <v>559</v>
      </c>
      <c r="B866" s="4" t="s">
        <v>6286</v>
      </c>
      <c r="C866" s="4" t="s">
        <v>6285</v>
      </c>
      <c r="D866" s="4" t="s">
        <v>6311</v>
      </c>
      <c r="E866" s="4" t="s">
        <v>4486</v>
      </c>
      <c r="F866" s="4" t="s">
        <v>6060</v>
      </c>
      <c r="G866" s="4" t="s">
        <v>6459</v>
      </c>
      <c r="H866" s="4" t="s">
        <v>6399</v>
      </c>
      <c r="I866" s="5">
        <v>81</v>
      </c>
      <c r="J866" s="6">
        <v>57</v>
      </c>
      <c r="K866" s="7">
        <f t="shared" si="13"/>
        <v>0.42105263157894735</v>
      </c>
    </row>
    <row r="867" spans="1:11" x14ac:dyDescent="0.2">
      <c r="A867" s="4" t="s">
        <v>4151</v>
      </c>
      <c r="B867" s="4" t="s">
        <v>6288</v>
      </c>
      <c r="C867" s="4" t="s">
        <v>6302</v>
      </c>
      <c r="D867" s="4" t="s">
        <v>6314</v>
      </c>
      <c r="E867" s="4" t="s">
        <v>5832</v>
      </c>
      <c r="F867" s="4" t="s">
        <v>6269</v>
      </c>
      <c r="G867" s="4" t="s">
        <v>6451</v>
      </c>
      <c r="H867" s="4" t="s">
        <v>6320</v>
      </c>
      <c r="I867" s="5">
        <v>916</v>
      </c>
      <c r="J867" s="6">
        <v>645</v>
      </c>
      <c r="K867" s="7">
        <f t="shared" si="13"/>
        <v>0.4201550387596899</v>
      </c>
    </row>
    <row r="868" spans="1:11" x14ac:dyDescent="0.2">
      <c r="A868" s="4" t="s">
        <v>3617</v>
      </c>
      <c r="B868" s="4" t="s">
        <v>6286</v>
      </c>
      <c r="C868" s="4" t="s">
        <v>6285</v>
      </c>
      <c r="D868" s="4" t="s">
        <v>6313</v>
      </c>
      <c r="E868" s="4" t="s">
        <v>5587</v>
      </c>
      <c r="F868" s="4" t="s">
        <v>6101</v>
      </c>
      <c r="G868" s="4" t="s">
        <v>6451</v>
      </c>
      <c r="H868" s="4" t="s">
        <v>6320</v>
      </c>
      <c r="I868" s="5">
        <v>211760</v>
      </c>
      <c r="J868" s="6">
        <v>149579</v>
      </c>
      <c r="K868" s="7">
        <f t="shared" si="13"/>
        <v>0.41570675027911674</v>
      </c>
    </row>
    <row r="869" spans="1:11" x14ac:dyDescent="0.2">
      <c r="A869" s="4" t="s">
        <v>2964</v>
      </c>
      <c r="B869" s="4" t="s">
        <v>6286</v>
      </c>
      <c r="C869" s="4" t="s">
        <v>6285</v>
      </c>
      <c r="D869" s="4" t="s">
        <v>6315</v>
      </c>
      <c r="E869" s="4" t="s">
        <v>5168</v>
      </c>
      <c r="F869" s="4" t="s">
        <v>6004</v>
      </c>
      <c r="G869" s="4" t="s">
        <v>6465</v>
      </c>
      <c r="H869" s="4" t="s">
        <v>6338</v>
      </c>
      <c r="I869" s="5">
        <v>41</v>
      </c>
      <c r="J869" s="6">
        <v>29</v>
      </c>
      <c r="K869" s="7">
        <f t="shared" si="13"/>
        <v>0.41379310344827586</v>
      </c>
    </row>
    <row r="870" spans="1:11" x14ac:dyDescent="0.2">
      <c r="A870" s="4" t="s">
        <v>1800</v>
      </c>
      <c r="B870" s="4" t="s">
        <v>6286</v>
      </c>
      <c r="C870" s="4" t="s">
        <v>6285</v>
      </c>
      <c r="D870" s="4" t="s">
        <v>6315</v>
      </c>
      <c r="E870" s="4" t="s">
        <v>5276</v>
      </c>
      <c r="F870" s="4" t="s">
        <v>6126</v>
      </c>
      <c r="G870" s="4" t="s">
        <v>6456</v>
      </c>
      <c r="H870" s="4" t="s">
        <v>6326</v>
      </c>
      <c r="I870" s="5">
        <v>113</v>
      </c>
      <c r="J870" s="6">
        <v>80</v>
      </c>
      <c r="K870" s="7">
        <f t="shared" si="13"/>
        <v>0.41249999999999998</v>
      </c>
    </row>
    <row r="871" spans="1:11" x14ac:dyDescent="0.2">
      <c r="A871" s="4" t="s">
        <v>2724</v>
      </c>
      <c r="B871" s="4" t="s">
        <v>6286</v>
      </c>
      <c r="C871" s="4" t="s">
        <v>6285</v>
      </c>
      <c r="D871" s="4" t="s">
        <v>6315</v>
      </c>
      <c r="E871" s="4" t="s">
        <v>5167</v>
      </c>
      <c r="F871" s="4" t="s">
        <v>6004</v>
      </c>
      <c r="G871" s="4" t="s">
        <v>6465</v>
      </c>
      <c r="H871" s="4" t="s">
        <v>6338</v>
      </c>
      <c r="I871" s="5">
        <v>24</v>
      </c>
      <c r="J871" s="6">
        <v>17</v>
      </c>
      <c r="K871" s="7">
        <f t="shared" si="13"/>
        <v>0.41176470588235292</v>
      </c>
    </row>
    <row r="872" spans="1:11" x14ac:dyDescent="0.2">
      <c r="A872" s="4" t="s">
        <v>3934</v>
      </c>
      <c r="B872" s="4" t="s">
        <v>6286</v>
      </c>
      <c r="C872" s="4">
        <v>0</v>
      </c>
      <c r="D872" s="4" t="s">
        <v>6315</v>
      </c>
      <c r="E872" s="4" t="s">
        <v>5075</v>
      </c>
      <c r="F872" s="4" t="s">
        <v>6256</v>
      </c>
      <c r="G872" s="4" t="s">
        <v>6451</v>
      </c>
      <c r="H872" s="4" t="s">
        <v>6320</v>
      </c>
      <c r="I872" s="5">
        <v>14452</v>
      </c>
      <c r="J872" s="6">
        <v>10255</v>
      </c>
      <c r="K872" s="7">
        <f t="shared" si="13"/>
        <v>0.40926377376889322</v>
      </c>
    </row>
    <row r="873" spans="1:11" x14ac:dyDescent="0.2">
      <c r="A873" s="4" t="s">
        <v>1508</v>
      </c>
      <c r="B873" s="4" t="s">
        <v>6286</v>
      </c>
      <c r="C873" s="4" t="s">
        <v>6285</v>
      </c>
      <c r="D873" s="4" t="s">
        <v>6315</v>
      </c>
      <c r="E873" s="4" t="s">
        <v>5075</v>
      </c>
      <c r="F873" s="4" t="s">
        <v>6161</v>
      </c>
      <c r="G873" s="4" t="s">
        <v>6459</v>
      </c>
      <c r="H873" s="4" t="s">
        <v>6342</v>
      </c>
      <c r="I873" s="5">
        <v>2034</v>
      </c>
      <c r="J873" s="6">
        <v>1444</v>
      </c>
      <c r="K873" s="7">
        <f t="shared" si="13"/>
        <v>0.40858725761772852</v>
      </c>
    </row>
    <row r="874" spans="1:11" x14ac:dyDescent="0.2">
      <c r="A874" s="4" t="s">
        <v>3960</v>
      </c>
      <c r="B874" s="4" t="s">
        <v>6288</v>
      </c>
      <c r="C874" s="4" t="s">
        <v>6287</v>
      </c>
      <c r="D874" s="4" t="s">
        <v>6313</v>
      </c>
      <c r="E874" s="4" t="s">
        <v>5751</v>
      </c>
      <c r="F874" s="4" t="s">
        <v>5984</v>
      </c>
      <c r="G874" s="4" t="s">
        <v>6451</v>
      </c>
      <c r="H874" s="4" t="s">
        <v>6320</v>
      </c>
      <c r="I874" s="5">
        <v>5441</v>
      </c>
      <c r="J874" s="6">
        <v>3864</v>
      </c>
      <c r="K874" s="7">
        <f t="shared" si="13"/>
        <v>0.4081262939958592</v>
      </c>
    </row>
    <row r="875" spans="1:11" x14ac:dyDescent="0.2">
      <c r="A875" s="4" t="s">
        <v>3108</v>
      </c>
      <c r="B875" s="4" t="s">
        <v>6286</v>
      </c>
      <c r="C875" s="4" t="s">
        <v>6285</v>
      </c>
      <c r="D875" s="4" t="s">
        <v>6315</v>
      </c>
      <c r="E875" s="4" t="s">
        <v>5103</v>
      </c>
      <c r="F875" s="4" t="s">
        <v>6181</v>
      </c>
      <c r="G875" s="4" t="s">
        <v>6459</v>
      </c>
      <c r="H875" s="4" t="s">
        <v>6330</v>
      </c>
      <c r="I875" s="5">
        <v>5020</v>
      </c>
      <c r="J875" s="6">
        <v>3568</v>
      </c>
      <c r="K875" s="7">
        <f t="shared" si="13"/>
        <v>0.40695067264573992</v>
      </c>
    </row>
    <row r="876" spans="1:11" x14ac:dyDescent="0.2">
      <c r="A876" s="4" t="s">
        <v>4027</v>
      </c>
      <c r="B876" s="4" t="s">
        <v>6286</v>
      </c>
      <c r="C876" s="4" t="s">
        <v>6285</v>
      </c>
      <c r="D876" s="4" t="s">
        <v>6313</v>
      </c>
      <c r="E876" s="4" t="s">
        <v>5781</v>
      </c>
      <c r="F876" s="4" t="s">
        <v>6004</v>
      </c>
      <c r="G876" s="4" t="s">
        <v>6465</v>
      </c>
      <c r="H876" s="4" t="s">
        <v>6338</v>
      </c>
      <c r="I876" s="5">
        <v>1786</v>
      </c>
      <c r="J876" s="6">
        <v>1270</v>
      </c>
      <c r="K876" s="7">
        <f t="shared" si="13"/>
        <v>0.40629921259842522</v>
      </c>
    </row>
    <row r="877" spans="1:11" x14ac:dyDescent="0.2">
      <c r="A877" s="4" t="s">
        <v>60</v>
      </c>
      <c r="B877" s="4" t="s">
        <v>6288</v>
      </c>
      <c r="C877" s="4" t="s">
        <v>6289</v>
      </c>
      <c r="D877" s="4" t="s">
        <v>6313</v>
      </c>
      <c r="E877" s="4" t="s">
        <v>4456</v>
      </c>
      <c r="F877" s="4" t="s">
        <v>5996</v>
      </c>
      <c r="G877" s="4" t="s">
        <v>6451</v>
      </c>
      <c r="H877" s="4" t="s">
        <v>6320</v>
      </c>
      <c r="I877" s="5">
        <v>732120</v>
      </c>
      <c r="J877" s="6">
        <v>522832</v>
      </c>
      <c r="K877" s="7">
        <f t="shared" si="13"/>
        <v>0.40029684487560058</v>
      </c>
    </row>
    <row r="878" spans="1:11" x14ac:dyDescent="0.2">
      <c r="A878" s="4" t="s">
        <v>1109</v>
      </c>
      <c r="B878" s="4" t="s">
        <v>6286</v>
      </c>
      <c r="C878" s="4" t="s">
        <v>6285</v>
      </c>
      <c r="D878" s="4" t="s">
        <v>6315</v>
      </c>
      <c r="E878" s="4" t="s">
        <v>5037</v>
      </c>
      <c r="F878" s="4" t="s">
        <v>6141</v>
      </c>
      <c r="G878" s="4" t="s">
        <v>6459</v>
      </c>
      <c r="H878" s="4" t="s">
        <v>6378</v>
      </c>
      <c r="I878" s="5">
        <v>21</v>
      </c>
      <c r="J878" s="6">
        <v>15</v>
      </c>
      <c r="K878" s="7">
        <f t="shared" si="13"/>
        <v>0.4</v>
      </c>
    </row>
    <row r="879" spans="1:11" x14ac:dyDescent="0.2">
      <c r="A879" s="4" t="s">
        <v>1904</v>
      </c>
      <c r="B879" s="4" t="s">
        <v>6286</v>
      </c>
      <c r="C879" s="4" t="s">
        <v>6285</v>
      </c>
      <c r="D879" s="4" t="s">
        <v>6315</v>
      </c>
      <c r="E879" s="4" t="s">
        <v>5084</v>
      </c>
      <c r="F879" s="4" t="s">
        <v>6059</v>
      </c>
      <c r="G879" s="4" t="s">
        <v>6461</v>
      </c>
      <c r="H879" s="4" t="s">
        <v>6333</v>
      </c>
      <c r="I879" s="5">
        <v>7</v>
      </c>
      <c r="J879" s="6">
        <v>5</v>
      </c>
      <c r="K879" s="7">
        <f t="shared" si="13"/>
        <v>0.4</v>
      </c>
    </row>
    <row r="880" spans="1:11" x14ac:dyDescent="0.2">
      <c r="A880" s="4" t="s">
        <v>2206</v>
      </c>
      <c r="B880" s="4" t="s">
        <v>6286</v>
      </c>
      <c r="C880" s="4" t="s">
        <v>6285</v>
      </c>
      <c r="D880" s="4" t="s">
        <v>6311</v>
      </c>
      <c r="E880" s="4" t="s">
        <v>4928</v>
      </c>
      <c r="F880" s="4" t="s">
        <v>6110</v>
      </c>
      <c r="G880" s="4" t="s">
        <v>6453</v>
      </c>
      <c r="H880" s="4" t="s">
        <v>6363</v>
      </c>
      <c r="I880" s="5">
        <v>7</v>
      </c>
      <c r="J880" s="6">
        <v>5</v>
      </c>
      <c r="K880" s="7">
        <f t="shared" si="13"/>
        <v>0.4</v>
      </c>
    </row>
    <row r="881" spans="1:11" x14ac:dyDescent="0.2">
      <c r="A881" s="4" t="s">
        <v>4116</v>
      </c>
      <c r="B881" s="4" t="s">
        <v>6286</v>
      </c>
      <c r="C881" s="4" t="s">
        <v>6285</v>
      </c>
      <c r="D881" s="4" t="s">
        <v>6315</v>
      </c>
      <c r="E881" s="4" t="s">
        <v>5123</v>
      </c>
      <c r="F881" s="4" t="s">
        <v>6186</v>
      </c>
      <c r="G881" s="4" t="s">
        <v>6459</v>
      </c>
      <c r="H881" s="4" t="s">
        <v>6383</v>
      </c>
      <c r="I881" s="5">
        <v>28</v>
      </c>
      <c r="J881" s="6">
        <v>20</v>
      </c>
      <c r="K881" s="7">
        <f t="shared" si="13"/>
        <v>0.4</v>
      </c>
    </row>
    <row r="882" spans="1:11" x14ac:dyDescent="0.2">
      <c r="A882" s="4" t="s">
        <v>490</v>
      </c>
      <c r="B882" s="4" t="s">
        <v>6288</v>
      </c>
      <c r="C882" s="4" t="s">
        <v>6302</v>
      </c>
      <c r="D882" s="4" t="s">
        <v>6313</v>
      </c>
      <c r="E882" s="4" t="s">
        <v>4891</v>
      </c>
      <c r="F882" s="4" t="s">
        <v>6043</v>
      </c>
      <c r="G882" s="4" t="s">
        <v>6451</v>
      </c>
      <c r="H882" s="4" t="s">
        <v>6320</v>
      </c>
      <c r="I882" s="5">
        <v>131906</v>
      </c>
      <c r="J882" s="6">
        <v>94323</v>
      </c>
      <c r="K882" s="7">
        <f t="shared" si="13"/>
        <v>0.39845000689121424</v>
      </c>
    </row>
    <row r="883" spans="1:11" x14ac:dyDescent="0.2">
      <c r="A883" s="4" t="s">
        <v>18</v>
      </c>
      <c r="B883" s="4" t="s">
        <v>6288</v>
      </c>
      <c r="C883" s="4" t="s">
        <v>6287</v>
      </c>
      <c r="D883" s="4" t="s">
        <v>6313</v>
      </c>
      <c r="E883" s="4" t="s">
        <v>4413</v>
      </c>
      <c r="F883" s="4" t="s">
        <v>5984</v>
      </c>
      <c r="G883" s="4" t="s">
        <v>6451</v>
      </c>
      <c r="H883" s="4" t="s">
        <v>6320</v>
      </c>
      <c r="I883" s="5">
        <v>502</v>
      </c>
      <c r="J883" s="6">
        <v>359</v>
      </c>
      <c r="K883" s="7">
        <f t="shared" si="13"/>
        <v>0.39832869080779942</v>
      </c>
    </row>
    <row r="884" spans="1:11" x14ac:dyDescent="0.2">
      <c r="A884" s="4" t="s">
        <v>845</v>
      </c>
      <c r="B884" s="4" t="s">
        <v>6286</v>
      </c>
      <c r="C884" s="4" t="s">
        <v>6285</v>
      </c>
      <c r="D884" s="4" t="s">
        <v>6311</v>
      </c>
      <c r="E884" s="4" t="s">
        <v>4917</v>
      </c>
      <c r="F884" s="4" t="s">
        <v>6068</v>
      </c>
      <c r="G884" s="4" t="s">
        <v>6458</v>
      </c>
      <c r="H884" s="4" t="s">
        <v>6343</v>
      </c>
      <c r="I884" s="5">
        <v>525</v>
      </c>
      <c r="J884" s="6">
        <v>376</v>
      </c>
      <c r="K884" s="7">
        <f t="shared" si="13"/>
        <v>0.39627659574468083</v>
      </c>
    </row>
    <row r="885" spans="1:11" x14ac:dyDescent="0.2">
      <c r="A885" s="4" t="s">
        <v>670</v>
      </c>
      <c r="B885" s="4" t="s">
        <v>6286</v>
      </c>
      <c r="C885" s="4" t="s">
        <v>6285</v>
      </c>
      <c r="D885" s="4" t="s">
        <v>6311</v>
      </c>
      <c r="E885" s="4" t="s">
        <v>4934</v>
      </c>
      <c r="F885" s="4" t="s">
        <v>6084</v>
      </c>
      <c r="G885" s="4" t="s">
        <v>6458</v>
      </c>
      <c r="H885" s="4" t="s">
        <v>6369</v>
      </c>
      <c r="I885" s="5">
        <v>336</v>
      </c>
      <c r="J885" s="6">
        <v>241</v>
      </c>
      <c r="K885" s="7">
        <f t="shared" si="13"/>
        <v>0.39419087136929459</v>
      </c>
    </row>
    <row r="886" spans="1:11" x14ac:dyDescent="0.2">
      <c r="A886" s="4" t="s">
        <v>2730</v>
      </c>
      <c r="B886" s="4" t="s">
        <v>6286</v>
      </c>
      <c r="C886" s="4" t="s">
        <v>6285</v>
      </c>
      <c r="D886" s="4" t="s">
        <v>6315</v>
      </c>
      <c r="E886" s="4" t="s">
        <v>5126</v>
      </c>
      <c r="F886" s="4" t="s">
        <v>6078</v>
      </c>
      <c r="G886" s="4" t="s">
        <v>6454</v>
      </c>
      <c r="H886" s="4" t="s">
        <v>6340</v>
      </c>
      <c r="I886" s="5">
        <v>32</v>
      </c>
      <c r="J886" s="6">
        <v>23</v>
      </c>
      <c r="K886" s="7">
        <f t="shared" si="13"/>
        <v>0.39130434782608697</v>
      </c>
    </row>
    <row r="887" spans="1:11" x14ac:dyDescent="0.2">
      <c r="A887" s="4" t="s">
        <v>2090</v>
      </c>
      <c r="B887" s="4" t="s">
        <v>6286</v>
      </c>
      <c r="C887" s="4" t="s">
        <v>6285</v>
      </c>
      <c r="D887" s="4" t="s">
        <v>6311</v>
      </c>
      <c r="E887" s="4" t="s">
        <v>4998</v>
      </c>
      <c r="F887" s="4" t="s">
        <v>6152</v>
      </c>
      <c r="G887" s="4" t="s">
        <v>6459</v>
      </c>
      <c r="H887" s="4" t="s">
        <v>6364</v>
      </c>
      <c r="I887" s="5">
        <v>114</v>
      </c>
      <c r="J887" s="6">
        <v>82</v>
      </c>
      <c r="K887" s="7">
        <f t="shared" si="13"/>
        <v>0.3902439024390244</v>
      </c>
    </row>
    <row r="888" spans="1:11" x14ac:dyDescent="0.2">
      <c r="A888" s="4" t="s">
        <v>1280</v>
      </c>
      <c r="B888" s="4" t="s">
        <v>6286</v>
      </c>
      <c r="C888" s="4" t="s">
        <v>6285</v>
      </c>
      <c r="D888" s="4" t="s">
        <v>6315</v>
      </c>
      <c r="E888" s="4" t="s">
        <v>5029</v>
      </c>
      <c r="F888" s="4" t="s">
        <v>6071</v>
      </c>
      <c r="G888" s="4" t="s">
        <v>6464</v>
      </c>
      <c r="H888" s="4" t="s">
        <v>6337</v>
      </c>
      <c r="I888" s="5">
        <v>3369</v>
      </c>
      <c r="J888" s="6">
        <v>2426</v>
      </c>
      <c r="K888" s="7">
        <f t="shared" si="13"/>
        <v>0.38870568837592745</v>
      </c>
    </row>
    <row r="889" spans="1:11" x14ac:dyDescent="0.2">
      <c r="A889" s="4" t="s">
        <v>1340</v>
      </c>
      <c r="B889" s="4" t="s">
        <v>6286</v>
      </c>
      <c r="C889" s="4" t="s">
        <v>6285</v>
      </c>
      <c r="D889" s="4" t="s">
        <v>6315</v>
      </c>
      <c r="E889" s="4" t="s">
        <v>5007</v>
      </c>
      <c r="F889" s="4" t="s">
        <v>6087</v>
      </c>
      <c r="G889" s="4" t="s">
        <v>6451</v>
      </c>
      <c r="H889" s="4" t="s">
        <v>6320</v>
      </c>
      <c r="I889" s="5">
        <v>118</v>
      </c>
      <c r="J889" s="6">
        <v>85</v>
      </c>
      <c r="K889" s="7">
        <f t="shared" si="13"/>
        <v>0.38823529411764707</v>
      </c>
    </row>
    <row r="890" spans="1:11" x14ac:dyDescent="0.2">
      <c r="A890" s="4" t="s">
        <v>2201</v>
      </c>
      <c r="B890" s="4" t="s">
        <v>6286</v>
      </c>
      <c r="C890" s="4" t="s">
        <v>6285</v>
      </c>
      <c r="D890" s="4" t="s">
        <v>6311</v>
      </c>
      <c r="E890" s="4" t="s">
        <v>4928</v>
      </c>
      <c r="F890" s="4" t="s">
        <v>6152</v>
      </c>
      <c r="G890" s="4" t="s">
        <v>6459</v>
      </c>
      <c r="H890" s="4" t="s">
        <v>6364</v>
      </c>
      <c r="I890" s="5">
        <v>129</v>
      </c>
      <c r="J890" s="6">
        <v>93</v>
      </c>
      <c r="K890" s="7">
        <f t="shared" si="13"/>
        <v>0.38709677419354838</v>
      </c>
    </row>
    <row r="891" spans="1:11" x14ac:dyDescent="0.2">
      <c r="A891" s="4" t="s">
        <v>4336</v>
      </c>
      <c r="B891" s="4" t="s">
        <v>6286</v>
      </c>
      <c r="C891" s="4" t="s">
        <v>6285</v>
      </c>
      <c r="D891" s="4" t="s">
        <v>6315</v>
      </c>
      <c r="E891" s="4" t="s">
        <v>5943</v>
      </c>
      <c r="F891" s="4" t="s">
        <v>6165</v>
      </c>
      <c r="G891" s="4" t="s">
        <v>6462</v>
      </c>
      <c r="H891" s="4" t="s">
        <v>6345</v>
      </c>
      <c r="I891" s="5">
        <v>54</v>
      </c>
      <c r="J891" s="6">
        <v>39</v>
      </c>
      <c r="K891" s="7">
        <f t="shared" si="13"/>
        <v>0.38461538461538464</v>
      </c>
    </row>
    <row r="892" spans="1:11" x14ac:dyDescent="0.2">
      <c r="A892" s="4" t="s">
        <v>1060</v>
      </c>
      <c r="B892" s="4" t="s">
        <v>6288</v>
      </c>
      <c r="C892" s="4" t="s">
        <v>6294</v>
      </c>
      <c r="D892" s="4" t="s">
        <v>6313</v>
      </c>
      <c r="E892" s="4" t="s">
        <v>5171</v>
      </c>
      <c r="F892" s="4" t="s">
        <v>6009</v>
      </c>
      <c r="G892" s="4" t="s">
        <v>6451</v>
      </c>
      <c r="H892" s="4" t="s">
        <v>6320</v>
      </c>
      <c r="I892" s="5">
        <v>2744</v>
      </c>
      <c r="J892" s="6">
        <v>1987</v>
      </c>
      <c r="K892" s="7">
        <f t="shared" si="13"/>
        <v>0.38097634625062909</v>
      </c>
    </row>
    <row r="893" spans="1:11" x14ac:dyDescent="0.2">
      <c r="A893" s="4" t="s">
        <v>2523</v>
      </c>
      <c r="B893" s="4" t="s">
        <v>6286</v>
      </c>
      <c r="C893" s="4" t="s">
        <v>6285</v>
      </c>
      <c r="D893" s="4" t="s">
        <v>6315</v>
      </c>
      <c r="E893" s="4" t="s">
        <v>5077</v>
      </c>
      <c r="F893" s="4" t="s">
        <v>6201</v>
      </c>
      <c r="G893" s="4" t="s">
        <v>6466</v>
      </c>
      <c r="H893" s="4" t="s">
        <v>6368</v>
      </c>
      <c r="I893" s="5">
        <v>9805</v>
      </c>
      <c r="J893" s="6">
        <v>7101</v>
      </c>
      <c r="K893" s="7">
        <f t="shared" si="13"/>
        <v>0.38079143782565839</v>
      </c>
    </row>
    <row r="894" spans="1:11" x14ac:dyDescent="0.2">
      <c r="A894" s="4" t="s">
        <v>3858</v>
      </c>
      <c r="B894" s="4" t="s">
        <v>6286</v>
      </c>
      <c r="C894" s="4" t="s">
        <v>6285</v>
      </c>
      <c r="D894" s="4" t="s">
        <v>6313</v>
      </c>
      <c r="E894" s="4" t="s">
        <v>5710</v>
      </c>
      <c r="F894" s="4" t="s">
        <v>6083</v>
      </c>
      <c r="G894" s="4" t="s">
        <v>6454</v>
      </c>
      <c r="H894" s="4" t="s">
        <v>6332</v>
      </c>
      <c r="I894" s="5">
        <v>277</v>
      </c>
      <c r="J894" s="6">
        <v>201</v>
      </c>
      <c r="K894" s="7">
        <f t="shared" si="13"/>
        <v>0.37810945273631841</v>
      </c>
    </row>
    <row r="895" spans="1:11" x14ac:dyDescent="0.2">
      <c r="A895" s="4" t="s">
        <v>2506</v>
      </c>
      <c r="B895" s="4" t="s">
        <v>6286</v>
      </c>
      <c r="C895" s="4" t="s">
        <v>6285</v>
      </c>
      <c r="D895" s="4" t="s">
        <v>6315</v>
      </c>
      <c r="E895" s="4" t="s">
        <v>5065</v>
      </c>
      <c r="F895" s="4" t="s">
        <v>6133</v>
      </c>
      <c r="G895" s="4" t="s">
        <v>6469</v>
      </c>
      <c r="H895" s="4" t="s">
        <v>6350</v>
      </c>
      <c r="I895" s="5">
        <v>11</v>
      </c>
      <c r="J895" s="6">
        <v>8</v>
      </c>
      <c r="K895" s="7">
        <f t="shared" si="13"/>
        <v>0.375</v>
      </c>
    </row>
    <row r="896" spans="1:11" x14ac:dyDescent="0.2">
      <c r="A896" s="4" t="s">
        <v>3467</v>
      </c>
      <c r="B896" s="4" t="s">
        <v>6288</v>
      </c>
      <c r="C896" s="4" t="s">
        <v>6297</v>
      </c>
      <c r="D896" s="4" t="s">
        <v>6315</v>
      </c>
      <c r="E896" s="4" t="s">
        <v>5493</v>
      </c>
      <c r="F896" s="4" t="s">
        <v>6235</v>
      </c>
      <c r="G896" s="4" t="s">
        <v>6450</v>
      </c>
      <c r="H896" s="4" t="s">
        <v>6325</v>
      </c>
      <c r="I896" s="5">
        <v>11</v>
      </c>
      <c r="J896" s="6">
        <v>8</v>
      </c>
      <c r="K896" s="7">
        <f t="shared" si="13"/>
        <v>0.375</v>
      </c>
    </row>
    <row r="897" spans="1:11" x14ac:dyDescent="0.2">
      <c r="A897" s="4" t="s">
        <v>4122</v>
      </c>
      <c r="B897" s="4" t="s">
        <v>6286</v>
      </c>
      <c r="C897" s="4" t="s">
        <v>6285</v>
      </c>
      <c r="D897" s="4" t="s">
        <v>6315</v>
      </c>
      <c r="E897" s="4" t="s">
        <v>5075</v>
      </c>
      <c r="F897" s="4" t="s">
        <v>6268</v>
      </c>
      <c r="G897" s="4" t="s">
        <v>6464</v>
      </c>
      <c r="H897" s="4" t="s">
        <v>6367</v>
      </c>
      <c r="I897" s="5">
        <v>55</v>
      </c>
      <c r="J897" s="6">
        <v>40</v>
      </c>
      <c r="K897" s="7">
        <f t="shared" si="13"/>
        <v>0.375</v>
      </c>
    </row>
    <row r="898" spans="1:11" x14ac:dyDescent="0.2">
      <c r="A898" s="4" t="s">
        <v>304</v>
      </c>
      <c r="B898" s="4" t="s">
        <v>6288</v>
      </c>
      <c r="C898" s="4" t="s">
        <v>6295</v>
      </c>
      <c r="D898" s="4" t="s">
        <v>6313</v>
      </c>
      <c r="E898" s="4" t="s">
        <v>4704</v>
      </c>
      <c r="F898" s="4" t="s">
        <v>6026</v>
      </c>
      <c r="G898" s="4" t="s">
        <v>6451</v>
      </c>
      <c r="H898" s="4" t="s">
        <v>6320</v>
      </c>
      <c r="I898" s="5">
        <v>16133</v>
      </c>
      <c r="J898" s="6">
        <v>11737</v>
      </c>
      <c r="K898" s="7">
        <f t="shared" si="13"/>
        <v>0.37454204651955353</v>
      </c>
    </row>
    <row r="899" spans="1:11" x14ac:dyDescent="0.2">
      <c r="A899" s="4" t="s">
        <v>71</v>
      </c>
      <c r="B899" s="4" t="s">
        <v>6288</v>
      </c>
      <c r="C899" s="4" t="s">
        <v>6291</v>
      </c>
      <c r="D899" s="4" t="s">
        <v>6313</v>
      </c>
      <c r="E899" s="4" t="s">
        <v>4467</v>
      </c>
      <c r="F899" s="4" t="s">
        <v>5986</v>
      </c>
      <c r="G899" s="4" t="s">
        <v>6451</v>
      </c>
      <c r="H899" s="4" t="s">
        <v>6320</v>
      </c>
      <c r="I899" s="5">
        <v>185</v>
      </c>
      <c r="J899" s="6">
        <v>135</v>
      </c>
      <c r="K899" s="7">
        <f t="shared" si="13"/>
        <v>0.37037037037037035</v>
      </c>
    </row>
    <row r="900" spans="1:11" x14ac:dyDescent="0.2">
      <c r="A900" s="4" t="s">
        <v>1105</v>
      </c>
      <c r="B900" s="4" t="s">
        <v>6286</v>
      </c>
      <c r="C900" s="4" t="s">
        <v>6285</v>
      </c>
      <c r="D900" s="4" t="s">
        <v>6315</v>
      </c>
      <c r="E900" s="4" t="s">
        <v>5036</v>
      </c>
      <c r="F900" s="4" t="s">
        <v>6139</v>
      </c>
      <c r="G900" s="4" t="s">
        <v>6453</v>
      </c>
      <c r="H900" s="4" t="s">
        <v>6322</v>
      </c>
      <c r="I900" s="5">
        <v>15</v>
      </c>
      <c r="J900" s="6">
        <v>11</v>
      </c>
      <c r="K900" s="7">
        <f t="shared" ref="K900:K963" si="14">(I900-J900)/J900</f>
        <v>0.36363636363636365</v>
      </c>
    </row>
    <row r="901" spans="1:11" x14ac:dyDescent="0.2">
      <c r="A901" s="4" t="s">
        <v>2012</v>
      </c>
      <c r="B901" s="4" t="s">
        <v>6286</v>
      </c>
      <c r="C901" s="4" t="s">
        <v>6285</v>
      </c>
      <c r="D901" s="4" t="s">
        <v>6311</v>
      </c>
      <c r="E901" s="4" t="s">
        <v>4916</v>
      </c>
      <c r="F901" s="4" t="s">
        <v>6053</v>
      </c>
      <c r="G901" s="4" t="s">
        <v>6472</v>
      </c>
      <c r="H901" s="4" t="s">
        <v>6400</v>
      </c>
      <c r="I901" s="5">
        <v>60</v>
      </c>
      <c r="J901" s="6">
        <v>44</v>
      </c>
      <c r="K901" s="7">
        <f t="shared" si="14"/>
        <v>0.36363636363636365</v>
      </c>
    </row>
    <row r="902" spans="1:11" x14ac:dyDescent="0.2">
      <c r="A902" s="4" t="s">
        <v>2469</v>
      </c>
      <c r="B902" s="4" t="s">
        <v>6286</v>
      </c>
      <c r="C902" s="4" t="s">
        <v>6285</v>
      </c>
      <c r="D902" s="4" t="s">
        <v>6315</v>
      </c>
      <c r="E902" s="4" t="s">
        <v>5280</v>
      </c>
      <c r="F902" s="4" t="s">
        <v>6082</v>
      </c>
      <c r="G902" s="4" t="s">
        <v>6456</v>
      </c>
      <c r="H902" s="4" t="s">
        <v>6328</v>
      </c>
      <c r="I902" s="5">
        <v>45</v>
      </c>
      <c r="J902" s="6">
        <v>33</v>
      </c>
      <c r="K902" s="7">
        <f t="shared" si="14"/>
        <v>0.36363636363636365</v>
      </c>
    </row>
    <row r="903" spans="1:11" x14ac:dyDescent="0.2">
      <c r="A903" s="4" t="s">
        <v>3982</v>
      </c>
      <c r="B903" s="4" t="s">
        <v>6286</v>
      </c>
      <c r="C903" s="4" t="s">
        <v>6285</v>
      </c>
      <c r="D903" s="4" t="s">
        <v>6315</v>
      </c>
      <c r="E903" s="4" t="s">
        <v>5130</v>
      </c>
      <c r="F903" s="4" t="s">
        <v>6247</v>
      </c>
      <c r="G903" s="4" t="s">
        <v>6454</v>
      </c>
      <c r="H903" s="4" t="s">
        <v>6332</v>
      </c>
      <c r="I903" s="5">
        <v>159</v>
      </c>
      <c r="J903" s="6">
        <v>117</v>
      </c>
      <c r="K903" s="7">
        <f t="shared" si="14"/>
        <v>0.35897435897435898</v>
      </c>
    </row>
    <row r="904" spans="1:11" x14ac:dyDescent="0.2">
      <c r="A904" s="4" t="s">
        <v>4231</v>
      </c>
      <c r="B904" s="4" t="s">
        <v>6286</v>
      </c>
      <c r="C904" s="4" t="s">
        <v>6285</v>
      </c>
      <c r="D904" s="4" t="s">
        <v>6315</v>
      </c>
      <c r="E904" s="4" t="s">
        <v>5055</v>
      </c>
      <c r="F904" s="4" t="s">
        <v>6248</v>
      </c>
      <c r="G904" s="4" t="s">
        <v>6454</v>
      </c>
      <c r="H904" s="4" t="s">
        <v>6332</v>
      </c>
      <c r="I904" s="5">
        <v>19</v>
      </c>
      <c r="J904" s="6">
        <v>14</v>
      </c>
      <c r="K904" s="7">
        <f t="shared" si="14"/>
        <v>0.35714285714285715</v>
      </c>
    </row>
    <row r="905" spans="1:11" x14ac:dyDescent="0.2">
      <c r="A905" s="4" t="s">
        <v>4301</v>
      </c>
      <c r="B905" s="4" t="s">
        <v>6286</v>
      </c>
      <c r="C905" s="4" t="s">
        <v>6285</v>
      </c>
      <c r="D905" s="4" t="s">
        <v>6313</v>
      </c>
      <c r="E905" s="4" t="s">
        <v>5927</v>
      </c>
      <c r="F905" s="4" t="s">
        <v>6087</v>
      </c>
      <c r="G905" s="4" t="s">
        <v>6451</v>
      </c>
      <c r="H905" s="4" t="s">
        <v>6320</v>
      </c>
      <c r="I905" s="5">
        <v>671</v>
      </c>
      <c r="J905" s="6">
        <v>496</v>
      </c>
      <c r="K905" s="7">
        <f t="shared" si="14"/>
        <v>0.35282258064516131</v>
      </c>
    </row>
    <row r="906" spans="1:11" x14ac:dyDescent="0.2">
      <c r="A906" s="4" t="s">
        <v>3856</v>
      </c>
      <c r="B906" s="4" t="s">
        <v>6286</v>
      </c>
      <c r="C906" s="4">
        <v>0</v>
      </c>
      <c r="D906" s="4" t="s">
        <v>6315</v>
      </c>
      <c r="E906" s="4" t="s">
        <v>5123</v>
      </c>
      <c r="F906" s="4" t="s">
        <v>6256</v>
      </c>
      <c r="G906" s="4" t="s">
        <v>6451</v>
      </c>
      <c r="H906" s="4" t="s">
        <v>6320</v>
      </c>
      <c r="I906" s="5">
        <v>6123</v>
      </c>
      <c r="J906" s="6">
        <v>4528</v>
      </c>
      <c r="K906" s="7">
        <f t="shared" si="14"/>
        <v>0.35225265017667845</v>
      </c>
    </row>
    <row r="907" spans="1:11" x14ac:dyDescent="0.2">
      <c r="A907" s="4" t="s">
        <v>2814</v>
      </c>
      <c r="B907" s="4" t="s">
        <v>6286</v>
      </c>
      <c r="C907" s="4" t="s">
        <v>6285</v>
      </c>
      <c r="D907" s="4" t="s">
        <v>6315</v>
      </c>
      <c r="E907" s="4" t="s">
        <v>5130</v>
      </c>
      <c r="F907" s="4" t="s">
        <v>6131</v>
      </c>
      <c r="G907" s="4" t="s">
        <v>6449</v>
      </c>
      <c r="H907" s="4" t="s">
        <v>6359</v>
      </c>
      <c r="I907" s="5">
        <v>1485</v>
      </c>
      <c r="J907" s="6">
        <v>1099</v>
      </c>
      <c r="K907" s="7">
        <f t="shared" si="14"/>
        <v>0.35122838944494994</v>
      </c>
    </row>
    <row r="908" spans="1:11" x14ac:dyDescent="0.2">
      <c r="A908" s="4" t="s">
        <v>2965</v>
      </c>
      <c r="B908" s="4" t="s">
        <v>6288</v>
      </c>
      <c r="C908" s="4" t="s">
        <v>6289</v>
      </c>
      <c r="D908" s="4" t="s">
        <v>6311</v>
      </c>
      <c r="E908" s="4" t="s">
        <v>5113</v>
      </c>
      <c r="F908" s="4" t="s">
        <v>6138</v>
      </c>
      <c r="G908" s="4" t="s">
        <v>6451</v>
      </c>
      <c r="H908" s="4" t="s">
        <v>6320</v>
      </c>
      <c r="I908" s="5">
        <v>370</v>
      </c>
      <c r="J908" s="6">
        <v>274</v>
      </c>
      <c r="K908" s="7">
        <f t="shared" si="14"/>
        <v>0.35036496350364965</v>
      </c>
    </row>
    <row r="909" spans="1:11" x14ac:dyDescent="0.2">
      <c r="A909" s="4" t="s">
        <v>3266</v>
      </c>
      <c r="B909" s="4" t="s">
        <v>6286</v>
      </c>
      <c r="C909" s="4" t="s">
        <v>6285</v>
      </c>
      <c r="D909" s="4" t="s">
        <v>6315</v>
      </c>
      <c r="E909" s="4" t="s">
        <v>5410</v>
      </c>
      <c r="F909" s="4" t="s">
        <v>6093</v>
      </c>
      <c r="G909" s="4" t="s">
        <v>6462</v>
      </c>
      <c r="H909" s="4" t="s">
        <v>6345</v>
      </c>
      <c r="I909" s="5">
        <v>39</v>
      </c>
      <c r="J909" s="6">
        <v>29</v>
      </c>
      <c r="K909" s="7">
        <f t="shared" si="14"/>
        <v>0.34482758620689657</v>
      </c>
    </row>
    <row r="910" spans="1:11" x14ac:dyDescent="0.2">
      <c r="A910" s="4" t="s">
        <v>2919</v>
      </c>
      <c r="B910" s="4" t="s">
        <v>6286</v>
      </c>
      <c r="C910" s="4" t="s">
        <v>6285</v>
      </c>
      <c r="D910" s="4" t="s">
        <v>6311</v>
      </c>
      <c r="E910" s="4" t="s">
        <v>4945</v>
      </c>
      <c r="F910" s="4" t="s">
        <v>6083</v>
      </c>
      <c r="G910" s="4" t="s">
        <v>6454</v>
      </c>
      <c r="H910" s="4" t="s">
        <v>6332</v>
      </c>
      <c r="I910" s="5">
        <v>121</v>
      </c>
      <c r="J910" s="6">
        <v>90</v>
      </c>
      <c r="K910" s="7">
        <f t="shared" si="14"/>
        <v>0.34444444444444444</v>
      </c>
    </row>
    <row r="911" spans="1:11" x14ac:dyDescent="0.2">
      <c r="A911" s="4" t="s">
        <v>3671</v>
      </c>
      <c r="B911" s="4" t="s">
        <v>6286</v>
      </c>
      <c r="C911" s="4" t="s">
        <v>6285</v>
      </c>
      <c r="D911" s="4" t="s">
        <v>6313</v>
      </c>
      <c r="E911" s="4" t="s">
        <v>5618</v>
      </c>
      <c r="F911" s="4" t="s">
        <v>6072</v>
      </c>
      <c r="G911" s="4" t="s">
        <v>6459</v>
      </c>
      <c r="H911" s="4" t="s">
        <v>6342</v>
      </c>
      <c r="I911" s="5">
        <v>21694</v>
      </c>
      <c r="J911" s="6">
        <v>16161</v>
      </c>
      <c r="K911" s="7">
        <f t="shared" si="14"/>
        <v>0.3423674277581833</v>
      </c>
    </row>
    <row r="912" spans="1:11" x14ac:dyDescent="0.2">
      <c r="A912" s="4" t="s">
        <v>1590</v>
      </c>
      <c r="B912" s="4" t="s">
        <v>6286</v>
      </c>
      <c r="C912" s="4" t="s">
        <v>6285</v>
      </c>
      <c r="D912" s="4" t="s">
        <v>6315</v>
      </c>
      <c r="E912" s="4" t="s">
        <v>5284</v>
      </c>
      <c r="F912" s="4" t="s">
        <v>6126</v>
      </c>
      <c r="G912" s="4" t="s">
        <v>6456</v>
      </c>
      <c r="H912" s="4" t="s">
        <v>6326</v>
      </c>
      <c r="I912" s="5">
        <v>51</v>
      </c>
      <c r="J912" s="6">
        <v>38</v>
      </c>
      <c r="K912" s="7">
        <f t="shared" si="14"/>
        <v>0.34210526315789475</v>
      </c>
    </row>
    <row r="913" spans="1:11" x14ac:dyDescent="0.2">
      <c r="A913" s="4" t="s">
        <v>3162</v>
      </c>
      <c r="B913" s="4" t="s">
        <v>6286</v>
      </c>
      <c r="C913" s="4" t="s">
        <v>6285</v>
      </c>
      <c r="D913" s="4" t="s">
        <v>6315</v>
      </c>
      <c r="E913" s="4" t="s">
        <v>5159</v>
      </c>
      <c r="F913" s="4" t="s">
        <v>6139</v>
      </c>
      <c r="G913" s="4" t="s">
        <v>6453</v>
      </c>
      <c r="H913" s="4" t="s">
        <v>6322</v>
      </c>
      <c r="I913" s="5">
        <v>102</v>
      </c>
      <c r="J913" s="6">
        <v>76</v>
      </c>
      <c r="K913" s="7">
        <f t="shared" si="14"/>
        <v>0.34210526315789475</v>
      </c>
    </row>
    <row r="914" spans="1:11" x14ac:dyDescent="0.2">
      <c r="A914" s="4" t="s">
        <v>906</v>
      </c>
      <c r="B914" s="4" t="s">
        <v>6286</v>
      </c>
      <c r="C914" s="4" t="s">
        <v>6285</v>
      </c>
      <c r="D914" s="4" t="s">
        <v>6311</v>
      </c>
      <c r="E914" s="4" t="s">
        <v>4486</v>
      </c>
      <c r="F914" s="4" t="s">
        <v>6065</v>
      </c>
      <c r="G914" s="4" t="s">
        <v>6459</v>
      </c>
      <c r="H914" s="4" t="s">
        <v>6344</v>
      </c>
      <c r="I914" s="5">
        <v>535</v>
      </c>
      <c r="J914" s="6">
        <v>399</v>
      </c>
      <c r="K914" s="7">
        <f t="shared" si="14"/>
        <v>0.34085213032581452</v>
      </c>
    </row>
    <row r="915" spans="1:11" x14ac:dyDescent="0.2">
      <c r="A915" s="4" t="s">
        <v>225</v>
      </c>
      <c r="B915" s="4" t="s">
        <v>6288</v>
      </c>
      <c r="C915" s="4" t="s">
        <v>6292</v>
      </c>
      <c r="D915" s="4" t="s">
        <v>6313</v>
      </c>
      <c r="E915" s="4" t="s">
        <v>4621</v>
      </c>
      <c r="F915" s="4" t="s">
        <v>6018</v>
      </c>
      <c r="G915" s="4" t="s">
        <v>6451</v>
      </c>
      <c r="H915" s="4" t="s">
        <v>6320</v>
      </c>
      <c r="I915" s="5">
        <v>138</v>
      </c>
      <c r="J915" s="6">
        <v>103</v>
      </c>
      <c r="K915" s="7">
        <f t="shared" si="14"/>
        <v>0.33980582524271846</v>
      </c>
    </row>
    <row r="916" spans="1:11" x14ac:dyDescent="0.2">
      <c r="A916" s="4" t="s">
        <v>4035</v>
      </c>
      <c r="B916" s="4" t="s">
        <v>6288</v>
      </c>
      <c r="C916" s="4" t="s">
        <v>6301</v>
      </c>
      <c r="D916" s="4" t="s">
        <v>6312</v>
      </c>
      <c r="E916" s="4" t="s">
        <v>5356</v>
      </c>
      <c r="F916" s="4" t="s">
        <v>6177</v>
      </c>
      <c r="G916" s="4" t="s">
        <v>6451</v>
      </c>
      <c r="H916" s="4" t="s">
        <v>6320</v>
      </c>
      <c r="I916" s="5">
        <v>71</v>
      </c>
      <c r="J916" s="6">
        <v>53</v>
      </c>
      <c r="K916" s="7">
        <f t="shared" si="14"/>
        <v>0.33962264150943394</v>
      </c>
    </row>
    <row r="917" spans="1:11" x14ac:dyDescent="0.2">
      <c r="A917" s="4" t="s">
        <v>518</v>
      </c>
      <c r="B917" s="4" t="s">
        <v>6286</v>
      </c>
      <c r="C917" s="4" t="s">
        <v>6285</v>
      </c>
      <c r="D917" s="4" t="s">
        <v>6311</v>
      </c>
      <c r="E917" s="4" t="s">
        <v>4917</v>
      </c>
      <c r="F917" s="4" t="s">
        <v>6029</v>
      </c>
      <c r="G917" s="4" t="s">
        <v>6458</v>
      </c>
      <c r="H917" s="4" t="s">
        <v>6329</v>
      </c>
      <c r="I917" s="5">
        <v>2281</v>
      </c>
      <c r="J917" s="6">
        <v>1704</v>
      </c>
      <c r="K917" s="7">
        <f t="shared" si="14"/>
        <v>0.33861502347417838</v>
      </c>
    </row>
    <row r="918" spans="1:11" x14ac:dyDescent="0.2">
      <c r="A918" s="4" t="s">
        <v>551</v>
      </c>
      <c r="B918" s="4" t="s">
        <v>6286</v>
      </c>
      <c r="C918" s="4" t="s">
        <v>6285</v>
      </c>
      <c r="D918" s="4" t="s">
        <v>6311</v>
      </c>
      <c r="E918" s="4" t="s">
        <v>4934</v>
      </c>
      <c r="F918" s="4" t="s">
        <v>6029</v>
      </c>
      <c r="G918" s="4" t="s">
        <v>6458</v>
      </c>
      <c r="H918" s="4" t="s">
        <v>6329</v>
      </c>
      <c r="I918" s="5">
        <v>2281</v>
      </c>
      <c r="J918" s="6">
        <v>1704</v>
      </c>
      <c r="K918" s="7">
        <f t="shared" si="14"/>
        <v>0.33861502347417838</v>
      </c>
    </row>
    <row r="919" spans="1:11" x14ac:dyDescent="0.2">
      <c r="A919" s="4" t="s">
        <v>368</v>
      </c>
      <c r="B919" s="4" t="s">
        <v>6288</v>
      </c>
      <c r="C919" s="4" t="s">
        <v>6291</v>
      </c>
      <c r="D919" s="4" t="s">
        <v>6313</v>
      </c>
      <c r="E919" s="4" t="s">
        <v>4768</v>
      </c>
      <c r="F919" s="4" t="s">
        <v>5990</v>
      </c>
      <c r="G919" s="4" t="s">
        <v>6451</v>
      </c>
      <c r="H919" s="4" t="s">
        <v>6320</v>
      </c>
      <c r="I919" s="5">
        <v>48</v>
      </c>
      <c r="J919" s="6">
        <v>36</v>
      </c>
      <c r="K919" s="7">
        <f t="shared" si="14"/>
        <v>0.33333333333333331</v>
      </c>
    </row>
    <row r="920" spans="1:11" x14ac:dyDescent="0.2">
      <c r="A920" s="4" t="s">
        <v>866</v>
      </c>
      <c r="B920" s="4" t="s">
        <v>6286</v>
      </c>
      <c r="C920" s="4" t="s">
        <v>6285</v>
      </c>
      <c r="D920" s="4" t="s">
        <v>6315</v>
      </c>
      <c r="E920" s="4" t="s">
        <v>5049</v>
      </c>
      <c r="F920" s="4" t="s">
        <v>6069</v>
      </c>
      <c r="G920" s="4" t="s">
        <v>6454</v>
      </c>
      <c r="H920" s="4" t="s">
        <v>6332</v>
      </c>
      <c r="I920" s="5">
        <v>12</v>
      </c>
      <c r="J920" s="6">
        <v>9</v>
      </c>
      <c r="K920" s="7">
        <f t="shared" si="14"/>
        <v>0.33333333333333331</v>
      </c>
    </row>
    <row r="921" spans="1:11" x14ac:dyDescent="0.2">
      <c r="A921" s="4" t="s">
        <v>938</v>
      </c>
      <c r="B921" s="4" t="s">
        <v>6286</v>
      </c>
      <c r="C921" s="4" t="s">
        <v>6285</v>
      </c>
      <c r="D921" s="4" t="s">
        <v>6315</v>
      </c>
      <c r="E921" s="4" t="s">
        <v>5079</v>
      </c>
      <c r="F921" s="4" t="s">
        <v>6024</v>
      </c>
      <c r="G921" s="4" t="s">
        <v>6464</v>
      </c>
      <c r="H921" s="4" t="s">
        <v>6361</v>
      </c>
      <c r="I921" s="5">
        <v>4</v>
      </c>
      <c r="J921" s="6">
        <v>3</v>
      </c>
      <c r="K921" s="7">
        <f t="shared" si="14"/>
        <v>0.33333333333333331</v>
      </c>
    </row>
    <row r="922" spans="1:11" x14ac:dyDescent="0.2">
      <c r="A922" s="4" t="s">
        <v>1101</v>
      </c>
      <c r="B922" s="4" t="s">
        <v>6286</v>
      </c>
      <c r="C922" s="4" t="s">
        <v>6285</v>
      </c>
      <c r="D922" s="4" t="s">
        <v>6315</v>
      </c>
      <c r="E922" s="4" t="s">
        <v>5084</v>
      </c>
      <c r="F922" s="4" t="s">
        <v>6029</v>
      </c>
      <c r="G922" s="4" t="s">
        <v>6458</v>
      </c>
      <c r="H922" s="4" t="s">
        <v>6329</v>
      </c>
      <c r="I922" s="5">
        <v>12</v>
      </c>
      <c r="J922" s="6">
        <v>9</v>
      </c>
      <c r="K922" s="7">
        <f t="shared" si="14"/>
        <v>0.33333333333333331</v>
      </c>
    </row>
    <row r="923" spans="1:11" x14ac:dyDescent="0.2">
      <c r="A923" s="4" t="s">
        <v>1465</v>
      </c>
      <c r="B923" s="4" t="s">
        <v>6286</v>
      </c>
      <c r="C923" s="4" t="s">
        <v>6285</v>
      </c>
      <c r="D923" s="4" t="s">
        <v>6315</v>
      </c>
      <c r="E923" s="4" t="s">
        <v>5021</v>
      </c>
      <c r="F923" s="4" t="s">
        <v>6051</v>
      </c>
      <c r="G923" s="4" t="s">
        <v>6459</v>
      </c>
      <c r="H923" s="4" t="s">
        <v>6342</v>
      </c>
      <c r="I923" s="5">
        <v>40</v>
      </c>
      <c r="J923" s="6">
        <v>30</v>
      </c>
      <c r="K923" s="7">
        <f t="shared" si="14"/>
        <v>0.33333333333333331</v>
      </c>
    </row>
    <row r="924" spans="1:11" x14ac:dyDescent="0.2">
      <c r="A924" s="4" t="s">
        <v>1560</v>
      </c>
      <c r="B924" s="4" t="s">
        <v>6286</v>
      </c>
      <c r="C924" s="4" t="s">
        <v>6285</v>
      </c>
      <c r="D924" s="4" t="s">
        <v>6315</v>
      </c>
      <c r="E924" s="4" t="s">
        <v>5289</v>
      </c>
      <c r="F924" s="4" t="s">
        <v>6059</v>
      </c>
      <c r="G924" s="4" t="s">
        <v>6461</v>
      </c>
      <c r="H924" s="4" t="s">
        <v>6333</v>
      </c>
      <c r="I924" s="5">
        <v>4</v>
      </c>
      <c r="J924" s="6">
        <v>3</v>
      </c>
      <c r="K924" s="7">
        <f t="shared" si="14"/>
        <v>0.33333333333333331</v>
      </c>
    </row>
    <row r="925" spans="1:11" x14ac:dyDescent="0.2">
      <c r="A925" s="4" t="s">
        <v>1723</v>
      </c>
      <c r="B925" s="4" t="s">
        <v>6286</v>
      </c>
      <c r="C925" s="4" t="s">
        <v>6285</v>
      </c>
      <c r="D925" s="4" t="s">
        <v>6315</v>
      </c>
      <c r="E925" s="4" t="s">
        <v>5064</v>
      </c>
      <c r="F925" s="4" t="s">
        <v>6095</v>
      </c>
      <c r="G925" s="4" t="s">
        <v>6455</v>
      </c>
      <c r="H925" s="4" t="s">
        <v>6324</v>
      </c>
      <c r="I925" s="5">
        <v>8</v>
      </c>
      <c r="J925" s="6">
        <v>6</v>
      </c>
      <c r="K925" s="7">
        <f t="shared" si="14"/>
        <v>0.33333333333333331</v>
      </c>
    </row>
    <row r="926" spans="1:11" x14ac:dyDescent="0.2">
      <c r="A926" s="4" t="s">
        <v>1812</v>
      </c>
      <c r="B926" s="4" t="s">
        <v>6286</v>
      </c>
      <c r="C926" s="4" t="s">
        <v>6285</v>
      </c>
      <c r="D926" s="4" t="s">
        <v>6311</v>
      </c>
      <c r="E926" s="4" t="s">
        <v>4993</v>
      </c>
      <c r="F926" s="4" t="s">
        <v>6126</v>
      </c>
      <c r="G926" s="4" t="s">
        <v>6456</v>
      </c>
      <c r="H926" s="4" t="s">
        <v>6326</v>
      </c>
      <c r="I926" s="5">
        <v>4</v>
      </c>
      <c r="J926" s="6">
        <v>3</v>
      </c>
      <c r="K926" s="7">
        <f t="shared" si="14"/>
        <v>0.33333333333333331</v>
      </c>
    </row>
    <row r="927" spans="1:11" x14ac:dyDescent="0.2">
      <c r="A927" s="4" t="s">
        <v>1982</v>
      </c>
      <c r="B927" s="4" t="s">
        <v>6286</v>
      </c>
      <c r="C927" s="4" t="s">
        <v>6285</v>
      </c>
      <c r="D927" s="4" t="s">
        <v>6315</v>
      </c>
      <c r="E927" s="4" t="s">
        <v>5353</v>
      </c>
      <c r="F927" s="4" t="s">
        <v>6095</v>
      </c>
      <c r="G927" s="4" t="s">
        <v>6455</v>
      </c>
      <c r="H927" s="4" t="s">
        <v>6324</v>
      </c>
      <c r="I927" s="5">
        <v>4</v>
      </c>
      <c r="J927" s="6">
        <v>3</v>
      </c>
      <c r="K927" s="7">
        <f t="shared" si="14"/>
        <v>0.33333333333333331</v>
      </c>
    </row>
    <row r="928" spans="1:11" x14ac:dyDescent="0.2">
      <c r="A928" s="4" t="s">
        <v>3878</v>
      </c>
      <c r="B928" s="4" t="s">
        <v>6286</v>
      </c>
      <c r="C928" s="4" t="s">
        <v>6285</v>
      </c>
      <c r="D928" s="4" t="s">
        <v>6315</v>
      </c>
      <c r="E928" s="4" t="s">
        <v>5644</v>
      </c>
      <c r="F928" s="4" t="s">
        <v>6004</v>
      </c>
      <c r="G928" s="4" t="s">
        <v>6465</v>
      </c>
      <c r="H928" s="4" t="s">
        <v>6338</v>
      </c>
      <c r="I928" s="5">
        <v>4</v>
      </c>
      <c r="J928" s="6">
        <v>3</v>
      </c>
      <c r="K928" s="7">
        <f t="shared" si="14"/>
        <v>0.33333333333333331</v>
      </c>
    </row>
    <row r="929" spans="1:11" x14ac:dyDescent="0.2">
      <c r="A929" s="4" t="s">
        <v>4385</v>
      </c>
      <c r="B929" s="4" t="s">
        <v>6286</v>
      </c>
      <c r="C929" s="4" t="s">
        <v>6285</v>
      </c>
      <c r="D929" s="4" t="s">
        <v>6313</v>
      </c>
      <c r="E929" s="4" t="s">
        <v>5966</v>
      </c>
      <c r="F929" s="4" t="s">
        <v>6077</v>
      </c>
      <c r="G929" s="4" t="s">
        <v>6458</v>
      </c>
      <c r="H929" s="4" t="s">
        <v>6362</v>
      </c>
      <c r="I929" s="5">
        <v>20</v>
      </c>
      <c r="J929" s="6">
        <v>15</v>
      </c>
      <c r="K929" s="7">
        <f t="shared" si="14"/>
        <v>0.33333333333333331</v>
      </c>
    </row>
    <row r="930" spans="1:11" x14ac:dyDescent="0.2">
      <c r="A930" s="4" t="s">
        <v>4088</v>
      </c>
      <c r="B930" s="4" t="s">
        <v>6286</v>
      </c>
      <c r="C930" s="4" t="s">
        <v>6285</v>
      </c>
      <c r="D930" s="4" t="s">
        <v>6315</v>
      </c>
      <c r="E930" s="4" t="s">
        <v>5088</v>
      </c>
      <c r="F930" s="4" t="s">
        <v>6059</v>
      </c>
      <c r="G930" s="4" t="s">
        <v>6461</v>
      </c>
      <c r="H930" s="4" t="s">
        <v>6333</v>
      </c>
      <c r="I930" s="5">
        <v>1206</v>
      </c>
      <c r="J930" s="6">
        <v>905</v>
      </c>
      <c r="K930" s="7">
        <f t="shared" si="14"/>
        <v>0.33259668508287293</v>
      </c>
    </row>
    <row r="931" spans="1:11" x14ac:dyDescent="0.2">
      <c r="A931" s="4" t="s">
        <v>782</v>
      </c>
      <c r="B931" s="4" t="s">
        <v>6286</v>
      </c>
      <c r="C931" s="4" t="s">
        <v>6285</v>
      </c>
      <c r="D931" s="4" t="s">
        <v>6311</v>
      </c>
      <c r="E931" s="4" t="s">
        <v>4961</v>
      </c>
      <c r="F931" s="4" t="s">
        <v>6101</v>
      </c>
      <c r="G931" s="4" t="s">
        <v>6451</v>
      </c>
      <c r="H931" s="4" t="s">
        <v>6320</v>
      </c>
      <c r="I931" s="5">
        <v>2164</v>
      </c>
      <c r="J931" s="6">
        <v>1624</v>
      </c>
      <c r="K931" s="7">
        <f t="shared" si="14"/>
        <v>0.33251231527093594</v>
      </c>
    </row>
    <row r="932" spans="1:11" x14ac:dyDescent="0.2">
      <c r="A932" s="4" t="s">
        <v>1604</v>
      </c>
      <c r="B932" s="4" t="s">
        <v>6286</v>
      </c>
      <c r="C932" s="4" t="s">
        <v>6285</v>
      </c>
      <c r="D932" s="4" t="s">
        <v>6315</v>
      </c>
      <c r="E932" s="4" t="s">
        <v>5284</v>
      </c>
      <c r="F932" s="4" t="s">
        <v>6090</v>
      </c>
      <c r="G932" s="4" t="s">
        <v>6466</v>
      </c>
      <c r="H932" s="4" t="s">
        <v>6341</v>
      </c>
      <c r="I932" s="5">
        <v>121</v>
      </c>
      <c r="J932" s="6">
        <v>91</v>
      </c>
      <c r="K932" s="7">
        <f t="shared" si="14"/>
        <v>0.32967032967032966</v>
      </c>
    </row>
    <row r="933" spans="1:11" x14ac:dyDescent="0.2">
      <c r="A933" s="4" t="s">
        <v>809</v>
      </c>
      <c r="B933" s="4" t="s">
        <v>6286</v>
      </c>
      <c r="C933" s="4" t="s">
        <v>6285</v>
      </c>
      <c r="D933" s="4" t="s">
        <v>6311</v>
      </c>
      <c r="E933" s="4" t="s">
        <v>4792</v>
      </c>
      <c r="F933" s="4" t="s">
        <v>6082</v>
      </c>
      <c r="G933" s="4" t="s">
        <v>6456</v>
      </c>
      <c r="H933" s="4" t="s">
        <v>6328</v>
      </c>
      <c r="I933" s="5">
        <v>1328</v>
      </c>
      <c r="J933" s="6">
        <v>1000</v>
      </c>
      <c r="K933" s="7">
        <f t="shared" si="14"/>
        <v>0.32800000000000001</v>
      </c>
    </row>
    <row r="934" spans="1:11" x14ac:dyDescent="0.2">
      <c r="A934" s="4" t="s">
        <v>2187</v>
      </c>
      <c r="B934" s="4" t="s">
        <v>6286</v>
      </c>
      <c r="C934" s="4" t="s">
        <v>6285</v>
      </c>
      <c r="D934" s="4" t="s">
        <v>6311</v>
      </c>
      <c r="E934" s="4" t="s">
        <v>4934</v>
      </c>
      <c r="F934" s="4" t="s">
        <v>6128</v>
      </c>
      <c r="G934" s="4" t="s">
        <v>6459</v>
      </c>
      <c r="H934" s="4" t="s">
        <v>6401</v>
      </c>
      <c r="I934" s="5">
        <v>69</v>
      </c>
      <c r="J934" s="6">
        <v>52</v>
      </c>
      <c r="K934" s="7">
        <f t="shared" si="14"/>
        <v>0.32692307692307693</v>
      </c>
    </row>
    <row r="935" spans="1:11" x14ac:dyDescent="0.2">
      <c r="A935" s="4" t="s">
        <v>3921</v>
      </c>
      <c r="B935" s="4" t="s">
        <v>6286</v>
      </c>
      <c r="C935" s="4" t="s">
        <v>6285</v>
      </c>
      <c r="D935" s="4" t="s">
        <v>6315</v>
      </c>
      <c r="E935" s="4" t="s">
        <v>5130</v>
      </c>
      <c r="F935" s="4" t="s">
        <v>6243</v>
      </c>
      <c r="G935" s="4" t="s">
        <v>6449</v>
      </c>
      <c r="H935" s="4" t="s">
        <v>6359</v>
      </c>
      <c r="I935" s="5">
        <v>342</v>
      </c>
      <c r="J935" s="6">
        <v>258</v>
      </c>
      <c r="K935" s="7">
        <f t="shared" si="14"/>
        <v>0.32558139534883723</v>
      </c>
    </row>
    <row r="936" spans="1:11" x14ac:dyDescent="0.2">
      <c r="A936" s="4" t="s">
        <v>3570</v>
      </c>
      <c r="B936" s="4" t="s">
        <v>6286</v>
      </c>
      <c r="C936" s="4" t="s">
        <v>6285</v>
      </c>
      <c r="D936" s="4" t="s">
        <v>6311</v>
      </c>
      <c r="E936" s="4" t="s">
        <v>5218</v>
      </c>
      <c r="F936" s="4" t="s">
        <v>6119</v>
      </c>
      <c r="G936" s="4" t="s">
        <v>6457</v>
      </c>
      <c r="H936" s="4" t="s">
        <v>6327</v>
      </c>
      <c r="I936" s="5">
        <v>1324</v>
      </c>
      <c r="J936" s="6">
        <v>999</v>
      </c>
      <c r="K936" s="7">
        <f t="shared" si="14"/>
        <v>0.32532532532532532</v>
      </c>
    </row>
    <row r="937" spans="1:11" x14ac:dyDescent="0.2">
      <c r="A937" s="4" t="s">
        <v>109</v>
      </c>
      <c r="B937" s="4" t="s">
        <v>6288</v>
      </c>
      <c r="C937" s="4" t="s">
        <v>6302</v>
      </c>
      <c r="D937" s="4" t="s">
        <v>6313</v>
      </c>
      <c r="E937" s="4" t="s">
        <v>4505</v>
      </c>
      <c r="F937" s="4" t="s">
        <v>5987</v>
      </c>
      <c r="G937" s="4" t="s">
        <v>6451</v>
      </c>
      <c r="H937" s="4" t="s">
        <v>6320</v>
      </c>
      <c r="I937" s="5">
        <v>310</v>
      </c>
      <c r="J937" s="6">
        <v>234</v>
      </c>
      <c r="K937" s="7">
        <f t="shared" si="14"/>
        <v>0.3247863247863248</v>
      </c>
    </row>
    <row r="938" spans="1:11" x14ac:dyDescent="0.2">
      <c r="A938" s="4" t="s">
        <v>1495</v>
      </c>
      <c r="B938" s="4" t="s">
        <v>6286</v>
      </c>
      <c r="C938" s="4" t="s">
        <v>6285</v>
      </c>
      <c r="D938" s="4" t="s">
        <v>6312</v>
      </c>
      <c r="E938" s="4" t="s">
        <v>5158</v>
      </c>
      <c r="F938" s="4" t="s">
        <v>6024</v>
      </c>
      <c r="G938" s="4" t="s">
        <v>6464</v>
      </c>
      <c r="H938" s="4" t="s">
        <v>6361</v>
      </c>
      <c r="I938" s="5">
        <v>177</v>
      </c>
      <c r="J938" s="6">
        <v>134</v>
      </c>
      <c r="K938" s="7">
        <f t="shared" si="14"/>
        <v>0.32089552238805968</v>
      </c>
    </row>
    <row r="939" spans="1:11" x14ac:dyDescent="0.2">
      <c r="A939" s="4" t="s">
        <v>26</v>
      </c>
      <c r="B939" s="4" t="s">
        <v>6288</v>
      </c>
      <c r="C939" s="4" t="s">
        <v>6287</v>
      </c>
      <c r="D939" s="4" t="s">
        <v>6313</v>
      </c>
      <c r="E939" s="4" t="s">
        <v>4422</v>
      </c>
      <c r="F939" s="4" t="s">
        <v>5982</v>
      </c>
      <c r="G939" s="4" t="s">
        <v>6451</v>
      </c>
      <c r="H939" s="4" t="s">
        <v>6320</v>
      </c>
      <c r="I939" s="5">
        <v>483</v>
      </c>
      <c r="J939" s="6">
        <v>366</v>
      </c>
      <c r="K939" s="7">
        <f t="shared" si="14"/>
        <v>0.31967213114754101</v>
      </c>
    </row>
    <row r="940" spans="1:11" x14ac:dyDescent="0.2">
      <c r="A940" s="4" t="s">
        <v>1575</v>
      </c>
      <c r="B940" s="4" t="s">
        <v>6286</v>
      </c>
      <c r="C940" s="4" t="s">
        <v>6285</v>
      </c>
      <c r="D940" s="4" t="s">
        <v>6315</v>
      </c>
      <c r="E940" s="4" t="s">
        <v>5065</v>
      </c>
      <c r="F940" s="4" t="s">
        <v>6166</v>
      </c>
      <c r="G940" s="4" t="s">
        <v>6451</v>
      </c>
      <c r="H940" s="4" t="s">
        <v>6320</v>
      </c>
      <c r="I940" s="5">
        <v>273</v>
      </c>
      <c r="J940" s="6">
        <v>207</v>
      </c>
      <c r="K940" s="7">
        <f t="shared" si="14"/>
        <v>0.3188405797101449</v>
      </c>
    </row>
    <row r="941" spans="1:11" x14ac:dyDescent="0.2">
      <c r="A941" s="4" t="s">
        <v>3747</v>
      </c>
      <c r="B941" s="4" t="s">
        <v>6286</v>
      </c>
      <c r="C941" s="4" t="s">
        <v>6285</v>
      </c>
      <c r="D941" s="4" t="s">
        <v>6311</v>
      </c>
      <c r="E941" s="4" t="s">
        <v>5355</v>
      </c>
      <c r="F941" s="4" t="s">
        <v>6259</v>
      </c>
      <c r="G941" s="4" t="s">
        <v>6454</v>
      </c>
      <c r="H941" s="4" t="s">
        <v>6332</v>
      </c>
      <c r="I941" s="5">
        <v>29</v>
      </c>
      <c r="J941" s="6">
        <v>22</v>
      </c>
      <c r="K941" s="7">
        <f t="shared" si="14"/>
        <v>0.31818181818181818</v>
      </c>
    </row>
    <row r="942" spans="1:11" x14ac:dyDescent="0.2">
      <c r="A942" s="4" t="s">
        <v>3679</v>
      </c>
      <c r="B942" s="4" t="s">
        <v>6286</v>
      </c>
      <c r="C942" s="4" t="s">
        <v>6285</v>
      </c>
      <c r="D942" s="4" t="s">
        <v>6315</v>
      </c>
      <c r="E942" s="4" t="s">
        <v>5622</v>
      </c>
      <c r="F942" s="4" t="s">
        <v>6168</v>
      </c>
      <c r="G942" s="4" t="s">
        <v>6451</v>
      </c>
      <c r="H942" s="4" t="s">
        <v>6320</v>
      </c>
      <c r="I942" s="5">
        <v>856</v>
      </c>
      <c r="J942" s="6">
        <v>650</v>
      </c>
      <c r="K942" s="7">
        <f t="shared" si="14"/>
        <v>0.31692307692307692</v>
      </c>
    </row>
    <row r="943" spans="1:11" x14ac:dyDescent="0.2">
      <c r="A943" s="4" t="s">
        <v>1429</v>
      </c>
      <c r="B943" s="4" t="s">
        <v>6286</v>
      </c>
      <c r="C943" s="4" t="s">
        <v>6285</v>
      </c>
      <c r="D943" s="4" t="s">
        <v>6311</v>
      </c>
      <c r="E943" s="4" t="s">
        <v>4671</v>
      </c>
      <c r="F943" s="4" t="s">
        <v>6133</v>
      </c>
      <c r="G943" s="4" t="s">
        <v>6469</v>
      </c>
      <c r="H943" s="4" t="s">
        <v>6350</v>
      </c>
      <c r="I943" s="5">
        <v>71</v>
      </c>
      <c r="J943" s="6">
        <v>54</v>
      </c>
      <c r="K943" s="7">
        <f t="shared" si="14"/>
        <v>0.31481481481481483</v>
      </c>
    </row>
    <row r="944" spans="1:11" x14ac:dyDescent="0.2">
      <c r="A944" s="4" t="s">
        <v>3719</v>
      </c>
      <c r="B944" s="4" t="s">
        <v>6288</v>
      </c>
      <c r="C944" s="4" t="s">
        <v>6292</v>
      </c>
      <c r="D944" s="4" t="s">
        <v>6313</v>
      </c>
      <c r="E944" s="4" t="s">
        <v>5645</v>
      </c>
      <c r="F944" s="4" t="s">
        <v>6260</v>
      </c>
      <c r="G944" s="4" t="s">
        <v>6451</v>
      </c>
      <c r="H944" s="4" t="s">
        <v>6320</v>
      </c>
      <c r="I944" s="5">
        <v>418</v>
      </c>
      <c r="J944" s="6">
        <v>318</v>
      </c>
      <c r="K944" s="7">
        <f t="shared" si="14"/>
        <v>0.31446540880503143</v>
      </c>
    </row>
    <row r="945" spans="1:11" x14ac:dyDescent="0.2">
      <c r="A945" s="4" t="s">
        <v>1701</v>
      </c>
      <c r="B945" s="4" t="s">
        <v>6286</v>
      </c>
      <c r="C945" s="4" t="s">
        <v>6285</v>
      </c>
      <c r="D945" s="4" t="s">
        <v>6315</v>
      </c>
      <c r="E945" s="4" t="s">
        <v>5249</v>
      </c>
      <c r="F945" s="4" t="s">
        <v>6023</v>
      </c>
      <c r="G945" s="4" t="s">
        <v>6460</v>
      </c>
      <c r="H945" s="4" t="s">
        <v>6349</v>
      </c>
      <c r="I945" s="5">
        <v>276</v>
      </c>
      <c r="J945" s="6">
        <v>210</v>
      </c>
      <c r="K945" s="7">
        <f t="shared" si="14"/>
        <v>0.31428571428571428</v>
      </c>
    </row>
    <row r="946" spans="1:11" x14ac:dyDescent="0.2">
      <c r="A946" s="4" t="s">
        <v>4267</v>
      </c>
      <c r="B946" s="4" t="s">
        <v>6286</v>
      </c>
      <c r="C946" s="4" t="s">
        <v>6285</v>
      </c>
      <c r="D946" s="4" t="s">
        <v>6313</v>
      </c>
      <c r="E946" s="4" t="s">
        <v>5904</v>
      </c>
      <c r="F946" s="4" t="s">
        <v>6079</v>
      </c>
      <c r="G946" s="4" t="s">
        <v>6451</v>
      </c>
      <c r="H946" s="4" t="s">
        <v>6320</v>
      </c>
      <c r="I946" s="5">
        <v>21</v>
      </c>
      <c r="J946" s="6">
        <v>16</v>
      </c>
      <c r="K946" s="7">
        <f t="shared" si="14"/>
        <v>0.3125</v>
      </c>
    </row>
    <row r="947" spans="1:11" x14ac:dyDescent="0.2">
      <c r="A947" s="4" t="s">
        <v>175</v>
      </c>
      <c r="B947" s="4" t="s">
        <v>6288</v>
      </c>
      <c r="C947" s="4" t="s">
        <v>6302</v>
      </c>
      <c r="D947" s="4" t="s">
        <v>6313</v>
      </c>
      <c r="E947" s="4" t="s">
        <v>4571</v>
      </c>
      <c r="F947" s="4" t="s">
        <v>6008</v>
      </c>
      <c r="G947" s="4" t="s">
        <v>6451</v>
      </c>
      <c r="H947" s="4" t="s">
        <v>6320</v>
      </c>
      <c r="I947" s="5">
        <v>240</v>
      </c>
      <c r="J947" s="6">
        <v>183</v>
      </c>
      <c r="K947" s="7">
        <f t="shared" si="14"/>
        <v>0.31147540983606559</v>
      </c>
    </row>
    <row r="948" spans="1:11" x14ac:dyDescent="0.2">
      <c r="A948" s="4" t="s">
        <v>1688</v>
      </c>
      <c r="B948" s="4" t="s">
        <v>6286</v>
      </c>
      <c r="C948" s="4" t="s">
        <v>6285</v>
      </c>
      <c r="D948" s="4" t="s">
        <v>6311</v>
      </c>
      <c r="E948" s="4" t="s">
        <v>4973</v>
      </c>
      <c r="F948" s="4" t="s">
        <v>6059</v>
      </c>
      <c r="G948" s="4" t="s">
        <v>6461</v>
      </c>
      <c r="H948" s="4" t="s">
        <v>6333</v>
      </c>
      <c r="I948" s="5">
        <v>38</v>
      </c>
      <c r="J948" s="6">
        <v>29</v>
      </c>
      <c r="K948" s="7">
        <f t="shared" si="14"/>
        <v>0.31034482758620691</v>
      </c>
    </row>
    <row r="949" spans="1:11" x14ac:dyDescent="0.2">
      <c r="A949" s="4" t="s">
        <v>1035</v>
      </c>
      <c r="B949" s="4" t="s">
        <v>6288</v>
      </c>
      <c r="C949" s="4" t="s">
        <v>6296</v>
      </c>
      <c r="D949" s="4" t="s">
        <v>6313</v>
      </c>
      <c r="E949" s="4" t="s">
        <v>5161</v>
      </c>
      <c r="F949" s="4" t="s">
        <v>5997</v>
      </c>
      <c r="G949" s="4" t="s">
        <v>6451</v>
      </c>
      <c r="H949" s="4" t="s">
        <v>6320</v>
      </c>
      <c r="I949" s="5">
        <v>712</v>
      </c>
      <c r="J949" s="6">
        <v>544</v>
      </c>
      <c r="K949" s="7">
        <f t="shared" si="14"/>
        <v>0.30882352941176472</v>
      </c>
    </row>
    <row r="950" spans="1:11" x14ac:dyDescent="0.2">
      <c r="A950" s="4" t="s">
        <v>3574</v>
      </c>
      <c r="B950" s="4" t="s">
        <v>6288</v>
      </c>
      <c r="C950" s="4" t="s">
        <v>6287</v>
      </c>
      <c r="D950" s="4" t="s">
        <v>6313</v>
      </c>
      <c r="E950" s="4" t="s">
        <v>5557</v>
      </c>
      <c r="F950" s="4" t="s">
        <v>5984</v>
      </c>
      <c r="G950" s="4" t="s">
        <v>6451</v>
      </c>
      <c r="H950" s="4" t="s">
        <v>6320</v>
      </c>
      <c r="I950" s="5">
        <v>1576</v>
      </c>
      <c r="J950" s="6">
        <v>1206</v>
      </c>
      <c r="K950" s="7">
        <f t="shared" si="14"/>
        <v>0.30679933665008291</v>
      </c>
    </row>
    <row r="951" spans="1:11" x14ac:dyDescent="0.2">
      <c r="A951" s="4" t="s">
        <v>1715</v>
      </c>
      <c r="B951" s="4" t="s">
        <v>6286</v>
      </c>
      <c r="C951" s="4" t="s">
        <v>6285</v>
      </c>
      <c r="D951" s="4" t="s">
        <v>6315</v>
      </c>
      <c r="E951" s="4" t="s">
        <v>5249</v>
      </c>
      <c r="F951" s="4" t="s">
        <v>6071</v>
      </c>
      <c r="G951" s="4" t="s">
        <v>6464</v>
      </c>
      <c r="H951" s="4" t="s">
        <v>6337</v>
      </c>
      <c r="I951" s="5">
        <v>179</v>
      </c>
      <c r="J951" s="6">
        <v>137</v>
      </c>
      <c r="K951" s="7">
        <f t="shared" si="14"/>
        <v>0.30656934306569344</v>
      </c>
    </row>
    <row r="952" spans="1:11" x14ac:dyDescent="0.2">
      <c r="A952" s="4" t="s">
        <v>2647</v>
      </c>
      <c r="B952" s="4" t="s">
        <v>6286</v>
      </c>
      <c r="C952" s="4" t="s">
        <v>6285</v>
      </c>
      <c r="D952" s="4" t="s">
        <v>6315</v>
      </c>
      <c r="E952" s="4" t="s">
        <v>5130</v>
      </c>
      <c r="F952" s="4" t="s">
        <v>6203</v>
      </c>
      <c r="G952" s="4" t="s">
        <v>6459</v>
      </c>
      <c r="H952" s="4" t="s">
        <v>6342</v>
      </c>
      <c r="I952" s="5">
        <v>457</v>
      </c>
      <c r="J952" s="6">
        <v>350</v>
      </c>
      <c r="K952" s="7">
        <f t="shared" si="14"/>
        <v>0.30571428571428572</v>
      </c>
    </row>
    <row r="953" spans="1:11" x14ac:dyDescent="0.2">
      <c r="A953" s="4" t="s">
        <v>843</v>
      </c>
      <c r="B953" s="4" t="s">
        <v>6286</v>
      </c>
      <c r="C953" s="4" t="s">
        <v>6285</v>
      </c>
      <c r="D953" s="4" t="s">
        <v>6311</v>
      </c>
      <c r="E953" s="4" t="s">
        <v>5089</v>
      </c>
      <c r="F953" s="4" t="s">
        <v>6116</v>
      </c>
      <c r="G953" s="4" t="s">
        <v>6470</v>
      </c>
      <c r="H953" s="4" t="s">
        <v>6353</v>
      </c>
      <c r="I953" s="5">
        <v>1055</v>
      </c>
      <c r="J953" s="6">
        <v>810</v>
      </c>
      <c r="K953" s="7">
        <f t="shared" si="14"/>
        <v>0.30246913580246915</v>
      </c>
    </row>
    <row r="954" spans="1:11" x14ac:dyDescent="0.2">
      <c r="A954" s="4" t="s">
        <v>414</v>
      </c>
      <c r="B954" s="4" t="s">
        <v>6288</v>
      </c>
      <c r="C954" s="4" t="s">
        <v>6292</v>
      </c>
      <c r="D954" s="4" t="s">
        <v>6313</v>
      </c>
      <c r="E954" s="4" t="s">
        <v>4815</v>
      </c>
      <c r="F954" s="4" t="s">
        <v>5994</v>
      </c>
      <c r="G954" s="4" t="s">
        <v>6451</v>
      </c>
      <c r="H954" s="4" t="s">
        <v>6320</v>
      </c>
      <c r="I954" s="5">
        <v>52</v>
      </c>
      <c r="J954" s="6">
        <v>40</v>
      </c>
      <c r="K954" s="7">
        <f t="shared" si="14"/>
        <v>0.3</v>
      </c>
    </row>
    <row r="955" spans="1:11" x14ac:dyDescent="0.2">
      <c r="A955" s="4" t="s">
        <v>1717</v>
      </c>
      <c r="B955" s="4" t="s">
        <v>6286</v>
      </c>
      <c r="C955" s="4" t="s">
        <v>6285</v>
      </c>
      <c r="D955" s="4" t="s">
        <v>6311</v>
      </c>
      <c r="E955" s="4" t="s">
        <v>4997</v>
      </c>
      <c r="F955" s="4" t="s">
        <v>6090</v>
      </c>
      <c r="G955" s="4" t="s">
        <v>6466</v>
      </c>
      <c r="H955" s="4" t="s">
        <v>6341</v>
      </c>
      <c r="I955" s="5">
        <v>13</v>
      </c>
      <c r="J955" s="6">
        <v>10</v>
      </c>
      <c r="K955" s="7">
        <f t="shared" si="14"/>
        <v>0.3</v>
      </c>
    </row>
    <row r="956" spans="1:11" x14ac:dyDescent="0.2">
      <c r="A956" s="4" t="s">
        <v>629</v>
      </c>
      <c r="B956" s="4" t="s">
        <v>6286</v>
      </c>
      <c r="C956" s="4" t="s">
        <v>6285</v>
      </c>
      <c r="D956" s="4" t="s">
        <v>6311</v>
      </c>
      <c r="E956" s="4" t="s">
        <v>4951</v>
      </c>
      <c r="F956" s="4" t="s">
        <v>6057</v>
      </c>
      <c r="G956" s="4" t="s">
        <v>6451</v>
      </c>
      <c r="H956" s="4" t="s">
        <v>6320</v>
      </c>
      <c r="I956" s="5">
        <v>2622503</v>
      </c>
      <c r="J956" s="6">
        <v>2018110</v>
      </c>
      <c r="K956" s="7">
        <f t="shared" si="14"/>
        <v>0.29948466634623483</v>
      </c>
    </row>
    <row r="957" spans="1:11" x14ac:dyDescent="0.2">
      <c r="A957" s="4" t="s">
        <v>285</v>
      </c>
      <c r="B957" s="4" t="s">
        <v>6288</v>
      </c>
      <c r="C957" s="4" t="s">
        <v>6292</v>
      </c>
      <c r="D957" s="4" t="s">
        <v>6313</v>
      </c>
      <c r="E957" s="4" t="s">
        <v>4684</v>
      </c>
      <c r="F957" s="4" t="s">
        <v>5978</v>
      </c>
      <c r="G957" s="4" t="s">
        <v>6451</v>
      </c>
      <c r="H957" s="4" t="s">
        <v>6320</v>
      </c>
      <c r="I957" s="5">
        <v>2517</v>
      </c>
      <c r="J957" s="6">
        <v>1939</v>
      </c>
      <c r="K957" s="7">
        <f t="shared" si="14"/>
        <v>0.29809179989685403</v>
      </c>
    </row>
    <row r="958" spans="1:11" x14ac:dyDescent="0.2">
      <c r="A958" s="4" t="s">
        <v>3243</v>
      </c>
      <c r="B958" s="4" t="s">
        <v>6286</v>
      </c>
      <c r="C958" s="4" t="s">
        <v>6285</v>
      </c>
      <c r="D958" s="4" t="s">
        <v>6314</v>
      </c>
      <c r="E958" s="4" t="s">
        <v>5431</v>
      </c>
      <c r="F958" s="4" t="s">
        <v>6239</v>
      </c>
      <c r="G958" s="4" t="s">
        <v>6451</v>
      </c>
      <c r="H958" s="4" t="s">
        <v>6320</v>
      </c>
      <c r="I958" s="5">
        <v>122</v>
      </c>
      <c r="J958" s="6">
        <v>94</v>
      </c>
      <c r="K958" s="7">
        <f t="shared" si="14"/>
        <v>0.2978723404255319</v>
      </c>
    </row>
    <row r="959" spans="1:11" x14ac:dyDescent="0.2">
      <c r="A959" s="4" t="s">
        <v>4340</v>
      </c>
      <c r="B959" s="4" t="s">
        <v>6286</v>
      </c>
      <c r="C959" s="4" t="s">
        <v>6285</v>
      </c>
      <c r="D959" s="4" t="s">
        <v>6315</v>
      </c>
      <c r="E959" s="4" t="s">
        <v>5868</v>
      </c>
      <c r="F959" s="4" t="s">
        <v>6280</v>
      </c>
      <c r="G959" s="4" t="s">
        <v>6459</v>
      </c>
      <c r="H959" s="4" t="s">
        <v>6374</v>
      </c>
      <c r="I959" s="5">
        <v>608</v>
      </c>
      <c r="J959" s="6">
        <v>469</v>
      </c>
      <c r="K959" s="7">
        <f t="shared" si="14"/>
        <v>0.29637526652452023</v>
      </c>
    </row>
    <row r="960" spans="1:11" x14ac:dyDescent="0.2">
      <c r="A960" s="4" t="s">
        <v>1901</v>
      </c>
      <c r="B960" s="4" t="s">
        <v>6286</v>
      </c>
      <c r="C960" s="4" t="s">
        <v>6285</v>
      </c>
      <c r="D960" s="4" t="s">
        <v>6311</v>
      </c>
      <c r="E960" s="4" t="s">
        <v>4998</v>
      </c>
      <c r="F960" s="4" t="s">
        <v>6059</v>
      </c>
      <c r="G960" s="4" t="s">
        <v>6461</v>
      </c>
      <c r="H960" s="4" t="s">
        <v>6333</v>
      </c>
      <c r="I960" s="5">
        <v>256</v>
      </c>
      <c r="J960" s="6">
        <v>198</v>
      </c>
      <c r="K960" s="7">
        <f t="shared" si="14"/>
        <v>0.29292929292929293</v>
      </c>
    </row>
    <row r="961" spans="1:11" x14ac:dyDescent="0.2">
      <c r="A961" s="4" t="s">
        <v>2330</v>
      </c>
      <c r="B961" s="4" t="s">
        <v>6286</v>
      </c>
      <c r="C961" s="4" t="s">
        <v>6285</v>
      </c>
      <c r="D961" s="4" t="s">
        <v>6315</v>
      </c>
      <c r="E961" s="4" t="s">
        <v>5045</v>
      </c>
      <c r="F961" s="4" t="s">
        <v>6083</v>
      </c>
      <c r="G961" s="4" t="s">
        <v>6454</v>
      </c>
      <c r="H961" s="4" t="s">
        <v>6332</v>
      </c>
      <c r="I961" s="5">
        <v>4707</v>
      </c>
      <c r="J961" s="6">
        <v>3641</v>
      </c>
      <c r="K961" s="7">
        <f t="shared" si="14"/>
        <v>0.29277670969513869</v>
      </c>
    </row>
    <row r="962" spans="1:11" x14ac:dyDescent="0.2">
      <c r="A962" s="4" t="s">
        <v>1373</v>
      </c>
      <c r="B962" s="4" t="s">
        <v>6286</v>
      </c>
      <c r="C962" s="4" t="s">
        <v>6285</v>
      </c>
      <c r="D962" s="4" t="s">
        <v>6311</v>
      </c>
      <c r="E962" s="4" t="s">
        <v>4671</v>
      </c>
      <c r="F962" s="4" t="s">
        <v>6065</v>
      </c>
      <c r="G962" s="4" t="s">
        <v>6459</v>
      </c>
      <c r="H962" s="4" t="s">
        <v>6344</v>
      </c>
      <c r="I962" s="5">
        <v>1065</v>
      </c>
      <c r="J962" s="6">
        <v>824</v>
      </c>
      <c r="K962" s="7">
        <f t="shared" si="14"/>
        <v>0.29247572815533979</v>
      </c>
    </row>
    <row r="963" spans="1:11" x14ac:dyDescent="0.2">
      <c r="A963" s="4" t="s">
        <v>85</v>
      </c>
      <c r="B963" s="4" t="s">
        <v>6288</v>
      </c>
      <c r="C963" s="4" t="s">
        <v>6295</v>
      </c>
      <c r="D963" s="4" t="s">
        <v>6313</v>
      </c>
      <c r="E963" s="4" t="s">
        <v>4481</v>
      </c>
      <c r="F963" s="4" t="s">
        <v>6003</v>
      </c>
      <c r="G963" s="4" t="s">
        <v>6451</v>
      </c>
      <c r="H963" s="4" t="s">
        <v>6320</v>
      </c>
      <c r="I963" s="5">
        <v>391</v>
      </c>
      <c r="J963" s="6">
        <v>303</v>
      </c>
      <c r="K963" s="7">
        <f t="shared" si="14"/>
        <v>0.29042904290429045</v>
      </c>
    </row>
    <row r="964" spans="1:11" x14ac:dyDescent="0.2">
      <c r="A964" s="4" t="s">
        <v>1294</v>
      </c>
      <c r="B964" s="4" t="s">
        <v>6288</v>
      </c>
      <c r="C964" s="4" t="s">
        <v>6303</v>
      </c>
      <c r="D964" s="4" t="s">
        <v>6314</v>
      </c>
      <c r="E964" s="4" t="s">
        <v>5220</v>
      </c>
      <c r="F964" s="4" t="s">
        <v>6091</v>
      </c>
      <c r="G964" s="4" t="s">
        <v>6451</v>
      </c>
      <c r="H964" s="4" t="s">
        <v>6320</v>
      </c>
      <c r="I964" s="5">
        <v>13865</v>
      </c>
      <c r="J964" s="6">
        <v>10755</v>
      </c>
      <c r="K964" s="7">
        <f t="shared" ref="K964:K1027" si="15">(I964-J964)/J964</f>
        <v>0.28916782891678289</v>
      </c>
    </row>
    <row r="965" spans="1:11" x14ac:dyDescent="0.2">
      <c r="A965" s="4" t="s">
        <v>202</v>
      </c>
      <c r="B965" s="4" t="s">
        <v>6288</v>
      </c>
      <c r="C965" s="4" t="s">
        <v>6292</v>
      </c>
      <c r="D965" s="4" t="s">
        <v>6313</v>
      </c>
      <c r="E965" s="4" t="s">
        <v>4598</v>
      </c>
      <c r="F965" s="4" t="s">
        <v>5989</v>
      </c>
      <c r="G965" s="4" t="s">
        <v>6451</v>
      </c>
      <c r="H965" s="4" t="s">
        <v>6320</v>
      </c>
      <c r="I965" s="5">
        <v>9062</v>
      </c>
      <c r="J965" s="6">
        <v>7033</v>
      </c>
      <c r="K965" s="7">
        <f t="shared" si="15"/>
        <v>0.28849708516991329</v>
      </c>
    </row>
    <row r="966" spans="1:11" x14ac:dyDescent="0.2">
      <c r="A966" s="4" t="s">
        <v>1986</v>
      </c>
      <c r="B966" s="4" t="s">
        <v>6286</v>
      </c>
      <c r="C966" s="4" t="s">
        <v>6285</v>
      </c>
      <c r="D966" s="4" t="s">
        <v>6311</v>
      </c>
      <c r="E966" s="4" t="s">
        <v>4486</v>
      </c>
      <c r="F966" s="4" t="s">
        <v>6053</v>
      </c>
      <c r="G966" s="4" t="s">
        <v>6472</v>
      </c>
      <c r="H966" s="4" t="s">
        <v>6400</v>
      </c>
      <c r="I966" s="5">
        <v>9</v>
      </c>
      <c r="J966" s="6">
        <v>7</v>
      </c>
      <c r="K966" s="7">
        <f t="shared" si="15"/>
        <v>0.2857142857142857</v>
      </c>
    </row>
    <row r="967" spans="1:11" x14ac:dyDescent="0.2">
      <c r="A967" s="4" t="s">
        <v>3535</v>
      </c>
      <c r="B967" s="4" t="s">
        <v>6286</v>
      </c>
      <c r="C967" s="4" t="s">
        <v>6285</v>
      </c>
      <c r="D967" s="4" t="s">
        <v>6315</v>
      </c>
      <c r="E967" s="4" t="s">
        <v>5525</v>
      </c>
      <c r="F967" s="4" t="s">
        <v>6072</v>
      </c>
      <c r="G967" s="4" t="s">
        <v>6459</v>
      </c>
      <c r="H967" s="4" t="s">
        <v>6342</v>
      </c>
      <c r="I967" s="5">
        <v>9</v>
      </c>
      <c r="J967" s="6">
        <v>7</v>
      </c>
      <c r="K967" s="7">
        <f t="shared" si="15"/>
        <v>0.2857142857142857</v>
      </c>
    </row>
    <row r="968" spans="1:11" x14ac:dyDescent="0.2">
      <c r="A968" s="4" t="s">
        <v>3223</v>
      </c>
      <c r="B968" s="4" t="s">
        <v>6288</v>
      </c>
      <c r="C968" s="4" t="s">
        <v>6303</v>
      </c>
      <c r="D968" s="4" t="s">
        <v>6314</v>
      </c>
      <c r="E968" s="4" t="s">
        <v>5422</v>
      </c>
      <c r="F968" s="4" t="s">
        <v>6036</v>
      </c>
      <c r="G968" s="4" t="s">
        <v>6451</v>
      </c>
      <c r="H968" s="4" t="s">
        <v>6320</v>
      </c>
      <c r="I968" s="5">
        <v>22405</v>
      </c>
      <c r="J968" s="6">
        <v>17444</v>
      </c>
      <c r="K968" s="7">
        <f t="shared" si="15"/>
        <v>0.28439578078422378</v>
      </c>
    </row>
    <row r="969" spans="1:11" x14ac:dyDescent="0.2">
      <c r="A969" s="4" t="s">
        <v>1074</v>
      </c>
      <c r="B969" s="4" t="s">
        <v>6286</v>
      </c>
      <c r="C969" s="4" t="s">
        <v>6285</v>
      </c>
      <c r="D969" s="4" t="s">
        <v>6315</v>
      </c>
      <c r="E969" s="4" t="s">
        <v>5179</v>
      </c>
      <c r="F969" s="4" t="s">
        <v>6092</v>
      </c>
      <c r="G969" s="4" t="s">
        <v>6454</v>
      </c>
      <c r="H969" s="4" t="s">
        <v>6323</v>
      </c>
      <c r="I969" s="5">
        <v>2047</v>
      </c>
      <c r="J969" s="6">
        <v>1594</v>
      </c>
      <c r="K969" s="7">
        <f t="shared" si="15"/>
        <v>0.28419071518193223</v>
      </c>
    </row>
    <row r="970" spans="1:11" x14ac:dyDescent="0.2">
      <c r="A970" s="4" t="s">
        <v>2024</v>
      </c>
      <c r="B970" s="4" t="s">
        <v>6286</v>
      </c>
      <c r="C970" s="4" t="s">
        <v>6285</v>
      </c>
      <c r="D970" s="4" t="s">
        <v>6311</v>
      </c>
      <c r="E970" s="4" t="s">
        <v>4792</v>
      </c>
      <c r="F970" s="4" t="s">
        <v>6160</v>
      </c>
      <c r="G970" s="4" t="s">
        <v>6460</v>
      </c>
      <c r="H970" s="4" t="s">
        <v>6331</v>
      </c>
      <c r="I970" s="5">
        <v>2816</v>
      </c>
      <c r="J970" s="6">
        <v>2194</v>
      </c>
      <c r="K970" s="7">
        <f t="shared" si="15"/>
        <v>0.28350045578851413</v>
      </c>
    </row>
    <row r="971" spans="1:11" x14ac:dyDescent="0.2">
      <c r="A971" s="4" t="s">
        <v>2636</v>
      </c>
      <c r="B971" s="4" t="s">
        <v>6286</v>
      </c>
      <c r="C971" s="4" t="s">
        <v>6285</v>
      </c>
      <c r="D971" s="4" t="s">
        <v>6311</v>
      </c>
      <c r="E971" s="4" t="s">
        <v>5393</v>
      </c>
      <c r="F971" s="4" t="s">
        <v>6149</v>
      </c>
      <c r="G971" s="4" t="s">
        <v>6459</v>
      </c>
      <c r="H971" s="4" t="s">
        <v>6351</v>
      </c>
      <c r="I971" s="5">
        <v>712</v>
      </c>
      <c r="J971" s="6">
        <v>555</v>
      </c>
      <c r="K971" s="7">
        <f t="shared" si="15"/>
        <v>0.28288288288288288</v>
      </c>
    </row>
    <row r="972" spans="1:11" x14ac:dyDescent="0.2">
      <c r="A972" s="4" t="s">
        <v>1509</v>
      </c>
      <c r="B972" s="4" t="s">
        <v>6286</v>
      </c>
      <c r="C972" s="4" t="s">
        <v>6285</v>
      </c>
      <c r="D972" s="4" t="s">
        <v>6311</v>
      </c>
      <c r="E972" s="4" t="s">
        <v>4966</v>
      </c>
      <c r="F972" s="4" t="s">
        <v>6024</v>
      </c>
      <c r="G972" s="4" t="s">
        <v>6464</v>
      </c>
      <c r="H972" s="4" t="s">
        <v>6361</v>
      </c>
      <c r="I972" s="5">
        <v>100</v>
      </c>
      <c r="J972" s="6">
        <v>78</v>
      </c>
      <c r="K972" s="7">
        <f t="shared" si="15"/>
        <v>0.28205128205128205</v>
      </c>
    </row>
    <row r="973" spans="1:11" x14ac:dyDescent="0.2">
      <c r="A973" s="4" t="s">
        <v>1464</v>
      </c>
      <c r="B973" s="4" t="s">
        <v>6286</v>
      </c>
      <c r="C973" s="4" t="s">
        <v>6285</v>
      </c>
      <c r="D973" s="4" t="s">
        <v>6315</v>
      </c>
      <c r="E973" s="4" t="s">
        <v>5168</v>
      </c>
      <c r="F973" s="4" t="s">
        <v>6072</v>
      </c>
      <c r="G973" s="4" t="s">
        <v>6459</v>
      </c>
      <c r="H973" s="4" t="s">
        <v>6342</v>
      </c>
      <c r="I973" s="5">
        <v>41</v>
      </c>
      <c r="J973" s="6">
        <v>32</v>
      </c>
      <c r="K973" s="7">
        <f t="shared" si="15"/>
        <v>0.28125</v>
      </c>
    </row>
    <row r="974" spans="1:11" x14ac:dyDescent="0.2">
      <c r="A974" s="4" t="s">
        <v>3656</v>
      </c>
      <c r="B974" s="4" t="s">
        <v>6286</v>
      </c>
      <c r="C974" s="4" t="s">
        <v>6285</v>
      </c>
      <c r="D974" s="4" t="s">
        <v>6315</v>
      </c>
      <c r="E974" s="4" t="s">
        <v>5432</v>
      </c>
      <c r="F974" s="4" t="s">
        <v>6070</v>
      </c>
      <c r="G974" s="4" t="s">
        <v>6458</v>
      </c>
      <c r="H974" s="4" t="s">
        <v>6329</v>
      </c>
      <c r="I974" s="5">
        <v>1019</v>
      </c>
      <c r="J974" s="6">
        <v>797</v>
      </c>
      <c r="K974" s="7">
        <f t="shared" si="15"/>
        <v>0.27854454203262236</v>
      </c>
    </row>
    <row r="975" spans="1:11" x14ac:dyDescent="0.2">
      <c r="A975" s="4" t="s">
        <v>2785</v>
      </c>
      <c r="B975" s="4" t="s">
        <v>6286</v>
      </c>
      <c r="C975" s="4" t="s">
        <v>6285</v>
      </c>
      <c r="D975" s="4" t="s">
        <v>6315</v>
      </c>
      <c r="E975" s="4" t="s">
        <v>5130</v>
      </c>
      <c r="F975" s="4" t="s">
        <v>6184</v>
      </c>
      <c r="G975" s="4" t="s">
        <v>6459</v>
      </c>
      <c r="H975" s="4" t="s">
        <v>6402</v>
      </c>
      <c r="I975" s="5">
        <v>93</v>
      </c>
      <c r="J975" s="6">
        <v>73</v>
      </c>
      <c r="K975" s="7">
        <f t="shared" si="15"/>
        <v>0.27397260273972601</v>
      </c>
    </row>
    <row r="976" spans="1:11" x14ac:dyDescent="0.2">
      <c r="A976" s="4" t="s">
        <v>2298</v>
      </c>
      <c r="B976" s="4" t="s">
        <v>6286</v>
      </c>
      <c r="C976" s="4" t="s">
        <v>6285</v>
      </c>
      <c r="D976" s="4" t="s">
        <v>6315</v>
      </c>
      <c r="E976" s="4" t="s">
        <v>5287</v>
      </c>
      <c r="F976" s="4" t="s">
        <v>6083</v>
      </c>
      <c r="G976" s="4" t="s">
        <v>6454</v>
      </c>
      <c r="H976" s="4" t="s">
        <v>6332</v>
      </c>
      <c r="I976" s="5">
        <v>7355</v>
      </c>
      <c r="J976" s="6">
        <v>5775</v>
      </c>
      <c r="K976" s="7">
        <f t="shared" si="15"/>
        <v>0.27359307359307361</v>
      </c>
    </row>
    <row r="977" spans="1:11" x14ac:dyDescent="0.2">
      <c r="A977" s="4" t="s">
        <v>859</v>
      </c>
      <c r="B977" s="4" t="s">
        <v>6286</v>
      </c>
      <c r="C977" s="4" t="s">
        <v>6285</v>
      </c>
      <c r="D977" s="4" t="s">
        <v>6311</v>
      </c>
      <c r="E977" s="4" t="s">
        <v>4792</v>
      </c>
      <c r="F977" s="4" t="s">
        <v>6118</v>
      </c>
      <c r="G977" s="4" t="s">
        <v>6458</v>
      </c>
      <c r="H977" s="4" t="s">
        <v>6403</v>
      </c>
      <c r="I977" s="5">
        <v>4058</v>
      </c>
      <c r="J977" s="6">
        <v>3188</v>
      </c>
      <c r="K977" s="7">
        <f t="shared" si="15"/>
        <v>0.27289836888331243</v>
      </c>
    </row>
    <row r="978" spans="1:11" x14ac:dyDescent="0.2">
      <c r="A978" s="4" t="s">
        <v>1085</v>
      </c>
      <c r="B978" s="4" t="s">
        <v>6286</v>
      </c>
      <c r="C978" s="4" t="s">
        <v>6285</v>
      </c>
      <c r="D978" s="4" t="s">
        <v>6313</v>
      </c>
      <c r="E978" s="4" t="s">
        <v>5183</v>
      </c>
      <c r="F978" s="4" t="s">
        <v>6072</v>
      </c>
      <c r="G978" s="4" t="s">
        <v>6459</v>
      </c>
      <c r="H978" s="4" t="s">
        <v>6342</v>
      </c>
      <c r="I978" s="5">
        <v>14</v>
      </c>
      <c r="J978" s="6">
        <v>11</v>
      </c>
      <c r="K978" s="7">
        <f t="shared" si="15"/>
        <v>0.27272727272727271</v>
      </c>
    </row>
    <row r="979" spans="1:11" x14ac:dyDescent="0.2">
      <c r="A979" s="4" t="s">
        <v>4174</v>
      </c>
      <c r="B979" s="4" t="s">
        <v>6286</v>
      </c>
      <c r="C979" s="4" t="s">
        <v>6285</v>
      </c>
      <c r="D979" s="4" t="s">
        <v>6315</v>
      </c>
      <c r="E979" s="4" t="s">
        <v>5326</v>
      </c>
      <c r="F979" s="4" t="s">
        <v>6139</v>
      </c>
      <c r="G979" s="4" t="s">
        <v>6453</v>
      </c>
      <c r="H979" s="4" t="s">
        <v>6322</v>
      </c>
      <c r="I979" s="5">
        <v>178</v>
      </c>
      <c r="J979" s="6">
        <v>140</v>
      </c>
      <c r="K979" s="7">
        <f t="shared" si="15"/>
        <v>0.27142857142857141</v>
      </c>
    </row>
    <row r="980" spans="1:11" x14ac:dyDescent="0.2">
      <c r="A980" s="4" t="s">
        <v>3557</v>
      </c>
      <c r="B980" s="4" t="s">
        <v>6286</v>
      </c>
      <c r="C980" s="4" t="s">
        <v>6285</v>
      </c>
      <c r="D980" s="4" t="s">
        <v>6314</v>
      </c>
      <c r="E980" s="4" t="s">
        <v>5544</v>
      </c>
      <c r="F980" s="4" t="s">
        <v>6261</v>
      </c>
      <c r="G980" s="4" t="s">
        <v>6451</v>
      </c>
      <c r="H980" s="4" t="s">
        <v>6320</v>
      </c>
      <c r="I980" s="5">
        <v>31013</v>
      </c>
      <c r="J980" s="6">
        <v>24460</v>
      </c>
      <c r="K980" s="7">
        <f t="shared" si="15"/>
        <v>0.26790678659035161</v>
      </c>
    </row>
    <row r="981" spans="1:11" x14ac:dyDescent="0.2">
      <c r="A981" s="4" t="s">
        <v>4001</v>
      </c>
      <c r="B981" s="4" t="s">
        <v>6286</v>
      </c>
      <c r="C981" s="4" t="s">
        <v>6285</v>
      </c>
      <c r="D981" s="4" t="s">
        <v>6315</v>
      </c>
      <c r="E981" s="4" t="s">
        <v>5325</v>
      </c>
      <c r="F981" s="4" t="s">
        <v>6083</v>
      </c>
      <c r="G981" s="4" t="s">
        <v>6454</v>
      </c>
      <c r="H981" s="4" t="s">
        <v>6332</v>
      </c>
      <c r="I981" s="5">
        <v>30429</v>
      </c>
      <c r="J981" s="6">
        <v>24058</v>
      </c>
      <c r="K981" s="7">
        <f t="shared" si="15"/>
        <v>0.26481835564053535</v>
      </c>
    </row>
    <row r="982" spans="1:11" x14ac:dyDescent="0.2">
      <c r="A982" s="4" t="s">
        <v>3994</v>
      </c>
      <c r="B982" s="4" t="s">
        <v>6286</v>
      </c>
      <c r="C982" s="4" t="s">
        <v>6285</v>
      </c>
      <c r="D982" s="4" t="s">
        <v>6314</v>
      </c>
      <c r="E982" s="4" t="s">
        <v>5765</v>
      </c>
      <c r="F982" s="4" t="s">
        <v>6083</v>
      </c>
      <c r="G982" s="4" t="s">
        <v>6454</v>
      </c>
      <c r="H982" s="4" t="s">
        <v>6332</v>
      </c>
      <c r="I982" s="5">
        <v>101</v>
      </c>
      <c r="J982" s="6">
        <v>80</v>
      </c>
      <c r="K982" s="7">
        <f t="shared" si="15"/>
        <v>0.26250000000000001</v>
      </c>
    </row>
    <row r="983" spans="1:11" x14ac:dyDescent="0.2">
      <c r="A983" s="4" t="s">
        <v>4270</v>
      </c>
      <c r="B983" s="4" t="s">
        <v>6286</v>
      </c>
      <c r="C983" s="4" t="s">
        <v>6285</v>
      </c>
      <c r="D983" s="4" t="s">
        <v>6313</v>
      </c>
      <c r="E983" s="4" t="s">
        <v>5906</v>
      </c>
      <c r="F983" s="4" t="s">
        <v>6004</v>
      </c>
      <c r="G983" s="4" t="s">
        <v>6465</v>
      </c>
      <c r="H983" s="4" t="s">
        <v>6338</v>
      </c>
      <c r="I983" s="5">
        <v>222</v>
      </c>
      <c r="J983" s="6">
        <v>176</v>
      </c>
      <c r="K983" s="7">
        <f t="shared" si="15"/>
        <v>0.26136363636363635</v>
      </c>
    </row>
    <row r="984" spans="1:11" x14ac:dyDescent="0.2">
      <c r="A984" s="4" t="s">
        <v>1265</v>
      </c>
      <c r="B984" s="4" t="s">
        <v>6286</v>
      </c>
      <c r="C984" s="4" t="s">
        <v>6285</v>
      </c>
      <c r="D984" s="4" t="s">
        <v>6315</v>
      </c>
      <c r="E984" s="4" t="s">
        <v>5007</v>
      </c>
      <c r="F984" s="4" t="s">
        <v>6070</v>
      </c>
      <c r="G984" s="4" t="s">
        <v>6458</v>
      </c>
      <c r="H984" s="4" t="s">
        <v>6329</v>
      </c>
      <c r="I984" s="5">
        <v>87</v>
      </c>
      <c r="J984" s="6">
        <v>69</v>
      </c>
      <c r="K984" s="7">
        <f t="shared" si="15"/>
        <v>0.2608695652173913</v>
      </c>
    </row>
    <row r="985" spans="1:11" x14ac:dyDescent="0.2">
      <c r="A985" s="4" t="s">
        <v>2141</v>
      </c>
      <c r="B985" s="4" t="s">
        <v>6288</v>
      </c>
      <c r="C985" s="4" t="s">
        <v>6302</v>
      </c>
      <c r="D985" s="4" t="s">
        <v>6313</v>
      </c>
      <c r="E985" s="4" t="s">
        <v>5368</v>
      </c>
      <c r="F985" s="4" t="s">
        <v>5987</v>
      </c>
      <c r="G985" s="4" t="s">
        <v>6451</v>
      </c>
      <c r="H985" s="4" t="s">
        <v>6320</v>
      </c>
      <c r="I985" s="5">
        <v>781</v>
      </c>
      <c r="J985" s="6">
        <v>621</v>
      </c>
      <c r="K985" s="7">
        <f t="shared" si="15"/>
        <v>0.25764895330112719</v>
      </c>
    </row>
    <row r="986" spans="1:11" x14ac:dyDescent="0.2">
      <c r="A986" s="4" t="s">
        <v>4345</v>
      </c>
      <c r="B986" s="4" t="s">
        <v>6286</v>
      </c>
      <c r="C986" s="4" t="s">
        <v>6285</v>
      </c>
      <c r="D986" s="4" t="s">
        <v>6315</v>
      </c>
      <c r="E986" s="4" t="s">
        <v>5943</v>
      </c>
      <c r="F986" s="4" t="s">
        <v>6051</v>
      </c>
      <c r="G986" s="4" t="s">
        <v>6459</v>
      </c>
      <c r="H986" s="4" t="s">
        <v>6342</v>
      </c>
      <c r="I986" s="5">
        <v>127</v>
      </c>
      <c r="J986" s="6">
        <v>101</v>
      </c>
      <c r="K986" s="7">
        <f t="shared" si="15"/>
        <v>0.25742574257425743</v>
      </c>
    </row>
    <row r="987" spans="1:11" x14ac:dyDescent="0.2">
      <c r="A987" s="4" t="s">
        <v>4072</v>
      </c>
      <c r="B987" s="4" t="s">
        <v>6286</v>
      </c>
      <c r="C987" s="4" t="s">
        <v>6285</v>
      </c>
      <c r="D987" s="4" t="s">
        <v>6315</v>
      </c>
      <c r="E987" s="4" t="s">
        <v>5550</v>
      </c>
      <c r="F987" s="4" t="s">
        <v>6083</v>
      </c>
      <c r="G987" s="4" t="s">
        <v>6454</v>
      </c>
      <c r="H987" s="4" t="s">
        <v>6332</v>
      </c>
      <c r="I987" s="5">
        <v>15102</v>
      </c>
      <c r="J987" s="6">
        <v>12022</v>
      </c>
      <c r="K987" s="7">
        <f t="shared" si="15"/>
        <v>0.25619697221760107</v>
      </c>
    </row>
    <row r="988" spans="1:11" x14ac:dyDescent="0.2">
      <c r="A988" s="4" t="s">
        <v>3278</v>
      </c>
      <c r="B988" s="4" t="s">
        <v>6286</v>
      </c>
      <c r="C988" s="4" t="s">
        <v>6285</v>
      </c>
      <c r="D988" s="4" t="s">
        <v>6315</v>
      </c>
      <c r="E988" s="4" t="s">
        <v>5405</v>
      </c>
      <c r="F988" s="4" t="s">
        <v>6070</v>
      </c>
      <c r="G988" s="4" t="s">
        <v>6458</v>
      </c>
      <c r="H988" s="4" t="s">
        <v>6329</v>
      </c>
      <c r="I988" s="5">
        <v>1297</v>
      </c>
      <c r="J988" s="6">
        <v>1034</v>
      </c>
      <c r="K988" s="7">
        <f t="shared" si="15"/>
        <v>0.25435203094777564</v>
      </c>
    </row>
    <row r="989" spans="1:11" x14ac:dyDescent="0.2">
      <c r="A989" s="4" t="s">
        <v>1902</v>
      </c>
      <c r="B989" s="4" t="s">
        <v>6286</v>
      </c>
      <c r="C989" s="4" t="s">
        <v>6285</v>
      </c>
      <c r="D989" s="4" t="s">
        <v>6315</v>
      </c>
      <c r="E989" s="4" t="s">
        <v>5071</v>
      </c>
      <c r="F989" s="4" t="s">
        <v>6059</v>
      </c>
      <c r="G989" s="4" t="s">
        <v>6461</v>
      </c>
      <c r="H989" s="4" t="s">
        <v>6333</v>
      </c>
      <c r="I989" s="5">
        <v>301</v>
      </c>
      <c r="J989" s="6">
        <v>240</v>
      </c>
      <c r="K989" s="7">
        <f t="shared" si="15"/>
        <v>0.25416666666666665</v>
      </c>
    </row>
    <row r="990" spans="1:11" x14ac:dyDescent="0.2">
      <c r="A990" s="4" t="s">
        <v>700</v>
      </c>
      <c r="B990" s="4" t="s">
        <v>6286</v>
      </c>
      <c r="C990" s="4" t="s">
        <v>6285</v>
      </c>
      <c r="D990" s="4" t="s">
        <v>6311</v>
      </c>
      <c r="E990" s="4" t="s">
        <v>4934</v>
      </c>
      <c r="F990" s="4" t="s">
        <v>6078</v>
      </c>
      <c r="G990" s="4" t="s">
        <v>6454</v>
      </c>
      <c r="H990" s="4" t="s">
        <v>6340</v>
      </c>
      <c r="I990" s="5">
        <v>657</v>
      </c>
      <c r="J990" s="6">
        <v>524</v>
      </c>
      <c r="K990" s="7">
        <f t="shared" si="15"/>
        <v>0.25381679389312978</v>
      </c>
    </row>
    <row r="991" spans="1:11" x14ac:dyDescent="0.2">
      <c r="A991" s="4" t="s">
        <v>4075</v>
      </c>
      <c r="B991" s="4" t="s">
        <v>6286</v>
      </c>
      <c r="C991" s="4" t="s">
        <v>6285</v>
      </c>
      <c r="D991" s="4" t="s">
        <v>6315</v>
      </c>
      <c r="E991" s="4" t="s">
        <v>5520</v>
      </c>
      <c r="F991" s="4" t="s">
        <v>6083</v>
      </c>
      <c r="G991" s="4" t="s">
        <v>6454</v>
      </c>
      <c r="H991" s="4" t="s">
        <v>6332</v>
      </c>
      <c r="I991" s="5">
        <v>31509</v>
      </c>
      <c r="J991" s="6">
        <v>25149</v>
      </c>
      <c r="K991" s="7">
        <f t="shared" si="15"/>
        <v>0.25289275915543363</v>
      </c>
    </row>
    <row r="992" spans="1:11" x14ac:dyDescent="0.2">
      <c r="A992" s="4" t="s">
        <v>4360</v>
      </c>
      <c r="B992" s="4" t="s">
        <v>6286</v>
      </c>
      <c r="C992" s="4" t="s">
        <v>6285</v>
      </c>
      <c r="D992" s="4" t="s">
        <v>6315</v>
      </c>
      <c r="E992" s="4" t="s">
        <v>5550</v>
      </c>
      <c r="F992" s="4" t="s">
        <v>6080</v>
      </c>
      <c r="G992" s="4" t="s">
        <v>6469</v>
      </c>
      <c r="H992" s="4" t="s">
        <v>6365</v>
      </c>
      <c r="I992" s="5">
        <v>134</v>
      </c>
      <c r="J992" s="6">
        <v>107</v>
      </c>
      <c r="K992" s="7">
        <f t="shared" si="15"/>
        <v>0.25233644859813081</v>
      </c>
    </row>
    <row r="993" spans="1:11" x14ac:dyDescent="0.2">
      <c r="A993" s="4" t="s">
        <v>2246</v>
      </c>
      <c r="B993" s="4" t="s">
        <v>6288</v>
      </c>
      <c r="C993" s="4" t="s">
        <v>6289</v>
      </c>
      <c r="D993" s="4" t="s">
        <v>6311</v>
      </c>
      <c r="E993" s="4" t="s">
        <v>5102</v>
      </c>
      <c r="F993" s="4" t="s">
        <v>6137</v>
      </c>
      <c r="G993" s="4" t="s">
        <v>6471</v>
      </c>
      <c r="H993" s="4" t="s">
        <v>6382</v>
      </c>
      <c r="I993" s="5">
        <v>5407</v>
      </c>
      <c r="J993" s="6">
        <v>4325</v>
      </c>
      <c r="K993" s="7">
        <f t="shared" si="15"/>
        <v>0.25017341040462426</v>
      </c>
    </row>
    <row r="994" spans="1:11" x14ac:dyDescent="0.2">
      <c r="A994" s="4" t="s">
        <v>5</v>
      </c>
      <c r="B994" s="4" t="s">
        <v>6288</v>
      </c>
      <c r="C994" s="4" t="s">
        <v>6287</v>
      </c>
      <c r="D994" s="4" t="s">
        <v>6313</v>
      </c>
      <c r="E994" s="4" t="s">
        <v>4400</v>
      </c>
      <c r="F994" s="4" t="s">
        <v>5982</v>
      </c>
      <c r="G994" s="4" t="s">
        <v>6451</v>
      </c>
      <c r="H994" s="4" t="s">
        <v>6320</v>
      </c>
      <c r="I994" s="5">
        <v>105</v>
      </c>
      <c r="J994" s="6">
        <v>84</v>
      </c>
      <c r="K994" s="7">
        <f t="shared" si="15"/>
        <v>0.25</v>
      </c>
    </row>
    <row r="995" spans="1:11" x14ac:dyDescent="0.2">
      <c r="A995" s="4" t="s">
        <v>150</v>
      </c>
      <c r="B995" s="4" t="s">
        <v>6288</v>
      </c>
      <c r="C995" s="4" t="s">
        <v>6294</v>
      </c>
      <c r="D995" s="4" t="s">
        <v>6313</v>
      </c>
      <c r="E995" s="4" t="s">
        <v>4546</v>
      </c>
      <c r="F995" s="4" t="s">
        <v>6009</v>
      </c>
      <c r="G995" s="4" t="s">
        <v>6451</v>
      </c>
      <c r="H995" s="4" t="s">
        <v>6320</v>
      </c>
      <c r="I995" s="5">
        <v>5</v>
      </c>
      <c r="J995" s="6">
        <v>4</v>
      </c>
      <c r="K995" s="7">
        <f t="shared" si="15"/>
        <v>0.25</v>
      </c>
    </row>
    <row r="996" spans="1:11" x14ac:dyDescent="0.2">
      <c r="A996" s="4" t="s">
        <v>159</v>
      </c>
      <c r="B996" s="4" t="s">
        <v>6288</v>
      </c>
      <c r="C996" s="4" t="s">
        <v>6302</v>
      </c>
      <c r="D996" s="4" t="s">
        <v>6313</v>
      </c>
      <c r="E996" s="4" t="s">
        <v>4555</v>
      </c>
      <c r="F996" s="4" t="s">
        <v>6008</v>
      </c>
      <c r="G996" s="4" t="s">
        <v>6451</v>
      </c>
      <c r="H996" s="4" t="s">
        <v>6320</v>
      </c>
      <c r="I996" s="5">
        <v>20</v>
      </c>
      <c r="J996" s="6">
        <v>16</v>
      </c>
      <c r="K996" s="7">
        <f t="shared" si="15"/>
        <v>0.25</v>
      </c>
    </row>
    <row r="997" spans="1:11" x14ac:dyDescent="0.2">
      <c r="A997" s="4" t="s">
        <v>567</v>
      </c>
      <c r="B997" s="4" t="s">
        <v>6286</v>
      </c>
      <c r="C997" s="4" t="s">
        <v>6285</v>
      </c>
      <c r="D997" s="4" t="s">
        <v>6311</v>
      </c>
      <c r="E997" s="4" t="s">
        <v>4934</v>
      </c>
      <c r="F997" s="4" t="s">
        <v>6062</v>
      </c>
      <c r="G997" s="4" t="s">
        <v>6461</v>
      </c>
      <c r="H997" s="4" t="s">
        <v>6404</v>
      </c>
      <c r="I997" s="5">
        <v>20</v>
      </c>
      <c r="J997" s="6">
        <v>16</v>
      </c>
      <c r="K997" s="7">
        <f t="shared" si="15"/>
        <v>0.25</v>
      </c>
    </row>
    <row r="998" spans="1:11" x14ac:dyDescent="0.2">
      <c r="A998" s="4" t="s">
        <v>648</v>
      </c>
      <c r="B998" s="4" t="s">
        <v>6286</v>
      </c>
      <c r="C998" s="4" t="s">
        <v>6285</v>
      </c>
      <c r="D998" s="4" t="s">
        <v>6311</v>
      </c>
      <c r="E998" s="4" t="s">
        <v>4993</v>
      </c>
      <c r="F998" s="4" t="s">
        <v>6071</v>
      </c>
      <c r="G998" s="4" t="s">
        <v>6464</v>
      </c>
      <c r="H998" s="4" t="s">
        <v>6337</v>
      </c>
      <c r="I998" s="5">
        <v>20</v>
      </c>
      <c r="J998" s="6">
        <v>16</v>
      </c>
      <c r="K998" s="7">
        <f t="shared" si="15"/>
        <v>0.25</v>
      </c>
    </row>
    <row r="999" spans="1:11" x14ac:dyDescent="0.2">
      <c r="A999" s="4" t="s">
        <v>1461</v>
      </c>
      <c r="B999" s="4" t="s">
        <v>6286</v>
      </c>
      <c r="C999" s="4" t="s">
        <v>6285</v>
      </c>
      <c r="D999" s="4" t="s">
        <v>6315</v>
      </c>
      <c r="E999" s="4" t="s">
        <v>5064</v>
      </c>
      <c r="F999" s="4" t="s">
        <v>6070</v>
      </c>
      <c r="G999" s="4" t="s">
        <v>6458</v>
      </c>
      <c r="H999" s="4" t="s">
        <v>6329</v>
      </c>
      <c r="I999" s="5">
        <v>5</v>
      </c>
      <c r="J999" s="6">
        <v>4</v>
      </c>
      <c r="K999" s="7">
        <f t="shared" si="15"/>
        <v>0.25</v>
      </c>
    </row>
    <row r="1000" spans="1:11" x14ac:dyDescent="0.2">
      <c r="A1000" s="4" t="s">
        <v>1627</v>
      </c>
      <c r="B1000" s="4" t="s">
        <v>6286</v>
      </c>
      <c r="C1000" s="4" t="s">
        <v>6285</v>
      </c>
      <c r="D1000" s="4" t="s">
        <v>6315</v>
      </c>
      <c r="E1000" s="4" t="s">
        <v>5241</v>
      </c>
      <c r="F1000" s="4" t="s">
        <v>6068</v>
      </c>
      <c r="G1000" s="4" t="s">
        <v>6458</v>
      </c>
      <c r="H1000" s="4" t="s">
        <v>6343</v>
      </c>
      <c r="I1000" s="5">
        <v>20</v>
      </c>
      <c r="J1000" s="6">
        <v>16</v>
      </c>
      <c r="K1000" s="7">
        <f t="shared" si="15"/>
        <v>0.25</v>
      </c>
    </row>
    <row r="1001" spans="1:11" x14ac:dyDescent="0.2">
      <c r="A1001" s="4" t="s">
        <v>1877</v>
      </c>
      <c r="B1001" s="4" t="s">
        <v>6286</v>
      </c>
      <c r="C1001" s="4" t="s">
        <v>6285</v>
      </c>
      <c r="D1001" s="4" t="s">
        <v>6315</v>
      </c>
      <c r="E1001" s="4" t="s">
        <v>5353</v>
      </c>
      <c r="F1001" s="4" t="s">
        <v>6023</v>
      </c>
      <c r="G1001" s="4" t="s">
        <v>6460</v>
      </c>
      <c r="H1001" s="4" t="s">
        <v>6349</v>
      </c>
      <c r="I1001" s="5">
        <v>50</v>
      </c>
      <c r="J1001" s="6">
        <v>40</v>
      </c>
      <c r="K1001" s="7">
        <f t="shared" si="15"/>
        <v>0.25</v>
      </c>
    </row>
    <row r="1002" spans="1:11" x14ac:dyDescent="0.2">
      <c r="A1002" s="4" t="s">
        <v>2419</v>
      </c>
      <c r="B1002" s="4" t="s">
        <v>6286</v>
      </c>
      <c r="C1002" s="4" t="s">
        <v>6285</v>
      </c>
      <c r="D1002" s="4" t="s">
        <v>6311</v>
      </c>
      <c r="E1002" s="4" t="s">
        <v>5175</v>
      </c>
      <c r="F1002" s="4" t="s">
        <v>6063</v>
      </c>
      <c r="G1002" s="4" t="s">
        <v>6449</v>
      </c>
      <c r="H1002" s="4" t="s">
        <v>6359</v>
      </c>
      <c r="I1002" s="5">
        <v>5</v>
      </c>
      <c r="J1002" s="6">
        <v>4</v>
      </c>
      <c r="K1002" s="7">
        <f t="shared" si="15"/>
        <v>0.25</v>
      </c>
    </row>
    <row r="1003" spans="1:11" x14ac:dyDescent="0.2">
      <c r="A1003" s="4" t="s">
        <v>2621</v>
      </c>
      <c r="B1003" s="4" t="s">
        <v>6286</v>
      </c>
      <c r="C1003" s="4" t="s">
        <v>6285</v>
      </c>
      <c r="D1003" s="4" t="s">
        <v>6315</v>
      </c>
      <c r="E1003" s="4" t="s">
        <v>5083</v>
      </c>
      <c r="F1003" s="4" t="s">
        <v>6065</v>
      </c>
      <c r="G1003" s="4" t="s">
        <v>6459</v>
      </c>
      <c r="H1003" s="4" t="s">
        <v>6344</v>
      </c>
      <c r="I1003" s="5">
        <v>10</v>
      </c>
      <c r="J1003" s="6">
        <v>8</v>
      </c>
      <c r="K1003" s="7">
        <f t="shared" si="15"/>
        <v>0.25</v>
      </c>
    </row>
    <row r="1004" spans="1:11" x14ac:dyDescent="0.2">
      <c r="A1004" s="4" t="s">
        <v>4045</v>
      </c>
      <c r="B1004" s="4" t="s">
        <v>6286</v>
      </c>
      <c r="C1004" s="4">
        <v>0</v>
      </c>
      <c r="D1004" s="4" t="s">
        <v>6313</v>
      </c>
      <c r="E1004" s="4" t="s">
        <v>5789</v>
      </c>
      <c r="F1004" s="4" t="s">
        <v>6266</v>
      </c>
      <c r="G1004" s="4" t="s">
        <v>6451</v>
      </c>
      <c r="H1004" s="4" t="s">
        <v>6320</v>
      </c>
      <c r="I1004" s="5">
        <v>5</v>
      </c>
      <c r="J1004" s="6">
        <v>4</v>
      </c>
      <c r="K1004" s="7">
        <f t="shared" si="15"/>
        <v>0.25</v>
      </c>
    </row>
    <row r="1005" spans="1:11" x14ac:dyDescent="0.2">
      <c r="A1005" s="4" t="s">
        <v>2882</v>
      </c>
      <c r="B1005" s="4" t="s">
        <v>6286</v>
      </c>
      <c r="C1005" s="4" t="s">
        <v>6285</v>
      </c>
      <c r="D1005" s="4" t="s">
        <v>6315</v>
      </c>
      <c r="E1005" s="4" t="s">
        <v>5055</v>
      </c>
      <c r="F1005" s="4" t="s">
        <v>6204</v>
      </c>
      <c r="G1005" s="4" t="s">
        <v>6457</v>
      </c>
      <c r="H1005" s="4" t="s">
        <v>6405</v>
      </c>
      <c r="I1005" s="5">
        <v>64501</v>
      </c>
      <c r="J1005" s="6">
        <v>51719</v>
      </c>
      <c r="K1005" s="7">
        <f t="shared" si="15"/>
        <v>0.24714321622614513</v>
      </c>
    </row>
    <row r="1006" spans="1:11" x14ac:dyDescent="0.2">
      <c r="A1006" s="4" t="s">
        <v>4229</v>
      </c>
      <c r="B1006" s="4" t="s">
        <v>6286</v>
      </c>
      <c r="C1006" s="4" t="s">
        <v>6285</v>
      </c>
      <c r="D1006" s="4" t="s">
        <v>6315</v>
      </c>
      <c r="E1006" s="4" t="s">
        <v>5123</v>
      </c>
      <c r="F1006" s="4" t="s">
        <v>6248</v>
      </c>
      <c r="G1006" s="4" t="s">
        <v>6454</v>
      </c>
      <c r="H1006" s="4" t="s">
        <v>6332</v>
      </c>
      <c r="I1006" s="5">
        <v>828</v>
      </c>
      <c r="J1006" s="6">
        <v>664</v>
      </c>
      <c r="K1006" s="7">
        <f t="shared" si="15"/>
        <v>0.24698795180722891</v>
      </c>
    </row>
    <row r="1007" spans="1:11" x14ac:dyDescent="0.2">
      <c r="A1007" s="4" t="s">
        <v>2385</v>
      </c>
      <c r="B1007" s="4" t="s">
        <v>6286</v>
      </c>
      <c r="C1007" s="4" t="s">
        <v>6285</v>
      </c>
      <c r="D1007" s="4" t="s">
        <v>6315</v>
      </c>
      <c r="E1007" s="4" t="s">
        <v>5337</v>
      </c>
      <c r="F1007" s="4" t="s">
        <v>6083</v>
      </c>
      <c r="G1007" s="4" t="s">
        <v>6454</v>
      </c>
      <c r="H1007" s="4" t="s">
        <v>6332</v>
      </c>
      <c r="I1007" s="5">
        <v>61</v>
      </c>
      <c r="J1007" s="6">
        <v>49</v>
      </c>
      <c r="K1007" s="7">
        <f t="shared" si="15"/>
        <v>0.24489795918367346</v>
      </c>
    </row>
    <row r="1008" spans="1:11" x14ac:dyDescent="0.2">
      <c r="A1008" s="4" t="s">
        <v>4111</v>
      </c>
      <c r="B1008" s="4" t="s">
        <v>6286</v>
      </c>
      <c r="C1008" s="4" t="s">
        <v>6285</v>
      </c>
      <c r="D1008" s="4" t="s">
        <v>6315</v>
      </c>
      <c r="E1008" s="4" t="s">
        <v>5176</v>
      </c>
      <c r="F1008" s="4" t="s">
        <v>6165</v>
      </c>
      <c r="G1008" s="4" t="s">
        <v>6462</v>
      </c>
      <c r="H1008" s="4" t="s">
        <v>6345</v>
      </c>
      <c r="I1008" s="5">
        <v>112</v>
      </c>
      <c r="J1008" s="6">
        <v>90</v>
      </c>
      <c r="K1008" s="7">
        <f t="shared" si="15"/>
        <v>0.24444444444444444</v>
      </c>
    </row>
    <row r="1009" spans="1:11" x14ac:dyDescent="0.2">
      <c r="A1009" s="4" t="s">
        <v>1163</v>
      </c>
      <c r="B1009" s="4" t="s">
        <v>6286</v>
      </c>
      <c r="C1009" s="4" t="s">
        <v>6285</v>
      </c>
      <c r="D1009" s="4" t="s">
        <v>6315</v>
      </c>
      <c r="E1009" s="4" t="s">
        <v>5040</v>
      </c>
      <c r="F1009" s="4" t="s">
        <v>6083</v>
      </c>
      <c r="G1009" s="4" t="s">
        <v>6454</v>
      </c>
      <c r="H1009" s="4" t="s">
        <v>6332</v>
      </c>
      <c r="I1009" s="5">
        <v>163</v>
      </c>
      <c r="J1009" s="6">
        <v>131</v>
      </c>
      <c r="K1009" s="7">
        <f t="shared" si="15"/>
        <v>0.24427480916030533</v>
      </c>
    </row>
    <row r="1010" spans="1:11" x14ac:dyDescent="0.2">
      <c r="A1010" s="4" t="s">
        <v>4255</v>
      </c>
      <c r="B1010" s="4" t="s">
        <v>6286</v>
      </c>
      <c r="C1010" s="4" t="s">
        <v>6285</v>
      </c>
      <c r="D1010" s="4" t="s">
        <v>6313</v>
      </c>
      <c r="E1010" s="4" t="s">
        <v>5895</v>
      </c>
      <c r="F1010" s="4" t="s">
        <v>6087</v>
      </c>
      <c r="G1010" s="4" t="s">
        <v>6451</v>
      </c>
      <c r="H1010" s="4" t="s">
        <v>6320</v>
      </c>
      <c r="I1010" s="5">
        <v>36</v>
      </c>
      <c r="J1010" s="6">
        <v>29</v>
      </c>
      <c r="K1010" s="7">
        <f t="shared" si="15"/>
        <v>0.2413793103448276</v>
      </c>
    </row>
    <row r="1011" spans="1:11" x14ac:dyDescent="0.2">
      <c r="A1011" s="4" t="s">
        <v>2729</v>
      </c>
      <c r="B1011" s="4" t="s">
        <v>6286</v>
      </c>
      <c r="C1011" s="4" t="s">
        <v>6285</v>
      </c>
      <c r="D1011" s="4" t="s">
        <v>6315</v>
      </c>
      <c r="E1011" s="4" t="s">
        <v>5126</v>
      </c>
      <c r="F1011" s="4" t="s">
        <v>6139</v>
      </c>
      <c r="G1011" s="4" t="s">
        <v>6453</v>
      </c>
      <c r="H1011" s="4" t="s">
        <v>6322</v>
      </c>
      <c r="I1011" s="5">
        <v>98</v>
      </c>
      <c r="J1011" s="6">
        <v>79</v>
      </c>
      <c r="K1011" s="7">
        <f t="shared" si="15"/>
        <v>0.24050632911392406</v>
      </c>
    </row>
    <row r="1012" spans="1:11" x14ac:dyDescent="0.2">
      <c r="A1012" s="4" t="s">
        <v>969</v>
      </c>
      <c r="B1012" s="4" t="s">
        <v>6286</v>
      </c>
      <c r="C1012" s="4" t="s">
        <v>6285</v>
      </c>
      <c r="D1012" s="4" t="s">
        <v>6315</v>
      </c>
      <c r="E1012" s="4" t="s">
        <v>5047</v>
      </c>
      <c r="F1012" s="4" t="s">
        <v>6110</v>
      </c>
      <c r="G1012" s="4" t="s">
        <v>6453</v>
      </c>
      <c r="H1012" s="4" t="s">
        <v>6363</v>
      </c>
      <c r="I1012" s="5">
        <v>52</v>
      </c>
      <c r="J1012" s="6">
        <v>42</v>
      </c>
      <c r="K1012" s="7">
        <f t="shared" si="15"/>
        <v>0.23809523809523808</v>
      </c>
    </row>
    <row r="1013" spans="1:11" x14ac:dyDescent="0.2">
      <c r="A1013" s="4" t="s">
        <v>2665</v>
      </c>
      <c r="B1013" s="4" t="s">
        <v>6286</v>
      </c>
      <c r="C1013" s="4" t="s">
        <v>6285</v>
      </c>
      <c r="D1013" s="4" t="s">
        <v>6311</v>
      </c>
      <c r="E1013" s="4" t="s">
        <v>5393</v>
      </c>
      <c r="F1013" s="4" t="s">
        <v>6074</v>
      </c>
      <c r="G1013" s="4" t="s">
        <v>6462</v>
      </c>
      <c r="H1013" s="4" t="s">
        <v>6335</v>
      </c>
      <c r="I1013" s="5">
        <v>1570</v>
      </c>
      <c r="J1013" s="6">
        <v>1269</v>
      </c>
      <c r="K1013" s="7">
        <f t="shared" si="15"/>
        <v>0.23719464144996061</v>
      </c>
    </row>
    <row r="1014" spans="1:11" x14ac:dyDescent="0.2">
      <c r="A1014" s="4" t="s">
        <v>512</v>
      </c>
      <c r="B1014" s="4" t="s">
        <v>6288</v>
      </c>
      <c r="C1014" s="4" t="s">
        <v>6305</v>
      </c>
      <c r="D1014" s="4" t="s">
        <v>6313</v>
      </c>
      <c r="E1014" s="4" t="s">
        <v>4912</v>
      </c>
      <c r="F1014" s="4" t="s">
        <v>6042</v>
      </c>
      <c r="G1014" s="4" t="s">
        <v>6451</v>
      </c>
      <c r="H1014" s="4" t="s">
        <v>6320</v>
      </c>
      <c r="I1014" s="5">
        <v>3765</v>
      </c>
      <c r="J1014" s="6">
        <v>3046</v>
      </c>
      <c r="K1014" s="7">
        <f t="shared" si="15"/>
        <v>0.23604727511490478</v>
      </c>
    </row>
    <row r="1015" spans="1:11" x14ac:dyDescent="0.2">
      <c r="A1015" s="4" t="s">
        <v>2596</v>
      </c>
      <c r="B1015" s="4" t="s">
        <v>6286</v>
      </c>
      <c r="C1015" s="4">
        <v>0</v>
      </c>
      <c r="D1015" s="4" t="s">
        <v>6311</v>
      </c>
      <c r="E1015" s="4" t="s">
        <v>5205</v>
      </c>
      <c r="F1015" s="4" t="s">
        <v>6132</v>
      </c>
      <c r="G1015" s="4" t="s">
        <v>6465</v>
      </c>
      <c r="H1015" s="4" t="s">
        <v>6377</v>
      </c>
      <c r="I1015" s="5">
        <v>1236</v>
      </c>
      <c r="J1015" s="6">
        <v>1002</v>
      </c>
      <c r="K1015" s="7">
        <f t="shared" si="15"/>
        <v>0.23353293413173654</v>
      </c>
    </row>
    <row r="1016" spans="1:11" x14ac:dyDescent="0.2">
      <c r="A1016" s="4" t="s">
        <v>4148</v>
      </c>
      <c r="B1016" s="4" t="s">
        <v>6286</v>
      </c>
      <c r="C1016" s="4" t="s">
        <v>6285</v>
      </c>
      <c r="D1016" s="4" t="s">
        <v>6315</v>
      </c>
      <c r="E1016" s="4" t="s">
        <v>5055</v>
      </c>
      <c r="F1016" s="4" t="s">
        <v>6268</v>
      </c>
      <c r="G1016" s="4" t="s">
        <v>6464</v>
      </c>
      <c r="H1016" s="4" t="s">
        <v>6367</v>
      </c>
      <c r="I1016" s="5">
        <v>1332</v>
      </c>
      <c r="J1016" s="6">
        <v>1082</v>
      </c>
      <c r="K1016" s="7">
        <f t="shared" si="15"/>
        <v>0.23105360443622922</v>
      </c>
    </row>
    <row r="1017" spans="1:11" x14ac:dyDescent="0.2">
      <c r="A1017" s="4" t="s">
        <v>1740</v>
      </c>
      <c r="B1017" s="4" t="s">
        <v>6286</v>
      </c>
      <c r="C1017" s="4" t="s">
        <v>6285</v>
      </c>
      <c r="D1017" s="4" t="s">
        <v>6315</v>
      </c>
      <c r="E1017" s="4" t="s">
        <v>5344</v>
      </c>
      <c r="F1017" s="4" t="s">
        <v>6023</v>
      </c>
      <c r="G1017" s="4" t="s">
        <v>6460</v>
      </c>
      <c r="H1017" s="4" t="s">
        <v>6349</v>
      </c>
      <c r="I1017" s="5">
        <v>16</v>
      </c>
      <c r="J1017" s="6">
        <v>13</v>
      </c>
      <c r="K1017" s="7">
        <f t="shared" si="15"/>
        <v>0.23076923076923078</v>
      </c>
    </row>
    <row r="1018" spans="1:11" x14ac:dyDescent="0.2">
      <c r="A1018" s="4" t="s">
        <v>218</v>
      </c>
      <c r="B1018" s="4" t="s">
        <v>6288</v>
      </c>
      <c r="C1018" s="4" t="s">
        <v>6298</v>
      </c>
      <c r="D1018" s="4" t="s">
        <v>6313</v>
      </c>
      <c r="E1018" s="4" t="s">
        <v>4614</v>
      </c>
      <c r="F1018" s="4" t="s">
        <v>5977</v>
      </c>
      <c r="G1018" s="4" t="s">
        <v>6451</v>
      </c>
      <c r="H1018" s="4" t="s">
        <v>6320</v>
      </c>
      <c r="I1018" s="5">
        <v>1853</v>
      </c>
      <c r="J1018" s="6">
        <v>1507</v>
      </c>
      <c r="K1018" s="7">
        <f t="shared" si="15"/>
        <v>0.22959522229595222</v>
      </c>
    </row>
    <row r="1019" spans="1:11" x14ac:dyDescent="0.2">
      <c r="A1019" s="4" t="s">
        <v>2657</v>
      </c>
      <c r="B1019" s="4" t="s">
        <v>6286</v>
      </c>
      <c r="C1019" s="4" t="s">
        <v>6285</v>
      </c>
      <c r="D1019" s="4" t="s">
        <v>6311</v>
      </c>
      <c r="E1019" s="4" t="s">
        <v>5393</v>
      </c>
      <c r="F1019" s="4" t="s">
        <v>6094</v>
      </c>
      <c r="G1019" s="4" t="s">
        <v>6464</v>
      </c>
      <c r="H1019" s="4" t="s">
        <v>6393</v>
      </c>
      <c r="I1019" s="5">
        <v>134</v>
      </c>
      <c r="J1019" s="6">
        <v>109</v>
      </c>
      <c r="K1019" s="7">
        <f t="shared" si="15"/>
        <v>0.22935779816513763</v>
      </c>
    </row>
    <row r="1020" spans="1:11" x14ac:dyDescent="0.2">
      <c r="A1020" s="4" t="s">
        <v>3282</v>
      </c>
      <c r="B1020" s="4" t="s">
        <v>6286</v>
      </c>
      <c r="C1020" s="4" t="s">
        <v>6285</v>
      </c>
      <c r="D1020" s="4" t="s">
        <v>6311</v>
      </c>
      <c r="E1020" s="4" t="s">
        <v>4984</v>
      </c>
      <c r="F1020" s="4" t="s">
        <v>6068</v>
      </c>
      <c r="G1020" s="4" t="s">
        <v>6458</v>
      </c>
      <c r="H1020" s="4" t="s">
        <v>6343</v>
      </c>
      <c r="I1020" s="5">
        <v>43</v>
      </c>
      <c r="J1020" s="6">
        <v>35</v>
      </c>
      <c r="K1020" s="7">
        <f t="shared" si="15"/>
        <v>0.22857142857142856</v>
      </c>
    </row>
    <row r="1021" spans="1:11" x14ac:dyDescent="0.2">
      <c r="A1021" s="4" t="s">
        <v>3587</v>
      </c>
      <c r="B1021" s="4" t="s">
        <v>6288</v>
      </c>
      <c r="C1021" s="4" t="s">
        <v>6298</v>
      </c>
      <c r="D1021" s="4" t="s">
        <v>6313</v>
      </c>
      <c r="E1021" s="4" t="s">
        <v>5562</v>
      </c>
      <c r="F1021" s="4" t="s">
        <v>5977</v>
      </c>
      <c r="G1021" s="4" t="s">
        <v>6451</v>
      </c>
      <c r="H1021" s="4" t="s">
        <v>6320</v>
      </c>
      <c r="I1021" s="5">
        <v>524</v>
      </c>
      <c r="J1021" s="6">
        <v>427</v>
      </c>
      <c r="K1021" s="7">
        <f t="shared" si="15"/>
        <v>0.22716627634660422</v>
      </c>
    </row>
    <row r="1022" spans="1:11" x14ac:dyDescent="0.2">
      <c r="A1022" s="4" t="s">
        <v>2808</v>
      </c>
      <c r="B1022" s="4" t="s">
        <v>6286</v>
      </c>
      <c r="C1022" s="4" t="s">
        <v>6285</v>
      </c>
      <c r="D1022" s="4" t="s">
        <v>6315</v>
      </c>
      <c r="E1022" s="4" t="s">
        <v>5130</v>
      </c>
      <c r="F1022" s="4" t="s">
        <v>6218</v>
      </c>
      <c r="G1022" s="4" t="s">
        <v>6454</v>
      </c>
      <c r="H1022" s="4" t="s">
        <v>6339</v>
      </c>
      <c r="I1022" s="5">
        <v>125</v>
      </c>
      <c r="J1022" s="6">
        <v>102</v>
      </c>
      <c r="K1022" s="7">
        <f t="shared" si="15"/>
        <v>0.22549019607843138</v>
      </c>
    </row>
    <row r="1023" spans="1:11" x14ac:dyDescent="0.2">
      <c r="A1023" s="4" t="s">
        <v>580</v>
      </c>
      <c r="B1023" s="4" t="s">
        <v>6286</v>
      </c>
      <c r="C1023" s="4" t="s">
        <v>6285</v>
      </c>
      <c r="D1023" s="4" t="s">
        <v>6311</v>
      </c>
      <c r="E1023" s="4" t="s">
        <v>4974</v>
      </c>
      <c r="F1023" s="4" t="s">
        <v>6029</v>
      </c>
      <c r="G1023" s="4" t="s">
        <v>6458</v>
      </c>
      <c r="H1023" s="4" t="s">
        <v>6329</v>
      </c>
      <c r="I1023" s="5">
        <v>147</v>
      </c>
      <c r="J1023" s="6">
        <v>120</v>
      </c>
      <c r="K1023" s="7">
        <f t="shared" si="15"/>
        <v>0.22500000000000001</v>
      </c>
    </row>
    <row r="1024" spans="1:11" x14ac:dyDescent="0.2">
      <c r="A1024" s="4" t="s">
        <v>1949</v>
      </c>
      <c r="B1024" s="4" t="s">
        <v>6286</v>
      </c>
      <c r="C1024" s="4" t="s">
        <v>6285</v>
      </c>
      <c r="D1024" s="4" t="s">
        <v>6311</v>
      </c>
      <c r="E1024" s="4" t="s">
        <v>5113</v>
      </c>
      <c r="F1024" s="4" t="s">
        <v>6171</v>
      </c>
      <c r="G1024" s="4" t="s">
        <v>6459</v>
      </c>
      <c r="H1024" s="4" t="s">
        <v>6342</v>
      </c>
      <c r="I1024" s="5">
        <v>316</v>
      </c>
      <c r="J1024" s="6">
        <v>258</v>
      </c>
      <c r="K1024" s="7">
        <f t="shared" si="15"/>
        <v>0.22480620155038761</v>
      </c>
    </row>
    <row r="1025" spans="1:11" x14ac:dyDescent="0.2">
      <c r="A1025" s="4" t="s">
        <v>4026</v>
      </c>
      <c r="B1025" s="4" t="s">
        <v>6286</v>
      </c>
      <c r="C1025" s="4" t="s">
        <v>6285</v>
      </c>
      <c r="D1025" s="4" t="s">
        <v>6315</v>
      </c>
      <c r="E1025" s="4" t="s">
        <v>5123</v>
      </c>
      <c r="F1025" s="4" t="s">
        <v>6169</v>
      </c>
      <c r="G1025" s="4" t="s">
        <v>6450</v>
      </c>
      <c r="H1025" s="4" t="s">
        <v>6325</v>
      </c>
      <c r="I1025" s="5">
        <v>2741</v>
      </c>
      <c r="J1025" s="6">
        <v>2239</v>
      </c>
      <c r="K1025" s="7">
        <f t="shared" si="15"/>
        <v>0.22420723537293435</v>
      </c>
    </row>
    <row r="1026" spans="1:11" x14ac:dyDescent="0.2">
      <c r="A1026" s="4" t="s">
        <v>1881</v>
      </c>
      <c r="B1026" s="4" t="s">
        <v>6286</v>
      </c>
      <c r="C1026" s="4" t="s">
        <v>6285</v>
      </c>
      <c r="D1026" s="4" t="s">
        <v>6311</v>
      </c>
      <c r="E1026" s="4" t="s">
        <v>5273</v>
      </c>
      <c r="F1026" s="4" t="s">
        <v>6051</v>
      </c>
      <c r="G1026" s="4" t="s">
        <v>6459</v>
      </c>
      <c r="H1026" s="4" t="s">
        <v>6342</v>
      </c>
      <c r="I1026" s="5">
        <v>153</v>
      </c>
      <c r="J1026" s="6">
        <v>125</v>
      </c>
      <c r="K1026" s="7">
        <f t="shared" si="15"/>
        <v>0.224</v>
      </c>
    </row>
    <row r="1027" spans="1:11" x14ac:dyDescent="0.2">
      <c r="A1027" s="4" t="s">
        <v>616</v>
      </c>
      <c r="B1027" s="4" t="s">
        <v>6286</v>
      </c>
      <c r="C1027" s="4" t="s">
        <v>6285</v>
      </c>
      <c r="D1027" s="4" t="s">
        <v>6311</v>
      </c>
      <c r="E1027" s="4" t="s">
        <v>4962</v>
      </c>
      <c r="F1027" s="4" t="s">
        <v>6065</v>
      </c>
      <c r="G1027" s="4" t="s">
        <v>6459</v>
      </c>
      <c r="H1027" s="4" t="s">
        <v>6344</v>
      </c>
      <c r="I1027" s="5">
        <v>1086</v>
      </c>
      <c r="J1027" s="6">
        <v>888</v>
      </c>
      <c r="K1027" s="7">
        <f t="shared" si="15"/>
        <v>0.22297297297297297</v>
      </c>
    </row>
    <row r="1028" spans="1:11" x14ac:dyDescent="0.2">
      <c r="A1028" s="4" t="s">
        <v>869</v>
      </c>
      <c r="B1028" s="4" t="s">
        <v>6286</v>
      </c>
      <c r="C1028" s="4" t="s">
        <v>6285</v>
      </c>
      <c r="D1028" s="4" t="s">
        <v>6311</v>
      </c>
      <c r="E1028" s="4" t="s">
        <v>5102</v>
      </c>
      <c r="F1028" s="4" t="s">
        <v>6107</v>
      </c>
      <c r="G1028" s="4" t="s">
        <v>6464</v>
      </c>
      <c r="H1028" s="4" t="s">
        <v>6337</v>
      </c>
      <c r="I1028" s="5">
        <v>30513</v>
      </c>
      <c r="J1028" s="6">
        <v>24958</v>
      </c>
      <c r="K1028" s="7">
        <f t="shared" ref="K1028:K1091" si="16">(I1028-J1028)/J1028</f>
        <v>0.22257392419264363</v>
      </c>
    </row>
    <row r="1029" spans="1:11" x14ac:dyDescent="0.2">
      <c r="A1029" s="4" t="s">
        <v>2856</v>
      </c>
      <c r="B1029" s="4" t="s">
        <v>6286</v>
      </c>
      <c r="C1029" s="4" t="s">
        <v>6285</v>
      </c>
      <c r="D1029" s="4" t="s">
        <v>6315</v>
      </c>
      <c r="E1029" s="4" t="s">
        <v>5055</v>
      </c>
      <c r="F1029" s="4" t="s">
        <v>6218</v>
      </c>
      <c r="G1029" s="4" t="s">
        <v>6454</v>
      </c>
      <c r="H1029" s="4" t="s">
        <v>6339</v>
      </c>
      <c r="I1029" s="5">
        <v>126933</v>
      </c>
      <c r="J1029" s="6">
        <v>103882</v>
      </c>
      <c r="K1029" s="7">
        <f t="shared" si="16"/>
        <v>0.22189599738164456</v>
      </c>
    </row>
    <row r="1030" spans="1:11" x14ac:dyDescent="0.2">
      <c r="A1030" s="4" t="s">
        <v>1402</v>
      </c>
      <c r="B1030" s="4" t="s">
        <v>6286</v>
      </c>
      <c r="C1030" s="4" t="s">
        <v>6285</v>
      </c>
      <c r="D1030" s="4" t="s">
        <v>6311</v>
      </c>
      <c r="E1030" s="4" t="s">
        <v>4921</v>
      </c>
      <c r="F1030" s="4" t="s">
        <v>6087</v>
      </c>
      <c r="G1030" s="4" t="s">
        <v>6451</v>
      </c>
      <c r="H1030" s="4" t="s">
        <v>6320</v>
      </c>
      <c r="I1030" s="5">
        <v>96964</v>
      </c>
      <c r="J1030" s="6">
        <v>79485</v>
      </c>
      <c r="K1030" s="7">
        <f t="shared" si="16"/>
        <v>0.21990312637604578</v>
      </c>
    </row>
    <row r="1031" spans="1:11" x14ac:dyDescent="0.2">
      <c r="A1031" s="4" t="s">
        <v>536</v>
      </c>
      <c r="B1031" s="4" t="s">
        <v>6286</v>
      </c>
      <c r="C1031" s="4" t="s">
        <v>6285</v>
      </c>
      <c r="D1031" s="4" t="s">
        <v>6311</v>
      </c>
      <c r="E1031" s="4" t="s">
        <v>4792</v>
      </c>
      <c r="F1031" s="4" t="s">
        <v>6029</v>
      </c>
      <c r="G1031" s="4" t="s">
        <v>6458</v>
      </c>
      <c r="H1031" s="4" t="s">
        <v>6329</v>
      </c>
      <c r="I1031" s="5">
        <v>109218</v>
      </c>
      <c r="J1031" s="6">
        <v>89673</v>
      </c>
      <c r="K1031" s="7">
        <f t="shared" si="16"/>
        <v>0.2179585828510254</v>
      </c>
    </row>
    <row r="1032" spans="1:11" x14ac:dyDescent="0.2">
      <c r="A1032" s="4" t="s">
        <v>804</v>
      </c>
      <c r="B1032" s="4" t="s">
        <v>6286</v>
      </c>
      <c r="C1032" s="4" t="s">
        <v>6285</v>
      </c>
      <c r="D1032" s="4" t="s">
        <v>6315</v>
      </c>
      <c r="E1032" s="4" t="s">
        <v>5075</v>
      </c>
      <c r="F1032" s="4" t="s">
        <v>6108</v>
      </c>
      <c r="G1032" s="4" t="s">
        <v>6461</v>
      </c>
      <c r="H1032" s="4" t="s">
        <v>6406</v>
      </c>
      <c r="I1032" s="5">
        <v>906</v>
      </c>
      <c r="J1032" s="6">
        <v>744</v>
      </c>
      <c r="K1032" s="7">
        <f t="shared" si="16"/>
        <v>0.21774193548387097</v>
      </c>
    </row>
    <row r="1033" spans="1:11" x14ac:dyDescent="0.2">
      <c r="A1033" s="4" t="s">
        <v>2196</v>
      </c>
      <c r="B1033" s="4" t="s">
        <v>6286</v>
      </c>
      <c r="C1033" s="4" t="s">
        <v>6285</v>
      </c>
      <c r="D1033" s="4" t="s">
        <v>6311</v>
      </c>
      <c r="E1033" s="4" t="s">
        <v>4934</v>
      </c>
      <c r="F1033" s="4" t="s">
        <v>6152</v>
      </c>
      <c r="G1033" s="4" t="s">
        <v>6459</v>
      </c>
      <c r="H1033" s="4" t="s">
        <v>6364</v>
      </c>
      <c r="I1033" s="5">
        <v>79</v>
      </c>
      <c r="J1033" s="6">
        <v>65</v>
      </c>
      <c r="K1033" s="7">
        <f t="shared" si="16"/>
        <v>0.2153846153846154</v>
      </c>
    </row>
    <row r="1034" spans="1:11" x14ac:dyDescent="0.2">
      <c r="A1034" s="4" t="s">
        <v>127</v>
      </c>
      <c r="B1034" s="4" t="s">
        <v>6288</v>
      </c>
      <c r="C1034" s="4" t="s">
        <v>6302</v>
      </c>
      <c r="D1034" s="4" t="s">
        <v>6313</v>
      </c>
      <c r="E1034" s="4" t="s">
        <v>4523</v>
      </c>
      <c r="F1034" s="4" t="s">
        <v>6008</v>
      </c>
      <c r="G1034" s="4" t="s">
        <v>6451</v>
      </c>
      <c r="H1034" s="4" t="s">
        <v>6320</v>
      </c>
      <c r="I1034" s="5">
        <v>181</v>
      </c>
      <c r="J1034" s="6">
        <v>149</v>
      </c>
      <c r="K1034" s="7">
        <f t="shared" si="16"/>
        <v>0.21476510067114093</v>
      </c>
    </row>
    <row r="1035" spans="1:11" x14ac:dyDescent="0.2">
      <c r="A1035" s="4" t="s">
        <v>2978</v>
      </c>
      <c r="B1035" s="4" t="s">
        <v>6286</v>
      </c>
      <c r="C1035" s="4" t="s">
        <v>6285</v>
      </c>
      <c r="D1035" s="4" t="s">
        <v>6311</v>
      </c>
      <c r="E1035" s="4" t="s">
        <v>4688</v>
      </c>
      <c r="F1035" s="4" t="s">
        <v>6083</v>
      </c>
      <c r="G1035" s="4" t="s">
        <v>6454</v>
      </c>
      <c r="H1035" s="4" t="s">
        <v>6332</v>
      </c>
      <c r="I1035" s="5">
        <v>17</v>
      </c>
      <c r="J1035" s="6">
        <v>14</v>
      </c>
      <c r="K1035" s="7">
        <f t="shared" si="16"/>
        <v>0.21428571428571427</v>
      </c>
    </row>
    <row r="1036" spans="1:11" x14ac:dyDescent="0.2">
      <c r="A1036" s="4" t="s">
        <v>192</v>
      </c>
      <c r="B1036" s="4" t="s">
        <v>6288</v>
      </c>
      <c r="C1036" s="4" t="s">
        <v>6287</v>
      </c>
      <c r="D1036" s="4" t="s">
        <v>6313</v>
      </c>
      <c r="E1036" s="4" t="s">
        <v>4588</v>
      </c>
      <c r="F1036" s="4" t="s">
        <v>6013</v>
      </c>
      <c r="G1036" s="4" t="s">
        <v>6451</v>
      </c>
      <c r="H1036" s="4" t="s">
        <v>6320</v>
      </c>
      <c r="I1036" s="5">
        <v>7941063</v>
      </c>
      <c r="J1036" s="6">
        <v>6554158</v>
      </c>
      <c r="K1036" s="7">
        <f t="shared" si="16"/>
        <v>0.21160689138101341</v>
      </c>
    </row>
    <row r="1037" spans="1:11" x14ac:dyDescent="0.2">
      <c r="A1037" s="4" t="s">
        <v>1384</v>
      </c>
      <c r="B1037" s="4" t="s">
        <v>6286</v>
      </c>
      <c r="C1037" s="4" t="s">
        <v>6285</v>
      </c>
      <c r="D1037" s="4" t="s">
        <v>6315</v>
      </c>
      <c r="E1037" s="4" t="s">
        <v>5253</v>
      </c>
      <c r="F1037" s="4" t="s">
        <v>6111</v>
      </c>
      <c r="G1037" s="4" t="s">
        <v>6450</v>
      </c>
      <c r="H1037" s="4" t="s">
        <v>6325</v>
      </c>
      <c r="I1037" s="5">
        <v>86</v>
      </c>
      <c r="J1037" s="6">
        <v>71</v>
      </c>
      <c r="K1037" s="7">
        <f t="shared" si="16"/>
        <v>0.21126760563380281</v>
      </c>
    </row>
    <row r="1038" spans="1:11" x14ac:dyDescent="0.2">
      <c r="A1038" s="4" t="s">
        <v>3986</v>
      </c>
      <c r="B1038" s="4" t="s">
        <v>6286</v>
      </c>
      <c r="C1038" s="4" t="s">
        <v>6285</v>
      </c>
      <c r="D1038" s="4" t="s">
        <v>6313</v>
      </c>
      <c r="E1038" s="4" t="s">
        <v>5760</v>
      </c>
      <c r="F1038" s="4" t="s">
        <v>6087</v>
      </c>
      <c r="G1038" s="4" t="s">
        <v>6451</v>
      </c>
      <c r="H1038" s="4" t="s">
        <v>6320</v>
      </c>
      <c r="I1038" s="5">
        <v>46</v>
      </c>
      <c r="J1038" s="6">
        <v>38</v>
      </c>
      <c r="K1038" s="7">
        <f t="shared" si="16"/>
        <v>0.21052631578947367</v>
      </c>
    </row>
    <row r="1039" spans="1:11" x14ac:dyDescent="0.2">
      <c r="A1039" s="4" t="s">
        <v>3432</v>
      </c>
      <c r="B1039" s="4" t="s">
        <v>6288</v>
      </c>
      <c r="C1039" s="4" t="s">
        <v>6306</v>
      </c>
      <c r="D1039" s="4" t="s">
        <v>6314</v>
      </c>
      <c r="E1039" s="4" t="s">
        <v>5482</v>
      </c>
      <c r="F1039" s="4" t="s">
        <v>6254</v>
      </c>
      <c r="G1039" s="4" t="s">
        <v>6451</v>
      </c>
      <c r="H1039" s="4" t="s">
        <v>6320</v>
      </c>
      <c r="I1039" s="5">
        <v>57306</v>
      </c>
      <c r="J1039" s="6">
        <v>47350</v>
      </c>
      <c r="K1039" s="7">
        <f t="shared" si="16"/>
        <v>0.21026399155227032</v>
      </c>
    </row>
    <row r="1040" spans="1:11" x14ac:dyDescent="0.2">
      <c r="A1040" s="4" t="s">
        <v>3616</v>
      </c>
      <c r="B1040" s="4" t="s">
        <v>6286</v>
      </c>
      <c r="C1040" s="4" t="s">
        <v>6285</v>
      </c>
      <c r="D1040" s="4" t="s">
        <v>6313</v>
      </c>
      <c r="E1040" s="4" t="s">
        <v>5586</v>
      </c>
      <c r="F1040" s="4" t="s">
        <v>6101</v>
      </c>
      <c r="G1040" s="4" t="s">
        <v>6451</v>
      </c>
      <c r="H1040" s="4" t="s">
        <v>6320</v>
      </c>
      <c r="I1040" s="5">
        <v>2481</v>
      </c>
      <c r="J1040" s="6">
        <v>2050</v>
      </c>
      <c r="K1040" s="7">
        <f t="shared" si="16"/>
        <v>0.21024390243902438</v>
      </c>
    </row>
    <row r="1041" spans="1:11" x14ac:dyDescent="0.2">
      <c r="A1041" s="4" t="s">
        <v>1625</v>
      </c>
      <c r="B1041" s="4" t="s">
        <v>6288</v>
      </c>
      <c r="C1041" s="4" t="s">
        <v>6295</v>
      </c>
      <c r="D1041" s="4" t="s">
        <v>6313</v>
      </c>
      <c r="E1041" s="4" t="s">
        <v>5334</v>
      </c>
      <c r="F1041" s="4" t="s">
        <v>6016</v>
      </c>
      <c r="G1041" s="4" t="s">
        <v>6451</v>
      </c>
      <c r="H1041" s="4" t="s">
        <v>6320</v>
      </c>
      <c r="I1041" s="5">
        <v>4437</v>
      </c>
      <c r="J1041" s="6">
        <v>3668</v>
      </c>
      <c r="K1041" s="7">
        <f t="shared" si="16"/>
        <v>0.20965103598691384</v>
      </c>
    </row>
    <row r="1042" spans="1:11" x14ac:dyDescent="0.2">
      <c r="A1042" s="4" t="s">
        <v>3751</v>
      </c>
      <c r="B1042" s="4" t="s">
        <v>6286</v>
      </c>
      <c r="C1042" s="4" t="s">
        <v>6285</v>
      </c>
      <c r="D1042" s="4" t="s">
        <v>6315</v>
      </c>
      <c r="E1042" s="4" t="s">
        <v>5520</v>
      </c>
      <c r="F1042" s="4" t="s">
        <v>6072</v>
      </c>
      <c r="G1042" s="4" t="s">
        <v>6459</v>
      </c>
      <c r="H1042" s="4" t="s">
        <v>6342</v>
      </c>
      <c r="I1042" s="5">
        <v>2157</v>
      </c>
      <c r="J1042" s="6">
        <v>1785</v>
      </c>
      <c r="K1042" s="7">
        <f t="shared" si="16"/>
        <v>0.20840336134453782</v>
      </c>
    </row>
    <row r="1043" spans="1:11" x14ac:dyDescent="0.2">
      <c r="A1043" s="4" t="s">
        <v>1705</v>
      </c>
      <c r="B1043" s="4" t="s">
        <v>6286</v>
      </c>
      <c r="C1043" s="4" t="s">
        <v>6285</v>
      </c>
      <c r="D1043" s="4" t="s">
        <v>6315</v>
      </c>
      <c r="E1043" s="4" t="s">
        <v>5290</v>
      </c>
      <c r="F1043" s="4" t="s">
        <v>6126</v>
      </c>
      <c r="G1043" s="4" t="s">
        <v>6456</v>
      </c>
      <c r="H1043" s="4" t="s">
        <v>6326</v>
      </c>
      <c r="I1043" s="5">
        <v>261</v>
      </c>
      <c r="J1043" s="6">
        <v>216</v>
      </c>
      <c r="K1043" s="7">
        <f t="shared" si="16"/>
        <v>0.20833333333333334</v>
      </c>
    </row>
    <row r="1044" spans="1:11" x14ac:dyDescent="0.2">
      <c r="A1044" s="4" t="s">
        <v>4308</v>
      </c>
      <c r="B1044" s="4" t="s">
        <v>6286</v>
      </c>
      <c r="C1044" s="4" t="s">
        <v>6285</v>
      </c>
      <c r="D1044" s="4" t="s">
        <v>6315</v>
      </c>
      <c r="E1044" s="4" t="s">
        <v>5868</v>
      </c>
      <c r="F1044" s="4" t="s">
        <v>6274</v>
      </c>
      <c r="G1044" s="4" t="s">
        <v>6459</v>
      </c>
      <c r="H1044" s="4" t="s">
        <v>6407</v>
      </c>
      <c r="I1044" s="5">
        <v>634</v>
      </c>
      <c r="J1044" s="6">
        <v>525</v>
      </c>
      <c r="K1044" s="7">
        <f t="shared" si="16"/>
        <v>0.20761904761904762</v>
      </c>
    </row>
    <row r="1045" spans="1:11" x14ac:dyDescent="0.2">
      <c r="A1045" s="4" t="s">
        <v>1492</v>
      </c>
      <c r="B1045" s="4" t="s">
        <v>6286</v>
      </c>
      <c r="C1045" s="4" t="s">
        <v>6285</v>
      </c>
      <c r="D1045" s="4" t="s">
        <v>6315</v>
      </c>
      <c r="E1045" s="4" t="s">
        <v>5195</v>
      </c>
      <c r="F1045" s="4" t="s">
        <v>6111</v>
      </c>
      <c r="G1045" s="4" t="s">
        <v>6450</v>
      </c>
      <c r="H1045" s="4" t="s">
        <v>6325</v>
      </c>
      <c r="I1045" s="5">
        <v>501</v>
      </c>
      <c r="J1045" s="6">
        <v>415</v>
      </c>
      <c r="K1045" s="7">
        <f t="shared" si="16"/>
        <v>0.20722891566265061</v>
      </c>
    </row>
    <row r="1046" spans="1:11" x14ac:dyDescent="0.2">
      <c r="A1046" s="4" t="s">
        <v>3335</v>
      </c>
      <c r="B1046" s="4" t="s">
        <v>6288</v>
      </c>
      <c r="C1046" s="4" t="s">
        <v>6293</v>
      </c>
      <c r="D1046" s="4" t="s">
        <v>6311</v>
      </c>
      <c r="E1046" s="4" t="s">
        <v>5291</v>
      </c>
      <c r="F1046" s="4" t="s">
        <v>6251</v>
      </c>
      <c r="G1046" s="4" t="s">
        <v>6451</v>
      </c>
      <c r="H1046" s="4" t="s">
        <v>6320</v>
      </c>
      <c r="I1046" s="5">
        <v>239</v>
      </c>
      <c r="J1046" s="6">
        <v>198</v>
      </c>
      <c r="K1046" s="7">
        <f t="shared" si="16"/>
        <v>0.20707070707070707</v>
      </c>
    </row>
    <row r="1047" spans="1:11" x14ac:dyDescent="0.2">
      <c r="A1047" s="4" t="s">
        <v>4297</v>
      </c>
      <c r="B1047" s="4" t="s">
        <v>6288</v>
      </c>
      <c r="C1047" s="4" t="s">
        <v>6292</v>
      </c>
      <c r="D1047" s="4" t="s">
        <v>6313</v>
      </c>
      <c r="E1047" s="4" t="s">
        <v>5924</v>
      </c>
      <c r="F1047" s="4" t="s">
        <v>5978</v>
      </c>
      <c r="G1047" s="4" t="s">
        <v>6451</v>
      </c>
      <c r="H1047" s="4" t="s">
        <v>6320</v>
      </c>
      <c r="I1047" s="5">
        <v>540</v>
      </c>
      <c r="J1047" s="6">
        <v>448</v>
      </c>
      <c r="K1047" s="7">
        <f t="shared" si="16"/>
        <v>0.20535714285714285</v>
      </c>
    </row>
    <row r="1048" spans="1:11" x14ac:dyDescent="0.2">
      <c r="A1048" s="4" t="s">
        <v>4093</v>
      </c>
      <c r="B1048" s="4" t="s">
        <v>6286</v>
      </c>
      <c r="C1048" s="4" t="s">
        <v>6285</v>
      </c>
      <c r="D1048" s="4" t="s">
        <v>6315</v>
      </c>
      <c r="E1048" s="4" t="s">
        <v>5103</v>
      </c>
      <c r="F1048" s="4" t="s">
        <v>6267</v>
      </c>
      <c r="G1048" s="4" t="s">
        <v>6449</v>
      </c>
      <c r="H1048" s="4" t="s">
        <v>6408</v>
      </c>
      <c r="I1048" s="5">
        <v>1553</v>
      </c>
      <c r="J1048" s="6">
        <v>1289</v>
      </c>
      <c r="K1048" s="7">
        <f t="shared" si="16"/>
        <v>0.20480993017843288</v>
      </c>
    </row>
    <row r="1049" spans="1:11" x14ac:dyDescent="0.2">
      <c r="A1049" s="4" t="s">
        <v>3984</v>
      </c>
      <c r="B1049" s="4" t="s">
        <v>6286</v>
      </c>
      <c r="C1049" s="4" t="s">
        <v>6285</v>
      </c>
      <c r="D1049" s="4" t="s">
        <v>6315</v>
      </c>
      <c r="E1049" s="4" t="s">
        <v>5123</v>
      </c>
      <c r="F1049" s="4" t="s">
        <v>6247</v>
      </c>
      <c r="G1049" s="4" t="s">
        <v>6454</v>
      </c>
      <c r="H1049" s="4" t="s">
        <v>6332</v>
      </c>
      <c r="I1049" s="5">
        <v>71</v>
      </c>
      <c r="J1049" s="6">
        <v>59</v>
      </c>
      <c r="K1049" s="7">
        <f t="shared" si="16"/>
        <v>0.20338983050847459</v>
      </c>
    </row>
    <row r="1050" spans="1:11" x14ac:dyDescent="0.2">
      <c r="A1050" s="4" t="s">
        <v>4000</v>
      </c>
      <c r="B1050" s="4" t="s">
        <v>6286</v>
      </c>
      <c r="C1050" s="4" t="s">
        <v>6285</v>
      </c>
      <c r="D1050" s="4" t="s">
        <v>6311</v>
      </c>
      <c r="E1050" s="4" t="s">
        <v>5099</v>
      </c>
      <c r="F1050" s="4" t="s">
        <v>6083</v>
      </c>
      <c r="G1050" s="4" t="s">
        <v>6454</v>
      </c>
      <c r="H1050" s="4" t="s">
        <v>6332</v>
      </c>
      <c r="I1050" s="5">
        <v>14922</v>
      </c>
      <c r="J1050" s="6">
        <v>12402</v>
      </c>
      <c r="K1050" s="7">
        <f t="shared" si="16"/>
        <v>0.20319303338171263</v>
      </c>
    </row>
    <row r="1051" spans="1:11" x14ac:dyDescent="0.2">
      <c r="A1051" s="4" t="s">
        <v>754</v>
      </c>
      <c r="B1051" s="4" t="s">
        <v>6288</v>
      </c>
      <c r="C1051" s="4" t="s">
        <v>6291</v>
      </c>
      <c r="D1051" s="4" t="s">
        <v>6313</v>
      </c>
      <c r="E1051" s="4" t="s">
        <v>5066</v>
      </c>
      <c r="F1051" s="4" t="s">
        <v>6019</v>
      </c>
      <c r="G1051" s="4" t="s">
        <v>6451</v>
      </c>
      <c r="H1051" s="4" t="s">
        <v>6320</v>
      </c>
      <c r="I1051" s="5">
        <v>30</v>
      </c>
      <c r="J1051" s="6">
        <v>25</v>
      </c>
      <c r="K1051" s="7">
        <f t="shared" si="16"/>
        <v>0.2</v>
      </c>
    </row>
    <row r="1052" spans="1:11" x14ac:dyDescent="0.2">
      <c r="A1052" s="4" t="s">
        <v>1637</v>
      </c>
      <c r="B1052" s="4" t="s">
        <v>6286</v>
      </c>
      <c r="C1052" s="4" t="s">
        <v>6285</v>
      </c>
      <c r="D1052" s="4" t="s">
        <v>6311</v>
      </c>
      <c r="E1052" s="4" t="s">
        <v>5018</v>
      </c>
      <c r="F1052" s="4" t="s">
        <v>6072</v>
      </c>
      <c r="G1052" s="4" t="s">
        <v>6459</v>
      </c>
      <c r="H1052" s="4" t="s">
        <v>6342</v>
      </c>
      <c r="I1052" s="5">
        <v>6</v>
      </c>
      <c r="J1052" s="6">
        <v>5</v>
      </c>
      <c r="K1052" s="7">
        <f t="shared" si="16"/>
        <v>0.2</v>
      </c>
    </row>
    <row r="1053" spans="1:11" x14ac:dyDescent="0.2">
      <c r="A1053" s="4" t="s">
        <v>1818</v>
      </c>
      <c r="B1053" s="4" t="s">
        <v>6286</v>
      </c>
      <c r="C1053" s="4" t="s">
        <v>6285</v>
      </c>
      <c r="D1053" s="4" t="s">
        <v>6315</v>
      </c>
      <c r="E1053" s="4" t="s">
        <v>5295</v>
      </c>
      <c r="F1053" s="4" t="s">
        <v>6069</v>
      </c>
      <c r="G1053" s="4" t="s">
        <v>6454</v>
      </c>
      <c r="H1053" s="4" t="s">
        <v>6332</v>
      </c>
      <c r="I1053" s="5">
        <v>654</v>
      </c>
      <c r="J1053" s="6">
        <v>545</v>
      </c>
      <c r="K1053" s="7">
        <f t="shared" si="16"/>
        <v>0.2</v>
      </c>
    </row>
    <row r="1054" spans="1:11" x14ac:dyDescent="0.2">
      <c r="A1054" s="4" t="s">
        <v>3780</v>
      </c>
      <c r="B1054" s="4" t="s">
        <v>6286</v>
      </c>
      <c r="C1054" s="4" t="s">
        <v>6285</v>
      </c>
      <c r="D1054" s="4" t="s">
        <v>6315</v>
      </c>
      <c r="E1054" s="4" t="s">
        <v>5597</v>
      </c>
      <c r="F1054" s="4" t="s">
        <v>6004</v>
      </c>
      <c r="G1054" s="4" t="s">
        <v>6465</v>
      </c>
      <c r="H1054" s="4" t="s">
        <v>6338</v>
      </c>
      <c r="I1054" s="5">
        <v>6</v>
      </c>
      <c r="J1054" s="6">
        <v>5</v>
      </c>
      <c r="K1054" s="7">
        <f t="shared" si="16"/>
        <v>0.2</v>
      </c>
    </row>
    <row r="1055" spans="1:11" x14ac:dyDescent="0.2">
      <c r="A1055" s="4" t="s">
        <v>268</v>
      </c>
      <c r="B1055" s="4" t="s">
        <v>6288</v>
      </c>
      <c r="C1055" s="4" t="s">
        <v>6292</v>
      </c>
      <c r="D1055" s="4" t="s">
        <v>6313</v>
      </c>
      <c r="E1055" s="4" t="s">
        <v>4664</v>
      </c>
      <c r="F1055" s="4" t="s">
        <v>6022</v>
      </c>
      <c r="G1055" s="4" t="s">
        <v>6451</v>
      </c>
      <c r="H1055" s="4" t="s">
        <v>6320</v>
      </c>
      <c r="I1055" s="5">
        <v>6092</v>
      </c>
      <c r="J1055" s="6">
        <v>5081</v>
      </c>
      <c r="K1055" s="7">
        <f t="shared" si="16"/>
        <v>0.19897657941350128</v>
      </c>
    </row>
    <row r="1056" spans="1:11" x14ac:dyDescent="0.2">
      <c r="A1056" s="4" t="s">
        <v>2681</v>
      </c>
      <c r="B1056" s="4" t="s">
        <v>6286</v>
      </c>
      <c r="C1056" s="4" t="s">
        <v>6285</v>
      </c>
      <c r="D1056" s="4" t="s">
        <v>6315</v>
      </c>
      <c r="E1056" s="4" t="s">
        <v>5071</v>
      </c>
      <c r="F1056" s="4" t="s">
        <v>6152</v>
      </c>
      <c r="G1056" s="4" t="s">
        <v>6459</v>
      </c>
      <c r="H1056" s="4" t="s">
        <v>6364</v>
      </c>
      <c r="I1056" s="5">
        <v>121</v>
      </c>
      <c r="J1056" s="6">
        <v>101</v>
      </c>
      <c r="K1056" s="7">
        <f t="shared" si="16"/>
        <v>0.19801980198019803</v>
      </c>
    </row>
    <row r="1057" spans="1:11" x14ac:dyDescent="0.2">
      <c r="A1057" s="4" t="s">
        <v>103</v>
      </c>
      <c r="B1057" s="4" t="s">
        <v>6288</v>
      </c>
      <c r="C1057" s="4" t="s">
        <v>6292</v>
      </c>
      <c r="D1057" s="4" t="s">
        <v>6313</v>
      </c>
      <c r="E1057" s="4" t="s">
        <v>4499</v>
      </c>
      <c r="F1057" s="4" t="s">
        <v>5989</v>
      </c>
      <c r="G1057" s="4" t="s">
        <v>6451</v>
      </c>
      <c r="H1057" s="4" t="s">
        <v>6320</v>
      </c>
      <c r="I1057" s="5">
        <v>738336</v>
      </c>
      <c r="J1057" s="6">
        <v>616586</v>
      </c>
      <c r="K1057" s="7">
        <f t="shared" si="16"/>
        <v>0.19745826210780004</v>
      </c>
    </row>
    <row r="1058" spans="1:11" x14ac:dyDescent="0.2">
      <c r="A1058" s="4" t="s">
        <v>1757</v>
      </c>
      <c r="B1058" s="4" t="s">
        <v>6286</v>
      </c>
      <c r="C1058" s="4" t="s">
        <v>6285</v>
      </c>
      <c r="D1058" s="4" t="s">
        <v>6311</v>
      </c>
      <c r="E1058" s="4" t="s">
        <v>4952</v>
      </c>
      <c r="F1058" s="4" t="s">
        <v>6057</v>
      </c>
      <c r="G1058" s="4" t="s">
        <v>6451</v>
      </c>
      <c r="H1058" s="4" t="s">
        <v>6320</v>
      </c>
      <c r="I1058" s="5">
        <v>329</v>
      </c>
      <c r="J1058" s="6">
        <v>275</v>
      </c>
      <c r="K1058" s="7">
        <f t="shared" si="16"/>
        <v>0.19636363636363635</v>
      </c>
    </row>
    <row r="1059" spans="1:11" x14ac:dyDescent="0.2">
      <c r="A1059" s="4" t="s">
        <v>1387</v>
      </c>
      <c r="B1059" s="4" t="s">
        <v>6288</v>
      </c>
      <c r="C1059" s="4" t="s">
        <v>6301</v>
      </c>
      <c r="D1059" s="4" t="s">
        <v>6314</v>
      </c>
      <c r="E1059" s="4" t="s">
        <v>5254</v>
      </c>
      <c r="F1059" s="4" t="s">
        <v>6044</v>
      </c>
      <c r="G1059" s="4" t="s">
        <v>6451</v>
      </c>
      <c r="H1059" s="4" t="s">
        <v>6320</v>
      </c>
      <c r="I1059" s="5">
        <v>8220</v>
      </c>
      <c r="J1059" s="6">
        <v>6880</v>
      </c>
      <c r="K1059" s="7">
        <f t="shared" si="16"/>
        <v>0.19476744186046513</v>
      </c>
    </row>
    <row r="1060" spans="1:11" x14ac:dyDescent="0.2">
      <c r="A1060" s="4" t="s">
        <v>447</v>
      </c>
      <c r="B1060" s="4" t="s">
        <v>6288</v>
      </c>
      <c r="C1060" s="4" t="s">
        <v>6295</v>
      </c>
      <c r="D1060" s="4" t="s">
        <v>6313</v>
      </c>
      <c r="E1060" s="4" t="s">
        <v>4848</v>
      </c>
      <c r="F1060" s="4" t="s">
        <v>6003</v>
      </c>
      <c r="G1060" s="4" t="s">
        <v>6451</v>
      </c>
      <c r="H1060" s="4" t="s">
        <v>6320</v>
      </c>
      <c r="I1060" s="5">
        <v>215</v>
      </c>
      <c r="J1060" s="6">
        <v>180</v>
      </c>
      <c r="K1060" s="7">
        <f t="shared" si="16"/>
        <v>0.19444444444444445</v>
      </c>
    </row>
    <row r="1061" spans="1:11" x14ac:dyDescent="0.2">
      <c r="A1061" s="4" t="s">
        <v>659</v>
      </c>
      <c r="B1061" s="4" t="s">
        <v>6286</v>
      </c>
      <c r="C1061" s="4" t="s">
        <v>6285</v>
      </c>
      <c r="D1061" s="4" t="s">
        <v>6311</v>
      </c>
      <c r="E1061" s="4" t="s">
        <v>4970</v>
      </c>
      <c r="F1061" s="4" t="s">
        <v>6080</v>
      </c>
      <c r="G1061" s="4" t="s">
        <v>6469</v>
      </c>
      <c r="H1061" s="4" t="s">
        <v>6365</v>
      </c>
      <c r="I1061" s="5">
        <v>688</v>
      </c>
      <c r="J1061" s="6">
        <v>576</v>
      </c>
      <c r="K1061" s="7">
        <f t="shared" si="16"/>
        <v>0.19444444444444445</v>
      </c>
    </row>
    <row r="1062" spans="1:11" x14ac:dyDescent="0.2">
      <c r="A1062" s="4" t="s">
        <v>3660</v>
      </c>
      <c r="B1062" s="4" t="s">
        <v>6286</v>
      </c>
      <c r="C1062" s="4" t="s">
        <v>6285</v>
      </c>
      <c r="D1062" s="4" t="s">
        <v>6315</v>
      </c>
      <c r="E1062" s="4" t="s">
        <v>5530</v>
      </c>
      <c r="F1062" s="4" t="s">
        <v>6070</v>
      </c>
      <c r="G1062" s="4" t="s">
        <v>6458</v>
      </c>
      <c r="H1062" s="4" t="s">
        <v>6329</v>
      </c>
      <c r="I1062" s="5">
        <v>248</v>
      </c>
      <c r="J1062" s="6">
        <v>208</v>
      </c>
      <c r="K1062" s="7">
        <f t="shared" si="16"/>
        <v>0.19230769230769232</v>
      </c>
    </row>
    <row r="1063" spans="1:11" x14ac:dyDescent="0.2">
      <c r="A1063" s="4" t="s">
        <v>3603</v>
      </c>
      <c r="B1063" s="4" t="s">
        <v>6288</v>
      </c>
      <c r="C1063" s="4" t="s">
        <v>6299</v>
      </c>
      <c r="D1063" s="4" t="s">
        <v>6313</v>
      </c>
      <c r="E1063" s="4" t="s">
        <v>5577</v>
      </c>
      <c r="F1063" s="4" t="s">
        <v>5998</v>
      </c>
      <c r="G1063" s="4" t="s">
        <v>6451</v>
      </c>
      <c r="H1063" s="4" t="s">
        <v>6320</v>
      </c>
      <c r="I1063" s="5">
        <v>11918</v>
      </c>
      <c r="J1063" s="6">
        <v>9999</v>
      </c>
      <c r="K1063" s="7">
        <f t="shared" si="16"/>
        <v>0.19191919191919191</v>
      </c>
    </row>
    <row r="1064" spans="1:11" x14ac:dyDescent="0.2">
      <c r="A1064" s="4" t="s">
        <v>467</v>
      </c>
      <c r="B1064" s="4" t="s">
        <v>6288</v>
      </c>
      <c r="C1064" s="4" t="s">
        <v>6302</v>
      </c>
      <c r="D1064" s="4" t="s">
        <v>6313</v>
      </c>
      <c r="E1064" s="4" t="s">
        <v>4868</v>
      </c>
      <c r="F1064" s="4" t="s">
        <v>6041</v>
      </c>
      <c r="G1064" s="4" t="s">
        <v>6451</v>
      </c>
      <c r="H1064" s="4" t="s">
        <v>6320</v>
      </c>
      <c r="I1064" s="5">
        <v>56</v>
      </c>
      <c r="J1064" s="6">
        <v>47</v>
      </c>
      <c r="K1064" s="7">
        <f t="shared" si="16"/>
        <v>0.19148936170212766</v>
      </c>
    </row>
    <row r="1065" spans="1:11" x14ac:dyDescent="0.2">
      <c r="A1065" s="4" t="s">
        <v>2644</v>
      </c>
      <c r="B1065" s="4" t="s">
        <v>6286</v>
      </c>
      <c r="C1065" s="4" t="s">
        <v>6285</v>
      </c>
      <c r="D1065" s="4" t="s">
        <v>6315</v>
      </c>
      <c r="E1065" s="4" t="s">
        <v>5130</v>
      </c>
      <c r="F1065" s="4" t="s">
        <v>6200</v>
      </c>
      <c r="G1065" s="4" t="s">
        <v>6471</v>
      </c>
      <c r="H1065" s="4" t="s">
        <v>6409</v>
      </c>
      <c r="I1065" s="5">
        <v>194</v>
      </c>
      <c r="J1065" s="6">
        <v>163</v>
      </c>
      <c r="K1065" s="7">
        <f t="shared" si="16"/>
        <v>0.19018404907975461</v>
      </c>
    </row>
    <row r="1066" spans="1:11" x14ac:dyDescent="0.2">
      <c r="A1066" s="4" t="s">
        <v>719</v>
      </c>
      <c r="B1066" s="4" t="s">
        <v>6286</v>
      </c>
      <c r="C1066" s="4" t="s">
        <v>6285</v>
      </c>
      <c r="D1066" s="4" t="s">
        <v>6311</v>
      </c>
      <c r="E1066" s="4" t="s">
        <v>4966</v>
      </c>
      <c r="F1066" s="4" t="s">
        <v>6077</v>
      </c>
      <c r="G1066" s="4" t="s">
        <v>6458</v>
      </c>
      <c r="H1066" s="4" t="s">
        <v>6362</v>
      </c>
      <c r="I1066" s="5">
        <v>4559</v>
      </c>
      <c r="J1066" s="6">
        <v>3834</v>
      </c>
      <c r="K1066" s="7">
        <f t="shared" si="16"/>
        <v>0.18909754825247782</v>
      </c>
    </row>
    <row r="1067" spans="1:11" x14ac:dyDescent="0.2">
      <c r="A1067" s="4" t="s">
        <v>2439</v>
      </c>
      <c r="B1067" s="4" t="s">
        <v>6286</v>
      </c>
      <c r="C1067" s="4" t="s">
        <v>6285</v>
      </c>
      <c r="D1067" s="4" t="s">
        <v>6311</v>
      </c>
      <c r="E1067" s="4" t="s">
        <v>5043</v>
      </c>
      <c r="F1067" s="4" t="s">
        <v>6077</v>
      </c>
      <c r="G1067" s="4" t="s">
        <v>6458</v>
      </c>
      <c r="H1067" s="4" t="s">
        <v>6362</v>
      </c>
      <c r="I1067" s="5">
        <v>4559</v>
      </c>
      <c r="J1067" s="6">
        <v>3834</v>
      </c>
      <c r="K1067" s="7">
        <f t="shared" si="16"/>
        <v>0.18909754825247782</v>
      </c>
    </row>
    <row r="1068" spans="1:11" x14ac:dyDescent="0.2">
      <c r="A1068" s="4" t="s">
        <v>998</v>
      </c>
      <c r="B1068" s="4" t="s">
        <v>6286</v>
      </c>
      <c r="C1068" s="4" t="s">
        <v>6285</v>
      </c>
      <c r="D1068" s="4" t="s">
        <v>6311</v>
      </c>
      <c r="E1068" s="4" t="s">
        <v>5147</v>
      </c>
      <c r="F1068" s="4" t="s">
        <v>6116</v>
      </c>
      <c r="G1068" s="4" t="s">
        <v>6470</v>
      </c>
      <c r="H1068" s="4" t="s">
        <v>6353</v>
      </c>
      <c r="I1068" s="5">
        <v>1197</v>
      </c>
      <c r="J1068" s="6">
        <v>1007</v>
      </c>
      <c r="K1068" s="7">
        <f t="shared" si="16"/>
        <v>0.18867924528301888</v>
      </c>
    </row>
    <row r="1069" spans="1:11" x14ac:dyDescent="0.2">
      <c r="A1069" s="4" t="s">
        <v>236</v>
      </c>
      <c r="B1069" s="4" t="s">
        <v>6288</v>
      </c>
      <c r="C1069" s="4" t="s">
        <v>6292</v>
      </c>
      <c r="D1069" s="4" t="s">
        <v>6313</v>
      </c>
      <c r="E1069" s="4" t="s">
        <v>4632</v>
      </c>
      <c r="F1069" s="4" t="s">
        <v>6018</v>
      </c>
      <c r="G1069" s="4" t="s">
        <v>6451</v>
      </c>
      <c r="H1069" s="4" t="s">
        <v>6320</v>
      </c>
      <c r="I1069" s="5">
        <v>158</v>
      </c>
      <c r="J1069" s="6">
        <v>133</v>
      </c>
      <c r="K1069" s="7">
        <f t="shared" si="16"/>
        <v>0.18796992481203006</v>
      </c>
    </row>
    <row r="1070" spans="1:11" x14ac:dyDescent="0.2">
      <c r="A1070" s="4" t="s">
        <v>417</v>
      </c>
      <c r="B1070" s="4" t="s">
        <v>6288</v>
      </c>
      <c r="C1070" s="4" t="s">
        <v>6295</v>
      </c>
      <c r="D1070" s="4" t="s">
        <v>6313</v>
      </c>
      <c r="E1070" s="4" t="s">
        <v>4818</v>
      </c>
      <c r="F1070" s="4" t="s">
        <v>6003</v>
      </c>
      <c r="G1070" s="4" t="s">
        <v>6451</v>
      </c>
      <c r="H1070" s="4" t="s">
        <v>6320</v>
      </c>
      <c r="I1070" s="5">
        <v>19</v>
      </c>
      <c r="J1070" s="6">
        <v>16</v>
      </c>
      <c r="K1070" s="7">
        <f t="shared" si="16"/>
        <v>0.1875</v>
      </c>
    </row>
    <row r="1071" spans="1:11" x14ac:dyDescent="0.2">
      <c r="A1071" s="4" t="s">
        <v>4318</v>
      </c>
      <c r="B1071" s="4" t="s">
        <v>6286</v>
      </c>
      <c r="C1071" s="4" t="s">
        <v>6285</v>
      </c>
      <c r="D1071" s="4" t="s">
        <v>6315</v>
      </c>
      <c r="E1071" s="4" t="s">
        <v>5130</v>
      </c>
      <c r="F1071" s="4" t="s">
        <v>6267</v>
      </c>
      <c r="G1071" s="4" t="s">
        <v>6449</v>
      </c>
      <c r="H1071" s="4" t="s">
        <v>6408</v>
      </c>
      <c r="I1071" s="5">
        <v>19</v>
      </c>
      <c r="J1071" s="6">
        <v>16</v>
      </c>
      <c r="K1071" s="7">
        <f t="shared" si="16"/>
        <v>0.1875</v>
      </c>
    </row>
    <row r="1072" spans="1:11" x14ac:dyDescent="0.2">
      <c r="A1072" s="4" t="s">
        <v>1987</v>
      </c>
      <c r="B1072" s="4" t="s">
        <v>6286</v>
      </c>
      <c r="C1072" s="4" t="s">
        <v>6285</v>
      </c>
      <c r="D1072" s="4" t="s">
        <v>6311</v>
      </c>
      <c r="E1072" s="4" t="s">
        <v>4938</v>
      </c>
      <c r="F1072" s="4" t="s">
        <v>6074</v>
      </c>
      <c r="G1072" s="4" t="s">
        <v>6462</v>
      </c>
      <c r="H1072" s="4" t="s">
        <v>6335</v>
      </c>
      <c r="I1072" s="5">
        <v>102</v>
      </c>
      <c r="J1072" s="6">
        <v>86</v>
      </c>
      <c r="K1072" s="7">
        <f t="shared" si="16"/>
        <v>0.18604651162790697</v>
      </c>
    </row>
    <row r="1073" spans="1:11" x14ac:dyDescent="0.2">
      <c r="A1073" s="4" t="s">
        <v>3440</v>
      </c>
      <c r="B1073" s="4" t="s">
        <v>6288</v>
      </c>
      <c r="C1073" s="4" t="s">
        <v>6301</v>
      </c>
      <c r="D1073" s="4" t="s">
        <v>6311</v>
      </c>
      <c r="E1073" s="4" t="s">
        <v>5102</v>
      </c>
      <c r="F1073" s="4" t="s">
        <v>6177</v>
      </c>
      <c r="G1073" s="4" t="s">
        <v>6451</v>
      </c>
      <c r="H1073" s="4" t="s">
        <v>6320</v>
      </c>
      <c r="I1073" s="5">
        <v>160</v>
      </c>
      <c r="J1073" s="6">
        <v>135</v>
      </c>
      <c r="K1073" s="7">
        <f t="shared" si="16"/>
        <v>0.18518518518518517</v>
      </c>
    </row>
    <row r="1074" spans="1:11" x14ac:dyDescent="0.2">
      <c r="A1074" s="4" t="s">
        <v>953</v>
      </c>
      <c r="B1074" s="4" t="s">
        <v>6288</v>
      </c>
      <c r="C1074" s="4" t="s">
        <v>6303</v>
      </c>
      <c r="D1074" s="4" t="s">
        <v>6313</v>
      </c>
      <c r="E1074" s="4" t="s">
        <v>5135</v>
      </c>
      <c r="F1074" s="4" t="s">
        <v>6036</v>
      </c>
      <c r="G1074" s="4" t="s">
        <v>6451</v>
      </c>
      <c r="H1074" s="4" t="s">
        <v>6320</v>
      </c>
      <c r="I1074" s="5">
        <v>4073</v>
      </c>
      <c r="J1074" s="6">
        <v>3437</v>
      </c>
      <c r="K1074" s="7">
        <f t="shared" si="16"/>
        <v>0.18504509746872272</v>
      </c>
    </row>
    <row r="1075" spans="1:11" x14ac:dyDescent="0.2">
      <c r="A1075" s="4" t="s">
        <v>641</v>
      </c>
      <c r="B1075" s="4" t="s">
        <v>6288</v>
      </c>
      <c r="C1075" s="4" t="s">
        <v>6304</v>
      </c>
      <c r="D1075" s="4" t="s">
        <v>6314</v>
      </c>
      <c r="E1075" s="4" t="s">
        <v>5014</v>
      </c>
      <c r="F1075" s="4" t="s">
        <v>5981</v>
      </c>
      <c r="G1075" s="4" t="s">
        <v>6451</v>
      </c>
      <c r="H1075" s="4" t="s">
        <v>6320</v>
      </c>
      <c r="I1075" s="5">
        <v>25477</v>
      </c>
      <c r="J1075" s="6">
        <v>21522</v>
      </c>
      <c r="K1075" s="7">
        <f t="shared" si="16"/>
        <v>0.18376544930768515</v>
      </c>
    </row>
    <row r="1076" spans="1:11" x14ac:dyDescent="0.2">
      <c r="A1076" s="4" t="s">
        <v>189</v>
      </c>
      <c r="B1076" s="4" t="s">
        <v>6288</v>
      </c>
      <c r="C1076" s="4" t="s">
        <v>6292</v>
      </c>
      <c r="D1076" s="4" t="s">
        <v>6313</v>
      </c>
      <c r="E1076" s="4" t="s">
        <v>4585</v>
      </c>
      <c r="F1076" s="4" t="s">
        <v>5989</v>
      </c>
      <c r="G1076" s="4" t="s">
        <v>6451</v>
      </c>
      <c r="H1076" s="4" t="s">
        <v>6320</v>
      </c>
      <c r="I1076" s="5">
        <v>488466</v>
      </c>
      <c r="J1076" s="6">
        <v>412726</v>
      </c>
      <c r="K1076" s="7">
        <f t="shared" si="16"/>
        <v>0.18351157911059637</v>
      </c>
    </row>
    <row r="1077" spans="1:11" x14ac:dyDescent="0.2">
      <c r="A1077" s="4" t="s">
        <v>487</v>
      </c>
      <c r="B1077" s="4" t="s">
        <v>6288</v>
      </c>
      <c r="C1077" s="4" t="s">
        <v>6305</v>
      </c>
      <c r="D1077" s="4" t="s">
        <v>6313</v>
      </c>
      <c r="E1077" s="4" t="s">
        <v>4888</v>
      </c>
      <c r="F1077" s="4" t="s">
        <v>6042</v>
      </c>
      <c r="G1077" s="4" t="s">
        <v>6451</v>
      </c>
      <c r="H1077" s="4" t="s">
        <v>6320</v>
      </c>
      <c r="I1077" s="5">
        <v>1933</v>
      </c>
      <c r="J1077" s="6">
        <v>1634</v>
      </c>
      <c r="K1077" s="7">
        <f t="shared" si="16"/>
        <v>0.18298653610771115</v>
      </c>
    </row>
    <row r="1078" spans="1:11" x14ac:dyDescent="0.2">
      <c r="A1078" s="4" t="s">
        <v>4057</v>
      </c>
      <c r="B1078" s="4" t="s">
        <v>6286</v>
      </c>
      <c r="C1078" s="4" t="s">
        <v>6285</v>
      </c>
      <c r="D1078" s="4" t="s">
        <v>6315</v>
      </c>
      <c r="E1078" s="4" t="s">
        <v>5529</v>
      </c>
      <c r="F1078" s="4" t="s">
        <v>6093</v>
      </c>
      <c r="G1078" s="4" t="s">
        <v>6462</v>
      </c>
      <c r="H1078" s="4" t="s">
        <v>6345</v>
      </c>
      <c r="I1078" s="5">
        <v>13</v>
      </c>
      <c r="J1078" s="6">
        <v>11</v>
      </c>
      <c r="K1078" s="7">
        <f t="shared" si="16"/>
        <v>0.18181818181818182</v>
      </c>
    </row>
    <row r="1079" spans="1:11" x14ac:dyDescent="0.2">
      <c r="A1079" s="4" t="s">
        <v>1414</v>
      </c>
      <c r="B1079" s="4" t="s">
        <v>6286</v>
      </c>
      <c r="C1079" s="4" t="s">
        <v>6285</v>
      </c>
      <c r="D1079" s="4" t="s">
        <v>6315</v>
      </c>
      <c r="E1079" s="4" t="s">
        <v>5224</v>
      </c>
      <c r="F1079" s="4" t="s">
        <v>6087</v>
      </c>
      <c r="G1079" s="4" t="s">
        <v>6451</v>
      </c>
      <c r="H1079" s="4" t="s">
        <v>6320</v>
      </c>
      <c r="I1079" s="5">
        <v>1492</v>
      </c>
      <c r="J1079" s="6">
        <v>1263</v>
      </c>
      <c r="K1079" s="7">
        <f t="shared" si="16"/>
        <v>0.18131433095803642</v>
      </c>
    </row>
    <row r="1080" spans="1:11" x14ac:dyDescent="0.2">
      <c r="A1080" s="4" t="s">
        <v>2230</v>
      </c>
      <c r="B1080" s="4" t="s">
        <v>6286</v>
      </c>
      <c r="C1080" s="4" t="s">
        <v>6285</v>
      </c>
      <c r="D1080" s="4" t="s">
        <v>6311</v>
      </c>
      <c r="E1080" s="4" t="s">
        <v>4970</v>
      </c>
      <c r="F1080" s="4" t="s">
        <v>6083</v>
      </c>
      <c r="G1080" s="4" t="s">
        <v>6454</v>
      </c>
      <c r="H1080" s="4" t="s">
        <v>6332</v>
      </c>
      <c r="I1080" s="5">
        <v>14788</v>
      </c>
      <c r="J1080" s="6">
        <v>12524</v>
      </c>
      <c r="K1080" s="7">
        <f t="shared" si="16"/>
        <v>0.18077291600127754</v>
      </c>
    </row>
    <row r="1081" spans="1:11" x14ac:dyDescent="0.2">
      <c r="A1081" s="4" t="s">
        <v>3150</v>
      </c>
      <c r="B1081" s="4" t="s">
        <v>6286</v>
      </c>
      <c r="C1081" s="4" t="s">
        <v>6285</v>
      </c>
      <c r="D1081" s="4" t="s">
        <v>6311</v>
      </c>
      <c r="E1081" s="4" t="s">
        <v>5217</v>
      </c>
      <c r="F1081" s="4" t="s">
        <v>6143</v>
      </c>
      <c r="G1081" s="4" t="s">
        <v>6459</v>
      </c>
      <c r="H1081" s="4" t="s">
        <v>6352</v>
      </c>
      <c r="I1081" s="5">
        <v>1326</v>
      </c>
      <c r="J1081" s="6">
        <v>1123</v>
      </c>
      <c r="K1081" s="7">
        <f t="shared" si="16"/>
        <v>0.18076580587711488</v>
      </c>
    </row>
    <row r="1082" spans="1:11" x14ac:dyDescent="0.2">
      <c r="A1082" s="4" t="s">
        <v>2209</v>
      </c>
      <c r="B1082" s="4" t="s">
        <v>6286</v>
      </c>
      <c r="C1082" s="4" t="s">
        <v>6285</v>
      </c>
      <c r="D1082" s="4" t="s">
        <v>6311</v>
      </c>
      <c r="E1082" s="4" t="s">
        <v>4928</v>
      </c>
      <c r="F1082" s="4" t="s">
        <v>6149</v>
      </c>
      <c r="G1082" s="4" t="s">
        <v>6459</v>
      </c>
      <c r="H1082" s="4" t="s">
        <v>6351</v>
      </c>
      <c r="I1082" s="5">
        <v>79</v>
      </c>
      <c r="J1082" s="6">
        <v>67</v>
      </c>
      <c r="K1082" s="7">
        <f t="shared" si="16"/>
        <v>0.17910447761194029</v>
      </c>
    </row>
    <row r="1083" spans="1:11" x14ac:dyDescent="0.2">
      <c r="A1083" s="4" t="s">
        <v>3521</v>
      </c>
      <c r="B1083" s="4" t="s">
        <v>6286</v>
      </c>
      <c r="C1083" s="4" t="s">
        <v>6285</v>
      </c>
      <c r="D1083" s="4" t="s">
        <v>6314</v>
      </c>
      <c r="E1083" s="4" t="s">
        <v>5512</v>
      </c>
      <c r="F1083" s="4" t="s">
        <v>6083</v>
      </c>
      <c r="G1083" s="4" t="s">
        <v>6454</v>
      </c>
      <c r="H1083" s="4" t="s">
        <v>6332</v>
      </c>
      <c r="I1083" s="5">
        <v>79</v>
      </c>
      <c r="J1083" s="6">
        <v>67</v>
      </c>
      <c r="K1083" s="7">
        <f t="shared" si="16"/>
        <v>0.17910447761194029</v>
      </c>
    </row>
    <row r="1084" spans="1:11" x14ac:dyDescent="0.2">
      <c r="A1084" s="4" t="s">
        <v>554</v>
      </c>
      <c r="B1084" s="4" t="s">
        <v>6286</v>
      </c>
      <c r="C1084" s="4" t="s">
        <v>6285</v>
      </c>
      <c r="D1084" s="4" t="s">
        <v>6311</v>
      </c>
      <c r="E1084" s="4" t="s">
        <v>4923</v>
      </c>
      <c r="F1084" s="4" t="s">
        <v>6060</v>
      </c>
      <c r="G1084" s="4" t="s">
        <v>6459</v>
      </c>
      <c r="H1084" s="4" t="s">
        <v>6399</v>
      </c>
      <c r="I1084" s="5">
        <v>73</v>
      </c>
      <c r="J1084" s="6">
        <v>62</v>
      </c>
      <c r="K1084" s="7">
        <f t="shared" si="16"/>
        <v>0.17741935483870969</v>
      </c>
    </row>
    <row r="1085" spans="1:11" x14ac:dyDescent="0.2">
      <c r="A1085" s="4" t="s">
        <v>3094</v>
      </c>
      <c r="B1085" s="4" t="s">
        <v>6286</v>
      </c>
      <c r="C1085" s="4" t="s">
        <v>6285</v>
      </c>
      <c r="D1085" s="4" t="s">
        <v>6315</v>
      </c>
      <c r="E1085" s="4" t="s">
        <v>5073</v>
      </c>
      <c r="F1085" s="4" t="s">
        <v>6078</v>
      </c>
      <c r="G1085" s="4" t="s">
        <v>6454</v>
      </c>
      <c r="H1085" s="4" t="s">
        <v>6340</v>
      </c>
      <c r="I1085" s="5">
        <v>20</v>
      </c>
      <c r="J1085" s="6">
        <v>17</v>
      </c>
      <c r="K1085" s="7">
        <f t="shared" si="16"/>
        <v>0.17647058823529413</v>
      </c>
    </row>
    <row r="1086" spans="1:11" x14ac:dyDescent="0.2">
      <c r="A1086" s="4" t="s">
        <v>2319</v>
      </c>
      <c r="B1086" s="4" t="s">
        <v>6286</v>
      </c>
      <c r="C1086" s="4" t="s">
        <v>6285</v>
      </c>
      <c r="D1086" s="4" t="s">
        <v>6315</v>
      </c>
      <c r="E1086" s="4" t="s">
        <v>5045</v>
      </c>
      <c r="F1086" s="4" t="s">
        <v>6004</v>
      </c>
      <c r="G1086" s="4" t="s">
        <v>6465</v>
      </c>
      <c r="H1086" s="4" t="s">
        <v>6338</v>
      </c>
      <c r="I1086" s="5">
        <v>1531</v>
      </c>
      <c r="J1086" s="6">
        <v>1302</v>
      </c>
      <c r="K1086" s="7">
        <f t="shared" si="16"/>
        <v>0.17588325652841783</v>
      </c>
    </row>
    <row r="1087" spans="1:11" x14ac:dyDescent="0.2">
      <c r="A1087" s="4" t="s">
        <v>1807</v>
      </c>
      <c r="B1087" s="4" t="s">
        <v>6286</v>
      </c>
      <c r="C1087" s="4" t="s">
        <v>6285</v>
      </c>
      <c r="D1087" s="4" t="s">
        <v>6315</v>
      </c>
      <c r="E1087" s="4" t="s">
        <v>5295</v>
      </c>
      <c r="F1087" s="4" t="s">
        <v>6090</v>
      </c>
      <c r="G1087" s="4" t="s">
        <v>6466</v>
      </c>
      <c r="H1087" s="4" t="s">
        <v>6341</v>
      </c>
      <c r="I1087" s="5">
        <v>321</v>
      </c>
      <c r="J1087" s="6">
        <v>273</v>
      </c>
      <c r="K1087" s="7">
        <f t="shared" si="16"/>
        <v>0.17582417582417584</v>
      </c>
    </row>
    <row r="1088" spans="1:11" x14ac:dyDescent="0.2">
      <c r="A1088" s="4" t="s">
        <v>1339</v>
      </c>
      <c r="B1088" s="4" t="s">
        <v>6288</v>
      </c>
      <c r="C1088" s="4" t="s">
        <v>6295</v>
      </c>
      <c r="D1088" s="4" t="s">
        <v>6313</v>
      </c>
      <c r="E1088" s="4" t="s">
        <v>5232</v>
      </c>
      <c r="F1088" s="4" t="s">
        <v>6045</v>
      </c>
      <c r="G1088" s="4" t="s">
        <v>6451</v>
      </c>
      <c r="H1088" s="4" t="s">
        <v>6320</v>
      </c>
      <c r="I1088" s="5">
        <v>537</v>
      </c>
      <c r="J1088" s="6">
        <v>457</v>
      </c>
      <c r="K1088" s="7">
        <f t="shared" si="16"/>
        <v>0.17505470459518599</v>
      </c>
    </row>
    <row r="1089" spans="1:11" x14ac:dyDescent="0.2">
      <c r="A1089" s="4" t="s">
        <v>3204</v>
      </c>
      <c r="B1089" s="4" t="s">
        <v>6288</v>
      </c>
      <c r="C1089" s="4" t="s">
        <v>6295</v>
      </c>
      <c r="D1089" s="4" t="s">
        <v>6314</v>
      </c>
      <c r="E1089" s="4" t="s">
        <v>5415</v>
      </c>
      <c r="F1089" s="4" t="s">
        <v>6034</v>
      </c>
      <c r="G1089" s="4" t="s">
        <v>6451</v>
      </c>
      <c r="H1089" s="4" t="s">
        <v>6320</v>
      </c>
      <c r="I1089" s="5">
        <v>1594537</v>
      </c>
      <c r="J1089" s="6">
        <v>1358179</v>
      </c>
      <c r="K1089" s="7">
        <f t="shared" si="16"/>
        <v>0.17402566230224439</v>
      </c>
    </row>
    <row r="1090" spans="1:11" x14ac:dyDescent="0.2">
      <c r="A1090" s="4" t="s">
        <v>2479</v>
      </c>
      <c r="B1090" s="4" t="s">
        <v>6286</v>
      </c>
      <c r="C1090" s="4" t="s">
        <v>6285</v>
      </c>
      <c r="D1090" s="4" t="s">
        <v>6311</v>
      </c>
      <c r="E1090" s="4" t="s">
        <v>4966</v>
      </c>
      <c r="F1090" s="4" t="s">
        <v>6133</v>
      </c>
      <c r="G1090" s="4" t="s">
        <v>6469</v>
      </c>
      <c r="H1090" s="4" t="s">
        <v>6350</v>
      </c>
      <c r="I1090" s="5">
        <v>27</v>
      </c>
      <c r="J1090" s="6">
        <v>23</v>
      </c>
      <c r="K1090" s="7">
        <f t="shared" si="16"/>
        <v>0.17391304347826086</v>
      </c>
    </row>
    <row r="1091" spans="1:11" x14ac:dyDescent="0.2">
      <c r="A1091" s="4" t="s">
        <v>3002</v>
      </c>
      <c r="B1091" s="4" t="s">
        <v>6286</v>
      </c>
      <c r="C1091" s="4" t="s">
        <v>6285</v>
      </c>
      <c r="D1091" s="4" t="s">
        <v>6315</v>
      </c>
      <c r="E1091" s="4" t="s">
        <v>5075</v>
      </c>
      <c r="F1091" s="4" t="s">
        <v>6200</v>
      </c>
      <c r="G1091" s="4" t="s">
        <v>6471</v>
      </c>
      <c r="H1091" s="4" t="s">
        <v>6409</v>
      </c>
      <c r="I1091" s="5">
        <v>2936</v>
      </c>
      <c r="J1091" s="6">
        <v>2502</v>
      </c>
      <c r="K1091" s="7">
        <f t="shared" si="16"/>
        <v>0.17346123101518784</v>
      </c>
    </row>
    <row r="1092" spans="1:11" x14ac:dyDescent="0.2">
      <c r="A1092" s="4" t="s">
        <v>1220</v>
      </c>
      <c r="B1092" s="4" t="s">
        <v>6286</v>
      </c>
      <c r="C1092" s="4" t="s">
        <v>6285</v>
      </c>
      <c r="D1092" s="4" t="s">
        <v>6315</v>
      </c>
      <c r="E1092" s="4" t="s">
        <v>5012</v>
      </c>
      <c r="F1092" s="4" t="s">
        <v>6083</v>
      </c>
      <c r="G1092" s="4" t="s">
        <v>6454</v>
      </c>
      <c r="H1092" s="4" t="s">
        <v>6332</v>
      </c>
      <c r="I1092" s="5">
        <v>34</v>
      </c>
      <c r="J1092" s="6">
        <v>29</v>
      </c>
      <c r="K1092" s="7">
        <f t="shared" ref="K1092:K1155" si="17">(I1092-J1092)/J1092</f>
        <v>0.17241379310344829</v>
      </c>
    </row>
    <row r="1093" spans="1:11" x14ac:dyDescent="0.2">
      <c r="A1093" s="4" t="s">
        <v>385</v>
      </c>
      <c r="B1093" s="4" t="s">
        <v>6288</v>
      </c>
      <c r="C1093" s="4" t="s">
        <v>6308</v>
      </c>
      <c r="D1093" s="4" t="s">
        <v>6313</v>
      </c>
      <c r="E1093" s="4" t="s">
        <v>4785</v>
      </c>
      <c r="F1093" s="4" t="s">
        <v>6031</v>
      </c>
      <c r="G1093" s="4" t="s">
        <v>6451</v>
      </c>
      <c r="H1093" s="4" t="s">
        <v>6320</v>
      </c>
      <c r="I1093" s="5">
        <v>1657</v>
      </c>
      <c r="J1093" s="6">
        <v>1414</v>
      </c>
      <c r="K1093" s="7">
        <f t="shared" si="17"/>
        <v>0.17185289957567185</v>
      </c>
    </row>
    <row r="1094" spans="1:11" x14ac:dyDescent="0.2">
      <c r="A1094" s="4" t="s">
        <v>3594</v>
      </c>
      <c r="B1094" s="4" t="s">
        <v>6288</v>
      </c>
      <c r="C1094" s="4" t="s">
        <v>6296</v>
      </c>
      <c r="D1094" s="4" t="s">
        <v>6314</v>
      </c>
      <c r="E1094" s="4" t="s">
        <v>5568</v>
      </c>
      <c r="F1094" s="4" t="s">
        <v>6027</v>
      </c>
      <c r="G1094" s="4" t="s">
        <v>6451</v>
      </c>
      <c r="H1094" s="4" t="s">
        <v>6320</v>
      </c>
      <c r="I1094" s="5">
        <v>1852</v>
      </c>
      <c r="J1094" s="6">
        <v>1586</v>
      </c>
      <c r="K1094" s="7">
        <f t="shared" si="17"/>
        <v>0.16771752837326609</v>
      </c>
    </row>
    <row r="1095" spans="1:11" x14ac:dyDescent="0.2">
      <c r="A1095" s="4" t="s">
        <v>3723</v>
      </c>
      <c r="B1095" s="4" t="s">
        <v>6286</v>
      </c>
      <c r="C1095" s="4" t="s">
        <v>6285</v>
      </c>
      <c r="D1095" s="4" t="s">
        <v>6314</v>
      </c>
      <c r="E1095" s="4" t="s">
        <v>5650</v>
      </c>
      <c r="F1095" s="4" t="s">
        <v>6073</v>
      </c>
      <c r="G1095" s="4" t="s">
        <v>6464</v>
      </c>
      <c r="H1095" s="4" t="s">
        <v>6337</v>
      </c>
      <c r="I1095" s="5">
        <v>16560</v>
      </c>
      <c r="J1095" s="6">
        <v>14183</v>
      </c>
      <c r="K1095" s="7">
        <f t="shared" si="17"/>
        <v>0.16759500810829867</v>
      </c>
    </row>
    <row r="1096" spans="1:11" x14ac:dyDescent="0.2">
      <c r="A1096" s="4" t="s">
        <v>3576</v>
      </c>
      <c r="B1096" s="4" t="s">
        <v>6286</v>
      </c>
      <c r="C1096" s="4" t="s">
        <v>6285</v>
      </c>
      <c r="D1096" s="4" t="s">
        <v>6315</v>
      </c>
      <c r="E1096" s="4" t="s">
        <v>5290</v>
      </c>
      <c r="F1096" s="4" t="s">
        <v>6069</v>
      </c>
      <c r="G1096" s="4" t="s">
        <v>6454</v>
      </c>
      <c r="H1096" s="4" t="s">
        <v>6332</v>
      </c>
      <c r="I1096" s="5">
        <v>2030</v>
      </c>
      <c r="J1096" s="6">
        <v>1739</v>
      </c>
      <c r="K1096" s="7">
        <f t="shared" si="17"/>
        <v>0.16733755031627373</v>
      </c>
    </row>
    <row r="1097" spans="1:11" x14ac:dyDescent="0.2">
      <c r="A1097" s="4" t="s">
        <v>761</v>
      </c>
      <c r="B1097" s="4" t="s">
        <v>6286</v>
      </c>
      <c r="C1097" s="4" t="s">
        <v>6285</v>
      </c>
      <c r="D1097" s="4" t="s">
        <v>6311</v>
      </c>
      <c r="E1097" s="4" t="s">
        <v>4923</v>
      </c>
      <c r="F1097" s="4" t="s">
        <v>6082</v>
      </c>
      <c r="G1097" s="4" t="s">
        <v>6456</v>
      </c>
      <c r="H1097" s="4" t="s">
        <v>6328</v>
      </c>
      <c r="I1097" s="5">
        <v>469</v>
      </c>
      <c r="J1097" s="6">
        <v>402</v>
      </c>
      <c r="K1097" s="7">
        <f t="shared" si="17"/>
        <v>0.16666666666666666</v>
      </c>
    </row>
    <row r="1098" spans="1:11" x14ac:dyDescent="0.2">
      <c r="A1098" s="4" t="s">
        <v>2435</v>
      </c>
      <c r="B1098" s="4" t="s">
        <v>6286</v>
      </c>
      <c r="C1098" s="4" t="s">
        <v>6285</v>
      </c>
      <c r="D1098" s="4" t="s">
        <v>6315</v>
      </c>
      <c r="E1098" s="4" t="s">
        <v>5280</v>
      </c>
      <c r="F1098" s="4" t="s">
        <v>6110</v>
      </c>
      <c r="G1098" s="4" t="s">
        <v>6453</v>
      </c>
      <c r="H1098" s="4" t="s">
        <v>6363</v>
      </c>
      <c r="I1098" s="5">
        <v>7</v>
      </c>
      <c r="J1098" s="6">
        <v>6</v>
      </c>
      <c r="K1098" s="7">
        <f t="shared" si="17"/>
        <v>0.16666666666666666</v>
      </c>
    </row>
    <row r="1099" spans="1:11" x14ac:dyDescent="0.2">
      <c r="A1099" s="4" t="s">
        <v>4109</v>
      </c>
      <c r="B1099" s="4" t="s">
        <v>6286</v>
      </c>
      <c r="C1099" s="4" t="s">
        <v>6285</v>
      </c>
      <c r="D1099" s="4" t="s">
        <v>6315</v>
      </c>
      <c r="E1099" s="4" t="s">
        <v>5652</v>
      </c>
      <c r="F1099" s="4" t="s">
        <v>6083</v>
      </c>
      <c r="G1099" s="4" t="s">
        <v>6454</v>
      </c>
      <c r="H1099" s="4" t="s">
        <v>6332</v>
      </c>
      <c r="I1099" s="5">
        <v>28</v>
      </c>
      <c r="J1099" s="6">
        <v>24</v>
      </c>
      <c r="K1099" s="7">
        <f t="shared" si="17"/>
        <v>0.16666666666666666</v>
      </c>
    </row>
    <row r="1100" spans="1:11" x14ac:dyDescent="0.2">
      <c r="A1100" s="4" t="s">
        <v>625</v>
      </c>
      <c r="B1100" s="4" t="s">
        <v>6286</v>
      </c>
      <c r="C1100" s="4" t="s">
        <v>6285</v>
      </c>
      <c r="D1100" s="4" t="s">
        <v>6315</v>
      </c>
      <c r="E1100" s="4" t="s">
        <v>5007</v>
      </c>
      <c r="F1100" s="4" t="s">
        <v>6071</v>
      </c>
      <c r="G1100" s="4" t="s">
        <v>6464</v>
      </c>
      <c r="H1100" s="4" t="s">
        <v>6337</v>
      </c>
      <c r="I1100" s="5">
        <v>134</v>
      </c>
      <c r="J1100" s="6">
        <v>115</v>
      </c>
      <c r="K1100" s="7">
        <f t="shared" si="17"/>
        <v>0.16521739130434782</v>
      </c>
    </row>
    <row r="1101" spans="1:11" x14ac:dyDescent="0.2">
      <c r="A1101" s="4" t="s">
        <v>2089</v>
      </c>
      <c r="B1101" s="4" t="s">
        <v>6286</v>
      </c>
      <c r="C1101" s="4" t="s">
        <v>6285</v>
      </c>
      <c r="D1101" s="4" t="s">
        <v>6311</v>
      </c>
      <c r="E1101" s="4" t="s">
        <v>4998</v>
      </c>
      <c r="F1101" s="4" t="s">
        <v>6078</v>
      </c>
      <c r="G1101" s="4" t="s">
        <v>6454</v>
      </c>
      <c r="H1101" s="4" t="s">
        <v>6340</v>
      </c>
      <c r="I1101" s="5">
        <v>1187</v>
      </c>
      <c r="J1101" s="6">
        <v>1019</v>
      </c>
      <c r="K1101" s="7">
        <f t="shared" si="17"/>
        <v>0.16486751717369971</v>
      </c>
    </row>
    <row r="1102" spans="1:11" x14ac:dyDescent="0.2">
      <c r="A1102" s="4" t="s">
        <v>231</v>
      </c>
      <c r="B1102" s="4" t="s">
        <v>6288</v>
      </c>
      <c r="C1102" s="4" t="s">
        <v>6291</v>
      </c>
      <c r="D1102" s="4" t="s">
        <v>6313</v>
      </c>
      <c r="E1102" s="4" t="s">
        <v>4627</v>
      </c>
      <c r="F1102" s="4" t="s">
        <v>6019</v>
      </c>
      <c r="G1102" s="4" t="s">
        <v>6451</v>
      </c>
      <c r="H1102" s="4" t="s">
        <v>6320</v>
      </c>
      <c r="I1102" s="5">
        <v>9818</v>
      </c>
      <c r="J1102" s="6">
        <v>8430</v>
      </c>
      <c r="K1102" s="7">
        <f t="shared" si="17"/>
        <v>0.16465005931198101</v>
      </c>
    </row>
    <row r="1103" spans="1:11" x14ac:dyDescent="0.2">
      <c r="A1103" s="4" t="s">
        <v>2815</v>
      </c>
      <c r="B1103" s="4" t="s">
        <v>6286</v>
      </c>
      <c r="C1103" s="4" t="s">
        <v>6285</v>
      </c>
      <c r="D1103" s="4" t="s">
        <v>6315</v>
      </c>
      <c r="E1103" s="4" t="s">
        <v>5130</v>
      </c>
      <c r="F1103" s="4" t="s">
        <v>6169</v>
      </c>
      <c r="G1103" s="4" t="s">
        <v>6450</v>
      </c>
      <c r="H1103" s="4" t="s">
        <v>6325</v>
      </c>
      <c r="I1103" s="5">
        <v>666</v>
      </c>
      <c r="J1103" s="6">
        <v>572</v>
      </c>
      <c r="K1103" s="7">
        <f t="shared" si="17"/>
        <v>0.16433566433566432</v>
      </c>
    </row>
    <row r="1104" spans="1:11" x14ac:dyDescent="0.2">
      <c r="A1104" s="4" t="s">
        <v>4245</v>
      </c>
      <c r="B1104" s="4" t="s">
        <v>6286</v>
      </c>
      <c r="C1104" s="4" t="s">
        <v>6285</v>
      </c>
      <c r="D1104" s="4" t="s">
        <v>6315</v>
      </c>
      <c r="E1104" s="4" t="s">
        <v>5123</v>
      </c>
      <c r="F1104" s="4" t="s">
        <v>6208</v>
      </c>
      <c r="G1104" s="4" t="s">
        <v>6459</v>
      </c>
      <c r="H1104" s="4" t="s">
        <v>6386</v>
      </c>
      <c r="I1104" s="5">
        <v>71</v>
      </c>
      <c r="J1104" s="6">
        <v>61</v>
      </c>
      <c r="K1104" s="7">
        <f t="shared" si="17"/>
        <v>0.16393442622950818</v>
      </c>
    </row>
    <row r="1105" spans="1:11" x14ac:dyDescent="0.2">
      <c r="A1105" s="4" t="s">
        <v>252</v>
      </c>
      <c r="B1105" s="4" t="s">
        <v>6288</v>
      </c>
      <c r="C1105" s="4" t="s">
        <v>6292</v>
      </c>
      <c r="D1105" s="4" t="s">
        <v>6313</v>
      </c>
      <c r="E1105" s="4" t="s">
        <v>4648</v>
      </c>
      <c r="F1105" s="4" t="s">
        <v>6018</v>
      </c>
      <c r="G1105" s="4" t="s">
        <v>6451</v>
      </c>
      <c r="H1105" s="4" t="s">
        <v>6320</v>
      </c>
      <c r="I1105" s="5">
        <v>2322</v>
      </c>
      <c r="J1105" s="6">
        <v>2001</v>
      </c>
      <c r="K1105" s="7">
        <f t="shared" si="17"/>
        <v>0.16041979010494753</v>
      </c>
    </row>
    <row r="1106" spans="1:11" x14ac:dyDescent="0.2">
      <c r="A1106" s="4" t="s">
        <v>3352</v>
      </c>
      <c r="B1106" s="4" t="s">
        <v>6288</v>
      </c>
      <c r="C1106" s="4" t="s">
        <v>6293</v>
      </c>
      <c r="D1106" s="4" t="s">
        <v>6311</v>
      </c>
      <c r="E1106" s="4" t="s">
        <v>5072</v>
      </c>
      <c r="F1106" s="4" t="s">
        <v>6251</v>
      </c>
      <c r="G1106" s="4" t="s">
        <v>6451</v>
      </c>
      <c r="H1106" s="4" t="s">
        <v>6320</v>
      </c>
      <c r="I1106" s="5">
        <v>12444</v>
      </c>
      <c r="J1106" s="6">
        <v>10726</v>
      </c>
      <c r="K1106" s="7">
        <f t="shared" si="17"/>
        <v>0.16017154577661757</v>
      </c>
    </row>
    <row r="1107" spans="1:11" x14ac:dyDescent="0.2">
      <c r="A1107" s="4" t="s">
        <v>2138</v>
      </c>
      <c r="B1107" s="4" t="s">
        <v>6286</v>
      </c>
      <c r="C1107" s="4" t="s">
        <v>6285</v>
      </c>
      <c r="D1107" s="4" t="s">
        <v>6311</v>
      </c>
      <c r="E1107" s="4" t="s">
        <v>4974</v>
      </c>
      <c r="F1107" s="4" t="s">
        <v>6068</v>
      </c>
      <c r="G1107" s="4" t="s">
        <v>6458</v>
      </c>
      <c r="H1107" s="4" t="s">
        <v>6343</v>
      </c>
      <c r="I1107" s="5">
        <v>29</v>
      </c>
      <c r="J1107" s="6">
        <v>25</v>
      </c>
      <c r="K1107" s="7">
        <f t="shared" si="17"/>
        <v>0.16</v>
      </c>
    </row>
    <row r="1108" spans="1:11" x14ac:dyDescent="0.2">
      <c r="A1108" s="4" t="s">
        <v>2990</v>
      </c>
      <c r="B1108" s="4" t="s">
        <v>6286</v>
      </c>
      <c r="C1108" s="4" t="s">
        <v>6285</v>
      </c>
      <c r="D1108" s="4" t="s">
        <v>6315</v>
      </c>
      <c r="E1108" s="4" t="s">
        <v>5103</v>
      </c>
      <c r="F1108" s="4" t="s">
        <v>6184</v>
      </c>
      <c r="G1108" s="4" t="s">
        <v>6459</v>
      </c>
      <c r="H1108" s="4" t="s">
        <v>6402</v>
      </c>
      <c r="I1108" s="5">
        <v>8064</v>
      </c>
      <c r="J1108" s="6">
        <v>6955</v>
      </c>
      <c r="K1108" s="7">
        <f t="shared" si="17"/>
        <v>0.15945363048166786</v>
      </c>
    </row>
    <row r="1109" spans="1:11" x14ac:dyDescent="0.2">
      <c r="A1109" s="4" t="s">
        <v>3188</v>
      </c>
      <c r="B1109" s="4" t="s">
        <v>6286</v>
      </c>
      <c r="C1109" s="4" t="s">
        <v>6285</v>
      </c>
      <c r="D1109" s="4" t="s">
        <v>6313</v>
      </c>
      <c r="E1109" s="4" t="s">
        <v>5409</v>
      </c>
      <c r="F1109" s="4" t="s">
        <v>6052</v>
      </c>
      <c r="G1109" s="4" t="s">
        <v>6451</v>
      </c>
      <c r="H1109" s="4" t="s">
        <v>6320</v>
      </c>
      <c r="I1109" s="5">
        <v>371</v>
      </c>
      <c r="J1109" s="6">
        <v>320</v>
      </c>
      <c r="K1109" s="7">
        <f t="shared" si="17"/>
        <v>0.15937499999999999</v>
      </c>
    </row>
    <row r="1110" spans="1:11" x14ac:dyDescent="0.2">
      <c r="A1110" s="4" t="s">
        <v>3593</v>
      </c>
      <c r="B1110" s="4" t="s">
        <v>6286</v>
      </c>
      <c r="C1110" s="4" t="s">
        <v>6285</v>
      </c>
      <c r="D1110" s="4" t="s">
        <v>6311</v>
      </c>
      <c r="E1110" s="4" t="s">
        <v>5315</v>
      </c>
      <c r="F1110" s="4" t="s">
        <v>6259</v>
      </c>
      <c r="G1110" s="4" t="s">
        <v>6454</v>
      </c>
      <c r="H1110" s="4" t="s">
        <v>6332</v>
      </c>
      <c r="I1110" s="5">
        <v>36839</v>
      </c>
      <c r="J1110" s="6">
        <v>31805</v>
      </c>
      <c r="K1110" s="7">
        <f t="shared" si="17"/>
        <v>0.15827700047162396</v>
      </c>
    </row>
    <row r="1111" spans="1:11" x14ac:dyDescent="0.2">
      <c r="A1111" s="4" t="s">
        <v>646</v>
      </c>
      <c r="B1111" s="4" t="s">
        <v>6286</v>
      </c>
      <c r="C1111" s="4" t="s">
        <v>6285</v>
      </c>
      <c r="D1111" s="4" t="s">
        <v>6311</v>
      </c>
      <c r="E1111" s="4" t="s">
        <v>4928</v>
      </c>
      <c r="F1111" s="4" t="s">
        <v>6059</v>
      </c>
      <c r="G1111" s="4" t="s">
        <v>6461</v>
      </c>
      <c r="H1111" s="4" t="s">
        <v>6333</v>
      </c>
      <c r="I1111" s="5">
        <v>1464</v>
      </c>
      <c r="J1111" s="6">
        <v>1266</v>
      </c>
      <c r="K1111" s="7">
        <f t="shared" si="17"/>
        <v>0.15639810426540285</v>
      </c>
    </row>
    <row r="1112" spans="1:11" x14ac:dyDescent="0.2">
      <c r="A1112" s="4" t="s">
        <v>1001</v>
      </c>
      <c r="B1112" s="4" t="s">
        <v>6288</v>
      </c>
      <c r="C1112" s="4" t="s">
        <v>6291</v>
      </c>
      <c r="D1112" s="4" t="s">
        <v>6313</v>
      </c>
      <c r="E1112" s="4" t="s">
        <v>5148</v>
      </c>
      <c r="F1112" s="4" t="s">
        <v>5986</v>
      </c>
      <c r="G1112" s="4" t="s">
        <v>6451</v>
      </c>
      <c r="H1112" s="4" t="s">
        <v>6320</v>
      </c>
      <c r="I1112" s="5">
        <v>3323</v>
      </c>
      <c r="J1112" s="6">
        <v>2878</v>
      </c>
      <c r="K1112" s="7">
        <f t="shared" si="17"/>
        <v>0.15462126476719945</v>
      </c>
    </row>
    <row r="1113" spans="1:11" x14ac:dyDescent="0.2">
      <c r="A1113" s="4" t="s">
        <v>1287</v>
      </c>
      <c r="B1113" s="4" t="s">
        <v>6286</v>
      </c>
      <c r="C1113" s="4" t="s">
        <v>6285</v>
      </c>
      <c r="D1113" s="4" t="s">
        <v>6315</v>
      </c>
      <c r="E1113" s="4" t="s">
        <v>5017</v>
      </c>
      <c r="F1113" s="4" t="s">
        <v>6071</v>
      </c>
      <c r="G1113" s="4" t="s">
        <v>6464</v>
      </c>
      <c r="H1113" s="4" t="s">
        <v>6337</v>
      </c>
      <c r="I1113" s="5">
        <v>15</v>
      </c>
      <c r="J1113" s="6">
        <v>13</v>
      </c>
      <c r="K1113" s="7">
        <f t="shared" si="17"/>
        <v>0.15384615384615385</v>
      </c>
    </row>
    <row r="1114" spans="1:11" x14ac:dyDescent="0.2">
      <c r="A1114" s="4" t="s">
        <v>1805</v>
      </c>
      <c r="B1114" s="4" t="s">
        <v>6286</v>
      </c>
      <c r="C1114" s="4" t="s">
        <v>6285</v>
      </c>
      <c r="D1114" s="4" t="s">
        <v>6315</v>
      </c>
      <c r="E1114" s="4" t="s">
        <v>5189</v>
      </c>
      <c r="F1114" s="4" t="s">
        <v>6023</v>
      </c>
      <c r="G1114" s="4" t="s">
        <v>6460</v>
      </c>
      <c r="H1114" s="4" t="s">
        <v>6349</v>
      </c>
      <c r="I1114" s="5">
        <v>15</v>
      </c>
      <c r="J1114" s="6">
        <v>13</v>
      </c>
      <c r="K1114" s="7">
        <f t="shared" si="17"/>
        <v>0.15384615384615385</v>
      </c>
    </row>
    <row r="1115" spans="1:11" x14ac:dyDescent="0.2">
      <c r="A1115" s="4" t="s">
        <v>3785</v>
      </c>
      <c r="B1115" s="4" t="s">
        <v>6288</v>
      </c>
      <c r="C1115" s="4" t="s">
        <v>6298</v>
      </c>
      <c r="D1115" s="4" t="s">
        <v>6313</v>
      </c>
      <c r="E1115" s="4" t="s">
        <v>5680</v>
      </c>
      <c r="F1115" s="4" t="s">
        <v>5977</v>
      </c>
      <c r="G1115" s="4" t="s">
        <v>6451</v>
      </c>
      <c r="H1115" s="4" t="s">
        <v>6320</v>
      </c>
      <c r="I1115" s="5">
        <v>45</v>
      </c>
      <c r="J1115" s="6">
        <v>39</v>
      </c>
      <c r="K1115" s="7">
        <f t="shared" si="17"/>
        <v>0.15384615384615385</v>
      </c>
    </row>
    <row r="1116" spans="1:11" x14ac:dyDescent="0.2">
      <c r="A1116" s="4" t="s">
        <v>481</v>
      </c>
      <c r="B1116" s="4" t="s">
        <v>6288</v>
      </c>
      <c r="C1116" s="4" t="s">
        <v>6302</v>
      </c>
      <c r="D1116" s="4" t="s">
        <v>6313</v>
      </c>
      <c r="E1116" s="4" t="s">
        <v>4882</v>
      </c>
      <c r="F1116" s="4" t="s">
        <v>6039</v>
      </c>
      <c r="G1116" s="4" t="s">
        <v>6451</v>
      </c>
      <c r="H1116" s="4" t="s">
        <v>6320</v>
      </c>
      <c r="I1116" s="5">
        <v>932</v>
      </c>
      <c r="J1116" s="6">
        <v>808</v>
      </c>
      <c r="K1116" s="7">
        <f t="shared" si="17"/>
        <v>0.15346534653465346</v>
      </c>
    </row>
    <row r="1117" spans="1:11" x14ac:dyDescent="0.2">
      <c r="A1117" s="4" t="s">
        <v>2804</v>
      </c>
      <c r="B1117" s="4" t="s">
        <v>6286</v>
      </c>
      <c r="C1117" s="4" t="s">
        <v>6285</v>
      </c>
      <c r="D1117" s="4" t="s">
        <v>6315</v>
      </c>
      <c r="E1117" s="4" t="s">
        <v>5132</v>
      </c>
      <c r="F1117" s="4" t="s">
        <v>6200</v>
      </c>
      <c r="G1117" s="4" t="s">
        <v>6471</v>
      </c>
      <c r="H1117" s="4" t="s">
        <v>6409</v>
      </c>
      <c r="I1117" s="5">
        <v>162567</v>
      </c>
      <c r="J1117" s="6">
        <v>141002</v>
      </c>
      <c r="K1117" s="7">
        <f t="shared" si="17"/>
        <v>0.15294109303414136</v>
      </c>
    </row>
    <row r="1118" spans="1:11" x14ac:dyDescent="0.2">
      <c r="A1118" s="4" t="s">
        <v>3110</v>
      </c>
      <c r="B1118" s="4" t="s">
        <v>6286</v>
      </c>
      <c r="C1118" s="4" t="s">
        <v>6285</v>
      </c>
      <c r="D1118" s="4" t="s">
        <v>6315</v>
      </c>
      <c r="E1118" s="4" t="s">
        <v>5075</v>
      </c>
      <c r="F1118" s="4" t="s">
        <v>6216</v>
      </c>
      <c r="G1118" s="4" t="s">
        <v>6459</v>
      </c>
      <c r="H1118" s="4" t="s">
        <v>6387</v>
      </c>
      <c r="I1118" s="5">
        <v>46898</v>
      </c>
      <c r="J1118" s="6">
        <v>40696</v>
      </c>
      <c r="K1118" s="7">
        <f t="shared" si="17"/>
        <v>0.15239827010025556</v>
      </c>
    </row>
    <row r="1119" spans="1:11" x14ac:dyDescent="0.2">
      <c r="A1119" s="4" t="s">
        <v>4362</v>
      </c>
      <c r="B1119" s="4" t="s">
        <v>6288</v>
      </c>
      <c r="C1119" s="4" t="s">
        <v>6306</v>
      </c>
      <c r="D1119" s="4" t="s">
        <v>6313</v>
      </c>
      <c r="E1119" s="4" t="s">
        <v>5950</v>
      </c>
      <c r="F1119" s="4" t="s">
        <v>6255</v>
      </c>
      <c r="G1119" s="4" t="s">
        <v>6451</v>
      </c>
      <c r="H1119" s="4" t="s">
        <v>6320</v>
      </c>
      <c r="I1119" s="5">
        <v>38</v>
      </c>
      <c r="J1119" s="6">
        <v>33</v>
      </c>
      <c r="K1119" s="7">
        <f t="shared" si="17"/>
        <v>0.15151515151515152</v>
      </c>
    </row>
    <row r="1120" spans="1:11" x14ac:dyDescent="0.2">
      <c r="A1120" s="4" t="s">
        <v>493</v>
      </c>
      <c r="B1120" s="4" t="s">
        <v>6288</v>
      </c>
      <c r="C1120" s="4" t="s">
        <v>6295</v>
      </c>
      <c r="D1120" s="4" t="s">
        <v>6313</v>
      </c>
      <c r="E1120" s="4" t="s">
        <v>4893</v>
      </c>
      <c r="F1120" s="4" t="s">
        <v>6045</v>
      </c>
      <c r="G1120" s="4" t="s">
        <v>6451</v>
      </c>
      <c r="H1120" s="4" t="s">
        <v>6320</v>
      </c>
      <c r="I1120" s="5">
        <v>525</v>
      </c>
      <c r="J1120" s="6">
        <v>456</v>
      </c>
      <c r="K1120" s="7">
        <f t="shared" si="17"/>
        <v>0.15131578947368421</v>
      </c>
    </row>
    <row r="1121" spans="1:11" x14ac:dyDescent="0.2">
      <c r="A1121" s="4" t="s">
        <v>470</v>
      </c>
      <c r="B1121" s="4" t="s">
        <v>6288</v>
      </c>
      <c r="C1121" s="4" t="s">
        <v>6302</v>
      </c>
      <c r="D1121" s="4" t="s">
        <v>6313</v>
      </c>
      <c r="E1121" s="4" t="s">
        <v>4871</v>
      </c>
      <c r="F1121" s="4" t="s">
        <v>6039</v>
      </c>
      <c r="G1121" s="4" t="s">
        <v>6451</v>
      </c>
      <c r="H1121" s="4" t="s">
        <v>6320</v>
      </c>
      <c r="I1121" s="5">
        <v>761</v>
      </c>
      <c r="J1121" s="6">
        <v>661</v>
      </c>
      <c r="K1121" s="7">
        <f t="shared" si="17"/>
        <v>0.15128593040847202</v>
      </c>
    </row>
    <row r="1122" spans="1:11" x14ac:dyDescent="0.2">
      <c r="A1122" s="4" t="s">
        <v>1309</v>
      </c>
      <c r="B1122" s="4" t="s">
        <v>6288</v>
      </c>
      <c r="C1122" s="4" t="s">
        <v>6290</v>
      </c>
      <c r="D1122" s="4" t="s">
        <v>6314</v>
      </c>
      <c r="E1122" s="4" t="s">
        <v>5225</v>
      </c>
      <c r="F1122" s="4" t="s">
        <v>6025</v>
      </c>
      <c r="G1122" s="4" t="s">
        <v>6451</v>
      </c>
      <c r="H1122" s="4" t="s">
        <v>6320</v>
      </c>
      <c r="I1122" s="5">
        <v>2391</v>
      </c>
      <c r="J1122" s="6">
        <v>2078</v>
      </c>
      <c r="K1122" s="7">
        <f t="shared" si="17"/>
        <v>0.15062560153994226</v>
      </c>
    </row>
    <row r="1123" spans="1:11" x14ac:dyDescent="0.2">
      <c r="A1123" s="4" t="s">
        <v>3081</v>
      </c>
      <c r="B1123" s="4" t="s">
        <v>6286</v>
      </c>
      <c r="C1123" s="4" t="s">
        <v>6285</v>
      </c>
      <c r="D1123" s="4" t="s">
        <v>6315</v>
      </c>
      <c r="E1123" s="4" t="s">
        <v>5073</v>
      </c>
      <c r="F1123" s="4" t="s">
        <v>6083</v>
      </c>
      <c r="G1123" s="4" t="s">
        <v>6454</v>
      </c>
      <c r="H1123" s="4" t="s">
        <v>6332</v>
      </c>
      <c r="I1123" s="5">
        <v>260</v>
      </c>
      <c r="J1123" s="6">
        <v>226</v>
      </c>
      <c r="K1123" s="7">
        <f t="shared" si="17"/>
        <v>0.15044247787610621</v>
      </c>
    </row>
    <row r="1124" spans="1:11" x14ac:dyDescent="0.2">
      <c r="A1124" s="4" t="s">
        <v>1791</v>
      </c>
      <c r="B1124" s="4" t="s">
        <v>6286</v>
      </c>
      <c r="C1124" s="4" t="s">
        <v>6285</v>
      </c>
      <c r="D1124" s="4" t="s">
        <v>6311</v>
      </c>
      <c r="E1124" s="4" t="s">
        <v>4948</v>
      </c>
      <c r="F1124" s="4" t="s">
        <v>6090</v>
      </c>
      <c r="G1124" s="4" t="s">
        <v>6466</v>
      </c>
      <c r="H1124" s="4" t="s">
        <v>6341</v>
      </c>
      <c r="I1124" s="5">
        <v>14742</v>
      </c>
      <c r="J1124" s="6">
        <v>12815</v>
      </c>
      <c r="K1124" s="7">
        <f t="shared" si="17"/>
        <v>0.15037065938353492</v>
      </c>
    </row>
    <row r="1125" spans="1:11" x14ac:dyDescent="0.2">
      <c r="A1125" s="4" t="s">
        <v>1940</v>
      </c>
      <c r="B1125" s="4" t="s">
        <v>6286</v>
      </c>
      <c r="C1125" s="4" t="s">
        <v>6285</v>
      </c>
      <c r="D1125" s="4" t="s">
        <v>6312</v>
      </c>
      <c r="E1125" s="4" t="s">
        <v>5357</v>
      </c>
      <c r="F1125" s="4" t="s">
        <v>6171</v>
      </c>
      <c r="G1125" s="4" t="s">
        <v>6459</v>
      </c>
      <c r="H1125" s="4" t="s">
        <v>6342</v>
      </c>
      <c r="I1125" s="5">
        <v>697</v>
      </c>
      <c r="J1125" s="6">
        <v>606</v>
      </c>
      <c r="K1125" s="7">
        <f t="shared" si="17"/>
        <v>0.15016501650165018</v>
      </c>
    </row>
    <row r="1126" spans="1:11" x14ac:dyDescent="0.2">
      <c r="A1126" s="4" t="s">
        <v>1561</v>
      </c>
      <c r="B1126" s="4" t="s">
        <v>6286</v>
      </c>
      <c r="C1126" s="4" t="s">
        <v>6285</v>
      </c>
      <c r="D1126" s="4" t="s">
        <v>6315</v>
      </c>
      <c r="E1126" s="4" t="s">
        <v>5289</v>
      </c>
      <c r="F1126" s="4" t="s">
        <v>6004</v>
      </c>
      <c r="G1126" s="4" t="s">
        <v>6465</v>
      </c>
      <c r="H1126" s="4" t="s">
        <v>6338</v>
      </c>
      <c r="I1126" s="5">
        <v>131</v>
      </c>
      <c r="J1126" s="6">
        <v>114</v>
      </c>
      <c r="K1126" s="7">
        <f t="shared" si="17"/>
        <v>0.14912280701754385</v>
      </c>
    </row>
    <row r="1127" spans="1:11" x14ac:dyDescent="0.2">
      <c r="A1127" s="4" t="s">
        <v>1427</v>
      </c>
      <c r="B1127" s="4" t="s">
        <v>6288</v>
      </c>
      <c r="C1127" s="4" t="s">
        <v>6295</v>
      </c>
      <c r="D1127" s="4" t="s">
        <v>6313</v>
      </c>
      <c r="E1127" s="4" t="s">
        <v>5265</v>
      </c>
      <c r="F1127" s="4" t="s">
        <v>6045</v>
      </c>
      <c r="G1127" s="4" t="s">
        <v>6451</v>
      </c>
      <c r="H1127" s="4" t="s">
        <v>6320</v>
      </c>
      <c r="I1127" s="5">
        <v>116</v>
      </c>
      <c r="J1127" s="6">
        <v>101</v>
      </c>
      <c r="K1127" s="7">
        <f t="shared" si="17"/>
        <v>0.14851485148514851</v>
      </c>
    </row>
    <row r="1128" spans="1:11" x14ac:dyDescent="0.2">
      <c r="A1128" s="4" t="s">
        <v>3371</v>
      </c>
      <c r="B1128" s="4" t="s">
        <v>6288</v>
      </c>
      <c r="C1128" s="4" t="s">
        <v>6302</v>
      </c>
      <c r="D1128" s="4" t="s">
        <v>6315</v>
      </c>
      <c r="E1128" s="4" t="s">
        <v>5130</v>
      </c>
      <c r="F1128" s="4" t="s">
        <v>6000</v>
      </c>
      <c r="G1128" s="4" t="s">
        <v>6469</v>
      </c>
      <c r="H1128" s="4" t="s">
        <v>6410</v>
      </c>
      <c r="I1128" s="5">
        <v>39</v>
      </c>
      <c r="J1128" s="6">
        <v>34</v>
      </c>
      <c r="K1128" s="7">
        <f t="shared" si="17"/>
        <v>0.14705882352941177</v>
      </c>
    </row>
    <row r="1129" spans="1:11" x14ac:dyDescent="0.2">
      <c r="A1129" s="4" t="s">
        <v>584</v>
      </c>
      <c r="B1129" s="4" t="s">
        <v>6288</v>
      </c>
      <c r="C1129" s="4" t="s">
        <v>6292</v>
      </c>
      <c r="D1129" s="4" t="s">
        <v>6313</v>
      </c>
      <c r="E1129" s="4" t="s">
        <v>4978</v>
      </c>
      <c r="F1129" s="4" t="s">
        <v>5994</v>
      </c>
      <c r="G1129" s="4" t="s">
        <v>6451</v>
      </c>
      <c r="H1129" s="4" t="s">
        <v>6320</v>
      </c>
      <c r="I1129" s="5">
        <v>1064</v>
      </c>
      <c r="J1129" s="6">
        <v>928</v>
      </c>
      <c r="K1129" s="7">
        <f t="shared" si="17"/>
        <v>0.14655172413793102</v>
      </c>
    </row>
    <row r="1130" spans="1:11" x14ac:dyDescent="0.2">
      <c r="A1130" s="4" t="s">
        <v>4006</v>
      </c>
      <c r="B1130" s="4" t="s">
        <v>6286</v>
      </c>
      <c r="C1130" s="4" t="s">
        <v>6285</v>
      </c>
      <c r="D1130" s="4" t="s">
        <v>6315</v>
      </c>
      <c r="E1130" s="4" t="s">
        <v>5530</v>
      </c>
      <c r="F1130" s="4" t="s">
        <v>6029</v>
      </c>
      <c r="G1130" s="4" t="s">
        <v>6458</v>
      </c>
      <c r="H1130" s="4" t="s">
        <v>6329</v>
      </c>
      <c r="I1130" s="5">
        <v>851</v>
      </c>
      <c r="J1130" s="6">
        <v>743</v>
      </c>
      <c r="K1130" s="7">
        <f t="shared" si="17"/>
        <v>0.14535666218034993</v>
      </c>
    </row>
    <row r="1131" spans="1:11" x14ac:dyDescent="0.2">
      <c r="A1131" s="4" t="s">
        <v>2782</v>
      </c>
      <c r="B1131" s="4" t="s">
        <v>6286</v>
      </c>
      <c r="C1131" s="4" t="s">
        <v>6285</v>
      </c>
      <c r="D1131" s="4" t="s">
        <v>6315</v>
      </c>
      <c r="E1131" s="4" t="s">
        <v>5130</v>
      </c>
      <c r="F1131" s="4" t="s">
        <v>6182</v>
      </c>
      <c r="G1131" s="4" t="s">
        <v>6469</v>
      </c>
      <c r="H1131" s="4" t="s">
        <v>6411</v>
      </c>
      <c r="I1131" s="5">
        <v>893</v>
      </c>
      <c r="J1131" s="6">
        <v>780</v>
      </c>
      <c r="K1131" s="7">
        <f t="shared" si="17"/>
        <v>0.14487179487179488</v>
      </c>
    </row>
    <row r="1132" spans="1:11" x14ac:dyDescent="0.2">
      <c r="A1132" s="4" t="s">
        <v>1762</v>
      </c>
      <c r="B1132" s="4" t="s">
        <v>6286</v>
      </c>
      <c r="C1132" s="4" t="s">
        <v>6285</v>
      </c>
      <c r="D1132" s="4" t="s">
        <v>6315</v>
      </c>
      <c r="E1132" s="4" t="s">
        <v>5126</v>
      </c>
      <c r="F1132" s="4" t="s">
        <v>6095</v>
      </c>
      <c r="G1132" s="4" t="s">
        <v>6455</v>
      </c>
      <c r="H1132" s="4" t="s">
        <v>6324</v>
      </c>
      <c r="I1132" s="5">
        <v>87</v>
      </c>
      <c r="J1132" s="6">
        <v>76</v>
      </c>
      <c r="K1132" s="7">
        <f t="shared" si="17"/>
        <v>0.14473684210526316</v>
      </c>
    </row>
    <row r="1133" spans="1:11" x14ac:dyDescent="0.2">
      <c r="A1133" s="4" t="s">
        <v>1277</v>
      </c>
      <c r="B1133" s="4" t="s">
        <v>6286</v>
      </c>
      <c r="C1133" s="4" t="s">
        <v>6285</v>
      </c>
      <c r="D1133" s="4" t="s">
        <v>6311</v>
      </c>
      <c r="E1133" s="4" t="s">
        <v>4792</v>
      </c>
      <c r="F1133" s="4" t="s">
        <v>6139</v>
      </c>
      <c r="G1133" s="4" t="s">
        <v>6453</v>
      </c>
      <c r="H1133" s="4" t="s">
        <v>6322</v>
      </c>
      <c r="I1133" s="5">
        <v>204937</v>
      </c>
      <c r="J1133" s="6">
        <v>179100</v>
      </c>
      <c r="K1133" s="7">
        <f t="shared" si="17"/>
        <v>0.14426018983807928</v>
      </c>
    </row>
    <row r="1134" spans="1:11" x14ac:dyDescent="0.2">
      <c r="A1134" s="4" t="s">
        <v>1268</v>
      </c>
      <c r="B1134" s="4" t="s">
        <v>6286</v>
      </c>
      <c r="C1134" s="4" t="s">
        <v>6285</v>
      </c>
      <c r="D1134" s="4" t="s">
        <v>6311</v>
      </c>
      <c r="E1134" s="4" t="s">
        <v>4923</v>
      </c>
      <c r="F1134" s="4" t="s">
        <v>6074</v>
      </c>
      <c r="G1134" s="4" t="s">
        <v>6462</v>
      </c>
      <c r="H1134" s="4" t="s">
        <v>6335</v>
      </c>
      <c r="I1134" s="5">
        <v>270</v>
      </c>
      <c r="J1134" s="6">
        <v>236</v>
      </c>
      <c r="K1134" s="7">
        <f t="shared" si="17"/>
        <v>0.1440677966101695</v>
      </c>
    </row>
    <row r="1135" spans="1:11" x14ac:dyDescent="0.2">
      <c r="A1135" s="4" t="s">
        <v>995</v>
      </c>
      <c r="B1135" s="4" t="s">
        <v>6286</v>
      </c>
      <c r="C1135" s="4" t="s">
        <v>6285</v>
      </c>
      <c r="D1135" s="4" t="s">
        <v>6311</v>
      </c>
      <c r="E1135" s="4" t="s">
        <v>4934</v>
      </c>
      <c r="F1135" s="4" t="s">
        <v>6110</v>
      </c>
      <c r="G1135" s="4" t="s">
        <v>6453</v>
      </c>
      <c r="H1135" s="4" t="s">
        <v>6363</v>
      </c>
      <c r="I1135" s="5">
        <v>8</v>
      </c>
      <c r="J1135" s="6">
        <v>7</v>
      </c>
      <c r="K1135" s="7">
        <f t="shared" si="17"/>
        <v>0.14285714285714285</v>
      </c>
    </row>
    <row r="1136" spans="1:11" x14ac:dyDescent="0.2">
      <c r="A1136" s="4" t="s">
        <v>2976</v>
      </c>
      <c r="B1136" s="4" t="s">
        <v>6286</v>
      </c>
      <c r="C1136" s="4" t="s">
        <v>6285</v>
      </c>
      <c r="D1136" s="4" t="s">
        <v>6311</v>
      </c>
      <c r="E1136" s="4" t="s">
        <v>4688</v>
      </c>
      <c r="F1136" s="4" t="s">
        <v>6004</v>
      </c>
      <c r="G1136" s="4" t="s">
        <v>6465</v>
      </c>
      <c r="H1136" s="4" t="s">
        <v>6338</v>
      </c>
      <c r="I1136" s="5">
        <v>8</v>
      </c>
      <c r="J1136" s="6">
        <v>7</v>
      </c>
      <c r="K1136" s="7">
        <f t="shared" si="17"/>
        <v>0.14285714285714285</v>
      </c>
    </row>
    <row r="1137" spans="1:11" x14ac:dyDescent="0.2">
      <c r="A1137" s="4" t="s">
        <v>546</v>
      </c>
      <c r="B1137" s="4" t="s">
        <v>6286</v>
      </c>
      <c r="C1137" s="4" t="s">
        <v>6285</v>
      </c>
      <c r="D1137" s="4" t="s">
        <v>6311</v>
      </c>
      <c r="E1137" s="4" t="s">
        <v>4944</v>
      </c>
      <c r="F1137" s="4" t="s">
        <v>6051</v>
      </c>
      <c r="G1137" s="4" t="s">
        <v>6459</v>
      </c>
      <c r="H1137" s="4" t="s">
        <v>6342</v>
      </c>
      <c r="I1137" s="5">
        <v>25483</v>
      </c>
      <c r="J1137" s="6">
        <v>22333</v>
      </c>
      <c r="K1137" s="7">
        <f t="shared" si="17"/>
        <v>0.14104688129673576</v>
      </c>
    </row>
    <row r="1138" spans="1:11" x14ac:dyDescent="0.2">
      <c r="A1138" s="4" t="s">
        <v>729</v>
      </c>
      <c r="B1138" s="4" t="s">
        <v>6286</v>
      </c>
      <c r="C1138" s="4" t="s">
        <v>6285</v>
      </c>
      <c r="D1138" s="4" t="s">
        <v>6315</v>
      </c>
      <c r="E1138" s="4" t="s">
        <v>5041</v>
      </c>
      <c r="F1138" s="4" t="s">
        <v>6029</v>
      </c>
      <c r="G1138" s="4" t="s">
        <v>6458</v>
      </c>
      <c r="H1138" s="4" t="s">
        <v>6329</v>
      </c>
      <c r="I1138" s="5">
        <v>1820</v>
      </c>
      <c r="J1138" s="6">
        <v>1596</v>
      </c>
      <c r="K1138" s="7">
        <f t="shared" si="17"/>
        <v>0.14035087719298245</v>
      </c>
    </row>
    <row r="1139" spans="1:11" x14ac:dyDescent="0.2">
      <c r="A1139" s="4" t="s">
        <v>24</v>
      </c>
      <c r="B1139" s="4" t="s">
        <v>6288</v>
      </c>
      <c r="C1139" s="4" t="s">
        <v>6287</v>
      </c>
      <c r="D1139" s="4" t="s">
        <v>6313</v>
      </c>
      <c r="E1139" s="4" t="s">
        <v>4420</v>
      </c>
      <c r="F1139" s="4" t="s">
        <v>5982</v>
      </c>
      <c r="G1139" s="4" t="s">
        <v>6451</v>
      </c>
      <c r="H1139" s="4" t="s">
        <v>6320</v>
      </c>
      <c r="I1139" s="5">
        <v>28083</v>
      </c>
      <c r="J1139" s="6">
        <v>24658</v>
      </c>
      <c r="K1139" s="7">
        <f t="shared" si="17"/>
        <v>0.13890015410820017</v>
      </c>
    </row>
    <row r="1140" spans="1:11" x14ac:dyDescent="0.2">
      <c r="A1140" s="4" t="s">
        <v>1031</v>
      </c>
      <c r="B1140" s="4" t="s">
        <v>6288</v>
      </c>
      <c r="C1140" s="4" t="s">
        <v>6295</v>
      </c>
      <c r="D1140" s="4" t="s">
        <v>6314</v>
      </c>
      <c r="E1140" s="4" t="s">
        <v>5156</v>
      </c>
      <c r="F1140" s="4" t="s">
        <v>6006</v>
      </c>
      <c r="G1140" s="4" t="s">
        <v>6451</v>
      </c>
      <c r="H1140" s="4" t="s">
        <v>6320</v>
      </c>
      <c r="I1140" s="5">
        <v>1153</v>
      </c>
      <c r="J1140" s="6">
        <v>1013</v>
      </c>
      <c r="K1140" s="7">
        <f t="shared" si="17"/>
        <v>0.13820335636722605</v>
      </c>
    </row>
    <row r="1141" spans="1:11" x14ac:dyDescent="0.2">
      <c r="A1141" s="4" t="s">
        <v>1658</v>
      </c>
      <c r="B1141" s="4" t="s">
        <v>6286</v>
      </c>
      <c r="C1141" s="4" t="s">
        <v>6285</v>
      </c>
      <c r="D1141" s="4" t="s">
        <v>6311</v>
      </c>
      <c r="E1141" s="4" t="s">
        <v>4934</v>
      </c>
      <c r="F1141" s="4" t="s">
        <v>6073</v>
      </c>
      <c r="G1141" s="4" t="s">
        <v>6464</v>
      </c>
      <c r="H1141" s="4" t="s">
        <v>6337</v>
      </c>
      <c r="I1141" s="5">
        <v>2208</v>
      </c>
      <c r="J1141" s="6">
        <v>1941</v>
      </c>
      <c r="K1141" s="7">
        <f t="shared" si="17"/>
        <v>0.13755795981452859</v>
      </c>
    </row>
    <row r="1142" spans="1:11" x14ac:dyDescent="0.2">
      <c r="A1142" s="4" t="s">
        <v>889</v>
      </c>
      <c r="B1142" s="4" t="s">
        <v>6286</v>
      </c>
      <c r="C1142" s="4" t="s">
        <v>6285</v>
      </c>
      <c r="D1142" s="4" t="s">
        <v>6315</v>
      </c>
      <c r="E1142" s="4" t="s">
        <v>5012</v>
      </c>
      <c r="F1142" s="4" t="s">
        <v>6072</v>
      </c>
      <c r="G1142" s="4" t="s">
        <v>6459</v>
      </c>
      <c r="H1142" s="4" t="s">
        <v>6342</v>
      </c>
      <c r="I1142" s="5">
        <v>208</v>
      </c>
      <c r="J1142" s="6">
        <v>183</v>
      </c>
      <c r="K1142" s="7">
        <f t="shared" si="17"/>
        <v>0.13661202185792351</v>
      </c>
    </row>
    <row r="1143" spans="1:11" x14ac:dyDescent="0.2">
      <c r="A1143" s="4" t="s">
        <v>2979</v>
      </c>
      <c r="B1143" s="4" t="s">
        <v>6286</v>
      </c>
      <c r="C1143" s="4" t="s">
        <v>6285</v>
      </c>
      <c r="D1143" s="4" t="s">
        <v>6315</v>
      </c>
      <c r="E1143" s="4" t="s">
        <v>5169</v>
      </c>
      <c r="F1143" s="4" t="s">
        <v>6004</v>
      </c>
      <c r="G1143" s="4" t="s">
        <v>6465</v>
      </c>
      <c r="H1143" s="4" t="s">
        <v>6338</v>
      </c>
      <c r="I1143" s="5">
        <v>25</v>
      </c>
      <c r="J1143" s="6">
        <v>22</v>
      </c>
      <c r="K1143" s="7">
        <f t="shared" si="17"/>
        <v>0.13636363636363635</v>
      </c>
    </row>
    <row r="1144" spans="1:11" x14ac:dyDescent="0.2">
      <c r="A1144" s="4" t="s">
        <v>3763</v>
      </c>
      <c r="B1144" s="4" t="s">
        <v>6288</v>
      </c>
      <c r="C1144" s="4" t="s">
        <v>6287</v>
      </c>
      <c r="D1144" s="4" t="s">
        <v>6313</v>
      </c>
      <c r="E1144" s="4" t="s">
        <v>5669</v>
      </c>
      <c r="F1144" s="4" t="s">
        <v>5984</v>
      </c>
      <c r="G1144" s="4" t="s">
        <v>6451</v>
      </c>
      <c r="H1144" s="4" t="s">
        <v>6320</v>
      </c>
      <c r="I1144" s="5">
        <v>92</v>
      </c>
      <c r="J1144" s="6">
        <v>81</v>
      </c>
      <c r="K1144" s="7">
        <f t="shared" si="17"/>
        <v>0.13580246913580246</v>
      </c>
    </row>
    <row r="1145" spans="1:11" x14ac:dyDescent="0.2">
      <c r="A1145" s="4" t="s">
        <v>1299</v>
      </c>
      <c r="B1145" s="4" t="s">
        <v>6288</v>
      </c>
      <c r="C1145" s="4" t="s">
        <v>6302</v>
      </c>
      <c r="D1145" s="4" t="s">
        <v>6314</v>
      </c>
      <c r="E1145" s="4" t="s">
        <v>5223</v>
      </c>
      <c r="F1145" s="4" t="s">
        <v>6048</v>
      </c>
      <c r="G1145" s="4" t="s">
        <v>6451</v>
      </c>
      <c r="H1145" s="4" t="s">
        <v>6320</v>
      </c>
      <c r="I1145" s="5">
        <v>159</v>
      </c>
      <c r="J1145" s="6">
        <v>140</v>
      </c>
      <c r="K1145" s="7">
        <f t="shared" si="17"/>
        <v>0.1357142857142857</v>
      </c>
    </row>
    <row r="1146" spans="1:11" x14ac:dyDescent="0.2">
      <c r="A1146" s="4" t="s">
        <v>1203</v>
      </c>
      <c r="B1146" s="4" t="s">
        <v>6286</v>
      </c>
      <c r="C1146" s="4" t="s">
        <v>6285</v>
      </c>
      <c r="D1146" s="4" t="s">
        <v>6315</v>
      </c>
      <c r="E1146" s="4" t="s">
        <v>5067</v>
      </c>
      <c r="F1146" s="4" t="s">
        <v>6071</v>
      </c>
      <c r="G1146" s="4" t="s">
        <v>6464</v>
      </c>
      <c r="H1146" s="4" t="s">
        <v>6337</v>
      </c>
      <c r="I1146" s="5">
        <v>127</v>
      </c>
      <c r="J1146" s="6">
        <v>112</v>
      </c>
      <c r="K1146" s="7">
        <f t="shared" si="17"/>
        <v>0.13392857142857142</v>
      </c>
    </row>
    <row r="1147" spans="1:11" x14ac:dyDescent="0.2">
      <c r="A1147" s="4" t="s">
        <v>649</v>
      </c>
      <c r="B1147" s="4" t="s">
        <v>6286</v>
      </c>
      <c r="C1147" s="4" t="s">
        <v>6285</v>
      </c>
      <c r="D1147" s="4" t="s">
        <v>6311</v>
      </c>
      <c r="E1147" s="4" t="s">
        <v>4671</v>
      </c>
      <c r="F1147" s="4" t="s">
        <v>6059</v>
      </c>
      <c r="G1147" s="4" t="s">
        <v>6461</v>
      </c>
      <c r="H1147" s="4" t="s">
        <v>6333</v>
      </c>
      <c r="I1147" s="5">
        <v>4954</v>
      </c>
      <c r="J1147" s="6">
        <v>4370</v>
      </c>
      <c r="K1147" s="7">
        <f t="shared" si="17"/>
        <v>0.13363844393592678</v>
      </c>
    </row>
    <row r="1148" spans="1:11" x14ac:dyDescent="0.2">
      <c r="A1148" s="4" t="s">
        <v>1785</v>
      </c>
      <c r="B1148" s="4" t="s">
        <v>6286</v>
      </c>
      <c r="C1148" s="4" t="s">
        <v>6285</v>
      </c>
      <c r="D1148" s="4" t="s">
        <v>6312</v>
      </c>
      <c r="E1148" s="4" t="s">
        <v>5279</v>
      </c>
      <c r="F1148" s="4" t="s">
        <v>6023</v>
      </c>
      <c r="G1148" s="4" t="s">
        <v>6460</v>
      </c>
      <c r="H1148" s="4" t="s">
        <v>6349</v>
      </c>
      <c r="I1148" s="5">
        <v>2249</v>
      </c>
      <c r="J1148" s="6">
        <v>1985</v>
      </c>
      <c r="K1148" s="7">
        <f t="shared" si="17"/>
        <v>0.13299748110831233</v>
      </c>
    </row>
    <row r="1149" spans="1:11" x14ac:dyDescent="0.2">
      <c r="A1149" s="4" t="s">
        <v>2336</v>
      </c>
      <c r="B1149" s="4" t="s">
        <v>6286</v>
      </c>
      <c r="C1149" s="4" t="s">
        <v>6285</v>
      </c>
      <c r="D1149" s="4" t="s">
        <v>6315</v>
      </c>
      <c r="E1149" s="4" t="s">
        <v>5130</v>
      </c>
      <c r="F1149" s="4" t="s">
        <v>6176</v>
      </c>
      <c r="G1149" s="4" t="s">
        <v>6450</v>
      </c>
      <c r="H1149" s="4" t="s">
        <v>6325</v>
      </c>
      <c r="I1149" s="5">
        <v>514</v>
      </c>
      <c r="J1149" s="6">
        <v>454</v>
      </c>
      <c r="K1149" s="7">
        <f t="shared" si="17"/>
        <v>0.13215859030837004</v>
      </c>
    </row>
    <row r="1150" spans="1:11" x14ac:dyDescent="0.2">
      <c r="A1150" s="4" t="s">
        <v>2241</v>
      </c>
      <c r="B1150" s="4" t="s">
        <v>6288</v>
      </c>
      <c r="C1150" s="4" t="s">
        <v>6289</v>
      </c>
      <c r="D1150" s="4" t="s">
        <v>6311</v>
      </c>
      <c r="E1150" s="4" t="s">
        <v>5072</v>
      </c>
      <c r="F1150" s="4" t="s">
        <v>6175</v>
      </c>
      <c r="G1150" s="4" t="s">
        <v>6467</v>
      </c>
      <c r="H1150" s="4" t="s">
        <v>6347</v>
      </c>
      <c r="I1150" s="5">
        <v>547</v>
      </c>
      <c r="J1150" s="6">
        <v>484</v>
      </c>
      <c r="K1150" s="7">
        <f t="shared" si="17"/>
        <v>0.13016528925619836</v>
      </c>
    </row>
    <row r="1151" spans="1:11" x14ac:dyDescent="0.2">
      <c r="A1151" s="4" t="s">
        <v>521</v>
      </c>
      <c r="B1151" s="4" t="s">
        <v>6286</v>
      </c>
      <c r="C1151" s="4" t="s">
        <v>6285</v>
      </c>
      <c r="D1151" s="4" t="s">
        <v>6313</v>
      </c>
      <c r="E1151" s="4" t="s">
        <v>4922</v>
      </c>
      <c r="F1151" s="4" t="s">
        <v>6052</v>
      </c>
      <c r="G1151" s="4" t="s">
        <v>6451</v>
      </c>
      <c r="H1151" s="4" t="s">
        <v>6320</v>
      </c>
      <c r="I1151" s="5">
        <v>426</v>
      </c>
      <c r="J1151" s="6">
        <v>377</v>
      </c>
      <c r="K1151" s="7">
        <f t="shared" si="17"/>
        <v>0.129973474801061</v>
      </c>
    </row>
    <row r="1152" spans="1:11" x14ac:dyDescent="0.2">
      <c r="A1152" s="4" t="s">
        <v>4337</v>
      </c>
      <c r="B1152" s="4" t="s">
        <v>6286</v>
      </c>
      <c r="C1152" s="4" t="s">
        <v>6285</v>
      </c>
      <c r="D1152" s="4" t="s">
        <v>6315</v>
      </c>
      <c r="E1152" s="4" t="s">
        <v>5943</v>
      </c>
      <c r="F1152" s="4" t="s">
        <v>6079</v>
      </c>
      <c r="G1152" s="4" t="s">
        <v>6451</v>
      </c>
      <c r="H1152" s="4" t="s">
        <v>6320</v>
      </c>
      <c r="I1152" s="5">
        <v>702</v>
      </c>
      <c r="J1152" s="6">
        <v>622</v>
      </c>
      <c r="K1152" s="7">
        <f t="shared" si="17"/>
        <v>0.12861736334405144</v>
      </c>
    </row>
    <row r="1153" spans="1:11" x14ac:dyDescent="0.2">
      <c r="A1153" s="4" t="s">
        <v>2646</v>
      </c>
      <c r="B1153" s="4" t="s">
        <v>6286</v>
      </c>
      <c r="C1153" s="4" t="s">
        <v>6285</v>
      </c>
      <c r="D1153" s="4" t="s">
        <v>6315</v>
      </c>
      <c r="E1153" s="4" t="s">
        <v>5130</v>
      </c>
      <c r="F1153" s="4" t="s">
        <v>6161</v>
      </c>
      <c r="G1153" s="4" t="s">
        <v>6459</v>
      </c>
      <c r="H1153" s="4" t="s">
        <v>6342</v>
      </c>
      <c r="I1153" s="5">
        <v>1459</v>
      </c>
      <c r="J1153" s="6">
        <v>1293</v>
      </c>
      <c r="K1153" s="7">
        <f t="shared" si="17"/>
        <v>0.12838360402165508</v>
      </c>
    </row>
    <row r="1154" spans="1:11" x14ac:dyDescent="0.2">
      <c r="A1154" s="4" t="s">
        <v>2925</v>
      </c>
      <c r="B1154" s="4" t="s">
        <v>6286</v>
      </c>
      <c r="C1154" s="4" t="s">
        <v>6285</v>
      </c>
      <c r="D1154" s="4" t="s">
        <v>6311</v>
      </c>
      <c r="E1154" s="4" t="s">
        <v>5188</v>
      </c>
      <c r="F1154" s="4" t="s">
        <v>6004</v>
      </c>
      <c r="G1154" s="4" t="s">
        <v>6465</v>
      </c>
      <c r="H1154" s="4" t="s">
        <v>6338</v>
      </c>
      <c r="I1154" s="5">
        <v>162102</v>
      </c>
      <c r="J1154" s="6">
        <v>143877</v>
      </c>
      <c r="K1154" s="7">
        <f t="shared" si="17"/>
        <v>0.12667069788777915</v>
      </c>
    </row>
    <row r="1155" spans="1:11" x14ac:dyDescent="0.2">
      <c r="A1155" s="4" t="s">
        <v>179</v>
      </c>
      <c r="B1155" s="4" t="s">
        <v>6288</v>
      </c>
      <c r="C1155" s="4" t="s">
        <v>6287</v>
      </c>
      <c r="D1155" s="4" t="s">
        <v>6313</v>
      </c>
      <c r="E1155" s="4" t="s">
        <v>4575</v>
      </c>
      <c r="F1155" s="4" t="s">
        <v>5982</v>
      </c>
      <c r="G1155" s="4" t="s">
        <v>6451</v>
      </c>
      <c r="H1155" s="4" t="s">
        <v>6320</v>
      </c>
      <c r="I1155" s="5">
        <v>24599</v>
      </c>
      <c r="J1155" s="6">
        <v>21834</v>
      </c>
      <c r="K1155" s="7">
        <f t="shared" si="17"/>
        <v>0.12663735458459283</v>
      </c>
    </row>
    <row r="1156" spans="1:11" x14ac:dyDescent="0.2">
      <c r="A1156" s="4" t="s">
        <v>3091</v>
      </c>
      <c r="B1156" s="4" t="s">
        <v>6286</v>
      </c>
      <c r="C1156" s="4" t="s">
        <v>6285</v>
      </c>
      <c r="D1156" s="4" t="s">
        <v>6315</v>
      </c>
      <c r="E1156" s="4" t="s">
        <v>5103</v>
      </c>
      <c r="F1156" s="4" t="s">
        <v>6191</v>
      </c>
      <c r="G1156" s="4" t="s">
        <v>6456</v>
      </c>
      <c r="H1156" s="4" t="s">
        <v>6412</v>
      </c>
      <c r="I1156" s="5">
        <v>973</v>
      </c>
      <c r="J1156" s="6">
        <v>864</v>
      </c>
      <c r="K1156" s="7">
        <f t="shared" ref="K1156:K1219" si="18">(I1156-J1156)/J1156</f>
        <v>0.12615740740740741</v>
      </c>
    </row>
    <row r="1157" spans="1:11" x14ac:dyDescent="0.2">
      <c r="A1157" s="4" t="s">
        <v>448</v>
      </c>
      <c r="B1157" s="4" t="s">
        <v>6288</v>
      </c>
      <c r="C1157" s="4" t="s">
        <v>6292</v>
      </c>
      <c r="D1157" s="4" t="s">
        <v>6313</v>
      </c>
      <c r="E1157" s="4" t="s">
        <v>4849</v>
      </c>
      <c r="F1157" s="4" t="s">
        <v>5994</v>
      </c>
      <c r="G1157" s="4" t="s">
        <v>6451</v>
      </c>
      <c r="H1157" s="4" t="s">
        <v>6320</v>
      </c>
      <c r="I1157" s="5">
        <v>9</v>
      </c>
      <c r="J1157" s="6">
        <v>8</v>
      </c>
      <c r="K1157" s="7">
        <f t="shared" si="18"/>
        <v>0.125</v>
      </c>
    </row>
    <row r="1158" spans="1:11" x14ac:dyDescent="0.2">
      <c r="A1158" s="4" t="s">
        <v>1482</v>
      </c>
      <c r="B1158" s="4" t="s">
        <v>6286</v>
      </c>
      <c r="C1158" s="4" t="s">
        <v>6285</v>
      </c>
      <c r="D1158" s="4" t="s">
        <v>6315</v>
      </c>
      <c r="E1158" s="4" t="s">
        <v>5063</v>
      </c>
      <c r="F1158" s="4" t="s">
        <v>6072</v>
      </c>
      <c r="G1158" s="4" t="s">
        <v>6459</v>
      </c>
      <c r="H1158" s="4" t="s">
        <v>6342</v>
      </c>
      <c r="I1158" s="5">
        <v>9</v>
      </c>
      <c r="J1158" s="6">
        <v>8</v>
      </c>
      <c r="K1158" s="7">
        <f t="shared" si="18"/>
        <v>0.125</v>
      </c>
    </row>
    <row r="1159" spans="1:11" x14ac:dyDescent="0.2">
      <c r="A1159" s="4" t="s">
        <v>1572</v>
      </c>
      <c r="B1159" s="4" t="s">
        <v>6286</v>
      </c>
      <c r="C1159" s="4" t="s">
        <v>6285</v>
      </c>
      <c r="D1159" s="4" t="s">
        <v>6315</v>
      </c>
      <c r="E1159" s="4" t="s">
        <v>5328</v>
      </c>
      <c r="F1159" s="4" t="s">
        <v>6126</v>
      </c>
      <c r="G1159" s="4" t="s">
        <v>6456</v>
      </c>
      <c r="H1159" s="4" t="s">
        <v>6326</v>
      </c>
      <c r="I1159" s="5">
        <v>9</v>
      </c>
      <c r="J1159" s="6">
        <v>8</v>
      </c>
      <c r="K1159" s="7">
        <f t="shared" si="18"/>
        <v>0.125</v>
      </c>
    </row>
    <row r="1160" spans="1:11" x14ac:dyDescent="0.2">
      <c r="A1160" s="4" t="s">
        <v>28</v>
      </c>
      <c r="B1160" s="4" t="s">
        <v>6288</v>
      </c>
      <c r="C1160" s="4" t="s">
        <v>6287</v>
      </c>
      <c r="D1160" s="4" t="s">
        <v>6313</v>
      </c>
      <c r="E1160" s="4" t="s">
        <v>4424</v>
      </c>
      <c r="F1160" s="4" t="s">
        <v>5982</v>
      </c>
      <c r="G1160" s="4" t="s">
        <v>6451</v>
      </c>
      <c r="H1160" s="4" t="s">
        <v>6320</v>
      </c>
      <c r="I1160" s="5">
        <v>10677</v>
      </c>
      <c r="J1160" s="6">
        <v>9500</v>
      </c>
      <c r="K1160" s="7">
        <f t="shared" si="18"/>
        <v>0.12389473684210527</v>
      </c>
    </row>
    <row r="1161" spans="1:11" x14ac:dyDescent="0.2">
      <c r="A1161" s="4" t="s">
        <v>3031</v>
      </c>
      <c r="B1161" s="4" t="s">
        <v>6286</v>
      </c>
      <c r="C1161" s="4" t="s">
        <v>6285</v>
      </c>
      <c r="D1161" s="4" t="s">
        <v>6315</v>
      </c>
      <c r="E1161" s="4" t="s">
        <v>5137</v>
      </c>
      <c r="F1161" s="4" t="s">
        <v>6198</v>
      </c>
      <c r="G1161" s="4" t="s">
        <v>6471</v>
      </c>
      <c r="H1161" s="4" t="s">
        <v>6356</v>
      </c>
      <c r="I1161" s="5">
        <v>4334</v>
      </c>
      <c r="J1161" s="6">
        <v>3859</v>
      </c>
      <c r="K1161" s="7">
        <f t="shared" si="18"/>
        <v>0.12308888313034465</v>
      </c>
    </row>
    <row r="1162" spans="1:11" x14ac:dyDescent="0.2">
      <c r="A1162" s="4" t="s">
        <v>3351</v>
      </c>
      <c r="B1162" s="4" t="s">
        <v>6288</v>
      </c>
      <c r="C1162" s="4" t="s">
        <v>6293</v>
      </c>
      <c r="D1162" s="4" t="s">
        <v>6311</v>
      </c>
      <c r="E1162" s="4" t="s">
        <v>5147</v>
      </c>
      <c r="F1162" s="4" t="s">
        <v>6251</v>
      </c>
      <c r="G1162" s="4" t="s">
        <v>6451</v>
      </c>
      <c r="H1162" s="4" t="s">
        <v>6320</v>
      </c>
      <c r="I1162" s="5">
        <v>2839</v>
      </c>
      <c r="J1162" s="6">
        <v>2529</v>
      </c>
      <c r="K1162" s="7">
        <f t="shared" si="18"/>
        <v>0.12257809410834322</v>
      </c>
    </row>
    <row r="1163" spans="1:11" x14ac:dyDescent="0.2">
      <c r="A1163" s="4" t="s">
        <v>3531</v>
      </c>
      <c r="B1163" s="4" t="s">
        <v>6288</v>
      </c>
      <c r="C1163" s="4" t="s">
        <v>6295</v>
      </c>
      <c r="D1163" s="4" t="s">
        <v>6313</v>
      </c>
      <c r="E1163" s="4" t="s">
        <v>5521</v>
      </c>
      <c r="F1163" s="4" t="s">
        <v>6026</v>
      </c>
      <c r="G1163" s="4" t="s">
        <v>6451</v>
      </c>
      <c r="H1163" s="4" t="s">
        <v>6320</v>
      </c>
      <c r="I1163" s="5">
        <v>230</v>
      </c>
      <c r="J1163" s="6">
        <v>205</v>
      </c>
      <c r="K1163" s="7">
        <f t="shared" si="18"/>
        <v>0.12195121951219512</v>
      </c>
    </row>
    <row r="1164" spans="1:11" x14ac:dyDescent="0.2">
      <c r="A1164" s="4" t="s">
        <v>1580</v>
      </c>
      <c r="B1164" s="4" t="s">
        <v>6286</v>
      </c>
      <c r="C1164" s="4" t="s">
        <v>6285</v>
      </c>
      <c r="D1164" s="4" t="s">
        <v>6311</v>
      </c>
      <c r="E1164" s="4" t="s">
        <v>5273</v>
      </c>
      <c r="F1164" s="4" t="s">
        <v>6057</v>
      </c>
      <c r="G1164" s="4" t="s">
        <v>6451</v>
      </c>
      <c r="H1164" s="4" t="s">
        <v>6320</v>
      </c>
      <c r="I1164" s="5">
        <v>195</v>
      </c>
      <c r="J1164" s="6">
        <v>174</v>
      </c>
      <c r="K1164" s="7">
        <f t="shared" si="18"/>
        <v>0.1206896551724138</v>
      </c>
    </row>
    <row r="1165" spans="1:11" x14ac:dyDescent="0.2">
      <c r="A1165" s="4" t="s">
        <v>432</v>
      </c>
      <c r="B1165" s="4" t="s">
        <v>6288</v>
      </c>
      <c r="C1165" s="4" t="s">
        <v>6295</v>
      </c>
      <c r="D1165" s="4" t="s">
        <v>6313</v>
      </c>
      <c r="E1165" s="4" t="s">
        <v>4833</v>
      </c>
      <c r="F1165" s="4" t="s">
        <v>5988</v>
      </c>
      <c r="G1165" s="4" t="s">
        <v>6451</v>
      </c>
      <c r="H1165" s="4" t="s">
        <v>6320</v>
      </c>
      <c r="I1165" s="5">
        <v>461</v>
      </c>
      <c r="J1165" s="6">
        <v>412</v>
      </c>
      <c r="K1165" s="7">
        <f t="shared" si="18"/>
        <v>0.11893203883495146</v>
      </c>
    </row>
    <row r="1166" spans="1:11" x14ac:dyDescent="0.2">
      <c r="A1166" s="4" t="s">
        <v>1726</v>
      </c>
      <c r="B1166" s="4" t="s">
        <v>6286</v>
      </c>
      <c r="C1166" s="4" t="s">
        <v>6285</v>
      </c>
      <c r="D1166" s="4" t="s">
        <v>6315</v>
      </c>
      <c r="E1166" s="4" t="s">
        <v>5159</v>
      </c>
      <c r="F1166" s="4" t="s">
        <v>6071</v>
      </c>
      <c r="G1166" s="4" t="s">
        <v>6464</v>
      </c>
      <c r="H1166" s="4" t="s">
        <v>6337</v>
      </c>
      <c r="I1166" s="5">
        <v>38</v>
      </c>
      <c r="J1166" s="6">
        <v>34</v>
      </c>
      <c r="K1166" s="7">
        <f t="shared" si="18"/>
        <v>0.11764705882352941</v>
      </c>
    </row>
    <row r="1167" spans="1:11" x14ac:dyDescent="0.2">
      <c r="A1167" s="4" t="s">
        <v>217</v>
      </c>
      <c r="B1167" s="4" t="s">
        <v>6288</v>
      </c>
      <c r="C1167" s="4" t="s">
        <v>6295</v>
      </c>
      <c r="D1167" s="4" t="s">
        <v>6313</v>
      </c>
      <c r="E1167" s="4" t="s">
        <v>4613</v>
      </c>
      <c r="F1167" s="4" t="s">
        <v>6016</v>
      </c>
      <c r="G1167" s="4" t="s">
        <v>6451</v>
      </c>
      <c r="H1167" s="4" t="s">
        <v>6320</v>
      </c>
      <c r="I1167" s="5">
        <v>9711</v>
      </c>
      <c r="J1167" s="6">
        <v>8701</v>
      </c>
      <c r="K1167" s="7">
        <f t="shared" si="18"/>
        <v>0.11607861165383289</v>
      </c>
    </row>
    <row r="1168" spans="1:11" x14ac:dyDescent="0.2">
      <c r="A1168" s="4" t="s">
        <v>653</v>
      </c>
      <c r="B1168" s="4" t="s">
        <v>6286</v>
      </c>
      <c r="C1168" s="4" t="s">
        <v>6285</v>
      </c>
      <c r="D1168" s="4" t="s">
        <v>6311</v>
      </c>
      <c r="E1168" s="4" t="s">
        <v>4928</v>
      </c>
      <c r="F1168" s="4" t="s">
        <v>6078</v>
      </c>
      <c r="G1168" s="4" t="s">
        <v>6454</v>
      </c>
      <c r="H1168" s="4" t="s">
        <v>6340</v>
      </c>
      <c r="I1168" s="5">
        <v>1456</v>
      </c>
      <c r="J1168" s="6">
        <v>1305</v>
      </c>
      <c r="K1168" s="7">
        <f t="shared" si="18"/>
        <v>0.11570881226053639</v>
      </c>
    </row>
    <row r="1169" spans="1:11" x14ac:dyDescent="0.2">
      <c r="A1169" s="4" t="s">
        <v>1457</v>
      </c>
      <c r="B1169" s="4" t="s">
        <v>6286</v>
      </c>
      <c r="C1169" s="4" t="s">
        <v>6285</v>
      </c>
      <c r="D1169" s="4" t="s">
        <v>6315</v>
      </c>
      <c r="E1169" s="4" t="s">
        <v>5007</v>
      </c>
      <c r="F1169" s="4" t="s">
        <v>6051</v>
      </c>
      <c r="G1169" s="4" t="s">
        <v>6459</v>
      </c>
      <c r="H1169" s="4" t="s">
        <v>6342</v>
      </c>
      <c r="I1169" s="5">
        <v>203</v>
      </c>
      <c r="J1169" s="6">
        <v>182</v>
      </c>
      <c r="K1169" s="7">
        <f t="shared" si="18"/>
        <v>0.11538461538461539</v>
      </c>
    </row>
    <row r="1170" spans="1:11" x14ac:dyDescent="0.2">
      <c r="A1170" s="4" t="s">
        <v>3072</v>
      </c>
      <c r="B1170" s="4" t="s">
        <v>6286</v>
      </c>
      <c r="C1170" s="4" t="s">
        <v>6285</v>
      </c>
      <c r="D1170" s="4" t="s">
        <v>6315</v>
      </c>
      <c r="E1170" s="4" t="s">
        <v>5103</v>
      </c>
      <c r="F1170" s="4" t="s">
        <v>6213</v>
      </c>
      <c r="G1170" s="4" t="s">
        <v>6457</v>
      </c>
      <c r="H1170" s="4" t="s">
        <v>6379</v>
      </c>
      <c r="I1170" s="5">
        <v>21788</v>
      </c>
      <c r="J1170" s="6">
        <v>19540</v>
      </c>
      <c r="K1170" s="7">
        <f t="shared" si="18"/>
        <v>0.1150460593654043</v>
      </c>
    </row>
    <row r="1171" spans="1:11" x14ac:dyDescent="0.2">
      <c r="A1171" s="4" t="s">
        <v>1531</v>
      </c>
      <c r="B1171" s="4" t="s">
        <v>6288</v>
      </c>
      <c r="C1171" s="4" t="s">
        <v>6295</v>
      </c>
      <c r="D1171" s="4" t="s">
        <v>6314</v>
      </c>
      <c r="E1171" s="4" t="s">
        <v>5292</v>
      </c>
      <c r="F1171" s="4" t="s">
        <v>5988</v>
      </c>
      <c r="G1171" s="4" t="s">
        <v>6451</v>
      </c>
      <c r="H1171" s="4" t="s">
        <v>6320</v>
      </c>
      <c r="I1171" s="5">
        <v>9391</v>
      </c>
      <c r="J1171" s="6">
        <v>8427</v>
      </c>
      <c r="K1171" s="7">
        <f t="shared" si="18"/>
        <v>0.11439420908983031</v>
      </c>
    </row>
    <row r="1172" spans="1:11" x14ac:dyDescent="0.2">
      <c r="A1172" s="4" t="s">
        <v>1012</v>
      </c>
      <c r="B1172" s="4" t="s">
        <v>6286</v>
      </c>
      <c r="C1172" s="4" t="s">
        <v>6285</v>
      </c>
      <c r="D1172" s="4" t="s">
        <v>6315</v>
      </c>
      <c r="E1172" s="4" t="s">
        <v>5047</v>
      </c>
      <c r="F1172" s="4" t="s">
        <v>6128</v>
      </c>
      <c r="G1172" s="4" t="s">
        <v>6459</v>
      </c>
      <c r="H1172" s="4" t="s">
        <v>6401</v>
      </c>
      <c r="I1172" s="5">
        <v>254</v>
      </c>
      <c r="J1172" s="6">
        <v>228</v>
      </c>
      <c r="K1172" s="7">
        <f t="shared" si="18"/>
        <v>0.11403508771929824</v>
      </c>
    </row>
    <row r="1173" spans="1:11" x14ac:dyDescent="0.2">
      <c r="A1173" s="4" t="s">
        <v>2805</v>
      </c>
      <c r="B1173" s="4" t="s">
        <v>6286</v>
      </c>
      <c r="C1173" s="4" t="s">
        <v>6285</v>
      </c>
      <c r="D1173" s="4" t="s">
        <v>6315</v>
      </c>
      <c r="E1173" s="4" t="s">
        <v>5130</v>
      </c>
      <c r="F1173" s="4" t="s">
        <v>6215</v>
      </c>
      <c r="G1173" s="4" t="s">
        <v>6459</v>
      </c>
      <c r="H1173" s="4" t="s">
        <v>6413</v>
      </c>
      <c r="I1173" s="5">
        <v>49</v>
      </c>
      <c r="J1173" s="6">
        <v>44</v>
      </c>
      <c r="K1173" s="7">
        <f t="shared" si="18"/>
        <v>0.11363636363636363</v>
      </c>
    </row>
    <row r="1174" spans="1:11" x14ac:dyDescent="0.2">
      <c r="A1174" s="4" t="s">
        <v>247</v>
      </c>
      <c r="B1174" s="4" t="s">
        <v>6288</v>
      </c>
      <c r="C1174" s="4" t="s">
        <v>6292</v>
      </c>
      <c r="D1174" s="4" t="s">
        <v>6313</v>
      </c>
      <c r="E1174" s="4" t="s">
        <v>4643</v>
      </c>
      <c r="F1174" s="4" t="s">
        <v>6018</v>
      </c>
      <c r="G1174" s="4" t="s">
        <v>6451</v>
      </c>
      <c r="H1174" s="4" t="s">
        <v>6320</v>
      </c>
      <c r="I1174" s="5">
        <v>24082</v>
      </c>
      <c r="J1174" s="6">
        <v>21658</v>
      </c>
      <c r="K1174" s="7">
        <f t="shared" si="18"/>
        <v>0.11192169175362453</v>
      </c>
    </row>
    <row r="1175" spans="1:11" x14ac:dyDescent="0.2">
      <c r="A1175" s="4" t="s">
        <v>56</v>
      </c>
      <c r="B1175" s="4" t="s">
        <v>6288</v>
      </c>
      <c r="C1175" s="4" t="s">
        <v>6302</v>
      </c>
      <c r="D1175" s="4" t="s">
        <v>6313</v>
      </c>
      <c r="E1175" s="4" t="s">
        <v>4452</v>
      </c>
      <c r="F1175" s="4" t="s">
        <v>5987</v>
      </c>
      <c r="G1175" s="4" t="s">
        <v>6451</v>
      </c>
      <c r="H1175" s="4" t="s">
        <v>6320</v>
      </c>
      <c r="I1175" s="5">
        <v>20</v>
      </c>
      <c r="J1175" s="6">
        <v>18</v>
      </c>
      <c r="K1175" s="7">
        <f t="shared" si="18"/>
        <v>0.1111111111111111</v>
      </c>
    </row>
    <row r="1176" spans="1:11" x14ac:dyDescent="0.2">
      <c r="A1176" s="4" t="s">
        <v>320</v>
      </c>
      <c r="B1176" s="4" t="s">
        <v>6288</v>
      </c>
      <c r="C1176" s="4" t="s">
        <v>6308</v>
      </c>
      <c r="D1176" s="4" t="s">
        <v>6313</v>
      </c>
      <c r="E1176" s="4" t="s">
        <v>4720</v>
      </c>
      <c r="F1176" s="4" t="s">
        <v>5979</v>
      </c>
      <c r="G1176" s="4" t="s">
        <v>6451</v>
      </c>
      <c r="H1176" s="4" t="s">
        <v>6320</v>
      </c>
      <c r="I1176" s="5">
        <v>10</v>
      </c>
      <c r="J1176" s="6">
        <v>9</v>
      </c>
      <c r="K1176" s="7">
        <f t="shared" si="18"/>
        <v>0.1111111111111111</v>
      </c>
    </row>
    <row r="1177" spans="1:11" x14ac:dyDescent="0.2">
      <c r="A1177" s="4" t="s">
        <v>1547</v>
      </c>
      <c r="B1177" s="4" t="s">
        <v>6288</v>
      </c>
      <c r="C1177" s="4" t="s">
        <v>6292</v>
      </c>
      <c r="D1177" s="4" t="s">
        <v>6314</v>
      </c>
      <c r="E1177" s="4" t="s">
        <v>5307</v>
      </c>
      <c r="F1177" s="4" t="s">
        <v>6032</v>
      </c>
      <c r="G1177" s="4" t="s">
        <v>6451</v>
      </c>
      <c r="H1177" s="4" t="s">
        <v>6320</v>
      </c>
      <c r="I1177" s="5">
        <v>8016</v>
      </c>
      <c r="J1177" s="6">
        <v>7216</v>
      </c>
      <c r="K1177" s="7">
        <f t="shared" si="18"/>
        <v>0.11086474501108648</v>
      </c>
    </row>
    <row r="1178" spans="1:11" x14ac:dyDescent="0.2">
      <c r="A1178" s="4" t="s">
        <v>1341</v>
      </c>
      <c r="B1178" s="4" t="s">
        <v>6288</v>
      </c>
      <c r="C1178" s="4" t="s">
        <v>6295</v>
      </c>
      <c r="D1178" s="4" t="s">
        <v>6313</v>
      </c>
      <c r="E1178" s="4" t="s">
        <v>5234</v>
      </c>
      <c r="F1178" s="4" t="s">
        <v>6045</v>
      </c>
      <c r="G1178" s="4" t="s">
        <v>6451</v>
      </c>
      <c r="H1178" s="4" t="s">
        <v>6320</v>
      </c>
      <c r="I1178" s="5">
        <v>81</v>
      </c>
      <c r="J1178" s="6">
        <v>73</v>
      </c>
      <c r="K1178" s="7">
        <f t="shared" si="18"/>
        <v>0.1095890410958904</v>
      </c>
    </row>
    <row r="1179" spans="1:11" x14ac:dyDescent="0.2">
      <c r="A1179" s="4" t="s">
        <v>2850</v>
      </c>
      <c r="B1179" s="4" t="s">
        <v>6286</v>
      </c>
      <c r="C1179" s="4" t="s">
        <v>6285</v>
      </c>
      <c r="D1179" s="4" t="s">
        <v>6315</v>
      </c>
      <c r="E1179" s="4" t="s">
        <v>5132</v>
      </c>
      <c r="F1179" s="4" t="s">
        <v>6208</v>
      </c>
      <c r="G1179" s="4" t="s">
        <v>6459</v>
      </c>
      <c r="H1179" s="4" t="s">
        <v>6386</v>
      </c>
      <c r="I1179" s="5">
        <v>57296</v>
      </c>
      <c r="J1179" s="6">
        <v>51698</v>
      </c>
      <c r="K1179" s="7">
        <f t="shared" si="18"/>
        <v>0.10828271886726759</v>
      </c>
    </row>
    <row r="1180" spans="1:11" x14ac:dyDescent="0.2">
      <c r="A1180" s="4" t="s">
        <v>4251</v>
      </c>
      <c r="B1180" s="4" t="s">
        <v>6286</v>
      </c>
      <c r="C1180" s="4" t="s">
        <v>6285</v>
      </c>
      <c r="D1180" s="4" t="s">
        <v>6315</v>
      </c>
      <c r="E1180" s="4" t="s">
        <v>5870</v>
      </c>
      <c r="F1180" s="4" t="s">
        <v>6274</v>
      </c>
      <c r="G1180" s="4" t="s">
        <v>6459</v>
      </c>
      <c r="H1180" s="4" t="s">
        <v>6407</v>
      </c>
      <c r="I1180" s="5">
        <v>737</v>
      </c>
      <c r="J1180" s="6">
        <v>665</v>
      </c>
      <c r="K1180" s="7">
        <f t="shared" si="18"/>
        <v>0.10827067669172932</v>
      </c>
    </row>
    <row r="1181" spans="1:11" x14ac:dyDescent="0.2">
      <c r="A1181" s="4" t="s">
        <v>2613</v>
      </c>
      <c r="B1181" s="4" t="s">
        <v>6288</v>
      </c>
      <c r="C1181" s="4" t="s">
        <v>6289</v>
      </c>
      <c r="D1181" s="4" t="s">
        <v>6313</v>
      </c>
      <c r="E1181" s="4" t="s">
        <v>5388</v>
      </c>
      <c r="F1181" s="4" t="s">
        <v>6085</v>
      </c>
      <c r="G1181" s="4" t="s">
        <v>6451</v>
      </c>
      <c r="H1181" s="4" t="s">
        <v>6320</v>
      </c>
      <c r="I1181" s="5">
        <v>6573</v>
      </c>
      <c r="J1181" s="6">
        <v>5931</v>
      </c>
      <c r="K1181" s="7">
        <f t="shared" si="18"/>
        <v>0.10824481537683359</v>
      </c>
    </row>
    <row r="1182" spans="1:11" x14ac:dyDescent="0.2">
      <c r="A1182" s="4" t="s">
        <v>2130</v>
      </c>
      <c r="B1182" s="4" t="s">
        <v>6286</v>
      </c>
      <c r="C1182" s="4" t="s">
        <v>6285</v>
      </c>
      <c r="D1182" s="4" t="s">
        <v>6315</v>
      </c>
      <c r="E1182" s="4" t="s">
        <v>5241</v>
      </c>
      <c r="F1182" s="4" t="s">
        <v>6024</v>
      </c>
      <c r="G1182" s="4" t="s">
        <v>6464</v>
      </c>
      <c r="H1182" s="4" t="s">
        <v>6361</v>
      </c>
      <c r="I1182" s="5">
        <v>41</v>
      </c>
      <c r="J1182" s="6">
        <v>37</v>
      </c>
      <c r="K1182" s="7">
        <f t="shared" si="18"/>
        <v>0.10810810810810811</v>
      </c>
    </row>
    <row r="1183" spans="1:11" x14ac:dyDescent="0.2">
      <c r="A1183" s="4" t="s">
        <v>3548</v>
      </c>
      <c r="B1183" s="4" t="s">
        <v>6286</v>
      </c>
      <c r="C1183" s="4">
        <v>0</v>
      </c>
      <c r="D1183" s="4" t="s">
        <v>6315</v>
      </c>
      <c r="E1183" s="4" t="s">
        <v>5130</v>
      </c>
      <c r="F1183" s="4" t="s">
        <v>6256</v>
      </c>
      <c r="G1183" s="4" t="s">
        <v>6451</v>
      </c>
      <c r="H1183" s="4" t="s">
        <v>6320</v>
      </c>
      <c r="I1183" s="5">
        <v>3311</v>
      </c>
      <c r="J1183" s="6">
        <v>2994</v>
      </c>
      <c r="K1183" s="7">
        <f t="shared" si="18"/>
        <v>0.10587842351369406</v>
      </c>
    </row>
    <row r="1184" spans="1:11" x14ac:dyDescent="0.2">
      <c r="A1184" s="4" t="s">
        <v>994</v>
      </c>
      <c r="B1184" s="4" t="s">
        <v>6286</v>
      </c>
      <c r="C1184" s="4" t="s">
        <v>6285</v>
      </c>
      <c r="D1184" s="4" t="s">
        <v>6315</v>
      </c>
      <c r="E1184" s="4" t="s">
        <v>5055</v>
      </c>
      <c r="F1184" s="4" t="s">
        <v>6109</v>
      </c>
      <c r="G1184" s="4" t="s">
        <v>6472</v>
      </c>
      <c r="H1184" s="4" t="s">
        <v>6388</v>
      </c>
      <c r="I1184" s="5">
        <v>538575</v>
      </c>
      <c r="J1184" s="6">
        <v>487464</v>
      </c>
      <c r="K1184" s="7">
        <f t="shared" si="18"/>
        <v>0.10485081975284329</v>
      </c>
    </row>
    <row r="1185" spans="1:11" x14ac:dyDescent="0.2">
      <c r="A1185" s="4" t="s">
        <v>4364</v>
      </c>
      <c r="B1185" s="4" t="s">
        <v>6286</v>
      </c>
      <c r="C1185" s="4" t="s">
        <v>6285</v>
      </c>
      <c r="D1185" s="4" t="s">
        <v>6315</v>
      </c>
      <c r="E1185" s="4" t="s">
        <v>5868</v>
      </c>
      <c r="F1185" s="4" t="s">
        <v>6277</v>
      </c>
      <c r="G1185" s="4" t="s">
        <v>6459</v>
      </c>
      <c r="H1185" s="4" t="s">
        <v>6370</v>
      </c>
      <c r="I1185" s="5">
        <v>253</v>
      </c>
      <c r="J1185" s="6">
        <v>229</v>
      </c>
      <c r="K1185" s="7">
        <f t="shared" si="18"/>
        <v>0.10480349344978165</v>
      </c>
    </row>
    <row r="1186" spans="1:11" x14ac:dyDescent="0.2">
      <c r="A1186" s="4" t="s">
        <v>3985</v>
      </c>
      <c r="B1186" s="4" t="s">
        <v>6286</v>
      </c>
      <c r="C1186" s="4" t="s">
        <v>6285</v>
      </c>
      <c r="D1186" s="4" t="s">
        <v>6313</v>
      </c>
      <c r="E1186" s="4" t="s">
        <v>5759</v>
      </c>
      <c r="F1186" s="4" t="s">
        <v>6087</v>
      </c>
      <c r="G1186" s="4" t="s">
        <v>6451</v>
      </c>
      <c r="H1186" s="4" t="s">
        <v>6320</v>
      </c>
      <c r="I1186" s="5">
        <v>32</v>
      </c>
      <c r="J1186" s="6">
        <v>29</v>
      </c>
      <c r="K1186" s="7">
        <f t="shared" si="18"/>
        <v>0.10344827586206896</v>
      </c>
    </row>
    <row r="1187" spans="1:11" x14ac:dyDescent="0.2">
      <c r="A1187" s="4" t="s">
        <v>3321</v>
      </c>
      <c r="B1187" s="4" t="s">
        <v>6286</v>
      </c>
      <c r="C1187" s="4" t="s">
        <v>6285</v>
      </c>
      <c r="D1187" s="4" t="s">
        <v>6315</v>
      </c>
      <c r="E1187" s="4" t="s">
        <v>5432</v>
      </c>
      <c r="F1187" s="4" t="s">
        <v>6140</v>
      </c>
      <c r="G1187" s="4" t="s">
        <v>6450</v>
      </c>
      <c r="H1187" s="4" t="s">
        <v>6319</v>
      </c>
      <c r="I1187" s="5">
        <v>1850</v>
      </c>
      <c r="J1187" s="6">
        <v>1680</v>
      </c>
      <c r="K1187" s="7">
        <f t="shared" si="18"/>
        <v>0.10119047619047619</v>
      </c>
    </row>
    <row r="1188" spans="1:11" x14ac:dyDescent="0.2">
      <c r="A1188" s="4" t="s">
        <v>1504</v>
      </c>
      <c r="B1188" s="4" t="s">
        <v>6286</v>
      </c>
      <c r="C1188" s="4" t="s">
        <v>6285</v>
      </c>
      <c r="D1188" s="4" t="s">
        <v>6311</v>
      </c>
      <c r="E1188" s="4" t="s">
        <v>5105</v>
      </c>
      <c r="F1188" s="4" t="s">
        <v>6101</v>
      </c>
      <c r="G1188" s="4" t="s">
        <v>6451</v>
      </c>
      <c r="H1188" s="4" t="s">
        <v>6320</v>
      </c>
      <c r="I1188" s="5">
        <v>1743</v>
      </c>
      <c r="J1188" s="6">
        <v>1587</v>
      </c>
      <c r="K1188" s="7">
        <f t="shared" si="18"/>
        <v>9.8298676748582225E-2</v>
      </c>
    </row>
    <row r="1189" spans="1:11" x14ac:dyDescent="0.2">
      <c r="A1189" s="4" t="s">
        <v>3411</v>
      </c>
      <c r="B1189" s="4" t="s">
        <v>6286</v>
      </c>
      <c r="C1189" s="4" t="s">
        <v>6285</v>
      </c>
      <c r="D1189" s="4" t="s">
        <v>6313</v>
      </c>
      <c r="E1189" s="4" t="s">
        <v>5473</v>
      </c>
      <c r="F1189" s="4" t="s">
        <v>6252</v>
      </c>
      <c r="G1189" s="4" t="s">
        <v>6451</v>
      </c>
      <c r="H1189" s="4" t="s">
        <v>6320</v>
      </c>
      <c r="I1189" s="5">
        <v>1871</v>
      </c>
      <c r="J1189" s="6">
        <v>1704</v>
      </c>
      <c r="K1189" s="7">
        <f t="shared" si="18"/>
        <v>9.800469483568075E-2</v>
      </c>
    </row>
    <row r="1190" spans="1:11" x14ac:dyDescent="0.2">
      <c r="A1190" s="4" t="s">
        <v>1686</v>
      </c>
      <c r="B1190" s="4" t="s">
        <v>6286</v>
      </c>
      <c r="C1190" s="4" t="s">
        <v>6285</v>
      </c>
      <c r="D1190" s="4" t="s">
        <v>6315</v>
      </c>
      <c r="E1190" s="4" t="s">
        <v>5073</v>
      </c>
      <c r="F1190" s="4" t="s">
        <v>6023</v>
      </c>
      <c r="G1190" s="4" t="s">
        <v>6460</v>
      </c>
      <c r="H1190" s="4" t="s">
        <v>6349</v>
      </c>
      <c r="I1190" s="5">
        <v>237</v>
      </c>
      <c r="J1190" s="6">
        <v>216</v>
      </c>
      <c r="K1190" s="7">
        <f t="shared" si="18"/>
        <v>9.7222222222222224E-2</v>
      </c>
    </row>
    <row r="1191" spans="1:11" x14ac:dyDescent="0.2">
      <c r="A1191" s="4" t="s">
        <v>1042</v>
      </c>
      <c r="B1191" s="4" t="s">
        <v>6288</v>
      </c>
      <c r="C1191" s="4" t="s">
        <v>6303</v>
      </c>
      <c r="D1191" s="4" t="s">
        <v>6311</v>
      </c>
      <c r="E1191" s="4" t="s">
        <v>5163</v>
      </c>
      <c r="F1191" s="4" t="s">
        <v>6091</v>
      </c>
      <c r="G1191" s="4" t="s">
        <v>6451</v>
      </c>
      <c r="H1191" s="4" t="s">
        <v>6320</v>
      </c>
      <c r="I1191" s="5">
        <v>21832</v>
      </c>
      <c r="J1191" s="6">
        <v>19925</v>
      </c>
      <c r="K1191" s="7">
        <f t="shared" si="18"/>
        <v>9.5708908406524462E-2</v>
      </c>
    </row>
    <row r="1192" spans="1:11" x14ac:dyDescent="0.2">
      <c r="A1192" s="4" t="s">
        <v>3800</v>
      </c>
      <c r="B1192" s="4" t="s">
        <v>6288</v>
      </c>
      <c r="C1192" s="4" t="s">
        <v>6295</v>
      </c>
      <c r="D1192" s="4" t="s">
        <v>6314</v>
      </c>
      <c r="E1192" s="4" t="s">
        <v>5684</v>
      </c>
      <c r="F1192" s="4" t="s">
        <v>6026</v>
      </c>
      <c r="G1192" s="4" t="s">
        <v>6451</v>
      </c>
      <c r="H1192" s="4" t="s">
        <v>6320</v>
      </c>
      <c r="I1192" s="5">
        <v>134877</v>
      </c>
      <c r="J1192" s="6">
        <v>123374</v>
      </c>
      <c r="K1192" s="7">
        <f t="shared" si="18"/>
        <v>9.3236824614586544E-2</v>
      </c>
    </row>
    <row r="1193" spans="1:11" x14ac:dyDescent="0.2">
      <c r="A1193" s="4" t="s">
        <v>460</v>
      </c>
      <c r="B1193" s="4" t="s">
        <v>6288</v>
      </c>
      <c r="C1193" s="4" t="s">
        <v>6295</v>
      </c>
      <c r="D1193" s="4" t="s">
        <v>6313</v>
      </c>
      <c r="E1193" s="4" t="s">
        <v>4861</v>
      </c>
      <c r="F1193" s="4" t="s">
        <v>6003</v>
      </c>
      <c r="G1193" s="4" t="s">
        <v>6451</v>
      </c>
      <c r="H1193" s="4" t="s">
        <v>6320</v>
      </c>
      <c r="I1193" s="5">
        <v>236</v>
      </c>
      <c r="J1193" s="6">
        <v>216</v>
      </c>
      <c r="K1193" s="7">
        <f t="shared" si="18"/>
        <v>9.2592592592592587E-2</v>
      </c>
    </row>
    <row r="1194" spans="1:11" x14ac:dyDescent="0.2">
      <c r="A1194" s="4" t="s">
        <v>96</v>
      </c>
      <c r="B1194" s="4" t="s">
        <v>6288</v>
      </c>
      <c r="C1194" s="4" t="s">
        <v>6295</v>
      </c>
      <c r="D1194" s="4" t="s">
        <v>6313</v>
      </c>
      <c r="E1194" s="4" t="s">
        <v>4492</v>
      </c>
      <c r="F1194" s="4" t="s">
        <v>6003</v>
      </c>
      <c r="G1194" s="4" t="s">
        <v>6451</v>
      </c>
      <c r="H1194" s="4" t="s">
        <v>6320</v>
      </c>
      <c r="I1194" s="5">
        <v>3002</v>
      </c>
      <c r="J1194" s="6">
        <v>2748</v>
      </c>
      <c r="K1194" s="7">
        <f t="shared" si="18"/>
        <v>9.2430858806404656E-2</v>
      </c>
    </row>
    <row r="1195" spans="1:11" x14ac:dyDescent="0.2">
      <c r="A1195" s="4" t="s">
        <v>4124</v>
      </c>
      <c r="B1195" s="4" t="s">
        <v>6286</v>
      </c>
      <c r="C1195" s="4" t="s">
        <v>6285</v>
      </c>
      <c r="D1195" s="4" t="s">
        <v>6311</v>
      </c>
      <c r="E1195" s="4" t="s">
        <v>4920</v>
      </c>
      <c r="F1195" s="4" t="s">
        <v>6069</v>
      </c>
      <c r="G1195" s="4" t="s">
        <v>6454</v>
      </c>
      <c r="H1195" s="4" t="s">
        <v>6332</v>
      </c>
      <c r="I1195" s="5">
        <v>2364</v>
      </c>
      <c r="J1195" s="6">
        <v>2165</v>
      </c>
      <c r="K1195" s="7">
        <f t="shared" si="18"/>
        <v>9.1916859122401842E-2</v>
      </c>
    </row>
    <row r="1196" spans="1:11" x14ac:dyDescent="0.2">
      <c r="A1196" s="4" t="s">
        <v>1695</v>
      </c>
      <c r="B1196" s="4" t="s">
        <v>6286</v>
      </c>
      <c r="C1196" s="4" t="s">
        <v>6285</v>
      </c>
      <c r="D1196" s="4" t="s">
        <v>6315</v>
      </c>
      <c r="E1196" s="4" t="s">
        <v>5073</v>
      </c>
      <c r="F1196" s="4" t="s">
        <v>6069</v>
      </c>
      <c r="G1196" s="4" t="s">
        <v>6454</v>
      </c>
      <c r="H1196" s="4" t="s">
        <v>6332</v>
      </c>
      <c r="I1196" s="5">
        <v>144</v>
      </c>
      <c r="J1196" s="6">
        <v>132</v>
      </c>
      <c r="K1196" s="7">
        <f t="shared" si="18"/>
        <v>9.0909090909090912E-2</v>
      </c>
    </row>
    <row r="1197" spans="1:11" x14ac:dyDescent="0.2">
      <c r="A1197" s="4" t="s">
        <v>3040</v>
      </c>
      <c r="B1197" s="4" t="s">
        <v>6286</v>
      </c>
      <c r="C1197" s="4" t="s">
        <v>6285</v>
      </c>
      <c r="D1197" s="4" t="s">
        <v>6315</v>
      </c>
      <c r="E1197" s="4" t="s">
        <v>5249</v>
      </c>
      <c r="F1197" s="4" t="s">
        <v>6080</v>
      </c>
      <c r="G1197" s="4" t="s">
        <v>6469</v>
      </c>
      <c r="H1197" s="4" t="s">
        <v>6365</v>
      </c>
      <c r="I1197" s="5">
        <v>12</v>
      </c>
      <c r="J1197" s="6">
        <v>11</v>
      </c>
      <c r="K1197" s="7">
        <f t="shared" si="18"/>
        <v>9.0909090909090912E-2</v>
      </c>
    </row>
    <row r="1198" spans="1:11" x14ac:dyDescent="0.2">
      <c r="A1198" s="4" t="s">
        <v>3128</v>
      </c>
      <c r="B1198" s="4" t="s">
        <v>6286</v>
      </c>
      <c r="C1198" s="4" t="s">
        <v>6285</v>
      </c>
      <c r="D1198" s="4" t="s">
        <v>6315</v>
      </c>
      <c r="E1198" s="4" t="s">
        <v>5159</v>
      </c>
      <c r="F1198" s="4" t="s">
        <v>6080</v>
      </c>
      <c r="G1198" s="4" t="s">
        <v>6469</v>
      </c>
      <c r="H1198" s="4" t="s">
        <v>6365</v>
      </c>
      <c r="I1198" s="5">
        <v>12</v>
      </c>
      <c r="J1198" s="6">
        <v>11</v>
      </c>
      <c r="K1198" s="7">
        <f t="shared" si="18"/>
        <v>9.0909090909090912E-2</v>
      </c>
    </row>
    <row r="1199" spans="1:11" x14ac:dyDescent="0.2">
      <c r="A1199" s="4" t="s">
        <v>94</v>
      </c>
      <c r="B1199" s="4" t="s">
        <v>6288</v>
      </c>
      <c r="C1199" s="4" t="s">
        <v>6295</v>
      </c>
      <c r="D1199" s="4" t="s">
        <v>6313</v>
      </c>
      <c r="E1199" s="4" t="s">
        <v>4490</v>
      </c>
      <c r="F1199" s="4" t="s">
        <v>6006</v>
      </c>
      <c r="G1199" s="4" t="s">
        <v>6451</v>
      </c>
      <c r="H1199" s="4" t="s">
        <v>6320</v>
      </c>
      <c r="I1199" s="5">
        <v>1109</v>
      </c>
      <c r="J1199" s="6">
        <v>1017</v>
      </c>
      <c r="K1199" s="7">
        <f t="shared" si="18"/>
        <v>9.0462143559488686E-2</v>
      </c>
    </row>
    <row r="1200" spans="1:11" x14ac:dyDescent="0.2">
      <c r="A1200" s="4" t="s">
        <v>4062</v>
      </c>
      <c r="B1200" s="4" t="s">
        <v>6286</v>
      </c>
      <c r="C1200" s="4" t="s">
        <v>6285</v>
      </c>
      <c r="D1200" s="4" t="s">
        <v>6311</v>
      </c>
      <c r="E1200" s="4" t="s">
        <v>4962</v>
      </c>
      <c r="F1200" s="4" t="s">
        <v>6059</v>
      </c>
      <c r="G1200" s="4" t="s">
        <v>6461</v>
      </c>
      <c r="H1200" s="4" t="s">
        <v>6333</v>
      </c>
      <c r="I1200" s="5">
        <v>147</v>
      </c>
      <c r="J1200" s="6">
        <v>135</v>
      </c>
      <c r="K1200" s="7">
        <f t="shared" si="18"/>
        <v>8.8888888888888892E-2</v>
      </c>
    </row>
    <row r="1201" spans="1:11" x14ac:dyDescent="0.2">
      <c r="A1201" s="4" t="s">
        <v>3966</v>
      </c>
      <c r="B1201" s="4" t="s">
        <v>6286</v>
      </c>
      <c r="C1201" s="4" t="s">
        <v>6285</v>
      </c>
      <c r="D1201" s="4" t="s">
        <v>6315</v>
      </c>
      <c r="E1201" s="4" t="s">
        <v>5132</v>
      </c>
      <c r="F1201" s="4" t="s">
        <v>6265</v>
      </c>
      <c r="G1201" s="4" t="s">
        <v>6453</v>
      </c>
      <c r="H1201" s="4" t="s">
        <v>6322</v>
      </c>
      <c r="I1201" s="5">
        <v>19767020</v>
      </c>
      <c r="J1201" s="6">
        <v>18158655</v>
      </c>
      <c r="K1201" s="7">
        <f t="shared" si="18"/>
        <v>8.8572914678978154E-2</v>
      </c>
    </row>
    <row r="1202" spans="1:11" x14ac:dyDescent="0.2">
      <c r="A1202" s="4" t="s">
        <v>2553</v>
      </c>
      <c r="B1202" s="4" t="s">
        <v>6286</v>
      </c>
      <c r="C1202" s="4" t="s">
        <v>6285</v>
      </c>
      <c r="D1202" s="4" t="s">
        <v>6315</v>
      </c>
      <c r="E1202" s="4" t="s">
        <v>5103</v>
      </c>
      <c r="F1202" s="4" t="s">
        <v>6202</v>
      </c>
      <c r="G1202" s="4" t="s">
        <v>6459</v>
      </c>
      <c r="H1202" s="4" t="s">
        <v>6380</v>
      </c>
      <c r="I1202" s="5">
        <v>3396</v>
      </c>
      <c r="J1202" s="6">
        <v>3121</v>
      </c>
      <c r="K1202" s="7">
        <f t="shared" si="18"/>
        <v>8.8112784363985897E-2</v>
      </c>
    </row>
    <row r="1203" spans="1:11" x14ac:dyDescent="0.2">
      <c r="A1203" s="4" t="s">
        <v>3236</v>
      </c>
      <c r="B1203" s="4" t="s">
        <v>6288</v>
      </c>
      <c r="C1203" s="4" t="s">
        <v>6295</v>
      </c>
      <c r="D1203" s="4" t="s">
        <v>6313</v>
      </c>
      <c r="E1203" s="4" t="s">
        <v>5428</v>
      </c>
      <c r="F1203" s="4" t="s">
        <v>6006</v>
      </c>
      <c r="G1203" s="4" t="s">
        <v>6451</v>
      </c>
      <c r="H1203" s="4" t="s">
        <v>6320</v>
      </c>
      <c r="I1203" s="5">
        <v>186</v>
      </c>
      <c r="J1203" s="6">
        <v>171</v>
      </c>
      <c r="K1203" s="7">
        <f t="shared" si="18"/>
        <v>8.771929824561403E-2</v>
      </c>
    </row>
    <row r="1204" spans="1:11" x14ac:dyDescent="0.2">
      <c r="A1204" s="4" t="s">
        <v>3626</v>
      </c>
      <c r="B1204" s="4" t="s">
        <v>6286</v>
      </c>
      <c r="C1204" s="4" t="s">
        <v>6285</v>
      </c>
      <c r="D1204" s="4" t="s">
        <v>6315</v>
      </c>
      <c r="E1204" s="4" t="s">
        <v>5525</v>
      </c>
      <c r="F1204" s="4" t="s">
        <v>6168</v>
      </c>
      <c r="G1204" s="4" t="s">
        <v>6451</v>
      </c>
      <c r="H1204" s="4" t="s">
        <v>6320</v>
      </c>
      <c r="I1204" s="5">
        <v>895</v>
      </c>
      <c r="J1204" s="6">
        <v>823</v>
      </c>
      <c r="K1204" s="7">
        <f t="shared" si="18"/>
        <v>8.748481166464156E-2</v>
      </c>
    </row>
    <row r="1205" spans="1:11" x14ac:dyDescent="0.2">
      <c r="A1205" s="4" t="s">
        <v>3836</v>
      </c>
      <c r="B1205" s="4" t="s">
        <v>6286</v>
      </c>
      <c r="C1205" s="4" t="s">
        <v>6285</v>
      </c>
      <c r="D1205" s="4" t="s">
        <v>6315</v>
      </c>
      <c r="E1205" s="4" t="s">
        <v>5630</v>
      </c>
      <c r="F1205" s="4" t="s">
        <v>6072</v>
      </c>
      <c r="G1205" s="4" t="s">
        <v>6459</v>
      </c>
      <c r="H1205" s="4" t="s">
        <v>6342</v>
      </c>
      <c r="I1205" s="5">
        <v>25</v>
      </c>
      <c r="J1205" s="6">
        <v>23</v>
      </c>
      <c r="K1205" s="7">
        <f t="shared" si="18"/>
        <v>8.6956521739130432E-2</v>
      </c>
    </row>
    <row r="1206" spans="1:11" x14ac:dyDescent="0.2">
      <c r="A1206" s="4" t="s">
        <v>3077</v>
      </c>
      <c r="B1206" s="4" t="s">
        <v>6286</v>
      </c>
      <c r="C1206" s="4" t="s">
        <v>6285</v>
      </c>
      <c r="D1206" s="4" t="s">
        <v>6315</v>
      </c>
      <c r="E1206" s="4" t="s">
        <v>5075</v>
      </c>
      <c r="F1206" s="4" t="s">
        <v>6192</v>
      </c>
      <c r="G1206" s="4" t="s">
        <v>6449</v>
      </c>
      <c r="H1206" s="4" t="s">
        <v>6396</v>
      </c>
      <c r="I1206" s="5">
        <v>103</v>
      </c>
      <c r="J1206" s="6">
        <v>95</v>
      </c>
      <c r="K1206" s="7">
        <f t="shared" si="18"/>
        <v>8.4210526315789472E-2</v>
      </c>
    </row>
    <row r="1207" spans="1:11" x14ac:dyDescent="0.2">
      <c r="A1207" s="4" t="s">
        <v>988</v>
      </c>
      <c r="B1207" s="4" t="s">
        <v>6286</v>
      </c>
      <c r="C1207" s="4" t="s">
        <v>6285</v>
      </c>
      <c r="D1207" s="4" t="s">
        <v>6315</v>
      </c>
      <c r="E1207" s="4" t="s">
        <v>5084</v>
      </c>
      <c r="F1207" s="4" t="s">
        <v>6024</v>
      </c>
      <c r="G1207" s="4" t="s">
        <v>6464</v>
      </c>
      <c r="H1207" s="4" t="s">
        <v>6361</v>
      </c>
      <c r="I1207" s="5">
        <v>155</v>
      </c>
      <c r="J1207" s="6">
        <v>143</v>
      </c>
      <c r="K1207" s="7">
        <f t="shared" si="18"/>
        <v>8.3916083916083919E-2</v>
      </c>
    </row>
    <row r="1208" spans="1:11" x14ac:dyDescent="0.2">
      <c r="A1208" s="4" t="s">
        <v>1154</v>
      </c>
      <c r="B1208" s="4" t="s">
        <v>6286</v>
      </c>
      <c r="C1208" s="4" t="s">
        <v>6285</v>
      </c>
      <c r="D1208" s="4" t="s">
        <v>6315</v>
      </c>
      <c r="E1208" s="4" t="s">
        <v>5064</v>
      </c>
      <c r="F1208" s="4" t="s">
        <v>6023</v>
      </c>
      <c r="G1208" s="4" t="s">
        <v>6460</v>
      </c>
      <c r="H1208" s="4" t="s">
        <v>6349</v>
      </c>
      <c r="I1208" s="5">
        <v>13</v>
      </c>
      <c r="J1208" s="6">
        <v>12</v>
      </c>
      <c r="K1208" s="7">
        <f t="shared" si="18"/>
        <v>8.3333333333333329E-2</v>
      </c>
    </row>
    <row r="1209" spans="1:11" x14ac:dyDescent="0.2">
      <c r="A1209" s="4" t="s">
        <v>1787</v>
      </c>
      <c r="B1209" s="4" t="s">
        <v>6286</v>
      </c>
      <c r="C1209" s="4" t="s">
        <v>6285</v>
      </c>
      <c r="D1209" s="4" t="s">
        <v>6315</v>
      </c>
      <c r="E1209" s="4" t="s">
        <v>5144</v>
      </c>
      <c r="F1209" s="4" t="s">
        <v>6095</v>
      </c>
      <c r="G1209" s="4" t="s">
        <v>6455</v>
      </c>
      <c r="H1209" s="4" t="s">
        <v>6324</v>
      </c>
      <c r="I1209" s="5">
        <v>91</v>
      </c>
      <c r="J1209" s="6">
        <v>84</v>
      </c>
      <c r="K1209" s="7">
        <f t="shared" si="18"/>
        <v>8.3333333333333329E-2</v>
      </c>
    </row>
    <row r="1210" spans="1:11" x14ac:dyDescent="0.2">
      <c r="A1210" s="4" t="s">
        <v>1981</v>
      </c>
      <c r="B1210" s="4" t="s">
        <v>6286</v>
      </c>
      <c r="C1210" s="4" t="s">
        <v>6285</v>
      </c>
      <c r="D1210" s="4" t="s">
        <v>6315</v>
      </c>
      <c r="E1210" s="4" t="s">
        <v>5353</v>
      </c>
      <c r="F1210" s="4" t="s">
        <v>6093</v>
      </c>
      <c r="G1210" s="4" t="s">
        <v>6462</v>
      </c>
      <c r="H1210" s="4" t="s">
        <v>6345</v>
      </c>
      <c r="I1210" s="5">
        <v>52</v>
      </c>
      <c r="J1210" s="6">
        <v>48</v>
      </c>
      <c r="K1210" s="7">
        <f t="shared" si="18"/>
        <v>8.3333333333333329E-2</v>
      </c>
    </row>
    <row r="1211" spans="1:11" x14ac:dyDescent="0.2">
      <c r="A1211" s="4" t="s">
        <v>3357</v>
      </c>
      <c r="B1211" s="4" t="s">
        <v>6286</v>
      </c>
      <c r="C1211" s="4" t="s">
        <v>6285</v>
      </c>
      <c r="D1211" s="4" t="s">
        <v>6312</v>
      </c>
      <c r="E1211" s="4" t="s">
        <v>5393</v>
      </c>
      <c r="F1211" s="4" t="s">
        <v>6193</v>
      </c>
      <c r="G1211" s="4" t="s">
        <v>6459</v>
      </c>
      <c r="H1211" s="4" t="s">
        <v>6394</v>
      </c>
      <c r="I1211" s="5">
        <v>13</v>
      </c>
      <c r="J1211" s="6">
        <v>12</v>
      </c>
      <c r="K1211" s="7">
        <f t="shared" si="18"/>
        <v>8.3333333333333329E-2</v>
      </c>
    </row>
    <row r="1212" spans="1:11" x14ac:dyDescent="0.2">
      <c r="A1212" s="4" t="s">
        <v>4361</v>
      </c>
      <c r="B1212" s="4" t="s">
        <v>6288</v>
      </c>
      <c r="C1212" s="4" t="s">
        <v>6306</v>
      </c>
      <c r="D1212" s="4" t="s">
        <v>6313</v>
      </c>
      <c r="E1212" s="4" t="s">
        <v>5949</v>
      </c>
      <c r="F1212" s="4" t="s">
        <v>6255</v>
      </c>
      <c r="G1212" s="4" t="s">
        <v>6451</v>
      </c>
      <c r="H1212" s="4" t="s">
        <v>6320</v>
      </c>
      <c r="I1212" s="5">
        <v>13</v>
      </c>
      <c r="J1212" s="6">
        <v>12</v>
      </c>
      <c r="K1212" s="7">
        <f t="shared" si="18"/>
        <v>8.3333333333333329E-2</v>
      </c>
    </row>
    <row r="1213" spans="1:11" x14ac:dyDescent="0.2">
      <c r="A1213" s="4" t="s">
        <v>3811</v>
      </c>
      <c r="B1213" s="4" t="s">
        <v>6286</v>
      </c>
      <c r="C1213" s="4" t="s">
        <v>6285</v>
      </c>
      <c r="D1213" s="4" t="s">
        <v>6314</v>
      </c>
      <c r="E1213" s="4" t="s">
        <v>5691</v>
      </c>
      <c r="F1213" s="4" t="s">
        <v>6052</v>
      </c>
      <c r="G1213" s="4" t="s">
        <v>6451</v>
      </c>
      <c r="H1213" s="4" t="s">
        <v>6320</v>
      </c>
      <c r="I1213" s="5">
        <v>16526</v>
      </c>
      <c r="J1213" s="6">
        <v>15294</v>
      </c>
      <c r="K1213" s="7">
        <f t="shared" si="18"/>
        <v>8.0554465803583108E-2</v>
      </c>
    </row>
    <row r="1214" spans="1:11" x14ac:dyDescent="0.2">
      <c r="A1214" s="4" t="s">
        <v>3556</v>
      </c>
      <c r="B1214" s="4" t="s">
        <v>6288</v>
      </c>
      <c r="C1214" s="4" t="s">
        <v>6302</v>
      </c>
      <c r="D1214" s="4" t="s">
        <v>6314</v>
      </c>
      <c r="E1214" s="4" t="s">
        <v>5543</v>
      </c>
      <c r="F1214" s="4" t="s">
        <v>6048</v>
      </c>
      <c r="G1214" s="4" t="s">
        <v>6451</v>
      </c>
      <c r="H1214" s="4" t="s">
        <v>6320</v>
      </c>
      <c r="I1214" s="5">
        <v>805</v>
      </c>
      <c r="J1214" s="6">
        <v>745</v>
      </c>
      <c r="K1214" s="7">
        <f t="shared" si="18"/>
        <v>8.0536912751677847E-2</v>
      </c>
    </row>
    <row r="1215" spans="1:11" x14ac:dyDescent="0.2">
      <c r="A1215" s="4" t="s">
        <v>3437</v>
      </c>
      <c r="B1215" s="4" t="s">
        <v>6288</v>
      </c>
      <c r="C1215" s="4" t="s">
        <v>6293</v>
      </c>
      <c r="D1215" s="4" t="s">
        <v>6311</v>
      </c>
      <c r="E1215" s="4" t="s">
        <v>5113</v>
      </c>
      <c r="F1215" s="4" t="s">
        <v>6251</v>
      </c>
      <c r="G1215" s="4" t="s">
        <v>6451</v>
      </c>
      <c r="H1215" s="4" t="s">
        <v>6320</v>
      </c>
      <c r="I1215" s="5">
        <v>471</v>
      </c>
      <c r="J1215" s="6">
        <v>436</v>
      </c>
      <c r="K1215" s="7">
        <f t="shared" si="18"/>
        <v>8.027522935779817E-2</v>
      </c>
    </row>
    <row r="1216" spans="1:11" x14ac:dyDescent="0.2">
      <c r="A1216" s="4" t="s">
        <v>2643</v>
      </c>
      <c r="B1216" s="4" t="s">
        <v>6286</v>
      </c>
      <c r="C1216" s="4" t="s">
        <v>6285</v>
      </c>
      <c r="D1216" s="4" t="s">
        <v>6315</v>
      </c>
      <c r="E1216" s="4" t="s">
        <v>5130</v>
      </c>
      <c r="F1216" s="4" t="s">
        <v>6199</v>
      </c>
      <c r="G1216" s="4" t="s">
        <v>6471</v>
      </c>
      <c r="H1216" s="4" t="s">
        <v>6398</v>
      </c>
      <c r="I1216" s="5">
        <v>256</v>
      </c>
      <c r="J1216" s="6">
        <v>237</v>
      </c>
      <c r="K1216" s="7">
        <f t="shared" si="18"/>
        <v>8.0168776371308023E-2</v>
      </c>
    </row>
    <row r="1217" spans="1:11" x14ac:dyDescent="0.2">
      <c r="A1217" s="4" t="s">
        <v>329</v>
      </c>
      <c r="B1217" s="4" t="s">
        <v>6288</v>
      </c>
      <c r="C1217" s="4" t="s">
        <v>6290</v>
      </c>
      <c r="D1217" s="4" t="s">
        <v>6313</v>
      </c>
      <c r="E1217" s="4" t="s">
        <v>4729</v>
      </c>
      <c r="F1217" s="4" t="s">
        <v>6015</v>
      </c>
      <c r="G1217" s="4" t="s">
        <v>6451</v>
      </c>
      <c r="H1217" s="4" t="s">
        <v>6320</v>
      </c>
      <c r="I1217" s="5">
        <v>11771</v>
      </c>
      <c r="J1217" s="6">
        <v>10901</v>
      </c>
      <c r="K1217" s="7">
        <f t="shared" si="18"/>
        <v>7.9809191817264466E-2</v>
      </c>
    </row>
    <row r="1218" spans="1:11" x14ac:dyDescent="0.2">
      <c r="A1218" s="4" t="s">
        <v>1240</v>
      </c>
      <c r="B1218" s="4" t="s">
        <v>6286</v>
      </c>
      <c r="C1218" s="4" t="s">
        <v>6285</v>
      </c>
      <c r="D1218" s="4" t="s">
        <v>6311</v>
      </c>
      <c r="E1218" s="4" t="s">
        <v>4671</v>
      </c>
      <c r="F1218" s="4" t="s">
        <v>6143</v>
      </c>
      <c r="G1218" s="4" t="s">
        <v>6459</v>
      </c>
      <c r="H1218" s="4" t="s">
        <v>6352</v>
      </c>
      <c r="I1218" s="5">
        <v>10548</v>
      </c>
      <c r="J1218" s="6">
        <v>9780</v>
      </c>
      <c r="K1218" s="7">
        <f t="shared" si="18"/>
        <v>7.8527607361963195E-2</v>
      </c>
    </row>
    <row r="1219" spans="1:11" x14ac:dyDescent="0.2">
      <c r="A1219" s="4" t="s">
        <v>4241</v>
      </c>
      <c r="B1219" s="4" t="s">
        <v>6286</v>
      </c>
      <c r="C1219" s="4" t="s">
        <v>6285</v>
      </c>
      <c r="D1219" s="4" t="s">
        <v>6313</v>
      </c>
      <c r="E1219" s="4" t="s">
        <v>5885</v>
      </c>
      <c r="F1219" s="4" t="s">
        <v>6215</v>
      </c>
      <c r="G1219" s="4" t="s">
        <v>6459</v>
      </c>
      <c r="H1219" s="4" t="s">
        <v>6413</v>
      </c>
      <c r="I1219" s="5">
        <v>1556</v>
      </c>
      <c r="J1219" s="6">
        <v>1443</v>
      </c>
      <c r="K1219" s="7">
        <f t="shared" si="18"/>
        <v>7.8309078309078309E-2</v>
      </c>
    </row>
    <row r="1220" spans="1:11" x14ac:dyDescent="0.2">
      <c r="A1220" s="4" t="s">
        <v>696</v>
      </c>
      <c r="B1220" s="4" t="s">
        <v>6288</v>
      </c>
      <c r="C1220" s="4" t="s">
        <v>6303</v>
      </c>
      <c r="D1220" s="4" t="s">
        <v>6311</v>
      </c>
      <c r="E1220" s="4" t="s">
        <v>5011</v>
      </c>
      <c r="F1220" s="4" t="s">
        <v>6091</v>
      </c>
      <c r="G1220" s="4" t="s">
        <v>6451</v>
      </c>
      <c r="H1220" s="4" t="s">
        <v>6320</v>
      </c>
      <c r="I1220" s="5">
        <v>76243</v>
      </c>
      <c r="J1220" s="6">
        <v>70799</v>
      </c>
      <c r="K1220" s="7">
        <f t="shared" ref="K1220:K1283" si="19">(I1220-J1220)/J1220</f>
        <v>7.6893741437025945E-2</v>
      </c>
    </row>
    <row r="1221" spans="1:11" x14ac:dyDescent="0.2">
      <c r="A1221" s="4" t="s">
        <v>891</v>
      </c>
      <c r="B1221" s="4" t="s">
        <v>6286</v>
      </c>
      <c r="C1221" s="4" t="s">
        <v>6285</v>
      </c>
      <c r="D1221" s="4" t="s">
        <v>6311</v>
      </c>
      <c r="E1221" s="4" t="s">
        <v>5113</v>
      </c>
      <c r="F1221" s="4" t="s">
        <v>6107</v>
      </c>
      <c r="G1221" s="4" t="s">
        <v>6464</v>
      </c>
      <c r="H1221" s="4" t="s">
        <v>6337</v>
      </c>
      <c r="I1221" s="5">
        <v>2663</v>
      </c>
      <c r="J1221" s="6">
        <v>2474</v>
      </c>
      <c r="K1221" s="7">
        <f t="shared" si="19"/>
        <v>7.6394502829426031E-2</v>
      </c>
    </row>
    <row r="1222" spans="1:11" x14ac:dyDescent="0.2">
      <c r="A1222" s="4" t="s">
        <v>1436</v>
      </c>
      <c r="B1222" s="4" t="s">
        <v>6288</v>
      </c>
      <c r="C1222" s="4" t="s">
        <v>6302</v>
      </c>
      <c r="D1222" s="4" t="s">
        <v>6314</v>
      </c>
      <c r="E1222" s="4" t="s">
        <v>5272</v>
      </c>
      <c r="F1222" s="4" t="s">
        <v>6000</v>
      </c>
      <c r="G1222" s="4" t="s">
        <v>6469</v>
      </c>
      <c r="H1222" s="4" t="s">
        <v>6410</v>
      </c>
      <c r="I1222" s="5">
        <v>72</v>
      </c>
      <c r="J1222" s="6">
        <v>67</v>
      </c>
      <c r="K1222" s="7">
        <f t="shared" si="19"/>
        <v>7.4626865671641784E-2</v>
      </c>
    </row>
    <row r="1223" spans="1:11" x14ac:dyDescent="0.2">
      <c r="A1223" s="4" t="s">
        <v>167</v>
      </c>
      <c r="B1223" s="4" t="s">
        <v>6288</v>
      </c>
      <c r="C1223" s="4" t="s">
        <v>6292</v>
      </c>
      <c r="D1223" s="4" t="s">
        <v>6313</v>
      </c>
      <c r="E1223" s="4" t="s">
        <v>4563</v>
      </c>
      <c r="F1223" s="4" t="s">
        <v>5989</v>
      </c>
      <c r="G1223" s="4" t="s">
        <v>6451</v>
      </c>
      <c r="H1223" s="4" t="s">
        <v>6320</v>
      </c>
      <c r="I1223" s="5">
        <v>3811</v>
      </c>
      <c r="J1223" s="6">
        <v>3548</v>
      </c>
      <c r="K1223" s="7">
        <f t="shared" si="19"/>
        <v>7.4126268320180377E-2</v>
      </c>
    </row>
    <row r="1224" spans="1:11" x14ac:dyDescent="0.2">
      <c r="A1224" s="4" t="s">
        <v>3166</v>
      </c>
      <c r="B1224" s="4" t="s">
        <v>6286</v>
      </c>
      <c r="C1224" s="4" t="s">
        <v>6285</v>
      </c>
      <c r="D1224" s="4" t="s">
        <v>6311</v>
      </c>
      <c r="E1224" s="4" t="s">
        <v>4984</v>
      </c>
      <c r="F1224" s="4" t="s">
        <v>6139</v>
      </c>
      <c r="G1224" s="4" t="s">
        <v>6453</v>
      </c>
      <c r="H1224" s="4" t="s">
        <v>6322</v>
      </c>
      <c r="I1224" s="5">
        <v>801</v>
      </c>
      <c r="J1224" s="6">
        <v>746</v>
      </c>
      <c r="K1224" s="7">
        <f t="shared" si="19"/>
        <v>7.3726541554959779E-2</v>
      </c>
    </row>
    <row r="1225" spans="1:11" x14ac:dyDescent="0.2">
      <c r="A1225" s="4" t="s">
        <v>2790</v>
      </c>
      <c r="B1225" s="4" t="s">
        <v>6286</v>
      </c>
      <c r="C1225" s="4" t="s">
        <v>6285</v>
      </c>
      <c r="D1225" s="4" t="s">
        <v>6315</v>
      </c>
      <c r="E1225" s="4" t="s">
        <v>5130</v>
      </c>
      <c r="F1225" s="4" t="s">
        <v>6193</v>
      </c>
      <c r="G1225" s="4" t="s">
        <v>6459</v>
      </c>
      <c r="H1225" s="4" t="s">
        <v>6394</v>
      </c>
      <c r="I1225" s="5">
        <v>1132</v>
      </c>
      <c r="J1225" s="6">
        <v>1055</v>
      </c>
      <c r="K1225" s="7">
        <f t="shared" si="19"/>
        <v>7.2985781990521331E-2</v>
      </c>
    </row>
    <row r="1226" spans="1:11" x14ac:dyDescent="0.2">
      <c r="A1226" s="4" t="s">
        <v>3113</v>
      </c>
      <c r="B1226" s="4" t="s">
        <v>6286</v>
      </c>
      <c r="C1226" s="4" t="s">
        <v>6285</v>
      </c>
      <c r="D1226" s="4" t="s">
        <v>6315</v>
      </c>
      <c r="E1226" s="4" t="s">
        <v>5137</v>
      </c>
      <c r="F1226" s="4" t="s">
        <v>6223</v>
      </c>
      <c r="G1226" s="4" t="s">
        <v>6459</v>
      </c>
      <c r="H1226" s="4" t="s">
        <v>6371</v>
      </c>
      <c r="I1226" s="5">
        <v>1193</v>
      </c>
      <c r="J1226" s="6">
        <v>1112</v>
      </c>
      <c r="K1226" s="7">
        <f t="shared" si="19"/>
        <v>7.2841726618705041E-2</v>
      </c>
    </row>
    <row r="1227" spans="1:11" x14ac:dyDescent="0.2">
      <c r="A1227" s="4" t="s">
        <v>3264</v>
      </c>
      <c r="B1227" s="4" t="s">
        <v>6286</v>
      </c>
      <c r="C1227" s="4" t="s">
        <v>6285</v>
      </c>
      <c r="D1227" s="4" t="s">
        <v>6315</v>
      </c>
      <c r="E1227" s="4" t="s">
        <v>5410</v>
      </c>
      <c r="F1227" s="4" t="s">
        <v>6070</v>
      </c>
      <c r="G1227" s="4" t="s">
        <v>6458</v>
      </c>
      <c r="H1227" s="4" t="s">
        <v>6329</v>
      </c>
      <c r="I1227" s="5">
        <v>400</v>
      </c>
      <c r="J1227" s="6">
        <v>373</v>
      </c>
      <c r="K1227" s="7">
        <f t="shared" si="19"/>
        <v>7.2386058981233251E-2</v>
      </c>
    </row>
    <row r="1228" spans="1:11" x14ac:dyDescent="0.2">
      <c r="A1228" s="4" t="s">
        <v>1951</v>
      </c>
      <c r="B1228" s="4" t="s">
        <v>6286</v>
      </c>
      <c r="C1228" s="4" t="s">
        <v>6285</v>
      </c>
      <c r="D1228" s="4" t="s">
        <v>6311</v>
      </c>
      <c r="E1228" s="4" t="s">
        <v>4830</v>
      </c>
      <c r="F1228" s="4" t="s">
        <v>6171</v>
      </c>
      <c r="G1228" s="4" t="s">
        <v>6459</v>
      </c>
      <c r="H1228" s="4" t="s">
        <v>6342</v>
      </c>
      <c r="I1228" s="5">
        <v>3782</v>
      </c>
      <c r="J1228" s="6">
        <v>3527</v>
      </c>
      <c r="K1228" s="7">
        <f t="shared" si="19"/>
        <v>7.2299404593138647E-2</v>
      </c>
    </row>
    <row r="1229" spans="1:11" x14ac:dyDescent="0.2">
      <c r="A1229" s="4" t="s">
        <v>4147</v>
      </c>
      <c r="B1229" s="4" t="s">
        <v>6286</v>
      </c>
      <c r="C1229" s="4" t="s">
        <v>6285</v>
      </c>
      <c r="D1229" s="4" t="s">
        <v>6315</v>
      </c>
      <c r="E1229" s="4" t="s">
        <v>5132</v>
      </c>
      <c r="F1229" s="4" t="s">
        <v>6268</v>
      </c>
      <c r="G1229" s="4" t="s">
        <v>6464</v>
      </c>
      <c r="H1229" s="4" t="s">
        <v>6367</v>
      </c>
      <c r="I1229" s="5">
        <v>1799</v>
      </c>
      <c r="J1229" s="6">
        <v>1678</v>
      </c>
      <c r="K1229" s="7">
        <f t="shared" si="19"/>
        <v>7.2109654350417163E-2</v>
      </c>
    </row>
    <row r="1230" spans="1:11" x14ac:dyDescent="0.2">
      <c r="A1230" s="4" t="s">
        <v>422</v>
      </c>
      <c r="B1230" s="4" t="s">
        <v>6288</v>
      </c>
      <c r="C1230" s="4" t="s">
        <v>6303</v>
      </c>
      <c r="D1230" s="4" t="s">
        <v>6313</v>
      </c>
      <c r="E1230" s="4" t="s">
        <v>4823</v>
      </c>
      <c r="F1230" s="4" t="s">
        <v>6036</v>
      </c>
      <c r="G1230" s="4" t="s">
        <v>6451</v>
      </c>
      <c r="H1230" s="4" t="s">
        <v>6320</v>
      </c>
      <c r="I1230" s="5">
        <v>656</v>
      </c>
      <c r="J1230" s="6">
        <v>612</v>
      </c>
      <c r="K1230" s="7">
        <f t="shared" si="19"/>
        <v>7.1895424836601302E-2</v>
      </c>
    </row>
    <row r="1231" spans="1:11" x14ac:dyDescent="0.2">
      <c r="A1231" s="4" t="s">
        <v>3248</v>
      </c>
      <c r="B1231" s="4" t="s">
        <v>6288</v>
      </c>
      <c r="C1231" s="4" t="s">
        <v>6289</v>
      </c>
      <c r="D1231" s="4" t="s">
        <v>6313</v>
      </c>
      <c r="E1231" s="4" t="s">
        <v>5434</v>
      </c>
      <c r="F1231" s="4" t="s">
        <v>6085</v>
      </c>
      <c r="G1231" s="4" t="s">
        <v>6451</v>
      </c>
      <c r="H1231" s="4" t="s">
        <v>6320</v>
      </c>
      <c r="I1231" s="5">
        <v>59915</v>
      </c>
      <c r="J1231" s="6">
        <v>55920</v>
      </c>
      <c r="K1231" s="7">
        <f t="shared" si="19"/>
        <v>7.1441344778254645E-2</v>
      </c>
    </row>
    <row r="1232" spans="1:11" x14ac:dyDescent="0.2">
      <c r="A1232" s="4" t="s">
        <v>271</v>
      </c>
      <c r="B1232" s="4" t="s">
        <v>6288</v>
      </c>
      <c r="C1232" s="4" t="s">
        <v>6292</v>
      </c>
      <c r="D1232" s="4" t="s">
        <v>6313</v>
      </c>
      <c r="E1232" s="4" t="s">
        <v>4667</v>
      </c>
      <c r="F1232" s="4" t="s">
        <v>5978</v>
      </c>
      <c r="G1232" s="4" t="s">
        <v>6451</v>
      </c>
      <c r="H1232" s="4" t="s">
        <v>6320</v>
      </c>
      <c r="I1232" s="5">
        <v>45</v>
      </c>
      <c r="J1232" s="6">
        <v>42</v>
      </c>
      <c r="K1232" s="7">
        <f t="shared" si="19"/>
        <v>7.1428571428571425E-2</v>
      </c>
    </row>
    <row r="1233" spans="1:11" x14ac:dyDescent="0.2">
      <c r="A1233" s="4" t="s">
        <v>2714</v>
      </c>
      <c r="B1233" s="4" t="s">
        <v>6286</v>
      </c>
      <c r="C1233" s="4" t="s">
        <v>6285</v>
      </c>
      <c r="D1233" s="4" t="s">
        <v>6315</v>
      </c>
      <c r="E1233" s="4" t="s">
        <v>5071</v>
      </c>
      <c r="F1233" s="4" t="s">
        <v>6133</v>
      </c>
      <c r="G1233" s="4" t="s">
        <v>6469</v>
      </c>
      <c r="H1233" s="4" t="s">
        <v>6350</v>
      </c>
      <c r="I1233" s="5">
        <v>15</v>
      </c>
      <c r="J1233" s="6">
        <v>14</v>
      </c>
      <c r="K1233" s="7">
        <f t="shared" si="19"/>
        <v>7.1428571428571425E-2</v>
      </c>
    </row>
    <row r="1234" spans="1:11" x14ac:dyDescent="0.2">
      <c r="A1234" s="4" t="s">
        <v>3487</v>
      </c>
      <c r="B1234" s="4" t="s">
        <v>6288</v>
      </c>
      <c r="C1234" s="4" t="s">
        <v>6297</v>
      </c>
      <c r="D1234" s="4" t="s">
        <v>6315</v>
      </c>
      <c r="E1234" s="4" t="s">
        <v>5497</v>
      </c>
      <c r="F1234" s="4" t="s">
        <v>6235</v>
      </c>
      <c r="G1234" s="4" t="s">
        <v>6450</v>
      </c>
      <c r="H1234" s="4" t="s">
        <v>6325</v>
      </c>
      <c r="I1234" s="5">
        <v>2914</v>
      </c>
      <c r="J1234" s="6">
        <v>2720</v>
      </c>
      <c r="K1234" s="7">
        <f t="shared" si="19"/>
        <v>7.1323529411764702E-2</v>
      </c>
    </row>
    <row r="1235" spans="1:11" x14ac:dyDescent="0.2">
      <c r="A1235" s="4" t="s">
        <v>3263</v>
      </c>
      <c r="B1235" s="4" t="s">
        <v>6286</v>
      </c>
      <c r="C1235" s="4" t="s">
        <v>6285</v>
      </c>
      <c r="D1235" s="4" t="s">
        <v>6311</v>
      </c>
      <c r="E1235" s="4" t="s">
        <v>5397</v>
      </c>
      <c r="F1235" s="4" t="s">
        <v>6075</v>
      </c>
      <c r="G1235" s="4" t="s">
        <v>6451</v>
      </c>
      <c r="H1235" s="4" t="s">
        <v>6320</v>
      </c>
      <c r="I1235" s="5">
        <v>835</v>
      </c>
      <c r="J1235" s="6">
        <v>780</v>
      </c>
      <c r="K1235" s="7">
        <f t="shared" si="19"/>
        <v>7.0512820512820512E-2</v>
      </c>
    </row>
    <row r="1236" spans="1:11" x14ac:dyDescent="0.2">
      <c r="A1236" s="4" t="s">
        <v>33</v>
      </c>
      <c r="B1236" s="4" t="s">
        <v>6288</v>
      </c>
      <c r="C1236" s="4" t="s">
        <v>6287</v>
      </c>
      <c r="D1236" s="4" t="s">
        <v>6313</v>
      </c>
      <c r="E1236" s="4" t="s">
        <v>4429</v>
      </c>
      <c r="F1236" s="4" t="s">
        <v>5982</v>
      </c>
      <c r="G1236" s="4" t="s">
        <v>6451</v>
      </c>
      <c r="H1236" s="4" t="s">
        <v>6320</v>
      </c>
      <c r="I1236" s="5">
        <v>11902</v>
      </c>
      <c r="J1236" s="6">
        <v>11145</v>
      </c>
      <c r="K1236" s="7">
        <f t="shared" si="19"/>
        <v>6.7922835352175859E-2</v>
      </c>
    </row>
    <row r="1237" spans="1:11" x14ac:dyDescent="0.2">
      <c r="A1237" s="4" t="s">
        <v>3390</v>
      </c>
      <c r="B1237" s="4" t="s">
        <v>6288</v>
      </c>
      <c r="C1237" s="4" t="s">
        <v>6297</v>
      </c>
      <c r="D1237" s="4" t="s">
        <v>6313</v>
      </c>
      <c r="E1237" s="4" t="s">
        <v>5463</v>
      </c>
      <c r="F1237" s="4" t="s">
        <v>6232</v>
      </c>
      <c r="G1237" s="4" t="s">
        <v>6464</v>
      </c>
      <c r="H1237" s="4" t="s">
        <v>6337</v>
      </c>
      <c r="I1237" s="5">
        <v>142</v>
      </c>
      <c r="J1237" s="6">
        <v>133</v>
      </c>
      <c r="K1237" s="7">
        <f t="shared" si="19"/>
        <v>6.7669172932330823E-2</v>
      </c>
    </row>
    <row r="1238" spans="1:11" x14ac:dyDescent="0.2">
      <c r="A1238" s="4" t="s">
        <v>803</v>
      </c>
      <c r="B1238" s="4" t="s">
        <v>6286</v>
      </c>
      <c r="C1238" s="4" t="s">
        <v>6285</v>
      </c>
      <c r="D1238" s="4" t="s">
        <v>6315</v>
      </c>
      <c r="E1238" s="4" t="s">
        <v>5059</v>
      </c>
      <c r="F1238" s="4" t="s">
        <v>6068</v>
      </c>
      <c r="G1238" s="4" t="s">
        <v>6458</v>
      </c>
      <c r="H1238" s="4" t="s">
        <v>6343</v>
      </c>
      <c r="I1238" s="5">
        <v>100</v>
      </c>
      <c r="J1238" s="6">
        <v>94</v>
      </c>
      <c r="K1238" s="7">
        <f t="shared" si="19"/>
        <v>6.3829787234042548E-2</v>
      </c>
    </row>
    <row r="1239" spans="1:11" x14ac:dyDescent="0.2">
      <c r="A1239" s="4" t="s">
        <v>1378</v>
      </c>
      <c r="B1239" s="4" t="s">
        <v>6286</v>
      </c>
      <c r="C1239" s="4" t="s">
        <v>6285</v>
      </c>
      <c r="D1239" s="4" t="s">
        <v>6311</v>
      </c>
      <c r="E1239" s="4" t="s">
        <v>4965</v>
      </c>
      <c r="F1239" s="4" t="s">
        <v>6023</v>
      </c>
      <c r="G1239" s="4" t="s">
        <v>6460</v>
      </c>
      <c r="H1239" s="4" t="s">
        <v>6349</v>
      </c>
      <c r="I1239" s="5">
        <v>50</v>
      </c>
      <c r="J1239" s="6">
        <v>47</v>
      </c>
      <c r="K1239" s="7">
        <f t="shared" si="19"/>
        <v>6.3829787234042548E-2</v>
      </c>
    </row>
    <row r="1240" spans="1:11" x14ac:dyDescent="0.2">
      <c r="A1240" s="4" t="s">
        <v>389</v>
      </c>
      <c r="B1240" s="4" t="s">
        <v>6288</v>
      </c>
      <c r="C1240" s="4" t="s">
        <v>6295</v>
      </c>
      <c r="D1240" s="4" t="s">
        <v>6313</v>
      </c>
      <c r="E1240" s="4" t="s">
        <v>4789</v>
      </c>
      <c r="F1240" s="4" t="s">
        <v>6034</v>
      </c>
      <c r="G1240" s="4" t="s">
        <v>6451</v>
      </c>
      <c r="H1240" s="4" t="s">
        <v>6320</v>
      </c>
      <c r="I1240" s="5">
        <v>19492</v>
      </c>
      <c r="J1240" s="6">
        <v>18326</v>
      </c>
      <c r="K1240" s="7">
        <f t="shared" si="19"/>
        <v>6.3625450180072027E-2</v>
      </c>
    </row>
    <row r="1241" spans="1:11" x14ac:dyDescent="0.2">
      <c r="A1241" s="4" t="s">
        <v>2457</v>
      </c>
      <c r="B1241" s="4" t="s">
        <v>6286</v>
      </c>
      <c r="C1241" s="4" t="s">
        <v>6285</v>
      </c>
      <c r="D1241" s="4" t="s">
        <v>6315</v>
      </c>
      <c r="E1241" s="4" t="s">
        <v>5061</v>
      </c>
      <c r="F1241" s="4" t="s">
        <v>6004</v>
      </c>
      <c r="G1241" s="4" t="s">
        <v>6465</v>
      </c>
      <c r="H1241" s="4" t="s">
        <v>6338</v>
      </c>
      <c r="I1241" s="5">
        <v>17</v>
      </c>
      <c r="J1241" s="6">
        <v>16</v>
      </c>
      <c r="K1241" s="7">
        <f t="shared" si="19"/>
        <v>6.25E-2</v>
      </c>
    </row>
    <row r="1242" spans="1:11" x14ac:dyDescent="0.2">
      <c r="A1242" s="4" t="s">
        <v>3683</v>
      </c>
      <c r="B1242" s="4" t="s">
        <v>6286</v>
      </c>
      <c r="C1242" s="4" t="s">
        <v>6285</v>
      </c>
      <c r="D1242" s="4" t="s">
        <v>6311</v>
      </c>
      <c r="E1242" s="4" t="s">
        <v>5104</v>
      </c>
      <c r="F1242" s="4" t="s">
        <v>6170</v>
      </c>
      <c r="G1242" s="4" t="s">
        <v>6469</v>
      </c>
      <c r="H1242" s="4" t="s">
        <v>6372</v>
      </c>
      <c r="I1242" s="5">
        <v>17</v>
      </c>
      <c r="J1242" s="6">
        <v>16</v>
      </c>
      <c r="K1242" s="7">
        <f t="shared" si="19"/>
        <v>6.25E-2</v>
      </c>
    </row>
    <row r="1243" spans="1:11" x14ac:dyDescent="0.2">
      <c r="A1243" s="4" t="s">
        <v>3949</v>
      </c>
      <c r="B1243" s="4" t="s">
        <v>6286</v>
      </c>
      <c r="C1243" s="4" t="s">
        <v>6285</v>
      </c>
      <c r="D1243" s="4" t="s">
        <v>6314</v>
      </c>
      <c r="E1243" s="4" t="s">
        <v>5746</v>
      </c>
      <c r="F1243" s="4" t="s">
        <v>6073</v>
      </c>
      <c r="G1243" s="4" t="s">
        <v>6464</v>
      </c>
      <c r="H1243" s="4" t="s">
        <v>6337</v>
      </c>
      <c r="I1243" s="5">
        <v>22006</v>
      </c>
      <c r="J1243" s="6">
        <v>20735</v>
      </c>
      <c r="K1243" s="7">
        <f t="shared" si="19"/>
        <v>6.1297323366288882E-2</v>
      </c>
    </row>
    <row r="1244" spans="1:11" x14ac:dyDescent="0.2">
      <c r="A1244" s="4" t="s">
        <v>4037</v>
      </c>
      <c r="B1244" s="4" t="s">
        <v>6288</v>
      </c>
      <c r="C1244" s="4" t="s">
        <v>6289</v>
      </c>
      <c r="D1244" s="4" t="s">
        <v>6314</v>
      </c>
      <c r="E1244" s="4" t="s">
        <v>5784</v>
      </c>
      <c r="F1244" s="4" t="s">
        <v>6085</v>
      </c>
      <c r="G1244" s="4" t="s">
        <v>6451</v>
      </c>
      <c r="H1244" s="4" t="s">
        <v>6320</v>
      </c>
      <c r="I1244" s="5">
        <v>54721</v>
      </c>
      <c r="J1244" s="6">
        <v>51589</v>
      </c>
      <c r="K1244" s="7">
        <f t="shared" si="19"/>
        <v>6.0710616604314871E-2</v>
      </c>
    </row>
    <row r="1245" spans="1:11" x14ac:dyDescent="0.2">
      <c r="A1245" s="4" t="s">
        <v>4125</v>
      </c>
      <c r="B1245" s="4" t="s">
        <v>6286</v>
      </c>
      <c r="C1245" s="4" t="s">
        <v>6285</v>
      </c>
      <c r="D1245" s="4" t="s">
        <v>6315</v>
      </c>
      <c r="E1245" s="4" t="s">
        <v>5629</v>
      </c>
      <c r="F1245" s="4" t="s">
        <v>6077</v>
      </c>
      <c r="G1245" s="4" t="s">
        <v>6458</v>
      </c>
      <c r="H1245" s="4" t="s">
        <v>6362</v>
      </c>
      <c r="I1245" s="5">
        <v>35</v>
      </c>
      <c r="J1245" s="6">
        <v>33</v>
      </c>
      <c r="K1245" s="7">
        <f t="shared" si="19"/>
        <v>6.0606060606060608E-2</v>
      </c>
    </row>
    <row r="1246" spans="1:11" x14ac:dyDescent="0.2">
      <c r="A1246" s="4" t="s">
        <v>3655</v>
      </c>
      <c r="B1246" s="4" t="s">
        <v>6286</v>
      </c>
      <c r="C1246" s="4" t="s">
        <v>6285</v>
      </c>
      <c r="D1246" s="4" t="s">
        <v>6313</v>
      </c>
      <c r="E1246" s="4" t="s">
        <v>5612</v>
      </c>
      <c r="F1246" s="4" t="s">
        <v>6258</v>
      </c>
      <c r="G1246" s="4" t="s">
        <v>6451</v>
      </c>
      <c r="H1246" s="4" t="s">
        <v>6320</v>
      </c>
      <c r="I1246" s="5">
        <v>282</v>
      </c>
      <c r="J1246" s="6">
        <v>266</v>
      </c>
      <c r="K1246" s="7">
        <f t="shared" si="19"/>
        <v>6.0150375939849621E-2</v>
      </c>
    </row>
    <row r="1247" spans="1:11" x14ac:dyDescent="0.2">
      <c r="A1247" s="4" t="s">
        <v>687</v>
      </c>
      <c r="B1247" s="4" t="s">
        <v>6288</v>
      </c>
      <c r="C1247" s="4" t="s">
        <v>6289</v>
      </c>
      <c r="D1247" s="4" t="s">
        <v>6314</v>
      </c>
      <c r="E1247" s="4" t="s">
        <v>5032</v>
      </c>
      <c r="F1247" s="4" t="s">
        <v>5996</v>
      </c>
      <c r="G1247" s="4" t="s">
        <v>6451</v>
      </c>
      <c r="H1247" s="4" t="s">
        <v>6320</v>
      </c>
      <c r="I1247" s="5">
        <v>23882</v>
      </c>
      <c r="J1247" s="6">
        <v>22554</v>
      </c>
      <c r="K1247" s="7">
        <f t="shared" si="19"/>
        <v>5.8880908042919219E-2</v>
      </c>
    </row>
    <row r="1248" spans="1:11" x14ac:dyDescent="0.2">
      <c r="A1248" s="4" t="s">
        <v>2786</v>
      </c>
      <c r="B1248" s="4" t="s">
        <v>6286</v>
      </c>
      <c r="C1248" s="4" t="s">
        <v>6285</v>
      </c>
      <c r="D1248" s="4" t="s">
        <v>6315</v>
      </c>
      <c r="E1248" s="4" t="s">
        <v>5130</v>
      </c>
      <c r="F1248" s="4" t="s">
        <v>6187</v>
      </c>
      <c r="G1248" s="4" t="s">
        <v>6460</v>
      </c>
      <c r="H1248" s="4" t="s">
        <v>6385</v>
      </c>
      <c r="I1248" s="5">
        <v>36</v>
      </c>
      <c r="J1248" s="6">
        <v>34</v>
      </c>
      <c r="K1248" s="7">
        <f t="shared" si="19"/>
        <v>5.8823529411764705E-2</v>
      </c>
    </row>
    <row r="1249" spans="1:11" x14ac:dyDescent="0.2">
      <c r="A1249" s="4" t="s">
        <v>547</v>
      </c>
      <c r="B1249" s="4" t="s">
        <v>6288</v>
      </c>
      <c r="C1249" s="4" t="s">
        <v>6289</v>
      </c>
      <c r="D1249" s="4" t="s">
        <v>6313</v>
      </c>
      <c r="E1249" s="4" t="s">
        <v>4946</v>
      </c>
      <c r="F1249" s="4" t="s">
        <v>6010</v>
      </c>
      <c r="G1249" s="4" t="s">
        <v>6451</v>
      </c>
      <c r="H1249" s="4" t="s">
        <v>6320</v>
      </c>
      <c r="I1249" s="5">
        <v>4363</v>
      </c>
      <c r="J1249" s="6">
        <v>4127</v>
      </c>
      <c r="K1249" s="7">
        <f t="shared" si="19"/>
        <v>5.7184395444632906E-2</v>
      </c>
    </row>
    <row r="1250" spans="1:11" x14ac:dyDescent="0.2">
      <c r="A1250" s="4" t="s">
        <v>911</v>
      </c>
      <c r="B1250" s="4" t="s">
        <v>6288</v>
      </c>
      <c r="C1250" s="4" t="s">
        <v>6302</v>
      </c>
      <c r="D1250" s="4" t="s">
        <v>6314</v>
      </c>
      <c r="E1250" s="4" t="s">
        <v>5120</v>
      </c>
      <c r="F1250" s="4" t="s">
        <v>6041</v>
      </c>
      <c r="G1250" s="4" t="s">
        <v>6451</v>
      </c>
      <c r="H1250" s="4" t="s">
        <v>6320</v>
      </c>
      <c r="I1250" s="5">
        <v>13802</v>
      </c>
      <c r="J1250" s="6">
        <v>13063</v>
      </c>
      <c r="K1250" s="7">
        <f t="shared" si="19"/>
        <v>5.6571997244124629E-2</v>
      </c>
    </row>
    <row r="1251" spans="1:11" x14ac:dyDescent="0.2">
      <c r="A1251" s="4" t="s">
        <v>4166</v>
      </c>
      <c r="B1251" s="4" t="s">
        <v>6288</v>
      </c>
      <c r="C1251" s="4" t="s">
        <v>6302</v>
      </c>
      <c r="D1251" s="4" t="s">
        <v>6315</v>
      </c>
      <c r="E1251" s="4" t="s">
        <v>5075</v>
      </c>
      <c r="F1251" s="4" t="s">
        <v>6043</v>
      </c>
      <c r="G1251" s="4" t="s">
        <v>6451</v>
      </c>
      <c r="H1251" s="4" t="s">
        <v>6320</v>
      </c>
      <c r="I1251" s="5">
        <v>617</v>
      </c>
      <c r="J1251" s="6">
        <v>584</v>
      </c>
      <c r="K1251" s="7">
        <f t="shared" si="19"/>
        <v>5.650684931506849E-2</v>
      </c>
    </row>
    <row r="1252" spans="1:11" x14ac:dyDescent="0.2">
      <c r="A1252" s="4" t="s">
        <v>1552</v>
      </c>
      <c r="B1252" s="4" t="s">
        <v>6288</v>
      </c>
      <c r="C1252" s="4" t="s">
        <v>6292</v>
      </c>
      <c r="D1252" s="4" t="s">
        <v>6314</v>
      </c>
      <c r="E1252" s="4" t="s">
        <v>5311</v>
      </c>
      <c r="F1252" s="4" t="s">
        <v>6163</v>
      </c>
      <c r="G1252" s="4" t="s">
        <v>6451</v>
      </c>
      <c r="H1252" s="4" t="s">
        <v>6320</v>
      </c>
      <c r="I1252" s="5">
        <v>11751</v>
      </c>
      <c r="J1252" s="6">
        <v>11134</v>
      </c>
      <c r="K1252" s="7">
        <f t="shared" si="19"/>
        <v>5.5415843362672891E-2</v>
      </c>
    </row>
    <row r="1253" spans="1:11" x14ac:dyDescent="0.2">
      <c r="A1253" s="4" t="s">
        <v>1854</v>
      </c>
      <c r="B1253" s="4" t="s">
        <v>6286</v>
      </c>
      <c r="C1253" s="4" t="s">
        <v>6285</v>
      </c>
      <c r="D1253" s="4" t="s">
        <v>6315</v>
      </c>
      <c r="E1253" s="4" t="s">
        <v>5285</v>
      </c>
      <c r="F1253" s="4" t="s">
        <v>6093</v>
      </c>
      <c r="G1253" s="4" t="s">
        <v>6462</v>
      </c>
      <c r="H1253" s="4" t="s">
        <v>6345</v>
      </c>
      <c r="I1253" s="5">
        <v>534</v>
      </c>
      <c r="J1253" s="6">
        <v>506</v>
      </c>
      <c r="K1253" s="7">
        <f t="shared" si="19"/>
        <v>5.533596837944664E-2</v>
      </c>
    </row>
    <row r="1254" spans="1:11" x14ac:dyDescent="0.2">
      <c r="A1254" s="4" t="s">
        <v>1930</v>
      </c>
      <c r="B1254" s="4" t="s">
        <v>6286</v>
      </c>
      <c r="C1254" s="4" t="s">
        <v>6285</v>
      </c>
      <c r="D1254" s="4" t="s">
        <v>6311</v>
      </c>
      <c r="E1254" s="4" t="s">
        <v>5102</v>
      </c>
      <c r="F1254" s="4" t="s">
        <v>6171</v>
      </c>
      <c r="G1254" s="4" t="s">
        <v>6459</v>
      </c>
      <c r="H1254" s="4" t="s">
        <v>6342</v>
      </c>
      <c r="I1254" s="5">
        <v>5089</v>
      </c>
      <c r="J1254" s="6">
        <v>4824</v>
      </c>
      <c r="K1254" s="7">
        <f t="shared" si="19"/>
        <v>5.4933665008291874E-2</v>
      </c>
    </row>
    <row r="1255" spans="1:11" x14ac:dyDescent="0.2">
      <c r="A1255" s="4" t="s">
        <v>4366</v>
      </c>
      <c r="B1255" s="4" t="s">
        <v>6286</v>
      </c>
      <c r="C1255" s="4" t="s">
        <v>6285</v>
      </c>
      <c r="D1255" s="4" t="s">
        <v>6313</v>
      </c>
      <c r="E1255" s="4" t="s">
        <v>5951</v>
      </c>
      <c r="F1255" s="4" t="s">
        <v>6184</v>
      </c>
      <c r="G1255" s="4" t="s">
        <v>6459</v>
      </c>
      <c r="H1255" s="4" t="s">
        <v>6402</v>
      </c>
      <c r="I1255" s="5">
        <v>7310</v>
      </c>
      <c r="J1255" s="6">
        <v>6930</v>
      </c>
      <c r="K1255" s="7">
        <f t="shared" si="19"/>
        <v>5.4834054834054832E-2</v>
      </c>
    </row>
    <row r="1256" spans="1:11" x14ac:dyDescent="0.2">
      <c r="A1256" s="4" t="s">
        <v>3082</v>
      </c>
      <c r="B1256" s="4" t="s">
        <v>6286</v>
      </c>
      <c r="C1256" s="4" t="s">
        <v>6285</v>
      </c>
      <c r="D1256" s="4" t="s">
        <v>6315</v>
      </c>
      <c r="E1256" s="4" t="s">
        <v>5068</v>
      </c>
      <c r="F1256" s="4" t="s">
        <v>6004</v>
      </c>
      <c r="G1256" s="4" t="s">
        <v>6465</v>
      </c>
      <c r="H1256" s="4" t="s">
        <v>6338</v>
      </c>
      <c r="I1256" s="5">
        <v>1232</v>
      </c>
      <c r="J1256" s="6">
        <v>1168</v>
      </c>
      <c r="K1256" s="7">
        <f t="shared" si="19"/>
        <v>5.4794520547945202E-2</v>
      </c>
    </row>
    <row r="1257" spans="1:11" x14ac:dyDescent="0.2">
      <c r="A1257" s="4" t="s">
        <v>4078</v>
      </c>
      <c r="B1257" s="4" t="s">
        <v>6286</v>
      </c>
      <c r="C1257" s="4" t="s">
        <v>6285</v>
      </c>
      <c r="D1257" s="4" t="s">
        <v>6315</v>
      </c>
      <c r="E1257" s="4" t="s">
        <v>5510</v>
      </c>
      <c r="F1257" s="4" t="s">
        <v>6083</v>
      </c>
      <c r="G1257" s="4" t="s">
        <v>6454</v>
      </c>
      <c r="H1257" s="4" t="s">
        <v>6332</v>
      </c>
      <c r="I1257" s="5">
        <v>1967</v>
      </c>
      <c r="J1257" s="6">
        <v>1865</v>
      </c>
      <c r="K1257" s="7">
        <f t="shared" si="19"/>
        <v>5.4691689008042894E-2</v>
      </c>
    </row>
    <row r="1258" spans="1:11" x14ac:dyDescent="0.2">
      <c r="A1258" s="4" t="s">
        <v>208</v>
      </c>
      <c r="B1258" s="4" t="s">
        <v>6288</v>
      </c>
      <c r="C1258" s="4" t="s">
        <v>6290</v>
      </c>
      <c r="D1258" s="4" t="s">
        <v>6313</v>
      </c>
      <c r="E1258" s="4" t="s">
        <v>4604</v>
      </c>
      <c r="F1258" s="4" t="s">
        <v>6015</v>
      </c>
      <c r="G1258" s="4" t="s">
        <v>6451</v>
      </c>
      <c r="H1258" s="4" t="s">
        <v>6320</v>
      </c>
      <c r="I1258" s="5">
        <v>990872</v>
      </c>
      <c r="J1258" s="6">
        <v>939881</v>
      </c>
      <c r="K1258" s="7">
        <f t="shared" si="19"/>
        <v>5.4252612830773254E-2</v>
      </c>
    </row>
    <row r="1259" spans="1:11" x14ac:dyDescent="0.2">
      <c r="A1259" s="4" t="s">
        <v>1281</v>
      </c>
      <c r="B1259" s="4" t="s">
        <v>6288</v>
      </c>
      <c r="C1259" s="4" t="s">
        <v>6295</v>
      </c>
      <c r="D1259" s="4" t="s">
        <v>6314</v>
      </c>
      <c r="E1259" s="4" t="s">
        <v>5210</v>
      </c>
      <c r="F1259" s="4" t="s">
        <v>6034</v>
      </c>
      <c r="G1259" s="4" t="s">
        <v>6451</v>
      </c>
      <c r="H1259" s="4" t="s">
        <v>6320</v>
      </c>
      <c r="I1259" s="5">
        <v>40136</v>
      </c>
      <c r="J1259" s="6">
        <v>38079</v>
      </c>
      <c r="K1259" s="7">
        <f t="shared" si="19"/>
        <v>5.4019275716274059E-2</v>
      </c>
    </row>
    <row r="1260" spans="1:11" x14ac:dyDescent="0.2">
      <c r="A1260" s="4" t="s">
        <v>2207</v>
      </c>
      <c r="B1260" s="4" t="s">
        <v>6286</v>
      </c>
      <c r="C1260" s="4" t="s">
        <v>6285</v>
      </c>
      <c r="D1260" s="4" t="s">
        <v>6311</v>
      </c>
      <c r="E1260" s="4" t="s">
        <v>4934</v>
      </c>
      <c r="F1260" s="4" t="s">
        <v>6076</v>
      </c>
      <c r="G1260" s="4" t="s">
        <v>6464</v>
      </c>
      <c r="H1260" s="4" t="s">
        <v>6373</v>
      </c>
      <c r="I1260" s="5">
        <v>331</v>
      </c>
      <c r="J1260" s="6">
        <v>315</v>
      </c>
      <c r="K1260" s="7">
        <f t="shared" si="19"/>
        <v>5.0793650793650794E-2</v>
      </c>
    </row>
    <row r="1261" spans="1:11" x14ac:dyDescent="0.2">
      <c r="A1261" s="4" t="s">
        <v>2634</v>
      </c>
      <c r="B1261" s="4" t="s">
        <v>6286</v>
      </c>
      <c r="C1261" s="4" t="s">
        <v>6285</v>
      </c>
      <c r="D1261" s="4" t="s">
        <v>6311</v>
      </c>
      <c r="E1261" s="4" t="s">
        <v>5393</v>
      </c>
      <c r="F1261" s="4" t="s">
        <v>6133</v>
      </c>
      <c r="G1261" s="4" t="s">
        <v>6469</v>
      </c>
      <c r="H1261" s="4" t="s">
        <v>6350</v>
      </c>
      <c r="I1261" s="5">
        <v>538</v>
      </c>
      <c r="J1261" s="6">
        <v>512</v>
      </c>
      <c r="K1261" s="7">
        <f t="shared" si="19"/>
        <v>5.078125E-2</v>
      </c>
    </row>
    <row r="1262" spans="1:11" x14ac:dyDescent="0.2">
      <c r="A1262" s="4" t="s">
        <v>153</v>
      </c>
      <c r="B1262" s="4" t="s">
        <v>6288</v>
      </c>
      <c r="C1262" s="4" t="s">
        <v>6292</v>
      </c>
      <c r="D1262" s="4" t="s">
        <v>6313</v>
      </c>
      <c r="E1262" s="4" t="s">
        <v>4549</v>
      </c>
      <c r="F1262" s="4" t="s">
        <v>5989</v>
      </c>
      <c r="G1262" s="4" t="s">
        <v>6451</v>
      </c>
      <c r="H1262" s="4" t="s">
        <v>6320</v>
      </c>
      <c r="I1262" s="5">
        <v>21</v>
      </c>
      <c r="J1262" s="6">
        <v>20</v>
      </c>
      <c r="K1262" s="7">
        <f t="shared" si="19"/>
        <v>0.05</v>
      </c>
    </row>
    <row r="1263" spans="1:11" x14ac:dyDescent="0.2">
      <c r="A1263" s="4" t="s">
        <v>238</v>
      </c>
      <c r="B1263" s="4" t="s">
        <v>6288</v>
      </c>
      <c r="C1263" s="4" t="s">
        <v>6307</v>
      </c>
      <c r="D1263" s="4" t="s">
        <v>6313</v>
      </c>
      <c r="E1263" s="4" t="s">
        <v>4634</v>
      </c>
      <c r="F1263" s="4" t="s">
        <v>6020</v>
      </c>
      <c r="G1263" s="4" t="s">
        <v>6451</v>
      </c>
      <c r="H1263" s="4" t="s">
        <v>6320</v>
      </c>
      <c r="I1263" s="5">
        <v>21</v>
      </c>
      <c r="J1263" s="6">
        <v>20</v>
      </c>
      <c r="K1263" s="7">
        <f t="shared" si="19"/>
        <v>0.05</v>
      </c>
    </row>
    <row r="1264" spans="1:11" x14ac:dyDescent="0.2">
      <c r="A1264" s="4" t="s">
        <v>1355</v>
      </c>
      <c r="B1264" s="4" t="s">
        <v>6288</v>
      </c>
      <c r="C1264" s="4" t="s">
        <v>6301</v>
      </c>
      <c r="D1264" s="4" t="s">
        <v>6314</v>
      </c>
      <c r="E1264" s="4" t="s">
        <v>5244</v>
      </c>
      <c r="F1264" s="4" t="s">
        <v>6044</v>
      </c>
      <c r="G1264" s="4" t="s">
        <v>6451</v>
      </c>
      <c r="H1264" s="4" t="s">
        <v>6320</v>
      </c>
      <c r="I1264" s="5">
        <v>42</v>
      </c>
      <c r="J1264" s="6">
        <v>40</v>
      </c>
      <c r="K1264" s="7">
        <f t="shared" si="19"/>
        <v>0.05</v>
      </c>
    </row>
    <row r="1265" spans="1:11" x14ac:dyDescent="0.2">
      <c r="A1265" s="4" t="s">
        <v>1693</v>
      </c>
      <c r="B1265" s="4" t="s">
        <v>6286</v>
      </c>
      <c r="C1265" s="4" t="s">
        <v>6285</v>
      </c>
      <c r="D1265" s="4" t="s">
        <v>6315</v>
      </c>
      <c r="E1265" s="4" t="s">
        <v>5073</v>
      </c>
      <c r="F1265" s="4" t="s">
        <v>6095</v>
      </c>
      <c r="G1265" s="4" t="s">
        <v>6455</v>
      </c>
      <c r="H1265" s="4" t="s">
        <v>6324</v>
      </c>
      <c r="I1265" s="5">
        <v>63</v>
      </c>
      <c r="J1265" s="6">
        <v>60</v>
      </c>
      <c r="K1265" s="7">
        <f t="shared" si="19"/>
        <v>0.05</v>
      </c>
    </row>
    <row r="1266" spans="1:11" x14ac:dyDescent="0.2">
      <c r="A1266" s="4" t="s">
        <v>2817</v>
      </c>
      <c r="B1266" s="4" t="s">
        <v>6286</v>
      </c>
      <c r="C1266" s="4" t="s">
        <v>6285</v>
      </c>
      <c r="D1266" s="4" t="s">
        <v>6315</v>
      </c>
      <c r="E1266" s="4" t="s">
        <v>5130</v>
      </c>
      <c r="F1266" s="4" t="s">
        <v>6178</v>
      </c>
      <c r="G1266" s="4" t="s">
        <v>6450</v>
      </c>
      <c r="H1266" s="4" t="s">
        <v>6384</v>
      </c>
      <c r="I1266" s="5">
        <v>67</v>
      </c>
      <c r="J1266" s="6">
        <v>64</v>
      </c>
      <c r="K1266" s="7">
        <f t="shared" si="19"/>
        <v>4.6875E-2</v>
      </c>
    </row>
    <row r="1267" spans="1:11" x14ac:dyDescent="0.2">
      <c r="A1267" s="4" t="s">
        <v>1646</v>
      </c>
      <c r="B1267" s="4" t="s">
        <v>6286</v>
      </c>
      <c r="C1267" s="4" t="s">
        <v>6285</v>
      </c>
      <c r="D1267" s="4" t="s">
        <v>6311</v>
      </c>
      <c r="E1267" s="4" t="s">
        <v>5020</v>
      </c>
      <c r="F1267" s="4" t="s">
        <v>6070</v>
      </c>
      <c r="G1267" s="4" t="s">
        <v>6458</v>
      </c>
      <c r="H1267" s="4" t="s">
        <v>6329</v>
      </c>
      <c r="I1267" s="5">
        <v>182</v>
      </c>
      <c r="J1267" s="6">
        <v>174</v>
      </c>
      <c r="K1267" s="7">
        <f t="shared" si="19"/>
        <v>4.5977011494252873E-2</v>
      </c>
    </row>
    <row r="1268" spans="1:11" x14ac:dyDescent="0.2">
      <c r="A1268" s="4" t="s">
        <v>1171</v>
      </c>
      <c r="B1268" s="4" t="s">
        <v>6286</v>
      </c>
      <c r="C1268" s="4" t="s">
        <v>6285</v>
      </c>
      <c r="D1268" s="4" t="s">
        <v>6315</v>
      </c>
      <c r="E1268" s="4" t="s">
        <v>5192</v>
      </c>
      <c r="F1268" s="4" t="s">
        <v>6079</v>
      </c>
      <c r="G1268" s="4" t="s">
        <v>6451</v>
      </c>
      <c r="H1268" s="4" t="s">
        <v>6320</v>
      </c>
      <c r="I1268" s="5">
        <v>11224</v>
      </c>
      <c r="J1268" s="6">
        <v>10733</v>
      </c>
      <c r="K1268" s="7">
        <f t="shared" si="19"/>
        <v>4.5746762321811234E-2</v>
      </c>
    </row>
    <row r="1269" spans="1:11" x14ac:dyDescent="0.2">
      <c r="A1269" s="4" t="s">
        <v>295</v>
      </c>
      <c r="B1269" s="4" t="s">
        <v>6288</v>
      </c>
      <c r="C1269" s="4" t="s">
        <v>6307</v>
      </c>
      <c r="D1269" s="4" t="s">
        <v>6313</v>
      </c>
      <c r="E1269" s="4" t="s">
        <v>4695</v>
      </c>
      <c r="F1269" s="4" t="s">
        <v>6020</v>
      </c>
      <c r="G1269" s="4" t="s">
        <v>6451</v>
      </c>
      <c r="H1269" s="4" t="s">
        <v>6320</v>
      </c>
      <c r="I1269" s="5">
        <v>229</v>
      </c>
      <c r="J1269" s="6">
        <v>219</v>
      </c>
      <c r="K1269" s="7">
        <f t="shared" si="19"/>
        <v>4.5662100456621002E-2</v>
      </c>
    </row>
    <row r="1270" spans="1:11" x14ac:dyDescent="0.2">
      <c r="A1270" s="4" t="s">
        <v>3534</v>
      </c>
      <c r="B1270" s="4" t="s">
        <v>6288</v>
      </c>
      <c r="C1270" s="4" t="s">
        <v>6295</v>
      </c>
      <c r="D1270" s="4" t="s">
        <v>6313</v>
      </c>
      <c r="E1270" s="4" t="s">
        <v>5524</v>
      </c>
      <c r="F1270" s="4" t="s">
        <v>6003</v>
      </c>
      <c r="G1270" s="4" t="s">
        <v>6451</v>
      </c>
      <c r="H1270" s="4" t="s">
        <v>6320</v>
      </c>
      <c r="I1270" s="5">
        <v>1012</v>
      </c>
      <c r="J1270" s="6">
        <v>968</v>
      </c>
      <c r="K1270" s="7">
        <f t="shared" si="19"/>
        <v>4.5454545454545456E-2</v>
      </c>
    </row>
    <row r="1271" spans="1:11" x14ac:dyDescent="0.2">
      <c r="A1271" s="4" t="s">
        <v>3490</v>
      </c>
      <c r="B1271" s="4" t="s">
        <v>6286</v>
      </c>
      <c r="C1271" s="4" t="s">
        <v>6285</v>
      </c>
      <c r="D1271" s="4" t="s">
        <v>6315</v>
      </c>
      <c r="E1271" s="4" t="s">
        <v>5398</v>
      </c>
      <c r="F1271" s="4" t="s">
        <v>6238</v>
      </c>
      <c r="G1271" s="4" t="s">
        <v>6451</v>
      </c>
      <c r="H1271" s="4" t="s">
        <v>6320</v>
      </c>
      <c r="I1271" s="5">
        <v>3391</v>
      </c>
      <c r="J1271" s="6">
        <v>3245</v>
      </c>
      <c r="K1271" s="7">
        <f t="shared" si="19"/>
        <v>4.499229583975347E-2</v>
      </c>
    </row>
    <row r="1272" spans="1:11" x14ac:dyDescent="0.2">
      <c r="A1272" s="4" t="s">
        <v>3370</v>
      </c>
      <c r="B1272" s="4" t="s">
        <v>6288</v>
      </c>
      <c r="C1272" s="4" t="s">
        <v>6291</v>
      </c>
      <c r="D1272" s="4" t="s">
        <v>6311</v>
      </c>
      <c r="E1272" s="4" t="s">
        <v>4942</v>
      </c>
      <c r="F1272" s="4" t="s">
        <v>5986</v>
      </c>
      <c r="G1272" s="4" t="s">
        <v>6451</v>
      </c>
      <c r="H1272" s="4" t="s">
        <v>6320</v>
      </c>
      <c r="I1272" s="5">
        <v>279</v>
      </c>
      <c r="J1272" s="6">
        <v>267</v>
      </c>
      <c r="K1272" s="7">
        <f t="shared" si="19"/>
        <v>4.49438202247191E-2</v>
      </c>
    </row>
    <row r="1273" spans="1:11" x14ac:dyDescent="0.2">
      <c r="A1273" s="4" t="s">
        <v>663</v>
      </c>
      <c r="B1273" s="4" t="s">
        <v>6286</v>
      </c>
      <c r="C1273" s="4" t="s">
        <v>6285</v>
      </c>
      <c r="D1273" s="4" t="s">
        <v>6311</v>
      </c>
      <c r="E1273" s="4" t="s">
        <v>4792</v>
      </c>
      <c r="F1273" s="4" t="s">
        <v>6024</v>
      </c>
      <c r="G1273" s="4" t="s">
        <v>6464</v>
      </c>
      <c r="H1273" s="4" t="s">
        <v>6361</v>
      </c>
      <c r="I1273" s="5">
        <v>21909</v>
      </c>
      <c r="J1273" s="6">
        <v>20974</v>
      </c>
      <c r="K1273" s="7">
        <f t="shared" si="19"/>
        <v>4.4579002574616194E-2</v>
      </c>
    </row>
    <row r="1274" spans="1:11" x14ac:dyDescent="0.2">
      <c r="A1274" s="4" t="s">
        <v>2486</v>
      </c>
      <c r="B1274" s="4" t="s">
        <v>6286</v>
      </c>
      <c r="C1274" s="4" t="s">
        <v>6285</v>
      </c>
      <c r="D1274" s="4" t="s">
        <v>6315</v>
      </c>
      <c r="E1274" s="4" t="s">
        <v>5075</v>
      </c>
      <c r="F1274" s="4" t="s">
        <v>6178</v>
      </c>
      <c r="G1274" s="4" t="s">
        <v>6450</v>
      </c>
      <c r="H1274" s="4" t="s">
        <v>6384</v>
      </c>
      <c r="I1274" s="5">
        <v>118</v>
      </c>
      <c r="J1274" s="6">
        <v>113</v>
      </c>
      <c r="K1274" s="7">
        <f t="shared" si="19"/>
        <v>4.4247787610619468E-2</v>
      </c>
    </row>
    <row r="1275" spans="1:11" x14ac:dyDescent="0.2">
      <c r="A1275" s="4" t="s">
        <v>1864</v>
      </c>
      <c r="B1275" s="4" t="s">
        <v>6286</v>
      </c>
      <c r="C1275" s="4" t="s">
        <v>6285</v>
      </c>
      <c r="D1275" s="4" t="s">
        <v>6315</v>
      </c>
      <c r="E1275" s="4" t="s">
        <v>5346</v>
      </c>
      <c r="F1275" s="4" t="s">
        <v>6071</v>
      </c>
      <c r="G1275" s="4" t="s">
        <v>6464</v>
      </c>
      <c r="H1275" s="4" t="s">
        <v>6337</v>
      </c>
      <c r="I1275" s="5">
        <v>142</v>
      </c>
      <c r="J1275" s="6">
        <v>136</v>
      </c>
      <c r="K1275" s="7">
        <f t="shared" si="19"/>
        <v>4.4117647058823532E-2</v>
      </c>
    </row>
    <row r="1276" spans="1:11" x14ac:dyDescent="0.2">
      <c r="A1276" s="4" t="s">
        <v>997</v>
      </c>
      <c r="B1276" s="4" t="s">
        <v>6286</v>
      </c>
      <c r="C1276" s="4" t="s">
        <v>6285</v>
      </c>
      <c r="D1276" s="4" t="s">
        <v>6311</v>
      </c>
      <c r="E1276" s="4" t="s">
        <v>4998</v>
      </c>
      <c r="F1276" s="4" t="s">
        <v>6024</v>
      </c>
      <c r="G1276" s="4" t="s">
        <v>6464</v>
      </c>
      <c r="H1276" s="4" t="s">
        <v>6361</v>
      </c>
      <c r="I1276" s="5">
        <v>169</v>
      </c>
      <c r="J1276" s="6">
        <v>162</v>
      </c>
      <c r="K1276" s="7">
        <f t="shared" si="19"/>
        <v>4.3209876543209874E-2</v>
      </c>
    </row>
    <row r="1277" spans="1:11" x14ac:dyDescent="0.2">
      <c r="A1277" s="4" t="s">
        <v>675</v>
      </c>
      <c r="B1277" s="4" t="s">
        <v>6286</v>
      </c>
      <c r="C1277" s="4" t="s">
        <v>6285</v>
      </c>
      <c r="D1277" s="4" t="s">
        <v>6311</v>
      </c>
      <c r="E1277" s="4" t="s">
        <v>4928</v>
      </c>
      <c r="F1277" s="4" t="s">
        <v>6086</v>
      </c>
      <c r="G1277" s="4" t="s">
        <v>6471</v>
      </c>
      <c r="H1277" s="4" t="s">
        <v>6356</v>
      </c>
      <c r="I1277" s="5">
        <v>196</v>
      </c>
      <c r="J1277" s="6">
        <v>188</v>
      </c>
      <c r="K1277" s="7">
        <f t="shared" si="19"/>
        <v>4.2553191489361701E-2</v>
      </c>
    </row>
    <row r="1278" spans="1:11" x14ac:dyDescent="0.2">
      <c r="A1278" s="4" t="s">
        <v>3280</v>
      </c>
      <c r="B1278" s="4" t="s">
        <v>6286</v>
      </c>
      <c r="C1278" s="4" t="s">
        <v>6285</v>
      </c>
      <c r="D1278" s="4" t="s">
        <v>6315</v>
      </c>
      <c r="E1278" s="4" t="s">
        <v>5132</v>
      </c>
      <c r="F1278" s="4" t="s">
        <v>6176</v>
      </c>
      <c r="G1278" s="4" t="s">
        <v>6450</v>
      </c>
      <c r="H1278" s="4" t="s">
        <v>6325</v>
      </c>
      <c r="I1278" s="5">
        <v>449812</v>
      </c>
      <c r="J1278" s="6">
        <v>431543</v>
      </c>
      <c r="K1278" s="7">
        <f t="shared" si="19"/>
        <v>4.2334135879854386E-2</v>
      </c>
    </row>
    <row r="1279" spans="1:11" x14ac:dyDescent="0.2">
      <c r="A1279" s="4" t="s">
        <v>2705</v>
      </c>
      <c r="B1279" s="4" t="s">
        <v>6286</v>
      </c>
      <c r="C1279" s="4" t="s">
        <v>6285</v>
      </c>
      <c r="D1279" s="4" t="s">
        <v>6315</v>
      </c>
      <c r="E1279" s="4" t="s">
        <v>5077</v>
      </c>
      <c r="F1279" s="4" t="s">
        <v>6223</v>
      </c>
      <c r="G1279" s="4" t="s">
        <v>6459</v>
      </c>
      <c r="H1279" s="4" t="s">
        <v>6371</v>
      </c>
      <c r="I1279" s="5">
        <v>5856</v>
      </c>
      <c r="J1279" s="6">
        <v>5620</v>
      </c>
      <c r="K1279" s="7">
        <f t="shared" si="19"/>
        <v>4.1992882562277581E-2</v>
      </c>
    </row>
    <row r="1280" spans="1:11" x14ac:dyDescent="0.2">
      <c r="A1280" s="4" t="s">
        <v>2571</v>
      </c>
      <c r="B1280" s="4" t="s">
        <v>6286</v>
      </c>
      <c r="C1280" s="4" t="s">
        <v>6285</v>
      </c>
      <c r="D1280" s="4" t="s">
        <v>6311</v>
      </c>
      <c r="E1280" s="4" t="s">
        <v>5107</v>
      </c>
      <c r="F1280" s="4" t="s">
        <v>6134</v>
      </c>
      <c r="G1280" s="4" t="s">
        <v>6459</v>
      </c>
      <c r="H1280" s="4" t="s">
        <v>6342</v>
      </c>
      <c r="I1280" s="5">
        <v>652</v>
      </c>
      <c r="J1280" s="6">
        <v>626</v>
      </c>
      <c r="K1280" s="7">
        <f t="shared" si="19"/>
        <v>4.1533546325878593E-2</v>
      </c>
    </row>
    <row r="1281" spans="1:11" x14ac:dyDescent="0.2">
      <c r="A1281" s="4" t="s">
        <v>3456</v>
      </c>
      <c r="B1281" s="4" t="s">
        <v>6288</v>
      </c>
      <c r="C1281" s="4" t="s">
        <v>6297</v>
      </c>
      <c r="D1281" s="4" t="s">
        <v>6315</v>
      </c>
      <c r="E1281" s="4" t="s">
        <v>5490</v>
      </c>
      <c r="F1281" s="4" t="s">
        <v>6235</v>
      </c>
      <c r="G1281" s="4" t="s">
        <v>6450</v>
      </c>
      <c r="H1281" s="4" t="s">
        <v>6325</v>
      </c>
      <c r="I1281" s="5">
        <v>52</v>
      </c>
      <c r="J1281" s="6">
        <v>50</v>
      </c>
      <c r="K1281" s="7">
        <f t="shared" si="19"/>
        <v>0.04</v>
      </c>
    </row>
    <row r="1282" spans="1:11" x14ac:dyDescent="0.2">
      <c r="A1282" s="4" t="s">
        <v>1797</v>
      </c>
      <c r="B1282" s="4" t="s">
        <v>6286</v>
      </c>
      <c r="C1282" s="4" t="s">
        <v>6285</v>
      </c>
      <c r="D1282" s="4" t="s">
        <v>6315</v>
      </c>
      <c r="E1282" s="4" t="s">
        <v>5295</v>
      </c>
      <c r="F1282" s="4" t="s">
        <v>6051</v>
      </c>
      <c r="G1282" s="4" t="s">
        <v>6459</v>
      </c>
      <c r="H1282" s="4" t="s">
        <v>6342</v>
      </c>
      <c r="I1282" s="5">
        <v>706</v>
      </c>
      <c r="J1282" s="6">
        <v>679</v>
      </c>
      <c r="K1282" s="7">
        <f t="shared" si="19"/>
        <v>3.9764359351988215E-2</v>
      </c>
    </row>
    <row r="1283" spans="1:11" x14ac:dyDescent="0.2">
      <c r="A1283" s="4" t="s">
        <v>3505</v>
      </c>
      <c r="B1283" s="4" t="s">
        <v>6286</v>
      </c>
      <c r="C1283" s="4" t="s">
        <v>6285</v>
      </c>
      <c r="D1283" s="4" t="s">
        <v>6315</v>
      </c>
      <c r="E1283" s="4" t="s">
        <v>5132</v>
      </c>
      <c r="F1283" s="4" t="s">
        <v>6250</v>
      </c>
      <c r="G1283" s="4" t="s">
        <v>6458</v>
      </c>
      <c r="H1283" s="4" t="s">
        <v>6329</v>
      </c>
      <c r="I1283" s="5">
        <v>460675</v>
      </c>
      <c r="J1283" s="6">
        <v>443142</v>
      </c>
      <c r="K1283" s="7">
        <f t="shared" si="19"/>
        <v>3.9565195806310391E-2</v>
      </c>
    </row>
    <row r="1284" spans="1:11" x14ac:dyDescent="0.2">
      <c r="A1284" s="4" t="s">
        <v>4074</v>
      </c>
      <c r="B1284" s="4" t="s">
        <v>6286</v>
      </c>
      <c r="C1284" s="4" t="s">
        <v>6285</v>
      </c>
      <c r="D1284" s="4" t="s">
        <v>6315</v>
      </c>
      <c r="E1284" s="4" t="s">
        <v>5530</v>
      </c>
      <c r="F1284" s="4" t="s">
        <v>6083</v>
      </c>
      <c r="G1284" s="4" t="s">
        <v>6454</v>
      </c>
      <c r="H1284" s="4" t="s">
        <v>6332</v>
      </c>
      <c r="I1284" s="5">
        <v>15640</v>
      </c>
      <c r="J1284" s="6">
        <v>15048</v>
      </c>
      <c r="K1284" s="7">
        <f t="shared" ref="K1284:K1347" si="20">(I1284-J1284)/J1284</f>
        <v>3.9340776182881447E-2</v>
      </c>
    </row>
    <row r="1285" spans="1:11" x14ac:dyDescent="0.2">
      <c r="A1285" s="4" t="s">
        <v>30</v>
      </c>
      <c r="B1285" s="4" t="s">
        <v>6288</v>
      </c>
      <c r="C1285" s="4" t="s">
        <v>6287</v>
      </c>
      <c r="D1285" s="4" t="s">
        <v>6313</v>
      </c>
      <c r="E1285" s="4" t="s">
        <v>4426</v>
      </c>
      <c r="F1285" s="4" t="s">
        <v>5982</v>
      </c>
      <c r="G1285" s="4" t="s">
        <v>6451</v>
      </c>
      <c r="H1285" s="4" t="s">
        <v>6320</v>
      </c>
      <c r="I1285" s="5">
        <v>20026</v>
      </c>
      <c r="J1285" s="6">
        <v>19272</v>
      </c>
      <c r="K1285" s="7">
        <f t="shared" si="20"/>
        <v>3.9124117891241178E-2</v>
      </c>
    </row>
    <row r="1286" spans="1:11" x14ac:dyDescent="0.2">
      <c r="A1286" s="4" t="s">
        <v>1326</v>
      </c>
      <c r="B1286" s="4" t="s">
        <v>6286</v>
      </c>
      <c r="C1286" s="4" t="s">
        <v>6285</v>
      </c>
      <c r="D1286" s="4" t="s">
        <v>6315</v>
      </c>
      <c r="E1286" s="4" t="s">
        <v>5037</v>
      </c>
      <c r="F1286" s="4" t="s">
        <v>6123</v>
      </c>
      <c r="G1286" s="4" t="s">
        <v>6464</v>
      </c>
      <c r="H1286" s="4" t="s">
        <v>6346</v>
      </c>
      <c r="I1286" s="5">
        <v>350</v>
      </c>
      <c r="J1286" s="6">
        <v>337</v>
      </c>
      <c r="K1286" s="7">
        <f t="shared" si="20"/>
        <v>3.857566765578635E-2</v>
      </c>
    </row>
    <row r="1287" spans="1:11" x14ac:dyDescent="0.2">
      <c r="A1287" s="4" t="s">
        <v>3513</v>
      </c>
      <c r="B1287" s="4" t="s">
        <v>6286</v>
      </c>
      <c r="C1287" s="4" t="s">
        <v>6285</v>
      </c>
      <c r="D1287" s="4" t="s">
        <v>6314</v>
      </c>
      <c r="E1287" s="4" t="s">
        <v>5507</v>
      </c>
      <c r="F1287" s="4" t="s">
        <v>6073</v>
      </c>
      <c r="G1287" s="4" t="s">
        <v>6464</v>
      </c>
      <c r="H1287" s="4" t="s">
        <v>6337</v>
      </c>
      <c r="I1287" s="5">
        <v>54</v>
      </c>
      <c r="J1287" s="6">
        <v>52</v>
      </c>
      <c r="K1287" s="7">
        <f t="shared" si="20"/>
        <v>3.8461538461538464E-2</v>
      </c>
    </row>
    <row r="1288" spans="1:11" x14ac:dyDescent="0.2">
      <c r="A1288" s="4" t="s">
        <v>3450</v>
      </c>
      <c r="B1288" s="4" t="s">
        <v>6288</v>
      </c>
      <c r="C1288" s="4" t="s">
        <v>6297</v>
      </c>
      <c r="D1288" s="4" t="s">
        <v>6315</v>
      </c>
      <c r="E1288" s="4" t="s">
        <v>5464</v>
      </c>
      <c r="F1288" s="4" t="s">
        <v>6235</v>
      </c>
      <c r="G1288" s="4" t="s">
        <v>6450</v>
      </c>
      <c r="H1288" s="4" t="s">
        <v>6325</v>
      </c>
      <c r="I1288" s="5">
        <v>202</v>
      </c>
      <c r="J1288" s="6">
        <v>195</v>
      </c>
      <c r="K1288" s="7">
        <f t="shared" si="20"/>
        <v>3.5897435897435895E-2</v>
      </c>
    </row>
    <row r="1289" spans="1:11" x14ac:dyDescent="0.2">
      <c r="A1289" s="4" t="s">
        <v>4205</v>
      </c>
      <c r="B1289" s="4" t="s">
        <v>6288</v>
      </c>
      <c r="C1289" s="4" t="s">
        <v>6308</v>
      </c>
      <c r="D1289" s="4" t="s">
        <v>6314</v>
      </c>
      <c r="E1289" s="4" t="s">
        <v>5864</v>
      </c>
      <c r="F1289" s="4" t="s">
        <v>5979</v>
      </c>
      <c r="G1289" s="4" t="s">
        <v>6451</v>
      </c>
      <c r="H1289" s="4" t="s">
        <v>6320</v>
      </c>
      <c r="I1289" s="5">
        <v>29</v>
      </c>
      <c r="J1289" s="6">
        <v>28</v>
      </c>
      <c r="K1289" s="7">
        <f t="shared" si="20"/>
        <v>3.5714285714285712E-2</v>
      </c>
    </row>
    <row r="1290" spans="1:11" x14ac:dyDescent="0.2">
      <c r="A1290" s="4" t="s">
        <v>302</v>
      </c>
      <c r="B1290" s="4" t="s">
        <v>6288</v>
      </c>
      <c r="C1290" s="4" t="s">
        <v>6292</v>
      </c>
      <c r="D1290" s="4" t="s">
        <v>6313</v>
      </c>
      <c r="E1290" s="4" t="s">
        <v>4702</v>
      </c>
      <c r="F1290" s="4" t="s">
        <v>5978</v>
      </c>
      <c r="G1290" s="4" t="s">
        <v>6451</v>
      </c>
      <c r="H1290" s="4" t="s">
        <v>6320</v>
      </c>
      <c r="I1290" s="5">
        <v>902</v>
      </c>
      <c r="J1290" s="6">
        <v>871</v>
      </c>
      <c r="K1290" s="7">
        <f t="shared" si="20"/>
        <v>3.5591274397244549E-2</v>
      </c>
    </row>
    <row r="1291" spans="1:11" x14ac:dyDescent="0.2">
      <c r="A1291" s="4" t="s">
        <v>170</v>
      </c>
      <c r="B1291" s="4" t="s">
        <v>6288</v>
      </c>
      <c r="C1291" s="4" t="s">
        <v>6299</v>
      </c>
      <c r="D1291" s="4" t="s">
        <v>6313</v>
      </c>
      <c r="E1291" s="4" t="s">
        <v>4566</v>
      </c>
      <c r="F1291" s="4" t="s">
        <v>5998</v>
      </c>
      <c r="G1291" s="4" t="s">
        <v>6451</v>
      </c>
      <c r="H1291" s="4" t="s">
        <v>6320</v>
      </c>
      <c r="I1291" s="5">
        <v>385</v>
      </c>
      <c r="J1291" s="6">
        <v>372</v>
      </c>
      <c r="K1291" s="7">
        <f t="shared" si="20"/>
        <v>3.4946236559139782E-2</v>
      </c>
    </row>
    <row r="1292" spans="1:11" x14ac:dyDescent="0.2">
      <c r="A1292" s="4" t="s">
        <v>2614</v>
      </c>
      <c r="B1292" s="4" t="s">
        <v>6288</v>
      </c>
      <c r="C1292" s="4" t="s">
        <v>6289</v>
      </c>
      <c r="D1292" s="4" t="s">
        <v>6313</v>
      </c>
      <c r="E1292" s="4" t="s">
        <v>5389</v>
      </c>
      <c r="F1292" s="4" t="s">
        <v>6085</v>
      </c>
      <c r="G1292" s="4" t="s">
        <v>6451</v>
      </c>
      <c r="H1292" s="4" t="s">
        <v>6320</v>
      </c>
      <c r="I1292" s="5">
        <v>2318</v>
      </c>
      <c r="J1292" s="6">
        <v>2246</v>
      </c>
      <c r="K1292" s="7">
        <f t="shared" si="20"/>
        <v>3.2056990204808546E-2</v>
      </c>
    </row>
    <row r="1293" spans="1:11" x14ac:dyDescent="0.2">
      <c r="A1293" s="4" t="s">
        <v>4252</v>
      </c>
      <c r="B1293" s="4" t="s">
        <v>6286</v>
      </c>
      <c r="C1293" s="4" t="s">
        <v>6285</v>
      </c>
      <c r="D1293" s="4" t="s">
        <v>6313</v>
      </c>
      <c r="E1293" s="4" t="s">
        <v>5892</v>
      </c>
      <c r="F1293" s="4" t="s">
        <v>6258</v>
      </c>
      <c r="G1293" s="4" t="s">
        <v>6451</v>
      </c>
      <c r="H1293" s="4" t="s">
        <v>6320</v>
      </c>
      <c r="I1293" s="5">
        <v>161</v>
      </c>
      <c r="J1293" s="6">
        <v>156</v>
      </c>
      <c r="K1293" s="7">
        <f t="shared" si="20"/>
        <v>3.2051282051282048E-2</v>
      </c>
    </row>
    <row r="1294" spans="1:11" x14ac:dyDescent="0.2">
      <c r="A1294" s="4" t="s">
        <v>3585</v>
      </c>
      <c r="B1294" s="4" t="s">
        <v>6288</v>
      </c>
      <c r="C1294" s="4" t="s">
        <v>6306</v>
      </c>
      <c r="D1294" s="4" t="s">
        <v>6315</v>
      </c>
      <c r="E1294" s="4" t="s">
        <v>5560</v>
      </c>
      <c r="F1294" s="4" t="s">
        <v>6255</v>
      </c>
      <c r="G1294" s="4" t="s">
        <v>6451</v>
      </c>
      <c r="H1294" s="4" t="s">
        <v>6320</v>
      </c>
      <c r="I1294" s="5">
        <v>196</v>
      </c>
      <c r="J1294" s="6">
        <v>190</v>
      </c>
      <c r="K1294" s="7">
        <f t="shared" si="20"/>
        <v>3.1578947368421054E-2</v>
      </c>
    </row>
    <row r="1295" spans="1:11" x14ac:dyDescent="0.2">
      <c r="A1295" s="4" t="s">
        <v>1187</v>
      </c>
      <c r="B1295" s="4" t="s">
        <v>6286</v>
      </c>
      <c r="C1295" s="4" t="s">
        <v>6285</v>
      </c>
      <c r="D1295" s="4" t="s">
        <v>6315</v>
      </c>
      <c r="E1295" s="4" t="s">
        <v>5016</v>
      </c>
      <c r="F1295" s="4" t="s">
        <v>6069</v>
      </c>
      <c r="G1295" s="4" t="s">
        <v>6454</v>
      </c>
      <c r="H1295" s="4" t="s">
        <v>6332</v>
      </c>
      <c r="I1295" s="5">
        <v>70</v>
      </c>
      <c r="J1295" s="6">
        <v>68</v>
      </c>
      <c r="K1295" s="7">
        <f t="shared" si="20"/>
        <v>2.9411764705882353E-2</v>
      </c>
    </row>
    <row r="1296" spans="1:11" x14ac:dyDescent="0.2">
      <c r="A1296" s="4" t="s">
        <v>577</v>
      </c>
      <c r="B1296" s="4" t="s">
        <v>6286</v>
      </c>
      <c r="C1296" s="4" t="s">
        <v>6285</v>
      </c>
      <c r="D1296" s="4" t="s">
        <v>6311</v>
      </c>
      <c r="E1296" s="4" t="s">
        <v>4970</v>
      </c>
      <c r="F1296" s="4" t="s">
        <v>6065</v>
      </c>
      <c r="G1296" s="4" t="s">
        <v>6459</v>
      </c>
      <c r="H1296" s="4" t="s">
        <v>6344</v>
      </c>
      <c r="I1296" s="5">
        <v>142</v>
      </c>
      <c r="J1296" s="6">
        <v>138</v>
      </c>
      <c r="K1296" s="7">
        <f t="shared" si="20"/>
        <v>2.8985507246376812E-2</v>
      </c>
    </row>
    <row r="1297" spans="1:11" x14ac:dyDescent="0.2">
      <c r="A1297" s="4" t="s">
        <v>2448</v>
      </c>
      <c r="B1297" s="4" t="s">
        <v>6286</v>
      </c>
      <c r="C1297" s="4" t="s">
        <v>6285</v>
      </c>
      <c r="D1297" s="4" t="s">
        <v>6315</v>
      </c>
      <c r="E1297" s="4" t="s">
        <v>4682</v>
      </c>
      <c r="F1297" s="4" t="s">
        <v>6139</v>
      </c>
      <c r="G1297" s="4" t="s">
        <v>6453</v>
      </c>
      <c r="H1297" s="4" t="s">
        <v>6322</v>
      </c>
      <c r="I1297" s="5">
        <v>5077</v>
      </c>
      <c r="J1297" s="6">
        <v>4934</v>
      </c>
      <c r="K1297" s="7">
        <f t="shared" si="20"/>
        <v>2.898256992298338E-2</v>
      </c>
    </row>
    <row r="1298" spans="1:11" x14ac:dyDescent="0.2">
      <c r="A1298" s="4" t="s">
        <v>2074</v>
      </c>
      <c r="B1298" s="4" t="s">
        <v>6286</v>
      </c>
      <c r="C1298" s="4" t="s">
        <v>6285</v>
      </c>
      <c r="D1298" s="4" t="s">
        <v>6311</v>
      </c>
      <c r="E1298" s="4" t="s">
        <v>4969</v>
      </c>
      <c r="F1298" s="4" t="s">
        <v>6139</v>
      </c>
      <c r="G1298" s="4" t="s">
        <v>6453</v>
      </c>
      <c r="H1298" s="4" t="s">
        <v>6322</v>
      </c>
      <c r="I1298" s="5">
        <v>357</v>
      </c>
      <c r="J1298" s="6">
        <v>347</v>
      </c>
      <c r="K1298" s="7">
        <f t="shared" si="20"/>
        <v>2.8818443804034581E-2</v>
      </c>
    </row>
    <row r="1299" spans="1:11" x14ac:dyDescent="0.2">
      <c r="A1299" s="4" t="s">
        <v>249</v>
      </c>
      <c r="B1299" s="4" t="s">
        <v>6288</v>
      </c>
      <c r="C1299" s="4" t="s">
        <v>6292</v>
      </c>
      <c r="D1299" s="4" t="s">
        <v>6313</v>
      </c>
      <c r="E1299" s="4" t="s">
        <v>4645</v>
      </c>
      <c r="F1299" s="4" t="s">
        <v>5978</v>
      </c>
      <c r="G1299" s="4" t="s">
        <v>6451</v>
      </c>
      <c r="H1299" s="4" t="s">
        <v>6320</v>
      </c>
      <c r="I1299" s="5">
        <v>83319</v>
      </c>
      <c r="J1299" s="6">
        <v>81002</v>
      </c>
      <c r="K1299" s="7">
        <f t="shared" si="20"/>
        <v>2.8604231994271746E-2</v>
      </c>
    </row>
    <row r="1300" spans="1:11" x14ac:dyDescent="0.2">
      <c r="A1300" s="4" t="s">
        <v>3052</v>
      </c>
      <c r="B1300" s="4" t="s">
        <v>6286</v>
      </c>
      <c r="C1300" s="4" t="s">
        <v>6285</v>
      </c>
      <c r="D1300" s="4" t="s">
        <v>6315</v>
      </c>
      <c r="E1300" s="4" t="s">
        <v>5017</v>
      </c>
      <c r="F1300" s="4" t="s">
        <v>6072</v>
      </c>
      <c r="G1300" s="4" t="s">
        <v>6459</v>
      </c>
      <c r="H1300" s="4" t="s">
        <v>6342</v>
      </c>
      <c r="I1300" s="5">
        <v>36</v>
      </c>
      <c r="J1300" s="6">
        <v>35</v>
      </c>
      <c r="K1300" s="7">
        <f t="shared" si="20"/>
        <v>2.8571428571428571E-2</v>
      </c>
    </row>
    <row r="1301" spans="1:11" x14ac:dyDescent="0.2">
      <c r="A1301" s="4" t="s">
        <v>4323</v>
      </c>
      <c r="B1301" s="4" t="s">
        <v>6286</v>
      </c>
      <c r="C1301" s="4" t="s">
        <v>6285</v>
      </c>
      <c r="D1301" s="4" t="s">
        <v>6313</v>
      </c>
      <c r="E1301" s="4" t="s">
        <v>5942</v>
      </c>
      <c r="F1301" s="4" t="s">
        <v>6186</v>
      </c>
      <c r="G1301" s="4" t="s">
        <v>6459</v>
      </c>
      <c r="H1301" s="4" t="s">
        <v>6383</v>
      </c>
      <c r="I1301" s="5">
        <v>2499</v>
      </c>
      <c r="J1301" s="6">
        <v>2432</v>
      </c>
      <c r="K1301" s="7">
        <f t="shared" si="20"/>
        <v>2.7549342105263157E-2</v>
      </c>
    </row>
    <row r="1302" spans="1:11" x14ac:dyDescent="0.2">
      <c r="A1302" s="4" t="s">
        <v>1247</v>
      </c>
      <c r="B1302" s="4" t="s">
        <v>6286</v>
      </c>
      <c r="C1302" s="4" t="s">
        <v>6285</v>
      </c>
      <c r="D1302" s="4" t="s">
        <v>6315</v>
      </c>
      <c r="E1302" s="4" t="s">
        <v>5047</v>
      </c>
      <c r="F1302" s="4" t="s">
        <v>6098</v>
      </c>
      <c r="G1302" s="4" t="s">
        <v>6454</v>
      </c>
      <c r="H1302" s="4" t="s">
        <v>6355</v>
      </c>
      <c r="I1302" s="5">
        <v>112</v>
      </c>
      <c r="J1302" s="6">
        <v>109</v>
      </c>
      <c r="K1302" s="7">
        <f t="shared" si="20"/>
        <v>2.7522935779816515E-2</v>
      </c>
    </row>
    <row r="1303" spans="1:11" x14ac:dyDescent="0.2">
      <c r="A1303" s="4" t="s">
        <v>3098</v>
      </c>
      <c r="B1303" s="4" t="s">
        <v>6286</v>
      </c>
      <c r="C1303" s="4" t="s">
        <v>6285</v>
      </c>
      <c r="D1303" s="4" t="s">
        <v>6315</v>
      </c>
      <c r="E1303" s="4" t="s">
        <v>5103</v>
      </c>
      <c r="F1303" s="4" t="s">
        <v>6218</v>
      </c>
      <c r="G1303" s="4" t="s">
        <v>6454</v>
      </c>
      <c r="H1303" s="4" t="s">
        <v>6339</v>
      </c>
      <c r="I1303" s="5">
        <v>24222</v>
      </c>
      <c r="J1303" s="6">
        <v>23576</v>
      </c>
      <c r="K1303" s="7">
        <f t="shared" si="20"/>
        <v>2.7400746521886666E-2</v>
      </c>
    </row>
    <row r="1304" spans="1:11" x14ac:dyDescent="0.2">
      <c r="A1304" s="4" t="s">
        <v>3579</v>
      </c>
      <c r="B1304" s="4" t="s">
        <v>6286</v>
      </c>
      <c r="C1304" s="4" t="s">
        <v>6285</v>
      </c>
      <c r="D1304" s="4" t="s">
        <v>6315</v>
      </c>
      <c r="E1304" s="4" t="s">
        <v>5123</v>
      </c>
      <c r="F1304" s="4" t="s">
        <v>6262</v>
      </c>
      <c r="G1304" s="4" t="s">
        <v>6452</v>
      </c>
      <c r="H1304" s="4" t="s">
        <v>6395</v>
      </c>
      <c r="I1304" s="5">
        <v>150</v>
      </c>
      <c r="J1304" s="6">
        <v>146</v>
      </c>
      <c r="K1304" s="7">
        <f t="shared" si="20"/>
        <v>2.7397260273972601E-2</v>
      </c>
    </row>
    <row r="1305" spans="1:11" x14ac:dyDescent="0.2">
      <c r="A1305" s="4" t="s">
        <v>240</v>
      </c>
      <c r="B1305" s="4" t="s">
        <v>6288</v>
      </c>
      <c r="C1305" s="4" t="s">
        <v>6307</v>
      </c>
      <c r="D1305" s="4" t="s">
        <v>6313</v>
      </c>
      <c r="E1305" s="4" t="s">
        <v>4636</v>
      </c>
      <c r="F1305" s="4" t="s">
        <v>6020</v>
      </c>
      <c r="G1305" s="4" t="s">
        <v>6451</v>
      </c>
      <c r="H1305" s="4" t="s">
        <v>6320</v>
      </c>
      <c r="I1305" s="5">
        <v>347</v>
      </c>
      <c r="J1305" s="6">
        <v>338</v>
      </c>
      <c r="K1305" s="7">
        <f t="shared" si="20"/>
        <v>2.6627218934911243E-2</v>
      </c>
    </row>
    <row r="1306" spans="1:11" x14ac:dyDescent="0.2">
      <c r="A1306" s="4" t="s">
        <v>3680</v>
      </c>
      <c r="B1306" s="4" t="s">
        <v>6286</v>
      </c>
      <c r="C1306" s="4" t="s">
        <v>6285</v>
      </c>
      <c r="D1306" s="4" t="s">
        <v>6315</v>
      </c>
      <c r="E1306" s="4" t="s">
        <v>5123</v>
      </c>
      <c r="F1306" s="4" t="s">
        <v>6213</v>
      </c>
      <c r="G1306" s="4" t="s">
        <v>6457</v>
      </c>
      <c r="H1306" s="4" t="s">
        <v>6379</v>
      </c>
      <c r="I1306" s="5">
        <v>40</v>
      </c>
      <c r="J1306" s="6">
        <v>39</v>
      </c>
      <c r="K1306" s="7">
        <f t="shared" si="20"/>
        <v>2.564102564102564E-2</v>
      </c>
    </row>
    <row r="1307" spans="1:11" x14ac:dyDescent="0.2">
      <c r="A1307" s="4" t="s">
        <v>126</v>
      </c>
      <c r="B1307" s="4" t="s">
        <v>6288</v>
      </c>
      <c r="C1307" s="4" t="s">
        <v>6304</v>
      </c>
      <c r="D1307" s="4" t="s">
        <v>6313</v>
      </c>
      <c r="E1307" s="4" t="s">
        <v>4522</v>
      </c>
      <c r="F1307" s="4" t="s">
        <v>5981</v>
      </c>
      <c r="G1307" s="4" t="s">
        <v>6451</v>
      </c>
      <c r="H1307" s="4" t="s">
        <v>6320</v>
      </c>
      <c r="I1307" s="5">
        <v>2655</v>
      </c>
      <c r="J1307" s="6">
        <v>2590</v>
      </c>
      <c r="K1307" s="7">
        <f t="shared" si="20"/>
        <v>2.5096525096525095E-2</v>
      </c>
    </row>
    <row r="1308" spans="1:11" x14ac:dyDescent="0.2">
      <c r="A1308" s="4" t="s">
        <v>477</v>
      </c>
      <c r="B1308" s="4" t="s">
        <v>6288</v>
      </c>
      <c r="C1308" s="4" t="s">
        <v>6292</v>
      </c>
      <c r="D1308" s="4" t="s">
        <v>6313</v>
      </c>
      <c r="E1308" s="4" t="s">
        <v>4878</v>
      </c>
      <c r="F1308" s="4" t="s">
        <v>5994</v>
      </c>
      <c r="G1308" s="4" t="s">
        <v>6451</v>
      </c>
      <c r="H1308" s="4" t="s">
        <v>6320</v>
      </c>
      <c r="I1308" s="5">
        <v>41</v>
      </c>
      <c r="J1308" s="6">
        <v>40</v>
      </c>
      <c r="K1308" s="7">
        <f t="shared" si="20"/>
        <v>2.5000000000000001E-2</v>
      </c>
    </row>
    <row r="1309" spans="1:11" x14ac:dyDescent="0.2">
      <c r="A1309" s="4" t="s">
        <v>245</v>
      </c>
      <c r="B1309" s="4" t="s">
        <v>6288</v>
      </c>
      <c r="C1309" s="4" t="s">
        <v>6298</v>
      </c>
      <c r="D1309" s="4" t="s">
        <v>6313</v>
      </c>
      <c r="E1309" s="4" t="s">
        <v>4641</v>
      </c>
      <c r="F1309" s="4" t="s">
        <v>5977</v>
      </c>
      <c r="G1309" s="4" t="s">
        <v>6451</v>
      </c>
      <c r="H1309" s="4" t="s">
        <v>6320</v>
      </c>
      <c r="I1309" s="5">
        <v>8102</v>
      </c>
      <c r="J1309" s="6">
        <v>7926</v>
      </c>
      <c r="K1309" s="7">
        <f t="shared" si="20"/>
        <v>2.2205399949533182E-2</v>
      </c>
    </row>
    <row r="1310" spans="1:11" x14ac:dyDescent="0.2">
      <c r="A1310" s="4" t="s">
        <v>1343</v>
      </c>
      <c r="B1310" s="4" t="s">
        <v>6286</v>
      </c>
      <c r="C1310" s="4" t="s">
        <v>6285</v>
      </c>
      <c r="D1310" s="4" t="s">
        <v>6313</v>
      </c>
      <c r="E1310" s="4" t="s">
        <v>5236</v>
      </c>
      <c r="F1310" s="4" t="s">
        <v>6155</v>
      </c>
      <c r="G1310" s="4" t="s">
        <v>6451</v>
      </c>
      <c r="H1310" s="4" t="s">
        <v>6320</v>
      </c>
      <c r="I1310" s="5">
        <v>189</v>
      </c>
      <c r="J1310" s="6">
        <v>185</v>
      </c>
      <c r="K1310" s="7">
        <f t="shared" si="20"/>
        <v>2.1621621621621623E-2</v>
      </c>
    </row>
    <row r="1311" spans="1:11" x14ac:dyDescent="0.2">
      <c r="A1311" s="4" t="s">
        <v>3668</v>
      </c>
      <c r="B1311" s="4" t="s">
        <v>6286</v>
      </c>
      <c r="C1311" s="4" t="s">
        <v>6285</v>
      </c>
      <c r="D1311" s="4" t="s">
        <v>6315</v>
      </c>
      <c r="E1311" s="4" t="s">
        <v>5392</v>
      </c>
      <c r="F1311" s="4" t="s">
        <v>6168</v>
      </c>
      <c r="G1311" s="4" t="s">
        <v>6451</v>
      </c>
      <c r="H1311" s="4" t="s">
        <v>6320</v>
      </c>
      <c r="I1311" s="5">
        <v>3526</v>
      </c>
      <c r="J1311" s="6">
        <v>3455</v>
      </c>
      <c r="K1311" s="7">
        <f t="shared" si="20"/>
        <v>2.0549927641099856E-2</v>
      </c>
    </row>
    <row r="1312" spans="1:11" x14ac:dyDescent="0.2">
      <c r="A1312" s="4" t="s">
        <v>2400</v>
      </c>
      <c r="B1312" s="4" t="s">
        <v>6286</v>
      </c>
      <c r="C1312" s="4" t="s">
        <v>6285</v>
      </c>
      <c r="D1312" s="4" t="s">
        <v>6315</v>
      </c>
      <c r="E1312" s="4" t="s">
        <v>5091</v>
      </c>
      <c r="F1312" s="4" t="s">
        <v>6072</v>
      </c>
      <c r="G1312" s="4" t="s">
        <v>6459</v>
      </c>
      <c r="H1312" s="4" t="s">
        <v>6342</v>
      </c>
      <c r="I1312" s="5">
        <v>1068</v>
      </c>
      <c r="J1312" s="6">
        <v>1047</v>
      </c>
      <c r="K1312" s="7">
        <f t="shared" si="20"/>
        <v>2.0057306590257881E-2</v>
      </c>
    </row>
    <row r="1313" spans="1:11" x14ac:dyDescent="0.2">
      <c r="A1313" s="4" t="s">
        <v>282</v>
      </c>
      <c r="B1313" s="4" t="s">
        <v>6288</v>
      </c>
      <c r="C1313" s="4" t="s">
        <v>6295</v>
      </c>
      <c r="D1313" s="4" t="s">
        <v>6313</v>
      </c>
      <c r="E1313" s="4" t="s">
        <v>4681</v>
      </c>
      <c r="F1313" s="4" t="s">
        <v>6003</v>
      </c>
      <c r="G1313" s="4" t="s">
        <v>6451</v>
      </c>
      <c r="H1313" s="4" t="s">
        <v>6320</v>
      </c>
      <c r="I1313" s="5">
        <v>2161</v>
      </c>
      <c r="J1313" s="6">
        <v>2128</v>
      </c>
      <c r="K1313" s="7">
        <f t="shared" si="20"/>
        <v>1.550751879699248E-2</v>
      </c>
    </row>
    <row r="1314" spans="1:11" x14ac:dyDescent="0.2">
      <c r="A1314" s="4" t="s">
        <v>4312</v>
      </c>
      <c r="B1314" s="4" t="s">
        <v>6286</v>
      </c>
      <c r="C1314" s="4" t="s">
        <v>6285</v>
      </c>
      <c r="D1314" s="4" t="s">
        <v>6315</v>
      </c>
      <c r="E1314" s="4" t="s">
        <v>5123</v>
      </c>
      <c r="F1314" s="4" t="s">
        <v>6184</v>
      </c>
      <c r="G1314" s="4" t="s">
        <v>6459</v>
      </c>
      <c r="H1314" s="4" t="s">
        <v>6402</v>
      </c>
      <c r="I1314" s="5">
        <v>66</v>
      </c>
      <c r="J1314" s="6">
        <v>65</v>
      </c>
      <c r="K1314" s="7">
        <f t="shared" si="20"/>
        <v>1.5384615384615385E-2</v>
      </c>
    </row>
    <row r="1315" spans="1:11" x14ac:dyDescent="0.2">
      <c r="A1315" s="4" t="s">
        <v>735</v>
      </c>
      <c r="B1315" s="4" t="s">
        <v>6286</v>
      </c>
      <c r="C1315" s="4" t="s">
        <v>6285</v>
      </c>
      <c r="D1315" s="4" t="s">
        <v>6311</v>
      </c>
      <c r="E1315" s="4" t="s">
        <v>4920</v>
      </c>
      <c r="F1315" s="4" t="s">
        <v>6071</v>
      </c>
      <c r="G1315" s="4" t="s">
        <v>6464</v>
      </c>
      <c r="H1315" s="4" t="s">
        <v>6337</v>
      </c>
      <c r="I1315" s="5">
        <v>1507</v>
      </c>
      <c r="J1315" s="6">
        <v>1485</v>
      </c>
      <c r="K1315" s="7">
        <f t="shared" si="20"/>
        <v>1.4814814814814815E-2</v>
      </c>
    </row>
    <row r="1316" spans="1:11" x14ac:dyDescent="0.2">
      <c r="A1316" s="4" t="s">
        <v>1527</v>
      </c>
      <c r="B1316" s="4" t="s">
        <v>6286</v>
      </c>
      <c r="C1316" s="4" t="s">
        <v>6285</v>
      </c>
      <c r="D1316" s="4" t="s">
        <v>6315</v>
      </c>
      <c r="E1316" s="4" t="s">
        <v>5130</v>
      </c>
      <c r="F1316" s="4" t="s">
        <v>6108</v>
      </c>
      <c r="G1316" s="4" t="s">
        <v>6461</v>
      </c>
      <c r="H1316" s="4" t="s">
        <v>6406</v>
      </c>
      <c r="I1316" s="5">
        <v>719</v>
      </c>
      <c r="J1316" s="6">
        <v>710</v>
      </c>
      <c r="K1316" s="7">
        <f t="shared" si="20"/>
        <v>1.2676056338028169E-2</v>
      </c>
    </row>
    <row r="1317" spans="1:11" x14ac:dyDescent="0.2">
      <c r="A1317" s="4" t="s">
        <v>313</v>
      </c>
      <c r="B1317" s="4" t="s">
        <v>6288</v>
      </c>
      <c r="C1317" s="4" t="s">
        <v>6289</v>
      </c>
      <c r="D1317" s="4" t="s">
        <v>6313</v>
      </c>
      <c r="E1317" s="4" t="s">
        <v>4713</v>
      </c>
      <c r="F1317" s="4" t="s">
        <v>6010</v>
      </c>
      <c r="G1317" s="4" t="s">
        <v>6451</v>
      </c>
      <c r="H1317" s="4" t="s">
        <v>6320</v>
      </c>
      <c r="I1317" s="5">
        <v>343</v>
      </c>
      <c r="J1317" s="6">
        <v>339</v>
      </c>
      <c r="K1317" s="7">
        <f t="shared" si="20"/>
        <v>1.1799410029498525E-2</v>
      </c>
    </row>
    <row r="1318" spans="1:11" x14ac:dyDescent="0.2">
      <c r="A1318" s="4" t="s">
        <v>3137</v>
      </c>
      <c r="B1318" s="4" t="s">
        <v>6286</v>
      </c>
      <c r="C1318" s="4" t="s">
        <v>6285</v>
      </c>
      <c r="D1318" s="4" t="s">
        <v>6312</v>
      </c>
      <c r="E1318" s="4" t="s">
        <v>5158</v>
      </c>
      <c r="F1318" s="4" t="s">
        <v>6074</v>
      </c>
      <c r="G1318" s="4" t="s">
        <v>6462</v>
      </c>
      <c r="H1318" s="4" t="s">
        <v>6335</v>
      </c>
      <c r="I1318" s="5">
        <v>272</v>
      </c>
      <c r="J1318" s="6">
        <v>269</v>
      </c>
      <c r="K1318" s="7">
        <f t="shared" si="20"/>
        <v>1.1152416356877323E-2</v>
      </c>
    </row>
    <row r="1319" spans="1:11" x14ac:dyDescent="0.2">
      <c r="A1319" s="4" t="s">
        <v>631</v>
      </c>
      <c r="B1319" s="4" t="s">
        <v>6286</v>
      </c>
      <c r="C1319" s="4" t="s">
        <v>6285</v>
      </c>
      <c r="D1319" s="4" t="s">
        <v>6311</v>
      </c>
      <c r="E1319" s="4" t="s">
        <v>4671</v>
      </c>
      <c r="F1319" s="4" t="s">
        <v>6056</v>
      </c>
      <c r="G1319" s="4" t="s">
        <v>6471</v>
      </c>
      <c r="H1319" s="4" t="s">
        <v>6398</v>
      </c>
      <c r="I1319" s="5">
        <v>2666</v>
      </c>
      <c r="J1319" s="6">
        <v>2640</v>
      </c>
      <c r="K1319" s="7">
        <f t="shared" si="20"/>
        <v>9.8484848484848477E-3</v>
      </c>
    </row>
    <row r="1320" spans="1:11" x14ac:dyDescent="0.2">
      <c r="A1320" s="4" t="s">
        <v>212</v>
      </c>
      <c r="B1320" s="4" t="s">
        <v>6288</v>
      </c>
      <c r="C1320" s="4" t="s">
        <v>6289</v>
      </c>
      <c r="D1320" s="4" t="s">
        <v>6313</v>
      </c>
      <c r="E1320" s="4" t="s">
        <v>4608</v>
      </c>
      <c r="F1320" s="4" t="s">
        <v>6010</v>
      </c>
      <c r="G1320" s="4" t="s">
        <v>6451</v>
      </c>
      <c r="H1320" s="4" t="s">
        <v>6320</v>
      </c>
      <c r="I1320" s="5">
        <v>430</v>
      </c>
      <c r="J1320" s="6">
        <v>426</v>
      </c>
      <c r="K1320" s="7">
        <f t="shared" si="20"/>
        <v>9.3896713615023476E-3</v>
      </c>
    </row>
    <row r="1321" spans="1:11" x14ac:dyDescent="0.2">
      <c r="A1321" s="4" t="s">
        <v>4199</v>
      </c>
      <c r="B1321" s="4" t="s">
        <v>6286</v>
      </c>
      <c r="C1321" s="4" t="s">
        <v>6285</v>
      </c>
      <c r="D1321" s="4" t="s">
        <v>6313</v>
      </c>
      <c r="E1321" s="4" t="s">
        <v>5860</v>
      </c>
      <c r="F1321" s="4" t="s">
        <v>6057</v>
      </c>
      <c r="G1321" s="4" t="s">
        <v>6451</v>
      </c>
      <c r="H1321" s="4" t="s">
        <v>6320</v>
      </c>
      <c r="I1321" s="5">
        <v>108</v>
      </c>
      <c r="J1321" s="6">
        <v>107</v>
      </c>
      <c r="K1321" s="7">
        <f t="shared" si="20"/>
        <v>9.3457943925233638E-3</v>
      </c>
    </row>
    <row r="1322" spans="1:11" x14ac:dyDescent="0.2">
      <c r="A1322" s="4" t="s">
        <v>3313</v>
      </c>
      <c r="B1322" s="4" t="s">
        <v>6288</v>
      </c>
      <c r="C1322" s="4" t="s">
        <v>6307</v>
      </c>
      <c r="D1322" s="4" t="s">
        <v>6313</v>
      </c>
      <c r="E1322" s="4" t="s">
        <v>5443</v>
      </c>
      <c r="F1322" s="4" t="s">
        <v>6020</v>
      </c>
      <c r="G1322" s="4" t="s">
        <v>6451</v>
      </c>
      <c r="H1322" s="4" t="s">
        <v>6320</v>
      </c>
      <c r="I1322" s="5">
        <v>332</v>
      </c>
      <c r="J1322" s="6">
        <v>329</v>
      </c>
      <c r="K1322" s="7">
        <f t="shared" si="20"/>
        <v>9.11854103343465E-3</v>
      </c>
    </row>
    <row r="1323" spans="1:11" x14ac:dyDescent="0.2">
      <c r="A1323" s="4" t="s">
        <v>1182</v>
      </c>
      <c r="B1323" s="4" t="s">
        <v>6286</v>
      </c>
      <c r="C1323" s="4" t="s">
        <v>6285</v>
      </c>
      <c r="D1323" s="4" t="s">
        <v>6311</v>
      </c>
      <c r="E1323" s="4" t="s">
        <v>4792</v>
      </c>
      <c r="F1323" s="4" t="s">
        <v>6104</v>
      </c>
      <c r="G1323" s="4" t="s">
        <v>6453</v>
      </c>
      <c r="H1323" s="4" t="s">
        <v>6397</v>
      </c>
      <c r="I1323" s="5">
        <v>4500</v>
      </c>
      <c r="J1323" s="6">
        <v>4460</v>
      </c>
      <c r="K1323" s="7">
        <f t="shared" si="20"/>
        <v>8.9686098654708519E-3</v>
      </c>
    </row>
    <row r="1324" spans="1:11" x14ac:dyDescent="0.2">
      <c r="A1324" s="4" t="s">
        <v>4161</v>
      </c>
      <c r="B1324" s="4" t="s">
        <v>6286</v>
      </c>
      <c r="C1324" s="4" t="s">
        <v>6285</v>
      </c>
      <c r="D1324" s="4" t="s">
        <v>6313</v>
      </c>
      <c r="E1324" s="4" t="s">
        <v>5839</v>
      </c>
      <c r="F1324" s="4" t="s">
        <v>6087</v>
      </c>
      <c r="G1324" s="4" t="s">
        <v>6451</v>
      </c>
      <c r="H1324" s="4" t="s">
        <v>6320</v>
      </c>
      <c r="I1324" s="5">
        <v>1692</v>
      </c>
      <c r="J1324" s="6">
        <v>1679</v>
      </c>
      <c r="K1324" s="7">
        <f t="shared" si="20"/>
        <v>7.7427039904705182E-3</v>
      </c>
    </row>
    <row r="1325" spans="1:11" x14ac:dyDescent="0.2">
      <c r="A1325" s="4" t="s">
        <v>323</v>
      </c>
      <c r="B1325" s="4" t="s">
        <v>6288</v>
      </c>
      <c r="C1325" s="4" t="s">
        <v>6290</v>
      </c>
      <c r="D1325" s="4" t="s">
        <v>6313</v>
      </c>
      <c r="E1325" s="4" t="s">
        <v>4723</v>
      </c>
      <c r="F1325" s="4" t="s">
        <v>6015</v>
      </c>
      <c r="G1325" s="4" t="s">
        <v>6451</v>
      </c>
      <c r="H1325" s="4" t="s">
        <v>6320</v>
      </c>
      <c r="I1325" s="5">
        <v>26056</v>
      </c>
      <c r="J1325" s="6">
        <v>25895</v>
      </c>
      <c r="K1325" s="7">
        <f t="shared" si="20"/>
        <v>6.2174164896698202E-3</v>
      </c>
    </row>
    <row r="1326" spans="1:11" x14ac:dyDescent="0.2">
      <c r="A1326" s="4" t="s">
        <v>1028</v>
      </c>
      <c r="B1326" s="4" t="s">
        <v>6286</v>
      </c>
      <c r="C1326" s="4">
        <v>0</v>
      </c>
      <c r="D1326" s="4" t="s">
        <v>6311</v>
      </c>
      <c r="E1326" s="4" t="s">
        <v>5072</v>
      </c>
      <c r="F1326" s="4" t="s">
        <v>6132</v>
      </c>
      <c r="G1326" s="4" t="s">
        <v>6465</v>
      </c>
      <c r="H1326" s="4" t="s">
        <v>6377</v>
      </c>
      <c r="I1326" s="5">
        <v>2767</v>
      </c>
      <c r="J1326" s="6">
        <v>2754</v>
      </c>
      <c r="K1326" s="7">
        <f t="shared" si="20"/>
        <v>4.720406681190995E-3</v>
      </c>
    </row>
    <row r="1327" spans="1:11" x14ac:dyDescent="0.2">
      <c r="A1327" s="4" t="s">
        <v>2028</v>
      </c>
      <c r="B1327" s="4" t="s">
        <v>6286</v>
      </c>
      <c r="C1327" s="4" t="s">
        <v>6285</v>
      </c>
      <c r="D1327" s="4" t="s">
        <v>6311</v>
      </c>
      <c r="E1327" s="4" t="s">
        <v>4792</v>
      </c>
      <c r="F1327" s="4" t="s">
        <v>6146</v>
      </c>
      <c r="G1327" s="4" t="s">
        <v>6471</v>
      </c>
      <c r="H1327" s="4" t="s">
        <v>6382</v>
      </c>
      <c r="I1327" s="5">
        <v>19132</v>
      </c>
      <c r="J1327" s="6">
        <v>19046</v>
      </c>
      <c r="K1327" s="7">
        <f t="shared" si="20"/>
        <v>4.5153838076236481E-3</v>
      </c>
    </row>
    <row r="1328" spans="1:11" x14ac:dyDescent="0.2">
      <c r="A1328" s="4" t="s">
        <v>222</v>
      </c>
      <c r="B1328" s="4" t="s">
        <v>6288</v>
      </c>
      <c r="C1328" s="4" t="s">
        <v>6289</v>
      </c>
      <c r="D1328" s="4" t="s">
        <v>6313</v>
      </c>
      <c r="E1328" s="4" t="s">
        <v>4618</v>
      </c>
      <c r="F1328" s="4" t="s">
        <v>6010</v>
      </c>
      <c r="G1328" s="4" t="s">
        <v>6451</v>
      </c>
      <c r="H1328" s="4" t="s">
        <v>6320</v>
      </c>
      <c r="I1328" s="5">
        <v>119332</v>
      </c>
      <c r="J1328" s="6">
        <v>119035</v>
      </c>
      <c r="K1328" s="7">
        <f t="shared" si="20"/>
        <v>2.4950644768345445E-3</v>
      </c>
    </row>
    <row r="1329" spans="1:11" x14ac:dyDescent="0.2">
      <c r="A1329" s="4" t="s">
        <v>95</v>
      </c>
      <c r="B1329" s="4" t="s">
        <v>6288</v>
      </c>
      <c r="C1329" s="4" t="s">
        <v>6294</v>
      </c>
      <c r="D1329" s="4" t="s">
        <v>6313</v>
      </c>
      <c r="E1329" s="4" t="s">
        <v>4491</v>
      </c>
      <c r="F1329" s="4" t="s">
        <v>6007</v>
      </c>
      <c r="G1329" s="4" t="s">
        <v>6451</v>
      </c>
      <c r="H1329" s="4" t="s">
        <v>6320</v>
      </c>
      <c r="I1329" s="5">
        <v>12</v>
      </c>
      <c r="J1329" s="6">
        <v>12</v>
      </c>
      <c r="K1329" s="7">
        <f t="shared" si="20"/>
        <v>0</v>
      </c>
    </row>
    <row r="1330" spans="1:11" x14ac:dyDescent="0.2">
      <c r="A1330" s="4" t="s">
        <v>116</v>
      </c>
      <c r="B1330" s="4" t="s">
        <v>6288</v>
      </c>
      <c r="C1330" s="4" t="s">
        <v>6292</v>
      </c>
      <c r="D1330" s="4" t="s">
        <v>6313</v>
      </c>
      <c r="E1330" s="4" t="s">
        <v>4512</v>
      </c>
      <c r="F1330" s="4" t="s">
        <v>5989</v>
      </c>
      <c r="G1330" s="4" t="s">
        <v>6451</v>
      </c>
      <c r="H1330" s="4" t="s">
        <v>6320</v>
      </c>
      <c r="I1330" s="5">
        <v>14</v>
      </c>
      <c r="J1330" s="6">
        <v>14</v>
      </c>
      <c r="K1330" s="7">
        <f t="shared" si="20"/>
        <v>0</v>
      </c>
    </row>
    <row r="1331" spans="1:11" x14ac:dyDescent="0.2">
      <c r="A1331" s="4" t="s">
        <v>172</v>
      </c>
      <c r="B1331" s="4" t="s">
        <v>6288</v>
      </c>
      <c r="C1331" s="4" t="s">
        <v>6292</v>
      </c>
      <c r="D1331" s="4" t="s">
        <v>6313</v>
      </c>
      <c r="E1331" s="4" t="s">
        <v>4568</v>
      </c>
      <c r="F1331" s="4" t="s">
        <v>5989</v>
      </c>
      <c r="G1331" s="4" t="s">
        <v>6451</v>
      </c>
      <c r="H1331" s="4" t="s">
        <v>6320</v>
      </c>
      <c r="I1331" s="5">
        <v>7</v>
      </c>
      <c r="J1331" s="6">
        <v>7</v>
      </c>
      <c r="K1331" s="7">
        <f t="shared" si="20"/>
        <v>0</v>
      </c>
    </row>
    <row r="1332" spans="1:11" x14ac:dyDescent="0.2">
      <c r="A1332" s="4" t="s">
        <v>195</v>
      </c>
      <c r="B1332" s="4" t="s">
        <v>6288</v>
      </c>
      <c r="C1332" s="4" t="s">
        <v>6292</v>
      </c>
      <c r="D1332" s="4" t="s">
        <v>6313</v>
      </c>
      <c r="E1332" s="4" t="s">
        <v>4591</v>
      </c>
      <c r="F1332" s="4" t="s">
        <v>5989</v>
      </c>
      <c r="G1332" s="4" t="s">
        <v>6451</v>
      </c>
      <c r="H1332" s="4" t="s">
        <v>6320</v>
      </c>
      <c r="I1332" s="5">
        <v>2</v>
      </c>
      <c r="J1332" s="6">
        <v>2</v>
      </c>
      <c r="K1332" s="7">
        <f t="shared" si="20"/>
        <v>0</v>
      </c>
    </row>
    <row r="1333" spans="1:11" x14ac:dyDescent="0.2">
      <c r="A1333" s="4" t="s">
        <v>213</v>
      </c>
      <c r="B1333" s="4" t="s">
        <v>6288</v>
      </c>
      <c r="C1333" s="4" t="s">
        <v>6295</v>
      </c>
      <c r="D1333" s="4" t="s">
        <v>6313</v>
      </c>
      <c r="E1333" s="4" t="s">
        <v>4609</v>
      </c>
      <c r="F1333" s="4" t="s">
        <v>6003</v>
      </c>
      <c r="G1333" s="4" t="s">
        <v>6451</v>
      </c>
      <c r="H1333" s="4" t="s">
        <v>6320</v>
      </c>
      <c r="I1333" s="5">
        <v>9</v>
      </c>
      <c r="J1333" s="6">
        <v>9</v>
      </c>
      <c r="K1333" s="7">
        <f t="shared" si="20"/>
        <v>0</v>
      </c>
    </row>
    <row r="1334" spans="1:11" x14ac:dyDescent="0.2">
      <c r="A1334" s="4" t="s">
        <v>275</v>
      </c>
      <c r="B1334" s="4" t="s">
        <v>6288</v>
      </c>
      <c r="C1334" s="4" t="s">
        <v>6292</v>
      </c>
      <c r="D1334" s="4" t="s">
        <v>6313</v>
      </c>
      <c r="E1334" s="4" t="s">
        <v>4674</v>
      </c>
      <c r="F1334" s="4" t="s">
        <v>5978</v>
      </c>
      <c r="G1334" s="4" t="s">
        <v>6451</v>
      </c>
      <c r="H1334" s="4" t="s">
        <v>6320</v>
      </c>
      <c r="I1334" s="5">
        <v>33</v>
      </c>
      <c r="J1334" s="6">
        <v>33</v>
      </c>
      <c r="K1334" s="7">
        <f t="shared" si="20"/>
        <v>0</v>
      </c>
    </row>
    <row r="1335" spans="1:11" x14ac:dyDescent="0.2">
      <c r="A1335" s="4" t="s">
        <v>312</v>
      </c>
      <c r="B1335" s="4" t="s">
        <v>6288</v>
      </c>
      <c r="C1335" s="4" t="s">
        <v>6291</v>
      </c>
      <c r="D1335" s="4" t="s">
        <v>6313</v>
      </c>
      <c r="E1335" s="4" t="s">
        <v>4712</v>
      </c>
      <c r="F1335" s="4" t="s">
        <v>5990</v>
      </c>
      <c r="G1335" s="4" t="s">
        <v>6451</v>
      </c>
      <c r="H1335" s="4" t="s">
        <v>6320</v>
      </c>
      <c r="I1335" s="5">
        <v>2</v>
      </c>
      <c r="J1335" s="6">
        <v>2</v>
      </c>
      <c r="K1335" s="7">
        <f t="shared" si="20"/>
        <v>0</v>
      </c>
    </row>
    <row r="1336" spans="1:11" x14ac:dyDescent="0.2">
      <c r="A1336" s="4" t="s">
        <v>316</v>
      </c>
      <c r="B1336" s="4" t="s">
        <v>6288</v>
      </c>
      <c r="C1336" s="4" t="s">
        <v>6292</v>
      </c>
      <c r="D1336" s="4" t="s">
        <v>6313</v>
      </c>
      <c r="E1336" s="4" t="s">
        <v>4716</v>
      </c>
      <c r="F1336" s="4" t="s">
        <v>5978</v>
      </c>
      <c r="G1336" s="4" t="s">
        <v>6451</v>
      </c>
      <c r="H1336" s="4" t="s">
        <v>6320</v>
      </c>
      <c r="I1336" s="5">
        <v>10</v>
      </c>
      <c r="J1336" s="6">
        <v>10</v>
      </c>
      <c r="K1336" s="7">
        <f t="shared" si="20"/>
        <v>0</v>
      </c>
    </row>
    <row r="1337" spans="1:11" x14ac:dyDescent="0.2">
      <c r="A1337" s="4" t="s">
        <v>318</v>
      </c>
      <c r="B1337" s="4" t="s">
        <v>6288</v>
      </c>
      <c r="C1337" s="4" t="s">
        <v>6297</v>
      </c>
      <c r="D1337" s="4" t="s">
        <v>6313</v>
      </c>
      <c r="E1337" s="4" t="s">
        <v>4718</v>
      </c>
      <c r="F1337" s="4" t="s">
        <v>5999</v>
      </c>
      <c r="G1337" s="4" t="s">
        <v>6451</v>
      </c>
      <c r="H1337" s="4" t="s">
        <v>6320</v>
      </c>
      <c r="I1337" s="5">
        <v>3</v>
      </c>
      <c r="J1337" s="6">
        <v>3</v>
      </c>
      <c r="K1337" s="7">
        <f t="shared" si="20"/>
        <v>0</v>
      </c>
    </row>
    <row r="1338" spans="1:11" x14ac:dyDescent="0.2">
      <c r="A1338" s="4" t="s">
        <v>333</v>
      </c>
      <c r="B1338" s="4" t="s">
        <v>6288</v>
      </c>
      <c r="C1338" s="4" t="s">
        <v>6292</v>
      </c>
      <c r="D1338" s="4" t="s">
        <v>6313</v>
      </c>
      <c r="E1338" s="4" t="s">
        <v>4733</v>
      </c>
      <c r="F1338" s="4" t="s">
        <v>5978</v>
      </c>
      <c r="G1338" s="4" t="s">
        <v>6451</v>
      </c>
      <c r="H1338" s="4" t="s">
        <v>6320</v>
      </c>
      <c r="I1338" s="5">
        <v>1</v>
      </c>
      <c r="J1338" s="6">
        <v>1</v>
      </c>
      <c r="K1338" s="7">
        <f t="shared" si="20"/>
        <v>0</v>
      </c>
    </row>
    <row r="1339" spans="1:11" x14ac:dyDescent="0.2">
      <c r="A1339" s="4" t="s">
        <v>340</v>
      </c>
      <c r="B1339" s="4" t="s">
        <v>6288</v>
      </c>
      <c r="C1339" s="4" t="s">
        <v>6292</v>
      </c>
      <c r="D1339" s="4" t="s">
        <v>6313</v>
      </c>
      <c r="E1339" s="4" t="s">
        <v>4740</v>
      </c>
      <c r="F1339" s="4" t="s">
        <v>5978</v>
      </c>
      <c r="G1339" s="4" t="s">
        <v>6451</v>
      </c>
      <c r="H1339" s="4" t="s">
        <v>6320</v>
      </c>
      <c r="I1339" s="5">
        <v>1</v>
      </c>
      <c r="J1339" s="6">
        <v>1</v>
      </c>
      <c r="K1339" s="7">
        <f t="shared" si="20"/>
        <v>0</v>
      </c>
    </row>
    <row r="1340" spans="1:11" x14ac:dyDescent="0.2">
      <c r="A1340" s="4" t="s">
        <v>383</v>
      </c>
      <c r="B1340" s="4" t="s">
        <v>6288</v>
      </c>
      <c r="C1340" s="4" t="s">
        <v>6295</v>
      </c>
      <c r="D1340" s="4" t="s">
        <v>6313</v>
      </c>
      <c r="E1340" s="4" t="s">
        <v>4783</v>
      </c>
      <c r="F1340" s="4" t="s">
        <v>6026</v>
      </c>
      <c r="G1340" s="4" t="s">
        <v>6451</v>
      </c>
      <c r="H1340" s="4" t="s">
        <v>6320</v>
      </c>
      <c r="I1340" s="5">
        <v>100</v>
      </c>
      <c r="J1340" s="6">
        <v>100</v>
      </c>
      <c r="K1340" s="7">
        <f t="shared" si="20"/>
        <v>0</v>
      </c>
    </row>
    <row r="1341" spans="1:11" x14ac:dyDescent="0.2">
      <c r="A1341" s="4" t="s">
        <v>393</v>
      </c>
      <c r="B1341" s="4" t="s">
        <v>6288</v>
      </c>
      <c r="C1341" s="4" t="s">
        <v>6292</v>
      </c>
      <c r="D1341" s="4" t="s">
        <v>6313</v>
      </c>
      <c r="E1341" s="4" t="s">
        <v>4794</v>
      </c>
      <c r="F1341" s="4" t="s">
        <v>6032</v>
      </c>
      <c r="G1341" s="4" t="s">
        <v>6451</v>
      </c>
      <c r="H1341" s="4" t="s">
        <v>6320</v>
      </c>
      <c r="I1341" s="5">
        <v>1</v>
      </c>
      <c r="J1341" s="6">
        <v>1</v>
      </c>
      <c r="K1341" s="7">
        <f t="shared" si="20"/>
        <v>0</v>
      </c>
    </row>
    <row r="1342" spans="1:11" x14ac:dyDescent="0.2">
      <c r="A1342" s="4" t="s">
        <v>424</v>
      </c>
      <c r="B1342" s="4" t="s">
        <v>6288</v>
      </c>
      <c r="C1342" s="4" t="s">
        <v>6297</v>
      </c>
      <c r="D1342" s="4" t="s">
        <v>6313</v>
      </c>
      <c r="E1342" s="4" t="s">
        <v>4825</v>
      </c>
      <c r="F1342" s="4" t="s">
        <v>6030</v>
      </c>
      <c r="G1342" s="4" t="s">
        <v>6451</v>
      </c>
      <c r="H1342" s="4" t="s">
        <v>6320</v>
      </c>
      <c r="I1342" s="5">
        <v>5</v>
      </c>
      <c r="J1342" s="6">
        <v>5</v>
      </c>
      <c r="K1342" s="7">
        <f t="shared" si="20"/>
        <v>0</v>
      </c>
    </row>
    <row r="1343" spans="1:11" x14ac:dyDescent="0.2">
      <c r="A1343" s="4" t="s">
        <v>483</v>
      </c>
      <c r="B1343" s="4" t="s">
        <v>6288</v>
      </c>
      <c r="C1343" s="4" t="s">
        <v>6292</v>
      </c>
      <c r="D1343" s="4" t="s">
        <v>6313</v>
      </c>
      <c r="E1343" s="4" t="s">
        <v>4884</v>
      </c>
      <c r="F1343" s="4" t="s">
        <v>5994</v>
      </c>
      <c r="G1343" s="4" t="s">
        <v>6451</v>
      </c>
      <c r="H1343" s="4" t="s">
        <v>6320</v>
      </c>
      <c r="I1343" s="5">
        <v>1</v>
      </c>
      <c r="J1343" s="6">
        <v>1</v>
      </c>
      <c r="K1343" s="7">
        <f t="shared" si="20"/>
        <v>0</v>
      </c>
    </row>
    <row r="1344" spans="1:11" x14ac:dyDescent="0.2">
      <c r="A1344" s="4" t="s">
        <v>528</v>
      </c>
      <c r="B1344" s="4" t="s">
        <v>6288</v>
      </c>
      <c r="C1344" s="4" t="s">
        <v>6292</v>
      </c>
      <c r="D1344" s="4" t="s">
        <v>6313</v>
      </c>
      <c r="E1344" s="4" t="s">
        <v>4930</v>
      </c>
      <c r="F1344" s="4" t="s">
        <v>5994</v>
      </c>
      <c r="G1344" s="4" t="s">
        <v>6451</v>
      </c>
      <c r="H1344" s="4" t="s">
        <v>6320</v>
      </c>
      <c r="I1344" s="5">
        <v>3</v>
      </c>
      <c r="J1344" s="6">
        <v>3</v>
      </c>
      <c r="K1344" s="7">
        <f t="shared" si="20"/>
        <v>0</v>
      </c>
    </row>
    <row r="1345" spans="1:11" x14ac:dyDescent="0.2">
      <c r="A1345" s="4" t="s">
        <v>529</v>
      </c>
      <c r="B1345" s="4" t="s">
        <v>6288</v>
      </c>
      <c r="C1345" s="4" t="s">
        <v>6292</v>
      </c>
      <c r="D1345" s="4" t="s">
        <v>6313</v>
      </c>
      <c r="E1345" s="4" t="s">
        <v>4931</v>
      </c>
      <c r="F1345" s="4" t="s">
        <v>5994</v>
      </c>
      <c r="G1345" s="4" t="s">
        <v>6451</v>
      </c>
      <c r="H1345" s="4" t="s">
        <v>6320</v>
      </c>
      <c r="I1345" s="5">
        <v>10</v>
      </c>
      <c r="J1345" s="6">
        <v>10</v>
      </c>
      <c r="K1345" s="7">
        <f t="shared" si="20"/>
        <v>0</v>
      </c>
    </row>
    <row r="1346" spans="1:11" x14ac:dyDescent="0.2">
      <c r="A1346" s="4" t="s">
        <v>603</v>
      </c>
      <c r="B1346" s="4" t="s">
        <v>6286</v>
      </c>
      <c r="C1346" s="4" t="s">
        <v>6285</v>
      </c>
      <c r="D1346" s="4" t="s">
        <v>6311</v>
      </c>
      <c r="E1346" s="4" t="s">
        <v>4995</v>
      </c>
      <c r="F1346" s="4" t="s">
        <v>6062</v>
      </c>
      <c r="G1346" s="4" t="s">
        <v>6461</v>
      </c>
      <c r="H1346" s="4" t="s">
        <v>6404</v>
      </c>
      <c r="I1346" s="5">
        <v>1</v>
      </c>
      <c r="J1346" s="6">
        <v>1</v>
      </c>
      <c r="K1346" s="7">
        <f t="shared" si="20"/>
        <v>0</v>
      </c>
    </row>
    <row r="1347" spans="1:11" x14ac:dyDescent="0.2">
      <c r="A1347" s="4" t="s">
        <v>630</v>
      </c>
      <c r="B1347" s="4" t="s">
        <v>6286</v>
      </c>
      <c r="C1347" s="4" t="s">
        <v>6285</v>
      </c>
      <c r="D1347" s="4" t="s">
        <v>6311</v>
      </c>
      <c r="E1347" s="4" t="s">
        <v>4965</v>
      </c>
      <c r="F1347" s="4" t="s">
        <v>6069</v>
      </c>
      <c r="G1347" s="4" t="s">
        <v>6454</v>
      </c>
      <c r="H1347" s="4" t="s">
        <v>6332</v>
      </c>
      <c r="I1347" s="5">
        <v>108</v>
      </c>
      <c r="J1347" s="6">
        <v>108</v>
      </c>
      <c r="K1347" s="7">
        <f t="shared" si="20"/>
        <v>0</v>
      </c>
    </row>
    <row r="1348" spans="1:11" x14ac:dyDescent="0.2">
      <c r="A1348" s="4" t="s">
        <v>676</v>
      </c>
      <c r="B1348" s="4" t="s">
        <v>6288</v>
      </c>
      <c r="C1348" s="4" t="s">
        <v>6292</v>
      </c>
      <c r="D1348" s="4" t="s">
        <v>6313</v>
      </c>
      <c r="E1348" s="4" t="s">
        <v>5024</v>
      </c>
      <c r="F1348" s="4" t="s">
        <v>6037</v>
      </c>
      <c r="G1348" s="4" t="s">
        <v>6451</v>
      </c>
      <c r="H1348" s="4" t="s">
        <v>6320</v>
      </c>
      <c r="I1348" s="5">
        <v>1</v>
      </c>
      <c r="J1348" s="6">
        <v>1</v>
      </c>
      <c r="K1348" s="7">
        <f t="shared" ref="K1348:K1411" si="21">(I1348-J1348)/J1348</f>
        <v>0</v>
      </c>
    </row>
    <row r="1349" spans="1:11" x14ac:dyDescent="0.2">
      <c r="A1349" s="4" t="s">
        <v>771</v>
      </c>
      <c r="B1349" s="4" t="s">
        <v>6286</v>
      </c>
      <c r="C1349" s="4" t="s">
        <v>6285</v>
      </c>
      <c r="D1349" s="4" t="s">
        <v>6311</v>
      </c>
      <c r="E1349" s="4" t="s">
        <v>4688</v>
      </c>
      <c r="F1349" s="4" t="s">
        <v>6070</v>
      </c>
      <c r="G1349" s="4" t="s">
        <v>6458</v>
      </c>
      <c r="H1349" s="4" t="s">
        <v>6329</v>
      </c>
      <c r="I1349" s="5">
        <v>1</v>
      </c>
      <c r="J1349" s="6">
        <v>1</v>
      </c>
      <c r="K1349" s="7">
        <f t="shared" si="21"/>
        <v>0</v>
      </c>
    </row>
    <row r="1350" spans="1:11" x14ac:dyDescent="0.2">
      <c r="A1350" s="4" t="s">
        <v>1004</v>
      </c>
      <c r="B1350" s="4" t="s">
        <v>6286</v>
      </c>
      <c r="C1350" s="4" t="s">
        <v>6285</v>
      </c>
      <c r="D1350" s="4" t="s">
        <v>6315</v>
      </c>
      <c r="E1350" s="4" t="s">
        <v>5049</v>
      </c>
      <c r="F1350" s="4" t="s">
        <v>6092</v>
      </c>
      <c r="G1350" s="4" t="s">
        <v>6454</v>
      </c>
      <c r="H1350" s="4" t="s">
        <v>6323</v>
      </c>
      <c r="I1350" s="5">
        <v>1</v>
      </c>
      <c r="J1350" s="6">
        <v>1</v>
      </c>
      <c r="K1350" s="7">
        <f t="shared" si="21"/>
        <v>0</v>
      </c>
    </row>
    <row r="1351" spans="1:11" x14ac:dyDescent="0.2">
      <c r="A1351" s="4" t="s">
        <v>1065</v>
      </c>
      <c r="B1351" s="4" t="s">
        <v>6288</v>
      </c>
      <c r="C1351" s="4" t="s">
        <v>6302</v>
      </c>
      <c r="D1351" s="4" t="s">
        <v>6313</v>
      </c>
      <c r="E1351" s="4" t="s">
        <v>5173</v>
      </c>
      <c r="F1351" s="4" t="s">
        <v>6041</v>
      </c>
      <c r="G1351" s="4" t="s">
        <v>6451</v>
      </c>
      <c r="H1351" s="4" t="s">
        <v>6320</v>
      </c>
      <c r="I1351" s="5">
        <v>1</v>
      </c>
      <c r="J1351" s="6">
        <v>1</v>
      </c>
      <c r="K1351" s="7">
        <f t="shared" si="21"/>
        <v>0</v>
      </c>
    </row>
    <row r="1352" spans="1:11" x14ac:dyDescent="0.2">
      <c r="A1352" s="4" t="s">
        <v>1165</v>
      </c>
      <c r="B1352" s="4" t="s">
        <v>6286</v>
      </c>
      <c r="C1352" s="4" t="s">
        <v>6285</v>
      </c>
      <c r="D1352" s="4" t="s">
        <v>6315</v>
      </c>
      <c r="E1352" s="4" t="s">
        <v>5187</v>
      </c>
      <c r="F1352" s="4" t="s">
        <v>6148</v>
      </c>
      <c r="G1352" s="4" t="s">
        <v>6472</v>
      </c>
      <c r="H1352" s="4" t="s">
        <v>6388</v>
      </c>
      <c r="I1352" s="5">
        <v>7</v>
      </c>
      <c r="J1352" s="6">
        <v>7</v>
      </c>
      <c r="K1352" s="7">
        <f t="shared" si="21"/>
        <v>0</v>
      </c>
    </row>
    <row r="1353" spans="1:11" x14ac:dyDescent="0.2">
      <c r="A1353" s="4" t="s">
        <v>1272</v>
      </c>
      <c r="B1353" s="4" t="s">
        <v>6288</v>
      </c>
      <c r="C1353" s="4" t="s">
        <v>6303</v>
      </c>
      <c r="D1353" s="4" t="s">
        <v>6314</v>
      </c>
      <c r="E1353" s="4" t="s">
        <v>5203</v>
      </c>
      <c r="F1353" s="4" t="s">
        <v>6091</v>
      </c>
      <c r="G1353" s="4" t="s">
        <v>6451</v>
      </c>
      <c r="H1353" s="4" t="s">
        <v>6320</v>
      </c>
      <c r="I1353" s="5">
        <v>5</v>
      </c>
      <c r="J1353" s="6">
        <v>5</v>
      </c>
      <c r="K1353" s="7">
        <f t="shared" si="21"/>
        <v>0</v>
      </c>
    </row>
    <row r="1354" spans="1:11" x14ac:dyDescent="0.2">
      <c r="A1354" s="4" t="s">
        <v>1306</v>
      </c>
      <c r="B1354" s="4" t="s">
        <v>6286</v>
      </c>
      <c r="C1354" s="4" t="s">
        <v>6285</v>
      </c>
      <c r="D1354" s="4" t="s">
        <v>6311</v>
      </c>
      <c r="E1354" s="4" t="s">
        <v>4920</v>
      </c>
      <c r="F1354" s="4" t="s">
        <v>6090</v>
      </c>
      <c r="G1354" s="4" t="s">
        <v>6466</v>
      </c>
      <c r="H1354" s="4" t="s">
        <v>6341</v>
      </c>
      <c r="I1354" s="5">
        <v>22</v>
      </c>
      <c r="J1354" s="6">
        <v>22</v>
      </c>
      <c r="K1354" s="7">
        <f t="shared" si="21"/>
        <v>0</v>
      </c>
    </row>
    <row r="1355" spans="1:11" x14ac:dyDescent="0.2">
      <c r="A1355" s="4" t="s">
        <v>1354</v>
      </c>
      <c r="B1355" s="4" t="s">
        <v>6286</v>
      </c>
      <c r="C1355" s="4" t="s">
        <v>6285</v>
      </c>
      <c r="D1355" s="4" t="s">
        <v>6313</v>
      </c>
      <c r="E1355" s="4" t="s">
        <v>5243</v>
      </c>
      <c r="F1355" s="4" t="s">
        <v>6123</v>
      </c>
      <c r="G1355" s="4" t="s">
        <v>6464</v>
      </c>
      <c r="H1355" s="4" t="s">
        <v>6346</v>
      </c>
      <c r="I1355" s="5">
        <v>11</v>
      </c>
      <c r="J1355" s="6">
        <v>11</v>
      </c>
      <c r="K1355" s="7">
        <f t="shared" si="21"/>
        <v>0</v>
      </c>
    </row>
    <row r="1356" spans="1:11" x14ac:dyDescent="0.2">
      <c r="A1356" s="4" t="s">
        <v>1542</v>
      </c>
      <c r="B1356" s="4" t="s">
        <v>6288</v>
      </c>
      <c r="C1356" s="4" t="s">
        <v>6292</v>
      </c>
      <c r="D1356" s="4" t="s">
        <v>6314</v>
      </c>
      <c r="E1356" s="4" t="s">
        <v>5303</v>
      </c>
      <c r="F1356" s="4" t="s">
        <v>5994</v>
      </c>
      <c r="G1356" s="4" t="s">
        <v>6451</v>
      </c>
      <c r="H1356" s="4" t="s">
        <v>6320</v>
      </c>
      <c r="I1356" s="5">
        <v>7</v>
      </c>
      <c r="J1356" s="6">
        <v>7</v>
      </c>
      <c r="K1356" s="7">
        <f t="shared" si="21"/>
        <v>0</v>
      </c>
    </row>
    <row r="1357" spans="1:11" x14ac:dyDescent="0.2">
      <c r="A1357" s="4" t="s">
        <v>1586</v>
      </c>
      <c r="B1357" s="4" t="s">
        <v>6286</v>
      </c>
      <c r="C1357" s="4" t="s">
        <v>6285</v>
      </c>
      <c r="D1357" s="4" t="s">
        <v>6315</v>
      </c>
      <c r="E1357" s="4" t="s">
        <v>5028</v>
      </c>
      <c r="F1357" s="4" t="s">
        <v>6147</v>
      </c>
      <c r="G1357" s="4" t="s">
        <v>6450</v>
      </c>
      <c r="H1357" s="4" t="s">
        <v>6334</v>
      </c>
      <c r="I1357" s="5">
        <v>3</v>
      </c>
      <c r="J1357" s="6">
        <v>3</v>
      </c>
      <c r="K1357" s="7">
        <f t="shared" si="21"/>
        <v>0</v>
      </c>
    </row>
    <row r="1358" spans="1:11" x14ac:dyDescent="0.2">
      <c r="A1358" s="4" t="s">
        <v>1608</v>
      </c>
      <c r="B1358" s="4" t="s">
        <v>6286</v>
      </c>
      <c r="C1358" s="4" t="s">
        <v>6285</v>
      </c>
      <c r="D1358" s="4" t="s">
        <v>6315</v>
      </c>
      <c r="E1358" s="4" t="s">
        <v>5284</v>
      </c>
      <c r="F1358" s="4" t="s">
        <v>6071</v>
      </c>
      <c r="G1358" s="4" t="s">
        <v>6464</v>
      </c>
      <c r="H1358" s="4" t="s">
        <v>6337</v>
      </c>
      <c r="I1358" s="5">
        <v>66</v>
      </c>
      <c r="J1358" s="6">
        <v>66</v>
      </c>
      <c r="K1358" s="7">
        <f t="shared" si="21"/>
        <v>0</v>
      </c>
    </row>
    <row r="1359" spans="1:11" x14ac:dyDescent="0.2">
      <c r="A1359" s="4" t="s">
        <v>1662</v>
      </c>
      <c r="B1359" s="4" t="s">
        <v>6286</v>
      </c>
      <c r="C1359" s="4" t="s">
        <v>6285</v>
      </c>
      <c r="D1359" s="4" t="s">
        <v>6315</v>
      </c>
      <c r="E1359" s="4" t="s">
        <v>5176</v>
      </c>
      <c r="F1359" s="4" t="s">
        <v>6070</v>
      </c>
      <c r="G1359" s="4" t="s">
        <v>6458</v>
      </c>
      <c r="H1359" s="4" t="s">
        <v>6329</v>
      </c>
      <c r="I1359" s="5">
        <v>54</v>
      </c>
      <c r="J1359" s="6">
        <v>54</v>
      </c>
      <c r="K1359" s="7">
        <f t="shared" si="21"/>
        <v>0</v>
      </c>
    </row>
    <row r="1360" spans="1:11" x14ac:dyDescent="0.2">
      <c r="A1360" s="4" t="s">
        <v>1668</v>
      </c>
      <c r="B1360" s="4" t="s">
        <v>6286</v>
      </c>
      <c r="C1360" s="4" t="s">
        <v>6285</v>
      </c>
      <c r="D1360" s="4" t="s">
        <v>6315</v>
      </c>
      <c r="E1360" s="4" t="s">
        <v>4677</v>
      </c>
      <c r="F1360" s="4" t="s">
        <v>6090</v>
      </c>
      <c r="G1360" s="4" t="s">
        <v>6466</v>
      </c>
      <c r="H1360" s="4" t="s">
        <v>6341</v>
      </c>
      <c r="I1360" s="5">
        <v>17</v>
      </c>
      <c r="J1360" s="6">
        <v>17</v>
      </c>
      <c r="K1360" s="7">
        <f t="shared" si="21"/>
        <v>0</v>
      </c>
    </row>
    <row r="1361" spans="1:11" x14ac:dyDescent="0.2">
      <c r="A1361" s="4" t="s">
        <v>1675</v>
      </c>
      <c r="B1361" s="4" t="s">
        <v>6286</v>
      </c>
      <c r="C1361" s="4" t="s">
        <v>6285</v>
      </c>
      <c r="D1361" s="4" t="s">
        <v>6315</v>
      </c>
      <c r="E1361" s="4" t="s">
        <v>5131</v>
      </c>
      <c r="F1361" s="4" t="s">
        <v>6090</v>
      </c>
      <c r="G1361" s="4" t="s">
        <v>6466</v>
      </c>
      <c r="H1361" s="4" t="s">
        <v>6341</v>
      </c>
      <c r="I1361" s="5">
        <v>2</v>
      </c>
      <c r="J1361" s="6">
        <v>2</v>
      </c>
      <c r="K1361" s="7">
        <f t="shared" si="21"/>
        <v>0</v>
      </c>
    </row>
    <row r="1362" spans="1:11" x14ac:dyDescent="0.2">
      <c r="A1362" s="4" t="s">
        <v>1692</v>
      </c>
      <c r="B1362" s="4" t="s">
        <v>6286</v>
      </c>
      <c r="C1362" s="4" t="s">
        <v>6285</v>
      </c>
      <c r="D1362" s="4" t="s">
        <v>6315</v>
      </c>
      <c r="E1362" s="4" t="s">
        <v>5073</v>
      </c>
      <c r="F1362" s="4" t="s">
        <v>6090</v>
      </c>
      <c r="G1362" s="4" t="s">
        <v>6466</v>
      </c>
      <c r="H1362" s="4" t="s">
        <v>6341</v>
      </c>
      <c r="I1362" s="5">
        <v>183</v>
      </c>
      <c r="J1362" s="6">
        <v>183</v>
      </c>
      <c r="K1362" s="7">
        <f t="shared" si="21"/>
        <v>0</v>
      </c>
    </row>
    <row r="1363" spans="1:11" x14ac:dyDescent="0.2">
      <c r="A1363" s="4" t="s">
        <v>1702</v>
      </c>
      <c r="B1363" s="4" t="s">
        <v>6286</v>
      </c>
      <c r="C1363" s="4" t="s">
        <v>6285</v>
      </c>
      <c r="D1363" s="4" t="s">
        <v>6315</v>
      </c>
      <c r="E1363" s="4" t="s">
        <v>5249</v>
      </c>
      <c r="F1363" s="4" t="s">
        <v>6090</v>
      </c>
      <c r="G1363" s="4" t="s">
        <v>6466</v>
      </c>
      <c r="H1363" s="4" t="s">
        <v>6341</v>
      </c>
      <c r="I1363" s="5">
        <v>10</v>
      </c>
      <c r="J1363" s="6">
        <v>10</v>
      </c>
      <c r="K1363" s="7">
        <f t="shared" si="21"/>
        <v>0</v>
      </c>
    </row>
    <row r="1364" spans="1:11" x14ac:dyDescent="0.2">
      <c r="A1364" s="4" t="s">
        <v>1710</v>
      </c>
      <c r="B1364" s="4" t="s">
        <v>6286</v>
      </c>
      <c r="C1364" s="4" t="s">
        <v>6285</v>
      </c>
      <c r="D1364" s="4" t="s">
        <v>6315</v>
      </c>
      <c r="E1364" s="4" t="s">
        <v>5168</v>
      </c>
      <c r="F1364" s="4" t="s">
        <v>6090</v>
      </c>
      <c r="G1364" s="4" t="s">
        <v>6466</v>
      </c>
      <c r="H1364" s="4" t="s">
        <v>6341</v>
      </c>
      <c r="I1364" s="5">
        <v>9</v>
      </c>
      <c r="J1364" s="6">
        <v>9</v>
      </c>
      <c r="K1364" s="7">
        <f t="shared" si="21"/>
        <v>0</v>
      </c>
    </row>
    <row r="1365" spans="1:11" x14ac:dyDescent="0.2">
      <c r="A1365" s="4" t="s">
        <v>1719</v>
      </c>
      <c r="B1365" s="4" t="s">
        <v>6286</v>
      </c>
      <c r="C1365" s="4" t="s">
        <v>6285</v>
      </c>
      <c r="D1365" s="4" t="s">
        <v>6315</v>
      </c>
      <c r="E1365" s="4" t="s">
        <v>5159</v>
      </c>
      <c r="F1365" s="4" t="s">
        <v>6090</v>
      </c>
      <c r="G1365" s="4" t="s">
        <v>6466</v>
      </c>
      <c r="H1365" s="4" t="s">
        <v>6341</v>
      </c>
      <c r="I1365" s="5">
        <v>33</v>
      </c>
      <c r="J1365" s="6">
        <v>33</v>
      </c>
      <c r="K1365" s="7">
        <f t="shared" si="21"/>
        <v>0</v>
      </c>
    </row>
    <row r="1366" spans="1:11" x14ac:dyDescent="0.2">
      <c r="A1366" s="4" t="s">
        <v>1733</v>
      </c>
      <c r="B1366" s="4" t="s">
        <v>6286</v>
      </c>
      <c r="C1366" s="4" t="s">
        <v>6285</v>
      </c>
      <c r="D1366" s="4" t="s">
        <v>6315</v>
      </c>
      <c r="E1366" s="4" t="s">
        <v>5157</v>
      </c>
      <c r="F1366" s="4" t="s">
        <v>6090</v>
      </c>
      <c r="G1366" s="4" t="s">
        <v>6466</v>
      </c>
      <c r="H1366" s="4" t="s">
        <v>6341</v>
      </c>
      <c r="I1366" s="5">
        <v>2</v>
      </c>
      <c r="J1366" s="6">
        <v>2</v>
      </c>
      <c r="K1366" s="7">
        <f t="shared" si="21"/>
        <v>0</v>
      </c>
    </row>
    <row r="1367" spans="1:11" x14ac:dyDescent="0.2">
      <c r="A1367" s="4" t="s">
        <v>1734</v>
      </c>
      <c r="B1367" s="4" t="s">
        <v>6286</v>
      </c>
      <c r="C1367" s="4" t="s">
        <v>6285</v>
      </c>
      <c r="D1367" s="4" t="s">
        <v>6315</v>
      </c>
      <c r="E1367" s="4" t="s">
        <v>5157</v>
      </c>
      <c r="F1367" s="4" t="s">
        <v>6095</v>
      </c>
      <c r="G1367" s="4" t="s">
        <v>6455</v>
      </c>
      <c r="H1367" s="4" t="s">
        <v>6324</v>
      </c>
      <c r="I1367" s="5">
        <v>2</v>
      </c>
      <c r="J1367" s="6">
        <v>2</v>
      </c>
      <c r="K1367" s="7">
        <f t="shared" si="21"/>
        <v>0</v>
      </c>
    </row>
    <row r="1368" spans="1:11" x14ac:dyDescent="0.2">
      <c r="A1368" s="4" t="s">
        <v>1739</v>
      </c>
      <c r="B1368" s="4" t="s">
        <v>6286</v>
      </c>
      <c r="C1368" s="4" t="s">
        <v>6285</v>
      </c>
      <c r="D1368" s="4" t="s">
        <v>6315</v>
      </c>
      <c r="E1368" s="4" t="s">
        <v>5139</v>
      </c>
      <c r="F1368" s="4" t="s">
        <v>6090</v>
      </c>
      <c r="G1368" s="4" t="s">
        <v>6466</v>
      </c>
      <c r="H1368" s="4" t="s">
        <v>6341</v>
      </c>
      <c r="I1368" s="5">
        <v>6</v>
      </c>
      <c r="J1368" s="6">
        <v>6</v>
      </c>
      <c r="K1368" s="7">
        <f t="shared" si="21"/>
        <v>0</v>
      </c>
    </row>
    <row r="1369" spans="1:11" x14ac:dyDescent="0.2">
      <c r="A1369" s="4" t="s">
        <v>1744</v>
      </c>
      <c r="B1369" s="4" t="s">
        <v>6286</v>
      </c>
      <c r="C1369" s="4" t="s">
        <v>6285</v>
      </c>
      <c r="D1369" s="4" t="s">
        <v>6315</v>
      </c>
      <c r="E1369" s="4" t="s">
        <v>5068</v>
      </c>
      <c r="F1369" s="4" t="s">
        <v>6090</v>
      </c>
      <c r="G1369" s="4" t="s">
        <v>6466</v>
      </c>
      <c r="H1369" s="4" t="s">
        <v>6341</v>
      </c>
      <c r="I1369" s="5">
        <v>520</v>
      </c>
      <c r="J1369" s="6">
        <v>520</v>
      </c>
      <c r="K1369" s="7">
        <f t="shared" si="21"/>
        <v>0</v>
      </c>
    </row>
    <row r="1370" spans="1:11" x14ac:dyDescent="0.2">
      <c r="A1370" s="4" t="s">
        <v>1761</v>
      </c>
      <c r="B1370" s="4" t="s">
        <v>6286</v>
      </c>
      <c r="C1370" s="4" t="s">
        <v>6285</v>
      </c>
      <c r="D1370" s="4" t="s">
        <v>6315</v>
      </c>
      <c r="E1370" s="4" t="s">
        <v>5126</v>
      </c>
      <c r="F1370" s="4" t="s">
        <v>6090</v>
      </c>
      <c r="G1370" s="4" t="s">
        <v>6466</v>
      </c>
      <c r="H1370" s="4" t="s">
        <v>6341</v>
      </c>
      <c r="I1370" s="5">
        <v>66</v>
      </c>
      <c r="J1370" s="6">
        <v>66</v>
      </c>
      <c r="K1370" s="7">
        <f t="shared" si="21"/>
        <v>0</v>
      </c>
    </row>
    <row r="1371" spans="1:11" x14ac:dyDescent="0.2">
      <c r="A1371" s="4" t="s">
        <v>1779</v>
      </c>
      <c r="B1371" s="4" t="s">
        <v>6286</v>
      </c>
      <c r="C1371" s="4" t="s">
        <v>6285</v>
      </c>
      <c r="D1371" s="4" t="s">
        <v>6315</v>
      </c>
      <c r="E1371" s="4" t="s">
        <v>5138</v>
      </c>
      <c r="F1371" s="4" t="s">
        <v>6090</v>
      </c>
      <c r="G1371" s="4" t="s">
        <v>6466</v>
      </c>
      <c r="H1371" s="4" t="s">
        <v>6341</v>
      </c>
      <c r="I1371" s="5">
        <v>2</v>
      </c>
      <c r="J1371" s="6">
        <v>2</v>
      </c>
      <c r="K1371" s="7">
        <f t="shared" si="21"/>
        <v>0</v>
      </c>
    </row>
    <row r="1372" spans="1:11" x14ac:dyDescent="0.2">
      <c r="A1372" s="4" t="s">
        <v>1786</v>
      </c>
      <c r="B1372" s="4" t="s">
        <v>6286</v>
      </c>
      <c r="C1372" s="4" t="s">
        <v>6285</v>
      </c>
      <c r="D1372" s="4" t="s">
        <v>6315</v>
      </c>
      <c r="E1372" s="4" t="s">
        <v>5144</v>
      </c>
      <c r="F1372" s="4" t="s">
        <v>6090</v>
      </c>
      <c r="G1372" s="4" t="s">
        <v>6466</v>
      </c>
      <c r="H1372" s="4" t="s">
        <v>6341</v>
      </c>
      <c r="I1372" s="5">
        <v>92</v>
      </c>
      <c r="J1372" s="6">
        <v>92</v>
      </c>
      <c r="K1372" s="7">
        <f t="shared" si="21"/>
        <v>0</v>
      </c>
    </row>
    <row r="1373" spans="1:11" x14ac:dyDescent="0.2">
      <c r="A1373" s="4" t="s">
        <v>1801</v>
      </c>
      <c r="B1373" s="4" t="s">
        <v>6286</v>
      </c>
      <c r="C1373" s="4" t="s">
        <v>6285</v>
      </c>
      <c r="D1373" s="4" t="s">
        <v>6315</v>
      </c>
      <c r="E1373" s="4" t="s">
        <v>5276</v>
      </c>
      <c r="F1373" s="4" t="s">
        <v>6165</v>
      </c>
      <c r="G1373" s="4" t="s">
        <v>6462</v>
      </c>
      <c r="H1373" s="4" t="s">
        <v>6345</v>
      </c>
      <c r="I1373" s="5">
        <v>10</v>
      </c>
      <c r="J1373" s="6">
        <v>10</v>
      </c>
      <c r="K1373" s="7">
        <f t="shared" si="21"/>
        <v>0</v>
      </c>
    </row>
    <row r="1374" spans="1:11" x14ac:dyDescent="0.2">
      <c r="A1374" s="4" t="s">
        <v>1865</v>
      </c>
      <c r="B1374" s="4" t="s">
        <v>6286</v>
      </c>
      <c r="C1374" s="4" t="s">
        <v>6285</v>
      </c>
      <c r="D1374" s="4" t="s">
        <v>6315</v>
      </c>
      <c r="E1374" s="4" t="s">
        <v>5275</v>
      </c>
      <c r="F1374" s="4" t="s">
        <v>6023</v>
      </c>
      <c r="G1374" s="4" t="s">
        <v>6460</v>
      </c>
      <c r="H1374" s="4" t="s">
        <v>6349</v>
      </c>
      <c r="I1374" s="5">
        <v>18</v>
      </c>
      <c r="J1374" s="6">
        <v>18</v>
      </c>
      <c r="K1374" s="7">
        <f t="shared" si="21"/>
        <v>0</v>
      </c>
    </row>
    <row r="1375" spans="1:11" x14ac:dyDescent="0.2">
      <c r="A1375" s="4" t="s">
        <v>1866</v>
      </c>
      <c r="B1375" s="4" t="s">
        <v>6286</v>
      </c>
      <c r="C1375" s="4" t="s">
        <v>6285</v>
      </c>
      <c r="D1375" s="4" t="s">
        <v>6311</v>
      </c>
      <c r="E1375" s="4" t="s">
        <v>5352</v>
      </c>
      <c r="F1375" s="4" t="s">
        <v>6071</v>
      </c>
      <c r="G1375" s="4" t="s">
        <v>6464</v>
      </c>
      <c r="H1375" s="4" t="s">
        <v>6337</v>
      </c>
      <c r="I1375" s="5">
        <v>4</v>
      </c>
      <c r="J1375" s="6">
        <v>4</v>
      </c>
      <c r="K1375" s="7">
        <f t="shared" si="21"/>
        <v>0</v>
      </c>
    </row>
    <row r="1376" spans="1:11" x14ac:dyDescent="0.2">
      <c r="A1376" s="4" t="s">
        <v>1879</v>
      </c>
      <c r="B1376" s="4" t="s">
        <v>6286</v>
      </c>
      <c r="C1376" s="4" t="s">
        <v>6285</v>
      </c>
      <c r="D1376" s="4" t="s">
        <v>6315</v>
      </c>
      <c r="E1376" s="4" t="s">
        <v>5353</v>
      </c>
      <c r="F1376" s="4" t="s">
        <v>6069</v>
      </c>
      <c r="G1376" s="4" t="s">
        <v>6454</v>
      </c>
      <c r="H1376" s="4" t="s">
        <v>6332</v>
      </c>
      <c r="I1376" s="5">
        <v>84</v>
      </c>
      <c r="J1376" s="6">
        <v>84</v>
      </c>
      <c r="K1376" s="7">
        <f t="shared" si="21"/>
        <v>0</v>
      </c>
    </row>
    <row r="1377" spans="1:11" x14ac:dyDescent="0.2">
      <c r="A1377" s="4" t="s">
        <v>1888</v>
      </c>
      <c r="B1377" s="4" t="s">
        <v>6286</v>
      </c>
      <c r="C1377" s="4" t="s">
        <v>6285</v>
      </c>
      <c r="D1377" s="4" t="s">
        <v>6315</v>
      </c>
      <c r="E1377" s="4" t="s">
        <v>5169</v>
      </c>
      <c r="F1377" s="4" t="s">
        <v>6090</v>
      </c>
      <c r="G1377" s="4" t="s">
        <v>6466</v>
      </c>
      <c r="H1377" s="4" t="s">
        <v>6341</v>
      </c>
      <c r="I1377" s="5">
        <v>29</v>
      </c>
      <c r="J1377" s="6">
        <v>29</v>
      </c>
      <c r="K1377" s="7">
        <f t="shared" si="21"/>
        <v>0</v>
      </c>
    </row>
    <row r="1378" spans="1:11" x14ac:dyDescent="0.2">
      <c r="A1378" s="4" t="s">
        <v>1898</v>
      </c>
      <c r="B1378" s="4" t="s">
        <v>6286</v>
      </c>
      <c r="C1378" s="4" t="s">
        <v>6285</v>
      </c>
      <c r="D1378" s="4" t="s">
        <v>6311</v>
      </c>
      <c r="E1378" s="4" t="s">
        <v>4670</v>
      </c>
      <c r="F1378" s="4" t="s">
        <v>6112</v>
      </c>
      <c r="G1378" s="4" t="s">
        <v>6451</v>
      </c>
      <c r="H1378" s="4" t="s">
        <v>6320</v>
      </c>
      <c r="I1378" s="5">
        <v>3</v>
      </c>
      <c r="J1378" s="6">
        <v>3</v>
      </c>
      <c r="K1378" s="7">
        <f t="shared" si="21"/>
        <v>0</v>
      </c>
    </row>
    <row r="1379" spans="1:11" x14ac:dyDescent="0.2">
      <c r="A1379" s="4" t="s">
        <v>1932</v>
      </c>
      <c r="B1379" s="4" t="s">
        <v>6286</v>
      </c>
      <c r="C1379" s="4" t="s">
        <v>6285</v>
      </c>
      <c r="D1379" s="4" t="s">
        <v>6315</v>
      </c>
      <c r="E1379" s="4" t="s">
        <v>5017</v>
      </c>
      <c r="F1379" s="4" t="s">
        <v>6090</v>
      </c>
      <c r="G1379" s="4" t="s">
        <v>6466</v>
      </c>
      <c r="H1379" s="4" t="s">
        <v>6341</v>
      </c>
      <c r="I1379" s="5">
        <v>13</v>
      </c>
      <c r="J1379" s="6">
        <v>13</v>
      </c>
      <c r="K1379" s="7">
        <f t="shared" si="21"/>
        <v>0</v>
      </c>
    </row>
    <row r="1380" spans="1:11" x14ac:dyDescent="0.2">
      <c r="A1380" s="4" t="s">
        <v>1936</v>
      </c>
      <c r="B1380" s="4" t="s">
        <v>6286</v>
      </c>
      <c r="C1380" s="4" t="s">
        <v>6285</v>
      </c>
      <c r="D1380" s="4" t="s">
        <v>6311</v>
      </c>
      <c r="E1380" s="4" t="s">
        <v>4994</v>
      </c>
      <c r="F1380" s="4" t="s">
        <v>6090</v>
      </c>
      <c r="G1380" s="4" t="s">
        <v>6466</v>
      </c>
      <c r="H1380" s="4" t="s">
        <v>6341</v>
      </c>
      <c r="I1380" s="5">
        <v>4</v>
      </c>
      <c r="J1380" s="6">
        <v>4</v>
      </c>
      <c r="K1380" s="7">
        <f t="shared" si="21"/>
        <v>0</v>
      </c>
    </row>
    <row r="1381" spans="1:11" x14ac:dyDescent="0.2">
      <c r="A1381" s="4" t="s">
        <v>2119</v>
      </c>
      <c r="B1381" s="4" t="s">
        <v>6286</v>
      </c>
      <c r="C1381" s="4" t="s">
        <v>6285</v>
      </c>
      <c r="D1381" s="4" t="s">
        <v>6311</v>
      </c>
      <c r="E1381" s="4" t="s">
        <v>4937</v>
      </c>
      <c r="F1381" s="4" t="s">
        <v>6060</v>
      </c>
      <c r="G1381" s="4" t="s">
        <v>6459</v>
      </c>
      <c r="H1381" s="4" t="s">
        <v>6399</v>
      </c>
      <c r="I1381" s="5">
        <v>12</v>
      </c>
      <c r="J1381" s="6">
        <v>12</v>
      </c>
      <c r="K1381" s="7">
        <f t="shared" si="21"/>
        <v>0</v>
      </c>
    </row>
    <row r="1382" spans="1:11" x14ac:dyDescent="0.2">
      <c r="A1382" s="4" t="s">
        <v>2192</v>
      </c>
      <c r="B1382" s="4" t="s">
        <v>6286</v>
      </c>
      <c r="C1382" s="4" t="s">
        <v>6285</v>
      </c>
      <c r="D1382" s="4" t="s">
        <v>6311</v>
      </c>
      <c r="E1382" s="4" t="s">
        <v>4934</v>
      </c>
      <c r="F1382" s="4" t="s">
        <v>6149</v>
      </c>
      <c r="G1382" s="4" t="s">
        <v>6459</v>
      </c>
      <c r="H1382" s="4" t="s">
        <v>6351</v>
      </c>
      <c r="I1382" s="5">
        <v>18</v>
      </c>
      <c r="J1382" s="6">
        <v>18</v>
      </c>
      <c r="K1382" s="7">
        <f t="shared" si="21"/>
        <v>0</v>
      </c>
    </row>
    <row r="1383" spans="1:11" x14ac:dyDescent="0.2">
      <c r="A1383" s="4" t="s">
        <v>2220</v>
      </c>
      <c r="B1383" s="4" t="s">
        <v>6286</v>
      </c>
      <c r="C1383" s="4" t="s">
        <v>6285</v>
      </c>
      <c r="D1383" s="4" t="s">
        <v>6311</v>
      </c>
      <c r="E1383" s="4" t="s">
        <v>5051</v>
      </c>
      <c r="F1383" s="4" t="s">
        <v>6083</v>
      </c>
      <c r="G1383" s="4" t="s">
        <v>6454</v>
      </c>
      <c r="H1383" s="4" t="s">
        <v>6332</v>
      </c>
      <c r="I1383" s="5">
        <v>3</v>
      </c>
      <c r="J1383" s="6">
        <v>3</v>
      </c>
      <c r="K1383" s="7">
        <f t="shared" si="21"/>
        <v>0</v>
      </c>
    </row>
    <row r="1384" spans="1:11" x14ac:dyDescent="0.2">
      <c r="A1384" s="4" t="s">
        <v>2231</v>
      </c>
      <c r="B1384" s="4" t="s">
        <v>6286</v>
      </c>
      <c r="C1384" s="4" t="s">
        <v>6285</v>
      </c>
      <c r="D1384" s="4" t="s">
        <v>6311</v>
      </c>
      <c r="E1384" s="4" t="s">
        <v>4670</v>
      </c>
      <c r="F1384" s="4" t="s">
        <v>6083</v>
      </c>
      <c r="G1384" s="4" t="s">
        <v>6454</v>
      </c>
      <c r="H1384" s="4" t="s">
        <v>6332</v>
      </c>
      <c r="I1384" s="5">
        <v>1</v>
      </c>
      <c r="J1384" s="6">
        <v>1</v>
      </c>
      <c r="K1384" s="7">
        <f t="shared" si="21"/>
        <v>0</v>
      </c>
    </row>
    <row r="1385" spans="1:11" x14ac:dyDescent="0.2">
      <c r="A1385" s="4" t="s">
        <v>2244</v>
      </c>
      <c r="B1385" s="4" t="s">
        <v>6288</v>
      </c>
      <c r="C1385" s="4" t="s">
        <v>6289</v>
      </c>
      <c r="D1385" s="4" t="s">
        <v>6311</v>
      </c>
      <c r="E1385" s="4" t="s">
        <v>5113</v>
      </c>
      <c r="F1385" s="4" t="s">
        <v>6175</v>
      </c>
      <c r="G1385" s="4" t="s">
        <v>6467</v>
      </c>
      <c r="H1385" s="4" t="s">
        <v>6347</v>
      </c>
      <c r="I1385" s="5">
        <v>14</v>
      </c>
      <c r="J1385" s="6">
        <v>14</v>
      </c>
      <c r="K1385" s="7">
        <f t="shared" si="21"/>
        <v>0</v>
      </c>
    </row>
    <row r="1386" spans="1:11" x14ac:dyDescent="0.2">
      <c r="A1386" s="4" t="s">
        <v>2265</v>
      </c>
      <c r="B1386" s="4" t="s">
        <v>6286</v>
      </c>
      <c r="C1386" s="4" t="s">
        <v>6285</v>
      </c>
      <c r="D1386" s="4" t="s">
        <v>6315</v>
      </c>
      <c r="E1386" s="4" t="s">
        <v>5012</v>
      </c>
      <c r="F1386" s="4" t="s">
        <v>6082</v>
      </c>
      <c r="G1386" s="4" t="s">
        <v>6456</v>
      </c>
      <c r="H1386" s="4" t="s">
        <v>6328</v>
      </c>
      <c r="I1386" s="5">
        <v>1</v>
      </c>
      <c r="J1386" s="6">
        <v>1</v>
      </c>
      <c r="K1386" s="7">
        <f t="shared" si="21"/>
        <v>0</v>
      </c>
    </row>
    <row r="1387" spans="1:11" x14ac:dyDescent="0.2">
      <c r="A1387" s="4" t="s">
        <v>2316</v>
      </c>
      <c r="B1387" s="4" t="s">
        <v>6286</v>
      </c>
      <c r="C1387" s="4" t="s">
        <v>6285</v>
      </c>
      <c r="D1387" s="4" t="s">
        <v>6315</v>
      </c>
      <c r="E1387" s="4" t="s">
        <v>5094</v>
      </c>
      <c r="F1387" s="4" t="s">
        <v>6065</v>
      </c>
      <c r="G1387" s="4" t="s">
        <v>6459</v>
      </c>
      <c r="H1387" s="4" t="s">
        <v>6344</v>
      </c>
      <c r="I1387" s="5">
        <v>5</v>
      </c>
      <c r="J1387" s="6">
        <v>5</v>
      </c>
      <c r="K1387" s="7">
        <f t="shared" si="21"/>
        <v>0</v>
      </c>
    </row>
    <row r="1388" spans="1:11" x14ac:dyDescent="0.2">
      <c r="A1388" s="4" t="s">
        <v>2383</v>
      </c>
      <c r="B1388" s="4" t="s">
        <v>6286</v>
      </c>
      <c r="C1388" s="4" t="s">
        <v>6285</v>
      </c>
      <c r="D1388" s="4" t="s">
        <v>6311</v>
      </c>
      <c r="E1388" s="4" t="s">
        <v>4670</v>
      </c>
      <c r="F1388" s="4" t="s">
        <v>6139</v>
      </c>
      <c r="G1388" s="4" t="s">
        <v>6453</v>
      </c>
      <c r="H1388" s="4" t="s">
        <v>6322</v>
      </c>
      <c r="I1388" s="5">
        <v>1</v>
      </c>
      <c r="J1388" s="6">
        <v>1</v>
      </c>
      <c r="K1388" s="7">
        <f t="shared" si="21"/>
        <v>0</v>
      </c>
    </row>
    <row r="1389" spans="1:11" x14ac:dyDescent="0.2">
      <c r="A1389" s="4" t="s">
        <v>2428</v>
      </c>
      <c r="B1389" s="4" t="s">
        <v>6286</v>
      </c>
      <c r="C1389" s="4" t="s">
        <v>6285</v>
      </c>
      <c r="D1389" s="4" t="s">
        <v>6311</v>
      </c>
      <c r="E1389" s="4" t="s">
        <v>5175</v>
      </c>
      <c r="F1389" s="4" t="s">
        <v>6072</v>
      </c>
      <c r="G1389" s="4" t="s">
        <v>6459</v>
      </c>
      <c r="H1389" s="4" t="s">
        <v>6342</v>
      </c>
      <c r="I1389" s="5">
        <v>2</v>
      </c>
      <c r="J1389" s="6">
        <v>2</v>
      </c>
      <c r="K1389" s="7">
        <f t="shared" si="21"/>
        <v>0</v>
      </c>
    </row>
    <row r="1390" spans="1:11" x14ac:dyDescent="0.2">
      <c r="A1390" s="4" t="s">
        <v>2449</v>
      </c>
      <c r="B1390" s="4" t="s">
        <v>6286</v>
      </c>
      <c r="C1390" s="4" t="s">
        <v>6285</v>
      </c>
      <c r="D1390" s="4" t="s">
        <v>6315</v>
      </c>
      <c r="E1390" s="4" t="s">
        <v>5063</v>
      </c>
      <c r="F1390" s="4" t="s">
        <v>6063</v>
      </c>
      <c r="G1390" s="4" t="s">
        <v>6449</v>
      </c>
      <c r="H1390" s="4" t="s">
        <v>6359</v>
      </c>
      <c r="I1390" s="5">
        <v>6</v>
      </c>
      <c r="J1390" s="6">
        <v>6</v>
      </c>
      <c r="K1390" s="7">
        <f t="shared" si="21"/>
        <v>0</v>
      </c>
    </row>
    <row r="1391" spans="1:11" x14ac:dyDescent="0.2">
      <c r="A1391" s="4" t="s">
        <v>2450</v>
      </c>
      <c r="B1391" s="4" t="s">
        <v>6286</v>
      </c>
      <c r="C1391" s="4" t="s">
        <v>6285</v>
      </c>
      <c r="D1391" s="4" t="s">
        <v>6315</v>
      </c>
      <c r="E1391" s="4" t="s">
        <v>5063</v>
      </c>
      <c r="F1391" s="4" t="s">
        <v>6080</v>
      </c>
      <c r="G1391" s="4" t="s">
        <v>6469</v>
      </c>
      <c r="H1391" s="4" t="s">
        <v>6365</v>
      </c>
      <c r="I1391" s="5">
        <v>1</v>
      </c>
      <c r="J1391" s="6">
        <v>1</v>
      </c>
      <c r="K1391" s="7">
        <f t="shared" si="21"/>
        <v>0</v>
      </c>
    </row>
    <row r="1392" spans="1:11" x14ac:dyDescent="0.2">
      <c r="A1392" s="4" t="s">
        <v>2458</v>
      </c>
      <c r="B1392" s="4" t="s">
        <v>6286</v>
      </c>
      <c r="C1392" s="4" t="s">
        <v>6285</v>
      </c>
      <c r="D1392" s="4" t="s">
        <v>6315</v>
      </c>
      <c r="E1392" s="4" t="s">
        <v>5061</v>
      </c>
      <c r="F1392" s="4" t="s">
        <v>6083</v>
      </c>
      <c r="G1392" s="4" t="s">
        <v>6454</v>
      </c>
      <c r="H1392" s="4" t="s">
        <v>6332</v>
      </c>
      <c r="I1392" s="5">
        <v>2</v>
      </c>
      <c r="J1392" s="6">
        <v>2</v>
      </c>
      <c r="K1392" s="7">
        <f t="shared" si="21"/>
        <v>0</v>
      </c>
    </row>
    <row r="1393" spans="1:11" x14ac:dyDescent="0.2">
      <c r="A1393" s="4" t="s">
        <v>2468</v>
      </c>
      <c r="B1393" s="4" t="s">
        <v>6286</v>
      </c>
      <c r="C1393" s="4" t="s">
        <v>6285</v>
      </c>
      <c r="D1393" s="4" t="s">
        <v>6315</v>
      </c>
      <c r="E1393" s="4" t="s">
        <v>5280</v>
      </c>
      <c r="F1393" s="4" t="s">
        <v>6146</v>
      </c>
      <c r="G1393" s="4" t="s">
        <v>6471</v>
      </c>
      <c r="H1393" s="4" t="s">
        <v>6382</v>
      </c>
      <c r="I1393" s="5">
        <v>2</v>
      </c>
      <c r="J1393" s="6">
        <v>2</v>
      </c>
      <c r="K1393" s="7">
        <f t="shared" si="21"/>
        <v>0</v>
      </c>
    </row>
    <row r="1394" spans="1:11" x14ac:dyDescent="0.2">
      <c r="A1394" s="4" t="s">
        <v>2488</v>
      </c>
      <c r="B1394" s="4" t="s">
        <v>6286</v>
      </c>
      <c r="C1394" s="4" t="s">
        <v>6285</v>
      </c>
      <c r="D1394" s="4" t="s">
        <v>6315</v>
      </c>
      <c r="E1394" s="4" t="s">
        <v>5075</v>
      </c>
      <c r="F1394" s="4" t="s">
        <v>6180</v>
      </c>
      <c r="G1394" s="4" t="s">
        <v>6459</v>
      </c>
      <c r="H1394" s="4" t="s">
        <v>6352</v>
      </c>
      <c r="I1394" s="5">
        <v>60</v>
      </c>
      <c r="J1394" s="6">
        <v>60</v>
      </c>
      <c r="K1394" s="7">
        <f t="shared" si="21"/>
        <v>0</v>
      </c>
    </row>
    <row r="1395" spans="1:11" x14ac:dyDescent="0.2">
      <c r="A1395" s="4" t="s">
        <v>2734</v>
      </c>
      <c r="B1395" s="4" t="s">
        <v>6286</v>
      </c>
      <c r="C1395" s="4" t="s">
        <v>6285</v>
      </c>
      <c r="D1395" s="4" t="s">
        <v>6315</v>
      </c>
      <c r="E1395" s="4" t="s">
        <v>5084</v>
      </c>
      <c r="F1395" s="4" t="s">
        <v>6098</v>
      </c>
      <c r="G1395" s="4" t="s">
        <v>6454</v>
      </c>
      <c r="H1395" s="4" t="s">
        <v>6355</v>
      </c>
      <c r="I1395" s="5">
        <v>1</v>
      </c>
      <c r="J1395" s="6">
        <v>1</v>
      </c>
      <c r="K1395" s="7">
        <f t="shared" si="21"/>
        <v>0</v>
      </c>
    </row>
    <row r="1396" spans="1:11" x14ac:dyDescent="0.2">
      <c r="A1396" s="4" t="s">
        <v>2794</v>
      </c>
      <c r="B1396" s="4" t="s">
        <v>6286</v>
      </c>
      <c r="C1396" s="4" t="s">
        <v>6285</v>
      </c>
      <c r="D1396" s="4" t="s">
        <v>6315</v>
      </c>
      <c r="E1396" s="4" t="s">
        <v>5130</v>
      </c>
      <c r="F1396" s="4" t="s">
        <v>6208</v>
      </c>
      <c r="G1396" s="4" t="s">
        <v>6459</v>
      </c>
      <c r="H1396" s="4" t="s">
        <v>6386</v>
      </c>
      <c r="I1396" s="5">
        <v>131</v>
      </c>
      <c r="J1396" s="6">
        <v>131</v>
      </c>
      <c r="K1396" s="7">
        <f t="shared" si="21"/>
        <v>0</v>
      </c>
    </row>
    <row r="1397" spans="1:11" x14ac:dyDescent="0.2">
      <c r="A1397" s="4" t="s">
        <v>2829</v>
      </c>
      <c r="B1397" s="4" t="s">
        <v>6286</v>
      </c>
      <c r="C1397" s="4" t="s">
        <v>6285</v>
      </c>
      <c r="D1397" s="4" t="s">
        <v>6311</v>
      </c>
      <c r="E1397" s="4" t="s">
        <v>5363</v>
      </c>
      <c r="F1397" s="4" t="s">
        <v>6116</v>
      </c>
      <c r="G1397" s="4" t="s">
        <v>6470</v>
      </c>
      <c r="H1397" s="4" t="s">
        <v>6353</v>
      </c>
      <c r="I1397" s="5">
        <v>44</v>
      </c>
      <c r="J1397" s="6">
        <v>44</v>
      </c>
      <c r="K1397" s="7">
        <f t="shared" si="21"/>
        <v>0</v>
      </c>
    </row>
    <row r="1398" spans="1:11" x14ac:dyDescent="0.2">
      <c r="A1398" s="4" t="s">
        <v>2830</v>
      </c>
      <c r="B1398" s="4" t="s">
        <v>6286</v>
      </c>
      <c r="C1398" s="4" t="s">
        <v>6285</v>
      </c>
      <c r="D1398" s="4" t="s">
        <v>6315</v>
      </c>
      <c r="E1398" s="4" t="s">
        <v>5081</v>
      </c>
      <c r="F1398" s="4" t="s">
        <v>6133</v>
      </c>
      <c r="G1398" s="4" t="s">
        <v>6469</v>
      </c>
      <c r="H1398" s="4" t="s">
        <v>6350</v>
      </c>
      <c r="I1398" s="5">
        <v>1</v>
      </c>
      <c r="J1398" s="6">
        <v>1</v>
      </c>
      <c r="K1398" s="7">
        <f t="shared" si="21"/>
        <v>0</v>
      </c>
    </row>
    <row r="1399" spans="1:11" x14ac:dyDescent="0.2">
      <c r="A1399" s="4" t="s">
        <v>2927</v>
      </c>
      <c r="B1399" s="4" t="s">
        <v>6286</v>
      </c>
      <c r="C1399" s="4" t="s">
        <v>6285</v>
      </c>
      <c r="D1399" s="4" t="s">
        <v>6311</v>
      </c>
      <c r="E1399" s="4" t="s">
        <v>5227</v>
      </c>
      <c r="F1399" s="4" t="s">
        <v>6149</v>
      </c>
      <c r="G1399" s="4" t="s">
        <v>6459</v>
      </c>
      <c r="H1399" s="4" t="s">
        <v>6351</v>
      </c>
      <c r="I1399" s="5">
        <v>6</v>
      </c>
      <c r="J1399" s="6">
        <v>6</v>
      </c>
      <c r="K1399" s="7">
        <f t="shared" si="21"/>
        <v>0</v>
      </c>
    </row>
    <row r="1400" spans="1:11" x14ac:dyDescent="0.2">
      <c r="A1400" s="4" t="s">
        <v>2958</v>
      </c>
      <c r="B1400" s="4" t="s">
        <v>6286</v>
      </c>
      <c r="C1400" s="4" t="s">
        <v>6285</v>
      </c>
      <c r="D1400" s="4" t="s">
        <v>6311</v>
      </c>
      <c r="E1400" s="4" t="s">
        <v>4971</v>
      </c>
      <c r="F1400" s="4" t="s">
        <v>6080</v>
      </c>
      <c r="G1400" s="4" t="s">
        <v>6469</v>
      </c>
      <c r="H1400" s="4" t="s">
        <v>6365</v>
      </c>
      <c r="I1400" s="5">
        <v>1</v>
      </c>
      <c r="J1400" s="6">
        <v>1</v>
      </c>
      <c r="K1400" s="7">
        <f t="shared" si="21"/>
        <v>0</v>
      </c>
    </row>
    <row r="1401" spans="1:11" x14ac:dyDescent="0.2">
      <c r="A1401" s="4" t="s">
        <v>3008</v>
      </c>
      <c r="B1401" s="4" t="s">
        <v>6286</v>
      </c>
      <c r="C1401" s="4" t="s">
        <v>6285</v>
      </c>
      <c r="D1401" s="4" t="s">
        <v>6311</v>
      </c>
      <c r="E1401" s="4" t="s">
        <v>5027</v>
      </c>
      <c r="F1401" s="4" t="s">
        <v>6072</v>
      </c>
      <c r="G1401" s="4" t="s">
        <v>6459</v>
      </c>
      <c r="H1401" s="4" t="s">
        <v>6342</v>
      </c>
      <c r="I1401" s="5">
        <v>1</v>
      </c>
      <c r="J1401" s="6">
        <v>1</v>
      </c>
      <c r="K1401" s="7">
        <f t="shared" si="21"/>
        <v>0</v>
      </c>
    </row>
    <row r="1402" spans="1:11" x14ac:dyDescent="0.2">
      <c r="A1402" s="4" t="s">
        <v>3153</v>
      </c>
      <c r="B1402" s="4" t="s">
        <v>6286</v>
      </c>
      <c r="C1402" s="4" t="s">
        <v>6285</v>
      </c>
      <c r="D1402" s="4" t="s">
        <v>6315</v>
      </c>
      <c r="E1402" s="4" t="s">
        <v>5139</v>
      </c>
      <c r="F1402" s="4" t="s">
        <v>6078</v>
      </c>
      <c r="G1402" s="4" t="s">
        <v>6454</v>
      </c>
      <c r="H1402" s="4" t="s">
        <v>6340</v>
      </c>
      <c r="I1402" s="5">
        <v>1</v>
      </c>
      <c r="J1402" s="6">
        <v>1</v>
      </c>
      <c r="K1402" s="7">
        <f t="shared" si="21"/>
        <v>0</v>
      </c>
    </row>
    <row r="1403" spans="1:11" x14ac:dyDescent="0.2">
      <c r="A1403" s="4" t="s">
        <v>3196</v>
      </c>
      <c r="B1403" s="4" t="s">
        <v>6288</v>
      </c>
      <c r="C1403" s="4" t="s">
        <v>6297</v>
      </c>
      <c r="D1403" s="4" t="s">
        <v>6315</v>
      </c>
      <c r="E1403" s="4" t="s">
        <v>5413</v>
      </c>
      <c r="F1403" s="4" t="s">
        <v>6235</v>
      </c>
      <c r="G1403" s="4" t="s">
        <v>6450</v>
      </c>
      <c r="H1403" s="4" t="s">
        <v>6325</v>
      </c>
      <c r="I1403" s="5">
        <v>1</v>
      </c>
      <c r="J1403" s="6">
        <v>1</v>
      </c>
      <c r="K1403" s="7">
        <f t="shared" si="21"/>
        <v>0</v>
      </c>
    </row>
    <row r="1404" spans="1:11" x14ac:dyDescent="0.2">
      <c r="A1404" s="4" t="s">
        <v>3207</v>
      </c>
      <c r="B1404" s="4" t="s">
        <v>6286</v>
      </c>
      <c r="C1404" s="4" t="s">
        <v>6285</v>
      </c>
      <c r="D1404" s="4" t="s">
        <v>6311</v>
      </c>
      <c r="E1404" s="4" t="s">
        <v>4984</v>
      </c>
      <c r="F1404" s="4" t="s">
        <v>6152</v>
      </c>
      <c r="G1404" s="4" t="s">
        <v>6459</v>
      </c>
      <c r="H1404" s="4" t="s">
        <v>6364</v>
      </c>
      <c r="I1404" s="5">
        <v>13</v>
      </c>
      <c r="J1404" s="6">
        <v>13</v>
      </c>
      <c r="K1404" s="7">
        <f t="shared" si="21"/>
        <v>0</v>
      </c>
    </row>
    <row r="1405" spans="1:11" x14ac:dyDescent="0.2">
      <c r="A1405" s="4" t="s">
        <v>3336</v>
      </c>
      <c r="B1405" s="4" t="s">
        <v>6288</v>
      </c>
      <c r="C1405" s="4" t="s">
        <v>6301</v>
      </c>
      <c r="D1405" s="4" t="s">
        <v>6311</v>
      </c>
      <c r="E1405" s="4" t="s">
        <v>5291</v>
      </c>
      <c r="F1405" s="4" t="s">
        <v>6177</v>
      </c>
      <c r="G1405" s="4" t="s">
        <v>6451</v>
      </c>
      <c r="H1405" s="4" t="s">
        <v>6320</v>
      </c>
      <c r="I1405" s="5">
        <v>3</v>
      </c>
      <c r="J1405" s="6">
        <v>3</v>
      </c>
      <c r="K1405" s="7">
        <f t="shared" si="21"/>
        <v>0</v>
      </c>
    </row>
    <row r="1406" spans="1:11" x14ac:dyDescent="0.2">
      <c r="A1406" s="4" t="s">
        <v>3438</v>
      </c>
      <c r="B1406" s="4" t="s">
        <v>6288</v>
      </c>
      <c r="C1406" s="4" t="s">
        <v>6301</v>
      </c>
      <c r="D1406" s="4" t="s">
        <v>6311</v>
      </c>
      <c r="E1406" s="4" t="s">
        <v>5113</v>
      </c>
      <c r="F1406" s="4" t="s">
        <v>6177</v>
      </c>
      <c r="G1406" s="4" t="s">
        <v>6451</v>
      </c>
      <c r="H1406" s="4" t="s">
        <v>6320</v>
      </c>
      <c r="I1406" s="5">
        <v>1</v>
      </c>
      <c r="J1406" s="6">
        <v>1</v>
      </c>
      <c r="K1406" s="7">
        <f t="shared" si="21"/>
        <v>0</v>
      </c>
    </row>
    <row r="1407" spans="1:11" x14ac:dyDescent="0.2">
      <c r="A1407" s="4" t="s">
        <v>3460</v>
      </c>
      <c r="B1407" s="4" t="s">
        <v>6286</v>
      </c>
      <c r="C1407" s="4" t="s">
        <v>6285</v>
      </c>
      <c r="D1407" s="4" t="s">
        <v>6315</v>
      </c>
      <c r="E1407" s="4" t="s">
        <v>5408</v>
      </c>
      <c r="F1407" s="4" t="s">
        <v>6083</v>
      </c>
      <c r="G1407" s="4" t="s">
        <v>6454</v>
      </c>
      <c r="H1407" s="4" t="s">
        <v>6332</v>
      </c>
      <c r="I1407" s="5">
        <v>2</v>
      </c>
      <c r="J1407" s="6">
        <v>2</v>
      </c>
      <c r="K1407" s="7">
        <f t="shared" si="21"/>
        <v>0</v>
      </c>
    </row>
    <row r="1408" spans="1:11" x14ac:dyDescent="0.2">
      <c r="A1408" s="4" t="s">
        <v>3469</v>
      </c>
      <c r="B1408" s="4" t="s">
        <v>6288</v>
      </c>
      <c r="C1408" s="4" t="s">
        <v>6297</v>
      </c>
      <c r="D1408" s="4" t="s">
        <v>6315</v>
      </c>
      <c r="E1408" s="4" t="s">
        <v>5494</v>
      </c>
      <c r="F1408" s="4" t="s">
        <v>6235</v>
      </c>
      <c r="G1408" s="4" t="s">
        <v>6450</v>
      </c>
      <c r="H1408" s="4" t="s">
        <v>6325</v>
      </c>
      <c r="I1408" s="5">
        <v>5</v>
      </c>
      <c r="J1408" s="6">
        <v>5</v>
      </c>
      <c r="K1408" s="7">
        <f t="shared" si="21"/>
        <v>0</v>
      </c>
    </row>
    <row r="1409" spans="1:11" x14ac:dyDescent="0.2">
      <c r="A1409" s="4" t="s">
        <v>3470</v>
      </c>
      <c r="B1409" s="4" t="s">
        <v>6288</v>
      </c>
      <c r="C1409" s="4" t="s">
        <v>6297</v>
      </c>
      <c r="D1409" s="4" t="s">
        <v>6315</v>
      </c>
      <c r="E1409" s="4" t="s">
        <v>5492</v>
      </c>
      <c r="F1409" s="4" t="s">
        <v>6232</v>
      </c>
      <c r="G1409" s="4" t="s">
        <v>6464</v>
      </c>
      <c r="H1409" s="4" t="s">
        <v>6337</v>
      </c>
      <c r="I1409" s="5">
        <v>32</v>
      </c>
      <c r="J1409" s="6">
        <v>32</v>
      </c>
      <c r="K1409" s="7">
        <f t="shared" si="21"/>
        <v>0</v>
      </c>
    </row>
    <row r="1410" spans="1:11" x14ac:dyDescent="0.2">
      <c r="A1410" s="4" t="s">
        <v>3473</v>
      </c>
      <c r="B1410" s="4" t="s">
        <v>6288</v>
      </c>
      <c r="C1410" s="4" t="s">
        <v>6297</v>
      </c>
      <c r="D1410" s="4" t="s">
        <v>6315</v>
      </c>
      <c r="E1410" s="4" t="s">
        <v>5420</v>
      </c>
      <c r="F1410" s="4" t="s">
        <v>6237</v>
      </c>
      <c r="G1410" s="4" t="s">
        <v>6459</v>
      </c>
      <c r="H1410" s="4" t="s">
        <v>6342</v>
      </c>
      <c r="I1410" s="5">
        <v>2</v>
      </c>
      <c r="J1410" s="6">
        <v>2</v>
      </c>
      <c r="K1410" s="7">
        <f t="shared" si="21"/>
        <v>0</v>
      </c>
    </row>
    <row r="1411" spans="1:11" x14ac:dyDescent="0.2">
      <c r="A1411" s="4" t="s">
        <v>3478</v>
      </c>
      <c r="B1411" s="4" t="s">
        <v>6288</v>
      </c>
      <c r="C1411" s="4" t="s">
        <v>6297</v>
      </c>
      <c r="D1411" s="4" t="s">
        <v>6315</v>
      </c>
      <c r="E1411" s="4" t="s">
        <v>5449</v>
      </c>
      <c r="F1411" s="4" t="s">
        <v>6235</v>
      </c>
      <c r="G1411" s="4" t="s">
        <v>6450</v>
      </c>
      <c r="H1411" s="4" t="s">
        <v>6325</v>
      </c>
      <c r="I1411" s="5">
        <v>3</v>
      </c>
      <c r="J1411" s="6">
        <v>3</v>
      </c>
      <c r="K1411" s="7">
        <f t="shared" si="21"/>
        <v>0</v>
      </c>
    </row>
    <row r="1412" spans="1:11" x14ac:dyDescent="0.2">
      <c r="A1412" s="4" t="s">
        <v>3506</v>
      </c>
      <c r="B1412" s="4" t="s">
        <v>6286</v>
      </c>
      <c r="C1412" s="4" t="s">
        <v>6285</v>
      </c>
      <c r="D1412" s="4" t="s">
        <v>6311</v>
      </c>
      <c r="E1412" s="4" t="s">
        <v>5104</v>
      </c>
      <c r="F1412" s="4" t="s">
        <v>6174</v>
      </c>
      <c r="G1412" s="4" t="s">
        <v>6464</v>
      </c>
      <c r="H1412" s="4" t="s">
        <v>6358</v>
      </c>
      <c r="I1412" s="5">
        <v>1</v>
      </c>
      <c r="J1412" s="6">
        <v>1</v>
      </c>
      <c r="K1412" s="7">
        <f t="shared" ref="K1412:K1475" si="22">(I1412-J1412)/J1412</f>
        <v>0</v>
      </c>
    </row>
    <row r="1413" spans="1:11" x14ac:dyDescent="0.2">
      <c r="A1413" s="4" t="s">
        <v>3693</v>
      </c>
      <c r="B1413" s="4" t="s">
        <v>6286</v>
      </c>
      <c r="C1413" s="4" t="s">
        <v>6285</v>
      </c>
      <c r="D1413" s="4" t="s">
        <v>6315</v>
      </c>
      <c r="E1413" s="4" t="s">
        <v>5630</v>
      </c>
      <c r="F1413" s="4" t="s">
        <v>6051</v>
      </c>
      <c r="G1413" s="4" t="s">
        <v>6459</v>
      </c>
      <c r="H1413" s="4" t="s">
        <v>6342</v>
      </c>
      <c r="I1413" s="5">
        <v>7</v>
      </c>
      <c r="J1413" s="6">
        <v>7</v>
      </c>
      <c r="K1413" s="7">
        <f t="shared" si="22"/>
        <v>0</v>
      </c>
    </row>
    <row r="1414" spans="1:11" x14ac:dyDescent="0.2">
      <c r="A1414" s="4" t="s">
        <v>3778</v>
      </c>
      <c r="B1414" s="4" t="s">
        <v>6288</v>
      </c>
      <c r="C1414" s="4" t="s">
        <v>6287</v>
      </c>
      <c r="D1414" s="4" t="s">
        <v>6313</v>
      </c>
      <c r="E1414" s="4" t="s">
        <v>5677</v>
      </c>
      <c r="F1414" s="4" t="s">
        <v>5984</v>
      </c>
      <c r="G1414" s="4" t="s">
        <v>6451</v>
      </c>
      <c r="H1414" s="4" t="s">
        <v>6320</v>
      </c>
      <c r="I1414" s="5">
        <v>1</v>
      </c>
      <c r="J1414" s="6">
        <v>1</v>
      </c>
      <c r="K1414" s="7">
        <f t="shared" si="22"/>
        <v>0</v>
      </c>
    </row>
    <row r="1415" spans="1:11" x14ac:dyDescent="0.2">
      <c r="A1415" s="4" t="s">
        <v>3850</v>
      </c>
      <c r="B1415" s="4" t="s">
        <v>6286</v>
      </c>
      <c r="C1415" s="4" t="s">
        <v>6285</v>
      </c>
      <c r="D1415" s="4" t="s">
        <v>6314</v>
      </c>
      <c r="E1415" s="4" t="s">
        <v>5708</v>
      </c>
      <c r="F1415" s="4" t="s">
        <v>6083</v>
      </c>
      <c r="G1415" s="4" t="s">
        <v>6454</v>
      </c>
      <c r="H1415" s="4" t="s">
        <v>6332</v>
      </c>
      <c r="I1415" s="5">
        <v>3</v>
      </c>
      <c r="J1415" s="6">
        <v>3</v>
      </c>
      <c r="K1415" s="7">
        <f t="shared" si="22"/>
        <v>0</v>
      </c>
    </row>
    <row r="1416" spans="1:11" x14ac:dyDescent="0.2">
      <c r="A1416" s="4" t="s">
        <v>3931</v>
      </c>
      <c r="B1416" s="4" t="s">
        <v>6286</v>
      </c>
      <c r="C1416" s="4" t="s">
        <v>6285</v>
      </c>
      <c r="D1416" s="4" t="s">
        <v>6315</v>
      </c>
      <c r="E1416" s="4" t="s">
        <v>5123</v>
      </c>
      <c r="F1416" s="4" t="s">
        <v>6183</v>
      </c>
      <c r="G1416" s="4" t="s">
        <v>6459</v>
      </c>
      <c r="H1416" s="4" t="s">
        <v>6381</v>
      </c>
      <c r="I1416" s="5">
        <v>2</v>
      </c>
      <c r="J1416" s="6">
        <v>2</v>
      </c>
      <c r="K1416" s="7">
        <f t="shared" si="22"/>
        <v>0</v>
      </c>
    </row>
    <row r="1417" spans="1:11" x14ac:dyDescent="0.2">
      <c r="A1417" s="4" t="s">
        <v>4110</v>
      </c>
      <c r="B1417" s="4" t="s">
        <v>6286</v>
      </c>
      <c r="C1417" s="4" t="s">
        <v>6285</v>
      </c>
      <c r="D1417" s="4" t="s">
        <v>6315</v>
      </c>
      <c r="E1417" s="4" t="s">
        <v>5585</v>
      </c>
      <c r="F1417" s="4" t="s">
        <v>6083</v>
      </c>
      <c r="G1417" s="4" t="s">
        <v>6454</v>
      </c>
      <c r="H1417" s="4" t="s">
        <v>6332</v>
      </c>
      <c r="I1417" s="5">
        <v>2</v>
      </c>
      <c r="J1417" s="6">
        <v>2</v>
      </c>
      <c r="K1417" s="7">
        <f t="shared" si="22"/>
        <v>0</v>
      </c>
    </row>
    <row r="1418" spans="1:11" x14ac:dyDescent="0.2">
      <c r="A1418" s="4" t="s">
        <v>4115</v>
      </c>
      <c r="B1418" s="4" t="s">
        <v>6286</v>
      </c>
      <c r="C1418" s="4" t="s">
        <v>6285</v>
      </c>
      <c r="D1418" s="4" t="s">
        <v>6313</v>
      </c>
      <c r="E1418" s="4" t="s">
        <v>5813</v>
      </c>
      <c r="F1418" s="4" t="s">
        <v>6073</v>
      </c>
      <c r="G1418" s="4" t="s">
        <v>6464</v>
      </c>
      <c r="H1418" s="4" t="s">
        <v>6337</v>
      </c>
      <c r="I1418" s="5">
        <v>2</v>
      </c>
      <c r="J1418" s="6">
        <v>2</v>
      </c>
      <c r="K1418" s="7">
        <f t="shared" si="22"/>
        <v>0</v>
      </c>
    </row>
    <row r="1419" spans="1:11" x14ac:dyDescent="0.2">
      <c r="A1419" s="4" t="s">
        <v>4133</v>
      </c>
      <c r="B1419" s="4" t="s">
        <v>6286</v>
      </c>
      <c r="C1419" s="4" t="s">
        <v>6285</v>
      </c>
      <c r="D1419" s="4" t="s">
        <v>6315</v>
      </c>
      <c r="E1419" s="4" t="s">
        <v>5123</v>
      </c>
      <c r="F1419" s="4" t="s">
        <v>6268</v>
      </c>
      <c r="G1419" s="4" t="s">
        <v>6464</v>
      </c>
      <c r="H1419" s="4" t="s">
        <v>6367</v>
      </c>
      <c r="I1419" s="5">
        <v>1</v>
      </c>
      <c r="J1419" s="6">
        <v>1</v>
      </c>
      <c r="K1419" s="7">
        <f t="shared" si="22"/>
        <v>0</v>
      </c>
    </row>
    <row r="1420" spans="1:11" x14ac:dyDescent="0.2">
      <c r="A1420" s="4" t="s">
        <v>4195</v>
      </c>
      <c r="B1420" s="4" t="s">
        <v>6286</v>
      </c>
      <c r="C1420" s="4" t="s">
        <v>6285</v>
      </c>
      <c r="D1420" s="4" t="s">
        <v>6315</v>
      </c>
      <c r="E1420" s="4" t="s">
        <v>5123</v>
      </c>
      <c r="F1420" s="4" t="s">
        <v>6215</v>
      </c>
      <c r="G1420" s="4" t="s">
        <v>6459</v>
      </c>
      <c r="H1420" s="4" t="s">
        <v>6413</v>
      </c>
      <c r="I1420" s="5">
        <v>40</v>
      </c>
      <c r="J1420" s="6">
        <v>40</v>
      </c>
      <c r="K1420" s="7">
        <f t="shared" si="22"/>
        <v>0</v>
      </c>
    </row>
    <row r="1421" spans="1:11" x14ac:dyDescent="0.2">
      <c r="A1421" s="4" t="s">
        <v>4232</v>
      </c>
      <c r="B1421" s="4" t="s">
        <v>6286</v>
      </c>
      <c r="C1421" s="4" t="s">
        <v>6285</v>
      </c>
      <c r="D1421" s="4" t="s">
        <v>6315</v>
      </c>
      <c r="E1421" s="4" t="s">
        <v>5077</v>
      </c>
      <c r="F1421" s="4" t="s">
        <v>6248</v>
      </c>
      <c r="G1421" s="4" t="s">
        <v>6454</v>
      </c>
      <c r="H1421" s="4" t="s">
        <v>6332</v>
      </c>
      <c r="I1421" s="5">
        <v>2</v>
      </c>
      <c r="J1421" s="6">
        <v>2</v>
      </c>
      <c r="K1421" s="7">
        <f t="shared" si="22"/>
        <v>0</v>
      </c>
    </row>
    <row r="1422" spans="1:11" x14ac:dyDescent="0.2">
      <c r="A1422" s="4" t="s">
        <v>4268</v>
      </c>
      <c r="B1422" s="4" t="s">
        <v>6288</v>
      </c>
      <c r="C1422" s="4" t="s">
        <v>6294</v>
      </c>
      <c r="D1422" s="4" t="s">
        <v>6313</v>
      </c>
      <c r="E1422" s="4" t="s">
        <v>5905</v>
      </c>
      <c r="F1422" s="4" t="s">
        <v>6275</v>
      </c>
      <c r="G1422" s="4" t="s">
        <v>6451</v>
      </c>
      <c r="H1422" s="4" t="s">
        <v>6320</v>
      </c>
      <c r="I1422" s="5">
        <v>5</v>
      </c>
      <c r="J1422" s="6">
        <v>5</v>
      </c>
      <c r="K1422" s="7">
        <f t="shared" si="22"/>
        <v>0</v>
      </c>
    </row>
    <row r="1423" spans="1:11" x14ac:dyDescent="0.2">
      <c r="A1423" s="4" t="s">
        <v>4294</v>
      </c>
      <c r="B1423" s="4" t="s">
        <v>6286</v>
      </c>
      <c r="C1423" s="4" t="s">
        <v>6285</v>
      </c>
      <c r="D1423" s="4" t="s">
        <v>6311</v>
      </c>
      <c r="E1423" s="4" t="s">
        <v>5317</v>
      </c>
      <c r="F1423" s="4" t="s">
        <v>6276</v>
      </c>
      <c r="G1423" s="4" t="s">
        <v>6459</v>
      </c>
      <c r="H1423" s="4" t="s">
        <v>6360</v>
      </c>
      <c r="I1423" s="5">
        <v>45</v>
      </c>
      <c r="J1423" s="6">
        <v>45</v>
      </c>
      <c r="K1423" s="7">
        <f t="shared" si="22"/>
        <v>0</v>
      </c>
    </row>
    <row r="1424" spans="1:11" x14ac:dyDescent="0.2">
      <c r="A1424" s="4" t="s">
        <v>4365</v>
      </c>
      <c r="B1424" s="4" t="s">
        <v>6286</v>
      </c>
      <c r="C1424" s="4" t="s">
        <v>6285</v>
      </c>
      <c r="D1424" s="4" t="s">
        <v>6315</v>
      </c>
      <c r="E1424" s="4" t="s">
        <v>5944</v>
      </c>
      <c r="F1424" s="4" t="s">
        <v>6165</v>
      </c>
      <c r="G1424" s="4" t="s">
        <v>6462</v>
      </c>
      <c r="H1424" s="4" t="s">
        <v>6345</v>
      </c>
      <c r="I1424" s="5">
        <v>1</v>
      </c>
      <c r="J1424" s="6">
        <v>1</v>
      </c>
      <c r="K1424" s="7">
        <f t="shared" si="22"/>
        <v>0</v>
      </c>
    </row>
    <row r="1425" spans="1:11" x14ac:dyDescent="0.2">
      <c r="A1425" s="4" t="s">
        <v>1</v>
      </c>
      <c r="B1425" s="4" t="s">
        <v>6288</v>
      </c>
      <c r="C1425" s="4" t="s">
        <v>6292</v>
      </c>
      <c r="D1425" s="4" t="s">
        <v>6313</v>
      </c>
      <c r="E1425" s="4" t="s">
        <v>4396</v>
      </c>
      <c r="F1425" s="4" t="s">
        <v>5978</v>
      </c>
      <c r="G1425" s="4" t="s">
        <v>6451</v>
      </c>
      <c r="H1425" s="4" t="s">
        <v>6320</v>
      </c>
      <c r="I1425" s="5">
        <v>10640</v>
      </c>
      <c r="J1425" s="6">
        <v>10644</v>
      </c>
      <c r="K1425" s="7">
        <f t="shared" si="22"/>
        <v>-3.7579857196542651E-4</v>
      </c>
    </row>
    <row r="1426" spans="1:11" x14ac:dyDescent="0.2">
      <c r="A1426" s="4" t="s">
        <v>200</v>
      </c>
      <c r="B1426" s="4" t="s">
        <v>6288</v>
      </c>
      <c r="C1426" s="4" t="s">
        <v>6292</v>
      </c>
      <c r="D1426" s="4" t="s">
        <v>6313</v>
      </c>
      <c r="E1426" s="4" t="s">
        <v>4596</v>
      </c>
      <c r="F1426" s="4" t="s">
        <v>5989</v>
      </c>
      <c r="G1426" s="4" t="s">
        <v>6451</v>
      </c>
      <c r="H1426" s="4" t="s">
        <v>6320</v>
      </c>
      <c r="I1426" s="5">
        <v>218040</v>
      </c>
      <c r="J1426" s="6">
        <v>218142</v>
      </c>
      <c r="K1426" s="7">
        <f t="shared" si="22"/>
        <v>-4.6758533432351404E-4</v>
      </c>
    </row>
    <row r="1427" spans="1:11" x14ac:dyDescent="0.2">
      <c r="A1427" s="4" t="s">
        <v>250</v>
      </c>
      <c r="B1427" s="4" t="s">
        <v>6288</v>
      </c>
      <c r="C1427" s="4" t="s">
        <v>6298</v>
      </c>
      <c r="D1427" s="4" t="s">
        <v>6313</v>
      </c>
      <c r="E1427" s="4" t="s">
        <v>4646</v>
      </c>
      <c r="F1427" s="4" t="s">
        <v>5977</v>
      </c>
      <c r="G1427" s="4" t="s">
        <v>6451</v>
      </c>
      <c r="H1427" s="4" t="s">
        <v>6320</v>
      </c>
      <c r="I1427" s="5">
        <v>485</v>
      </c>
      <c r="J1427" s="6">
        <v>486</v>
      </c>
      <c r="K1427" s="7">
        <f t="shared" si="22"/>
        <v>-2.05761316872428E-3</v>
      </c>
    </row>
    <row r="1428" spans="1:11" x14ac:dyDescent="0.2">
      <c r="A1428" s="4" t="s">
        <v>3893</v>
      </c>
      <c r="B1428" s="4" t="s">
        <v>6286</v>
      </c>
      <c r="C1428" s="4" t="s">
        <v>6285</v>
      </c>
      <c r="D1428" s="4" t="s">
        <v>6312</v>
      </c>
      <c r="E1428" s="4" t="s">
        <v>5424</v>
      </c>
      <c r="F1428" s="4" t="s">
        <v>6135</v>
      </c>
      <c r="G1428" s="4" t="s">
        <v>6451</v>
      </c>
      <c r="H1428" s="4" t="s">
        <v>6320</v>
      </c>
      <c r="I1428" s="5">
        <v>648509</v>
      </c>
      <c r="J1428" s="6">
        <v>650352</v>
      </c>
      <c r="K1428" s="7">
        <f t="shared" si="22"/>
        <v>-2.8338499766280413E-3</v>
      </c>
    </row>
    <row r="1429" spans="1:11" x14ac:dyDescent="0.2">
      <c r="A1429" s="4" t="s">
        <v>311</v>
      </c>
      <c r="B1429" s="4" t="s">
        <v>6288</v>
      </c>
      <c r="C1429" s="4" t="s">
        <v>6290</v>
      </c>
      <c r="D1429" s="4" t="s">
        <v>6313</v>
      </c>
      <c r="E1429" s="4" t="s">
        <v>4711</v>
      </c>
      <c r="F1429" s="4" t="s">
        <v>6015</v>
      </c>
      <c r="G1429" s="4" t="s">
        <v>6451</v>
      </c>
      <c r="H1429" s="4" t="s">
        <v>6320</v>
      </c>
      <c r="I1429" s="5">
        <v>553</v>
      </c>
      <c r="J1429" s="6">
        <v>556</v>
      </c>
      <c r="K1429" s="7">
        <f t="shared" si="22"/>
        <v>-5.3956834532374104E-3</v>
      </c>
    </row>
    <row r="1430" spans="1:11" x14ac:dyDescent="0.2">
      <c r="A1430" s="4" t="s">
        <v>480</v>
      </c>
      <c r="B1430" s="4" t="s">
        <v>6288</v>
      </c>
      <c r="C1430" s="4" t="s">
        <v>6302</v>
      </c>
      <c r="D1430" s="4" t="s">
        <v>6313</v>
      </c>
      <c r="E1430" s="4" t="s">
        <v>4881</v>
      </c>
      <c r="F1430" s="4" t="s">
        <v>6039</v>
      </c>
      <c r="G1430" s="4" t="s">
        <v>6451</v>
      </c>
      <c r="H1430" s="4" t="s">
        <v>6320</v>
      </c>
      <c r="I1430" s="5">
        <v>178</v>
      </c>
      <c r="J1430" s="6">
        <v>179</v>
      </c>
      <c r="K1430" s="7">
        <f t="shared" si="22"/>
        <v>-5.5865921787709499E-3</v>
      </c>
    </row>
    <row r="1431" spans="1:11" x14ac:dyDescent="0.2">
      <c r="A1431" s="4" t="s">
        <v>1377</v>
      </c>
      <c r="B1431" s="4" t="s">
        <v>6288</v>
      </c>
      <c r="C1431" s="4" t="s">
        <v>6289</v>
      </c>
      <c r="D1431" s="4" t="s">
        <v>6314</v>
      </c>
      <c r="E1431" s="4" t="s">
        <v>5252</v>
      </c>
      <c r="F1431" s="4" t="s">
        <v>6159</v>
      </c>
      <c r="G1431" s="4" t="s">
        <v>6451</v>
      </c>
      <c r="H1431" s="4" t="s">
        <v>6320</v>
      </c>
      <c r="I1431" s="5">
        <v>487</v>
      </c>
      <c r="J1431" s="6">
        <v>490</v>
      </c>
      <c r="K1431" s="7">
        <f t="shared" si="22"/>
        <v>-6.1224489795918364E-3</v>
      </c>
    </row>
    <row r="1432" spans="1:11" x14ac:dyDescent="0.2">
      <c r="A1432" s="4" t="s">
        <v>3446</v>
      </c>
      <c r="B1432" s="4" t="s">
        <v>6288</v>
      </c>
      <c r="C1432" s="4" t="s">
        <v>6302</v>
      </c>
      <c r="D1432" s="4" t="s">
        <v>6313</v>
      </c>
      <c r="E1432" s="4" t="s">
        <v>5489</v>
      </c>
      <c r="F1432" s="4" t="s">
        <v>5987</v>
      </c>
      <c r="G1432" s="4" t="s">
        <v>6451</v>
      </c>
      <c r="H1432" s="4" t="s">
        <v>6320</v>
      </c>
      <c r="I1432" s="5">
        <v>1084</v>
      </c>
      <c r="J1432" s="6">
        <v>1091</v>
      </c>
      <c r="K1432" s="7">
        <f t="shared" si="22"/>
        <v>-6.416131989000917E-3</v>
      </c>
    </row>
    <row r="1433" spans="1:11" x14ac:dyDescent="0.2">
      <c r="A1433" s="4" t="s">
        <v>1532</v>
      </c>
      <c r="B1433" s="4" t="s">
        <v>6288</v>
      </c>
      <c r="C1433" s="4" t="s">
        <v>6302</v>
      </c>
      <c r="D1433" s="4" t="s">
        <v>6313</v>
      </c>
      <c r="E1433" s="4" t="s">
        <v>5296</v>
      </c>
      <c r="F1433" s="4" t="s">
        <v>6000</v>
      </c>
      <c r="G1433" s="4" t="s">
        <v>6469</v>
      </c>
      <c r="H1433" s="4" t="s">
        <v>6410</v>
      </c>
      <c r="I1433" s="5">
        <v>33358</v>
      </c>
      <c r="J1433" s="6">
        <v>33575</v>
      </c>
      <c r="K1433" s="7">
        <f t="shared" si="22"/>
        <v>-6.4631422189128816E-3</v>
      </c>
    </row>
    <row r="1434" spans="1:11" x14ac:dyDescent="0.2">
      <c r="A1434" s="4" t="s">
        <v>4253</v>
      </c>
      <c r="B1434" s="4" t="s">
        <v>6286</v>
      </c>
      <c r="C1434" s="4" t="s">
        <v>6285</v>
      </c>
      <c r="D1434" s="4" t="s">
        <v>6313</v>
      </c>
      <c r="E1434" s="4" t="s">
        <v>5893</v>
      </c>
      <c r="F1434" s="4" t="s">
        <v>6087</v>
      </c>
      <c r="G1434" s="4" t="s">
        <v>6451</v>
      </c>
      <c r="H1434" s="4" t="s">
        <v>6320</v>
      </c>
      <c r="I1434" s="5">
        <v>295</v>
      </c>
      <c r="J1434" s="6">
        <v>297</v>
      </c>
      <c r="K1434" s="7">
        <f t="shared" si="22"/>
        <v>-6.7340067340067337E-3</v>
      </c>
    </row>
    <row r="1435" spans="1:11" x14ac:dyDescent="0.2">
      <c r="A1435" s="4" t="s">
        <v>3845</v>
      </c>
      <c r="B1435" s="4" t="s">
        <v>6286</v>
      </c>
      <c r="C1435" s="4" t="s">
        <v>6285</v>
      </c>
      <c r="D1435" s="4" t="s">
        <v>6315</v>
      </c>
      <c r="E1435" s="4" t="s">
        <v>5527</v>
      </c>
      <c r="F1435" s="4" t="s">
        <v>6004</v>
      </c>
      <c r="G1435" s="4" t="s">
        <v>6465</v>
      </c>
      <c r="H1435" s="4" t="s">
        <v>6338</v>
      </c>
      <c r="I1435" s="5">
        <v>941</v>
      </c>
      <c r="J1435" s="6">
        <v>949</v>
      </c>
      <c r="K1435" s="7">
        <f t="shared" si="22"/>
        <v>-8.4299262381454156E-3</v>
      </c>
    </row>
    <row r="1436" spans="1:11" x14ac:dyDescent="0.2">
      <c r="A1436" s="4" t="s">
        <v>3364</v>
      </c>
      <c r="B1436" s="4" t="s">
        <v>6288</v>
      </c>
      <c r="C1436" s="4" t="s">
        <v>6305</v>
      </c>
      <c r="D1436" s="4" t="s">
        <v>6313</v>
      </c>
      <c r="E1436" s="4" t="s">
        <v>5459</v>
      </c>
      <c r="F1436" s="4" t="s">
        <v>6042</v>
      </c>
      <c r="G1436" s="4" t="s">
        <v>6451</v>
      </c>
      <c r="H1436" s="4" t="s">
        <v>6320</v>
      </c>
      <c r="I1436" s="5">
        <v>103303</v>
      </c>
      <c r="J1436" s="6">
        <v>104203</v>
      </c>
      <c r="K1436" s="7">
        <f t="shared" si="22"/>
        <v>-8.6369874187883274E-3</v>
      </c>
    </row>
    <row r="1437" spans="1:11" x14ac:dyDescent="0.2">
      <c r="A1437" s="4" t="s">
        <v>503</v>
      </c>
      <c r="B1437" s="4" t="s">
        <v>6288</v>
      </c>
      <c r="C1437" s="4" t="s">
        <v>6302</v>
      </c>
      <c r="D1437" s="4" t="s">
        <v>6313</v>
      </c>
      <c r="E1437" s="4" t="s">
        <v>4903</v>
      </c>
      <c r="F1437" s="4" t="s">
        <v>6043</v>
      </c>
      <c r="G1437" s="4" t="s">
        <v>6451</v>
      </c>
      <c r="H1437" s="4" t="s">
        <v>6320</v>
      </c>
      <c r="I1437" s="5">
        <v>1317</v>
      </c>
      <c r="J1437" s="6">
        <v>1329</v>
      </c>
      <c r="K1437" s="7">
        <f t="shared" si="22"/>
        <v>-9.0293453724604959E-3</v>
      </c>
    </row>
    <row r="1438" spans="1:11" x14ac:dyDescent="0.2">
      <c r="A1438" s="4" t="s">
        <v>880</v>
      </c>
      <c r="B1438" s="4" t="s">
        <v>6286</v>
      </c>
      <c r="C1438" s="4" t="s">
        <v>6285</v>
      </c>
      <c r="D1438" s="4" t="s">
        <v>6311</v>
      </c>
      <c r="E1438" s="4" t="s">
        <v>5107</v>
      </c>
      <c r="F1438" s="4" t="s">
        <v>6107</v>
      </c>
      <c r="G1438" s="4" t="s">
        <v>6464</v>
      </c>
      <c r="H1438" s="4" t="s">
        <v>6337</v>
      </c>
      <c r="I1438" s="5">
        <v>529</v>
      </c>
      <c r="J1438" s="6">
        <v>535</v>
      </c>
      <c r="K1438" s="7">
        <f t="shared" si="22"/>
        <v>-1.1214953271028037E-2</v>
      </c>
    </row>
    <row r="1439" spans="1:11" x14ac:dyDescent="0.2">
      <c r="A1439" s="4" t="s">
        <v>1382</v>
      </c>
      <c r="B1439" s="4" t="s">
        <v>6286</v>
      </c>
      <c r="C1439" s="4" t="s">
        <v>6285</v>
      </c>
      <c r="D1439" s="4" t="s">
        <v>6315</v>
      </c>
      <c r="E1439" s="4" t="s">
        <v>5007</v>
      </c>
      <c r="F1439" s="4" t="s">
        <v>6093</v>
      </c>
      <c r="G1439" s="4" t="s">
        <v>6462</v>
      </c>
      <c r="H1439" s="4" t="s">
        <v>6345</v>
      </c>
      <c r="I1439" s="5">
        <v>85</v>
      </c>
      <c r="J1439" s="6">
        <v>86</v>
      </c>
      <c r="K1439" s="7">
        <f t="shared" si="22"/>
        <v>-1.1627906976744186E-2</v>
      </c>
    </row>
    <row r="1440" spans="1:11" x14ac:dyDescent="0.2">
      <c r="A1440" s="4" t="s">
        <v>3174</v>
      </c>
      <c r="B1440" s="4" t="s">
        <v>6286</v>
      </c>
      <c r="C1440" s="4" t="s">
        <v>6285</v>
      </c>
      <c r="D1440" s="4" t="s">
        <v>6315</v>
      </c>
      <c r="E1440" s="4" t="s">
        <v>5398</v>
      </c>
      <c r="F1440" s="4" t="s">
        <v>6059</v>
      </c>
      <c r="G1440" s="4" t="s">
        <v>6461</v>
      </c>
      <c r="H1440" s="4" t="s">
        <v>6333</v>
      </c>
      <c r="I1440" s="5">
        <v>157</v>
      </c>
      <c r="J1440" s="6">
        <v>159</v>
      </c>
      <c r="K1440" s="7">
        <f t="shared" si="22"/>
        <v>-1.2578616352201259E-2</v>
      </c>
    </row>
    <row r="1441" spans="1:11" x14ac:dyDescent="0.2">
      <c r="A1441" s="4" t="s">
        <v>3917</v>
      </c>
      <c r="B1441" s="4" t="s">
        <v>6288</v>
      </c>
      <c r="C1441" s="4" t="s">
        <v>6292</v>
      </c>
      <c r="D1441" s="4" t="s">
        <v>6313</v>
      </c>
      <c r="E1441" s="4" t="s">
        <v>5736</v>
      </c>
      <c r="F1441" s="4" t="s">
        <v>6022</v>
      </c>
      <c r="G1441" s="4" t="s">
        <v>6451</v>
      </c>
      <c r="H1441" s="4" t="s">
        <v>6320</v>
      </c>
      <c r="I1441" s="5">
        <v>1043</v>
      </c>
      <c r="J1441" s="6">
        <v>1058</v>
      </c>
      <c r="K1441" s="7">
        <f t="shared" si="22"/>
        <v>-1.4177693761814745E-2</v>
      </c>
    </row>
    <row r="1442" spans="1:11" x14ac:dyDescent="0.2">
      <c r="A1442" s="4" t="s">
        <v>4137</v>
      </c>
      <c r="B1442" s="4" t="s">
        <v>6286</v>
      </c>
      <c r="C1442" s="4" t="s">
        <v>6285</v>
      </c>
      <c r="D1442" s="4" t="s">
        <v>6315</v>
      </c>
      <c r="E1442" s="4" t="s">
        <v>5649</v>
      </c>
      <c r="F1442" s="4" t="s">
        <v>6139</v>
      </c>
      <c r="G1442" s="4" t="s">
        <v>6453</v>
      </c>
      <c r="H1442" s="4" t="s">
        <v>6322</v>
      </c>
      <c r="I1442" s="5">
        <v>477</v>
      </c>
      <c r="J1442" s="6">
        <v>484</v>
      </c>
      <c r="K1442" s="7">
        <f t="shared" si="22"/>
        <v>-1.4462809917355372E-2</v>
      </c>
    </row>
    <row r="1443" spans="1:11" x14ac:dyDescent="0.2">
      <c r="A1443" s="4" t="s">
        <v>643</v>
      </c>
      <c r="B1443" s="4" t="s">
        <v>6286</v>
      </c>
      <c r="C1443" s="4" t="s">
        <v>6285</v>
      </c>
      <c r="D1443" s="4" t="s">
        <v>6311</v>
      </c>
      <c r="E1443" s="4" t="s">
        <v>4792</v>
      </c>
      <c r="F1443" s="4" t="s">
        <v>6076</v>
      </c>
      <c r="G1443" s="4" t="s">
        <v>6464</v>
      </c>
      <c r="H1443" s="4" t="s">
        <v>6373</v>
      </c>
      <c r="I1443" s="5">
        <v>2587</v>
      </c>
      <c r="J1443" s="6">
        <v>2625</v>
      </c>
      <c r="K1443" s="7">
        <f t="shared" si="22"/>
        <v>-1.4476190476190476E-2</v>
      </c>
    </row>
    <row r="1444" spans="1:11" x14ac:dyDescent="0.2">
      <c r="A1444" s="4" t="s">
        <v>227</v>
      </c>
      <c r="B1444" s="4" t="s">
        <v>6288</v>
      </c>
      <c r="C1444" s="4" t="s">
        <v>6295</v>
      </c>
      <c r="D1444" s="4" t="s">
        <v>6313</v>
      </c>
      <c r="E1444" s="4" t="s">
        <v>4623</v>
      </c>
      <c r="F1444" s="4" t="s">
        <v>6014</v>
      </c>
      <c r="G1444" s="4" t="s">
        <v>6451</v>
      </c>
      <c r="H1444" s="4" t="s">
        <v>6320</v>
      </c>
      <c r="I1444" s="5">
        <v>2314</v>
      </c>
      <c r="J1444" s="6">
        <v>2352</v>
      </c>
      <c r="K1444" s="7">
        <f t="shared" si="22"/>
        <v>-1.6156462585034014E-2</v>
      </c>
    </row>
    <row r="1445" spans="1:11" x14ac:dyDescent="0.2">
      <c r="A1445" s="4" t="s">
        <v>1708</v>
      </c>
      <c r="B1445" s="4" t="s">
        <v>6286</v>
      </c>
      <c r="C1445" s="4" t="s">
        <v>6285</v>
      </c>
      <c r="D1445" s="4" t="s">
        <v>6311</v>
      </c>
      <c r="E1445" s="4" t="s">
        <v>4997</v>
      </c>
      <c r="F1445" s="4" t="s">
        <v>6087</v>
      </c>
      <c r="G1445" s="4" t="s">
        <v>6451</v>
      </c>
      <c r="H1445" s="4" t="s">
        <v>6320</v>
      </c>
      <c r="I1445" s="5">
        <v>1178</v>
      </c>
      <c r="J1445" s="6">
        <v>1199</v>
      </c>
      <c r="K1445" s="7">
        <f t="shared" si="22"/>
        <v>-1.7514595496246871E-2</v>
      </c>
    </row>
    <row r="1446" spans="1:11" x14ac:dyDescent="0.2">
      <c r="A1446" s="4" t="s">
        <v>1176</v>
      </c>
      <c r="B1446" s="4" t="s">
        <v>6286</v>
      </c>
      <c r="C1446" s="4" t="s">
        <v>6285</v>
      </c>
      <c r="D1446" s="4" t="s">
        <v>6311</v>
      </c>
      <c r="E1446" s="4" t="s">
        <v>5089</v>
      </c>
      <c r="F1446" s="4" t="s">
        <v>6038</v>
      </c>
      <c r="G1446" s="4" t="s">
        <v>6460</v>
      </c>
      <c r="H1446" s="4" t="s">
        <v>6349</v>
      </c>
      <c r="I1446" s="5">
        <v>793</v>
      </c>
      <c r="J1446" s="6">
        <v>808</v>
      </c>
      <c r="K1446" s="7">
        <f t="shared" si="22"/>
        <v>-1.8564356435643563E-2</v>
      </c>
    </row>
    <row r="1447" spans="1:11" x14ac:dyDescent="0.2">
      <c r="A1447" s="4" t="s">
        <v>3514</v>
      </c>
      <c r="B1447" s="4" t="s">
        <v>6286</v>
      </c>
      <c r="C1447" s="4" t="s">
        <v>6285</v>
      </c>
      <c r="D1447" s="4" t="s">
        <v>6313</v>
      </c>
      <c r="E1447" s="4" t="s">
        <v>5508</v>
      </c>
      <c r="F1447" s="4" t="s">
        <v>6258</v>
      </c>
      <c r="G1447" s="4" t="s">
        <v>6451</v>
      </c>
      <c r="H1447" s="4" t="s">
        <v>6320</v>
      </c>
      <c r="I1447" s="5">
        <v>313</v>
      </c>
      <c r="J1447" s="6">
        <v>319</v>
      </c>
      <c r="K1447" s="7">
        <f t="shared" si="22"/>
        <v>-1.8808777429467086E-2</v>
      </c>
    </row>
    <row r="1448" spans="1:11" x14ac:dyDescent="0.2">
      <c r="A1448" s="4" t="s">
        <v>2981</v>
      </c>
      <c r="B1448" s="4" t="s">
        <v>6286</v>
      </c>
      <c r="C1448" s="4" t="s">
        <v>6285</v>
      </c>
      <c r="D1448" s="4" t="s">
        <v>6315</v>
      </c>
      <c r="E1448" s="4" t="s">
        <v>4677</v>
      </c>
      <c r="F1448" s="4" t="s">
        <v>6004</v>
      </c>
      <c r="G1448" s="4" t="s">
        <v>6465</v>
      </c>
      <c r="H1448" s="4" t="s">
        <v>6338</v>
      </c>
      <c r="I1448" s="5">
        <v>51</v>
      </c>
      <c r="J1448" s="6">
        <v>52</v>
      </c>
      <c r="K1448" s="7">
        <f t="shared" si="22"/>
        <v>-1.9230769230769232E-2</v>
      </c>
    </row>
    <row r="1449" spans="1:11" x14ac:dyDescent="0.2">
      <c r="A1449" s="4" t="s">
        <v>3458</v>
      </c>
      <c r="B1449" s="4" t="s">
        <v>6286</v>
      </c>
      <c r="C1449" s="4" t="s">
        <v>6285</v>
      </c>
      <c r="D1449" s="4" t="s">
        <v>6315</v>
      </c>
      <c r="E1449" s="4" t="s">
        <v>5123</v>
      </c>
      <c r="F1449" s="4" t="s">
        <v>6234</v>
      </c>
      <c r="G1449" s="4" t="s">
        <v>6459</v>
      </c>
      <c r="H1449" s="4" t="s">
        <v>6342</v>
      </c>
      <c r="I1449" s="5">
        <v>7339</v>
      </c>
      <c r="J1449" s="6">
        <v>7504</v>
      </c>
      <c r="K1449" s="7">
        <f t="shared" si="22"/>
        <v>-2.1988272921108741E-2</v>
      </c>
    </row>
    <row r="1450" spans="1:11" x14ac:dyDescent="0.2">
      <c r="A1450" s="4" t="s">
        <v>2007</v>
      </c>
      <c r="B1450" s="4" t="s">
        <v>6286</v>
      </c>
      <c r="C1450" s="4" t="s">
        <v>6285</v>
      </c>
      <c r="D1450" s="4" t="s">
        <v>6311</v>
      </c>
      <c r="E1450" s="4" t="s">
        <v>4671</v>
      </c>
      <c r="F1450" s="4" t="s">
        <v>6060</v>
      </c>
      <c r="G1450" s="4" t="s">
        <v>6459</v>
      </c>
      <c r="H1450" s="4" t="s">
        <v>6399</v>
      </c>
      <c r="I1450" s="5">
        <v>844</v>
      </c>
      <c r="J1450" s="6">
        <v>863</v>
      </c>
      <c r="K1450" s="7">
        <f t="shared" si="22"/>
        <v>-2.20162224797219E-2</v>
      </c>
    </row>
    <row r="1451" spans="1:11" x14ac:dyDescent="0.2">
      <c r="A1451" s="4" t="s">
        <v>1213</v>
      </c>
      <c r="B1451" s="4" t="s">
        <v>6286</v>
      </c>
      <c r="C1451" s="4" t="s">
        <v>6285</v>
      </c>
      <c r="D1451" s="4" t="s">
        <v>6315</v>
      </c>
      <c r="E1451" s="4" t="s">
        <v>5195</v>
      </c>
      <c r="F1451" s="4" t="s">
        <v>6051</v>
      </c>
      <c r="G1451" s="4" t="s">
        <v>6459</v>
      </c>
      <c r="H1451" s="4" t="s">
        <v>6342</v>
      </c>
      <c r="I1451" s="5">
        <v>1394</v>
      </c>
      <c r="J1451" s="6">
        <v>1426</v>
      </c>
      <c r="K1451" s="7">
        <f t="shared" si="22"/>
        <v>-2.244039270687237E-2</v>
      </c>
    </row>
    <row r="1452" spans="1:11" x14ac:dyDescent="0.2">
      <c r="A1452" s="4" t="s">
        <v>468</v>
      </c>
      <c r="B1452" s="4" t="s">
        <v>6288</v>
      </c>
      <c r="C1452" s="4" t="s">
        <v>6302</v>
      </c>
      <c r="D1452" s="4" t="s">
        <v>6313</v>
      </c>
      <c r="E1452" s="4" t="s">
        <v>4869</v>
      </c>
      <c r="F1452" s="4" t="s">
        <v>6041</v>
      </c>
      <c r="G1452" s="4" t="s">
        <v>6451</v>
      </c>
      <c r="H1452" s="4" t="s">
        <v>6320</v>
      </c>
      <c r="I1452" s="5">
        <v>43</v>
      </c>
      <c r="J1452" s="6">
        <v>44</v>
      </c>
      <c r="K1452" s="7">
        <f t="shared" si="22"/>
        <v>-2.2727272727272728E-2</v>
      </c>
    </row>
    <row r="1453" spans="1:11" x14ac:dyDescent="0.2">
      <c r="A1453" s="4" t="s">
        <v>1820</v>
      </c>
      <c r="B1453" s="4" t="s">
        <v>6286</v>
      </c>
      <c r="C1453" s="4" t="s">
        <v>6285</v>
      </c>
      <c r="D1453" s="4" t="s">
        <v>6311</v>
      </c>
      <c r="E1453" s="4" t="s">
        <v>5023</v>
      </c>
      <c r="F1453" s="4" t="s">
        <v>6087</v>
      </c>
      <c r="G1453" s="4" t="s">
        <v>6451</v>
      </c>
      <c r="H1453" s="4" t="s">
        <v>6320</v>
      </c>
      <c r="I1453" s="5">
        <v>5371</v>
      </c>
      <c r="J1453" s="6">
        <v>5498</v>
      </c>
      <c r="K1453" s="7">
        <f t="shared" si="22"/>
        <v>-2.3099308839578028E-2</v>
      </c>
    </row>
    <row r="1454" spans="1:11" x14ac:dyDescent="0.2">
      <c r="A1454" s="4" t="s">
        <v>1792</v>
      </c>
      <c r="B1454" s="4" t="s">
        <v>6286</v>
      </c>
      <c r="C1454" s="4" t="s">
        <v>6285</v>
      </c>
      <c r="D1454" s="4" t="s">
        <v>6311</v>
      </c>
      <c r="E1454" s="4" t="s">
        <v>4951</v>
      </c>
      <c r="F1454" s="4" t="s">
        <v>6090</v>
      </c>
      <c r="G1454" s="4" t="s">
        <v>6466</v>
      </c>
      <c r="H1454" s="4" t="s">
        <v>6341</v>
      </c>
      <c r="I1454" s="5">
        <v>16343</v>
      </c>
      <c r="J1454" s="6">
        <v>16732</v>
      </c>
      <c r="K1454" s="7">
        <f t="shared" si="22"/>
        <v>-2.3248864451350704E-2</v>
      </c>
    </row>
    <row r="1455" spans="1:11" x14ac:dyDescent="0.2">
      <c r="A1455" s="4" t="s">
        <v>1766</v>
      </c>
      <c r="B1455" s="4" t="s">
        <v>6286</v>
      </c>
      <c r="C1455" s="4" t="s">
        <v>6285</v>
      </c>
      <c r="D1455" s="4" t="s">
        <v>6311</v>
      </c>
      <c r="E1455" s="4" t="s">
        <v>4952</v>
      </c>
      <c r="F1455" s="4" t="s">
        <v>6093</v>
      </c>
      <c r="G1455" s="4" t="s">
        <v>6462</v>
      </c>
      <c r="H1455" s="4" t="s">
        <v>6345</v>
      </c>
      <c r="I1455" s="5">
        <v>18617</v>
      </c>
      <c r="J1455" s="6">
        <v>19062</v>
      </c>
      <c r="K1455" s="7">
        <f t="shared" si="22"/>
        <v>-2.3344874619662156E-2</v>
      </c>
    </row>
    <row r="1456" spans="1:11" x14ac:dyDescent="0.2">
      <c r="A1456" s="4" t="s">
        <v>3444</v>
      </c>
      <c r="B1456" s="4" t="s">
        <v>6288</v>
      </c>
      <c r="C1456" s="4" t="s">
        <v>6302</v>
      </c>
      <c r="D1456" s="4" t="s">
        <v>6313</v>
      </c>
      <c r="E1456" s="4" t="s">
        <v>5487</v>
      </c>
      <c r="F1456" s="4" t="s">
        <v>5987</v>
      </c>
      <c r="G1456" s="4" t="s">
        <v>6451</v>
      </c>
      <c r="H1456" s="4" t="s">
        <v>6320</v>
      </c>
      <c r="I1456" s="5">
        <v>1012</v>
      </c>
      <c r="J1456" s="6">
        <v>1037</v>
      </c>
      <c r="K1456" s="7">
        <f t="shared" si="22"/>
        <v>-2.4108003857280617E-2</v>
      </c>
    </row>
    <row r="1457" spans="1:11" x14ac:dyDescent="0.2">
      <c r="A1457" s="4" t="s">
        <v>6</v>
      </c>
      <c r="B1457" s="4" t="s">
        <v>6288</v>
      </c>
      <c r="C1457" s="4" t="s">
        <v>6287</v>
      </c>
      <c r="D1457" s="4" t="s">
        <v>6313</v>
      </c>
      <c r="E1457" s="4" t="s">
        <v>4401</v>
      </c>
      <c r="F1457" s="4" t="s">
        <v>5982</v>
      </c>
      <c r="G1457" s="4" t="s">
        <v>6451</v>
      </c>
      <c r="H1457" s="4" t="s">
        <v>6320</v>
      </c>
      <c r="I1457" s="5">
        <v>5170</v>
      </c>
      <c r="J1457" s="6">
        <v>5302</v>
      </c>
      <c r="K1457" s="7">
        <f t="shared" si="22"/>
        <v>-2.4896265560165973E-2</v>
      </c>
    </row>
    <row r="1458" spans="1:11" x14ac:dyDescent="0.2">
      <c r="A1458" s="4" t="s">
        <v>2093</v>
      </c>
      <c r="B1458" s="4" t="s">
        <v>6286</v>
      </c>
      <c r="C1458" s="4" t="s">
        <v>6285</v>
      </c>
      <c r="D1458" s="4" t="s">
        <v>6311</v>
      </c>
      <c r="E1458" s="4" t="s">
        <v>5111</v>
      </c>
      <c r="F1458" s="4" t="s">
        <v>6149</v>
      </c>
      <c r="G1458" s="4" t="s">
        <v>6459</v>
      </c>
      <c r="H1458" s="4" t="s">
        <v>6351</v>
      </c>
      <c r="I1458" s="5">
        <v>38</v>
      </c>
      <c r="J1458" s="6">
        <v>39</v>
      </c>
      <c r="K1458" s="7">
        <f t="shared" si="22"/>
        <v>-2.564102564102564E-2</v>
      </c>
    </row>
    <row r="1459" spans="1:11" x14ac:dyDescent="0.2">
      <c r="A1459" s="4" t="s">
        <v>3544</v>
      </c>
      <c r="B1459" s="4" t="s">
        <v>6288</v>
      </c>
      <c r="C1459" s="4" t="s">
        <v>6300</v>
      </c>
      <c r="D1459" s="4" t="s">
        <v>6314</v>
      </c>
      <c r="E1459" s="4" t="s">
        <v>5534</v>
      </c>
      <c r="F1459" s="4" t="s">
        <v>6040</v>
      </c>
      <c r="G1459" s="4" t="s">
        <v>6451</v>
      </c>
      <c r="H1459" s="4" t="s">
        <v>6320</v>
      </c>
      <c r="I1459" s="5">
        <v>36162</v>
      </c>
      <c r="J1459" s="6">
        <v>37122</v>
      </c>
      <c r="K1459" s="7">
        <f t="shared" si="22"/>
        <v>-2.5860675610150315E-2</v>
      </c>
    </row>
    <row r="1460" spans="1:11" x14ac:dyDescent="0.2">
      <c r="A1460" s="4" t="s">
        <v>1699</v>
      </c>
      <c r="B1460" s="4" t="s">
        <v>6286</v>
      </c>
      <c r="C1460" s="4" t="s">
        <v>6285</v>
      </c>
      <c r="D1460" s="4" t="s">
        <v>6311</v>
      </c>
      <c r="E1460" s="4" t="s">
        <v>4996</v>
      </c>
      <c r="F1460" s="4" t="s">
        <v>6093</v>
      </c>
      <c r="G1460" s="4" t="s">
        <v>6462</v>
      </c>
      <c r="H1460" s="4" t="s">
        <v>6345</v>
      </c>
      <c r="I1460" s="5">
        <v>26251</v>
      </c>
      <c r="J1460" s="6">
        <v>26948</v>
      </c>
      <c r="K1460" s="7">
        <f t="shared" si="22"/>
        <v>-2.5864628172777199E-2</v>
      </c>
    </row>
    <row r="1461" spans="1:11" x14ac:dyDescent="0.2">
      <c r="A1461" s="4" t="s">
        <v>3151</v>
      </c>
      <c r="B1461" s="4" t="s">
        <v>6286</v>
      </c>
      <c r="C1461" s="4" t="s">
        <v>6285</v>
      </c>
      <c r="D1461" s="4" t="s">
        <v>6312</v>
      </c>
      <c r="E1461" s="4" t="s">
        <v>5158</v>
      </c>
      <c r="F1461" s="4" t="s">
        <v>6053</v>
      </c>
      <c r="G1461" s="4" t="s">
        <v>6472</v>
      </c>
      <c r="H1461" s="4" t="s">
        <v>6400</v>
      </c>
      <c r="I1461" s="5">
        <v>526</v>
      </c>
      <c r="J1461" s="6">
        <v>540</v>
      </c>
      <c r="K1461" s="7">
        <f t="shared" si="22"/>
        <v>-2.5925925925925925E-2</v>
      </c>
    </row>
    <row r="1462" spans="1:11" x14ac:dyDescent="0.2">
      <c r="A1462" s="4" t="s">
        <v>2311</v>
      </c>
      <c r="B1462" s="4" t="s">
        <v>6286</v>
      </c>
      <c r="C1462" s="4" t="s">
        <v>6285</v>
      </c>
      <c r="D1462" s="4" t="s">
        <v>6315</v>
      </c>
      <c r="E1462" s="4" t="s">
        <v>5080</v>
      </c>
      <c r="F1462" s="4" t="s">
        <v>6004</v>
      </c>
      <c r="G1462" s="4" t="s">
        <v>6465</v>
      </c>
      <c r="H1462" s="4" t="s">
        <v>6338</v>
      </c>
      <c r="I1462" s="5">
        <v>112</v>
      </c>
      <c r="J1462" s="6">
        <v>115</v>
      </c>
      <c r="K1462" s="7">
        <f t="shared" si="22"/>
        <v>-2.6086956521739129E-2</v>
      </c>
    </row>
    <row r="1463" spans="1:11" x14ac:dyDescent="0.2">
      <c r="A1463" s="4" t="s">
        <v>4077</v>
      </c>
      <c r="B1463" s="4" t="s">
        <v>6286</v>
      </c>
      <c r="C1463" s="4" t="s">
        <v>6285</v>
      </c>
      <c r="D1463" s="4" t="s">
        <v>6315</v>
      </c>
      <c r="E1463" s="4" t="s">
        <v>5559</v>
      </c>
      <c r="F1463" s="4" t="s">
        <v>6083</v>
      </c>
      <c r="G1463" s="4" t="s">
        <v>6454</v>
      </c>
      <c r="H1463" s="4" t="s">
        <v>6332</v>
      </c>
      <c r="I1463" s="5">
        <v>17709</v>
      </c>
      <c r="J1463" s="6">
        <v>18191</v>
      </c>
      <c r="K1463" s="7">
        <f t="shared" si="22"/>
        <v>-2.6496619207300315E-2</v>
      </c>
    </row>
    <row r="1464" spans="1:11" x14ac:dyDescent="0.2">
      <c r="A1464" s="4" t="s">
        <v>1023</v>
      </c>
      <c r="B1464" s="4" t="s">
        <v>6288</v>
      </c>
      <c r="C1464" s="4" t="s">
        <v>6303</v>
      </c>
      <c r="D1464" s="4" t="s">
        <v>6311</v>
      </c>
      <c r="E1464" s="4" t="s">
        <v>5076</v>
      </c>
      <c r="F1464" s="4" t="s">
        <v>6091</v>
      </c>
      <c r="G1464" s="4" t="s">
        <v>6451</v>
      </c>
      <c r="H1464" s="4" t="s">
        <v>6320</v>
      </c>
      <c r="I1464" s="5">
        <v>219</v>
      </c>
      <c r="J1464" s="6">
        <v>225</v>
      </c>
      <c r="K1464" s="7">
        <f t="shared" si="22"/>
        <v>-2.6666666666666668E-2</v>
      </c>
    </row>
    <row r="1465" spans="1:11" x14ac:dyDescent="0.2">
      <c r="A1465" s="4" t="s">
        <v>3405</v>
      </c>
      <c r="B1465" s="4" t="s">
        <v>6286</v>
      </c>
      <c r="C1465" s="4" t="s">
        <v>6285</v>
      </c>
      <c r="D1465" s="4" t="s">
        <v>6313</v>
      </c>
      <c r="E1465" s="4" t="s">
        <v>5471</v>
      </c>
      <c r="F1465" s="4" t="s">
        <v>6252</v>
      </c>
      <c r="G1465" s="4" t="s">
        <v>6451</v>
      </c>
      <c r="H1465" s="4" t="s">
        <v>6320</v>
      </c>
      <c r="I1465" s="5">
        <v>620</v>
      </c>
      <c r="J1465" s="6">
        <v>637</v>
      </c>
      <c r="K1465" s="7">
        <f t="shared" si="22"/>
        <v>-2.6687598116169546E-2</v>
      </c>
    </row>
    <row r="1466" spans="1:11" x14ac:dyDescent="0.2">
      <c r="A1466" s="4" t="s">
        <v>403</v>
      </c>
      <c r="B1466" s="4" t="s">
        <v>6288</v>
      </c>
      <c r="C1466" s="4" t="s">
        <v>6295</v>
      </c>
      <c r="D1466" s="4" t="s">
        <v>6313</v>
      </c>
      <c r="E1466" s="4" t="s">
        <v>4804</v>
      </c>
      <c r="F1466" s="4" t="s">
        <v>6034</v>
      </c>
      <c r="G1466" s="4" t="s">
        <v>6451</v>
      </c>
      <c r="H1466" s="4" t="s">
        <v>6320</v>
      </c>
      <c r="I1466" s="5">
        <v>823</v>
      </c>
      <c r="J1466" s="6">
        <v>846</v>
      </c>
      <c r="K1466" s="7">
        <f t="shared" si="22"/>
        <v>-2.7186761229314422E-2</v>
      </c>
    </row>
    <row r="1467" spans="1:11" x14ac:dyDescent="0.2">
      <c r="A1467" s="4" t="s">
        <v>1479</v>
      </c>
      <c r="B1467" s="4" t="s">
        <v>6286</v>
      </c>
      <c r="C1467" s="4" t="s">
        <v>6285</v>
      </c>
      <c r="D1467" s="4" t="s">
        <v>6315</v>
      </c>
      <c r="E1467" s="4" t="s">
        <v>5065</v>
      </c>
      <c r="F1467" s="4" t="s">
        <v>6151</v>
      </c>
      <c r="G1467" s="4" t="s">
        <v>6460</v>
      </c>
      <c r="H1467" s="4" t="s">
        <v>6349</v>
      </c>
      <c r="I1467" s="5">
        <v>34</v>
      </c>
      <c r="J1467" s="6">
        <v>35</v>
      </c>
      <c r="K1467" s="7">
        <f t="shared" si="22"/>
        <v>-2.8571428571428571E-2</v>
      </c>
    </row>
    <row r="1468" spans="1:11" x14ac:dyDescent="0.2">
      <c r="A1468" s="4" t="s">
        <v>2104</v>
      </c>
      <c r="B1468" s="4" t="s">
        <v>6286</v>
      </c>
      <c r="C1468" s="4" t="s">
        <v>6285</v>
      </c>
      <c r="D1468" s="4" t="s">
        <v>6311</v>
      </c>
      <c r="E1468" s="4" t="s">
        <v>5089</v>
      </c>
      <c r="F1468" s="4" t="s">
        <v>6173</v>
      </c>
      <c r="G1468" s="4" t="s">
        <v>6459</v>
      </c>
      <c r="H1468" s="4" t="s">
        <v>6394</v>
      </c>
      <c r="I1468" s="5">
        <v>2550</v>
      </c>
      <c r="J1468" s="6">
        <v>2625</v>
      </c>
      <c r="K1468" s="7">
        <f t="shared" si="22"/>
        <v>-2.8571428571428571E-2</v>
      </c>
    </row>
    <row r="1469" spans="1:11" x14ac:dyDescent="0.2">
      <c r="A1469" s="4" t="s">
        <v>1092</v>
      </c>
      <c r="B1469" s="4" t="s">
        <v>6286</v>
      </c>
      <c r="C1469" s="4" t="s">
        <v>6285</v>
      </c>
      <c r="D1469" s="4" t="s">
        <v>6315</v>
      </c>
      <c r="E1469" s="4" t="s">
        <v>5074</v>
      </c>
      <c r="F1469" s="4" t="s">
        <v>6092</v>
      </c>
      <c r="G1469" s="4" t="s">
        <v>6454</v>
      </c>
      <c r="H1469" s="4" t="s">
        <v>6323</v>
      </c>
      <c r="I1469" s="5">
        <v>132</v>
      </c>
      <c r="J1469" s="6">
        <v>136</v>
      </c>
      <c r="K1469" s="7">
        <f t="shared" si="22"/>
        <v>-2.9411764705882353E-2</v>
      </c>
    </row>
    <row r="1470" spans="1:11" x14ac:dyDescent="0.2">
      <c r="A1470" s="4" t="s">
        <v>53</v>
      </c>
      <c r="B1470" s="4" t="s">
        <v>6288</v>
      </c>
      <c r="C1470" s="4" t="s">
        <v>6301</v>
      </c>
      <c r="D1470" s="4" t="s">
        <v>6313</v>
      </c>
      <c r="E1470" s="4" t="s">
        <v>4449</v>
      </c>
      <c r="F1470" s="4" t="s">
        <v>5993</v>
      </c>
      <c r="G1470" s="4" t="s">
        <v>6451</v>
      </c>
      <c r="H1470" s="4" t="s">
        <v>6320</v>
      </c>
      <c r="I1470" s="5">
        <v>3258</v>
      </c>
      <c r="J1470" s="6">
        <v>3360</v>
      </c>
      <c r="K1470" s="7">
        <f t="shared" si="22"/>
        <v>-3.0357142857142857E-2</v>
      </c>
    </row>
    <row r="1471" spans="1:11" x14ac:dyDescent="0.2">
      <c r="A1471" s="4" t="s">
        <v>280</v>
      </c>
      <c r="B1471" s="4" t="s">
        <v>6288</v>
      </c>
      <c r="C1471" s="4" t="s">
        <v>6292</v>
      </c>
      <c r="D1471" s="4" t="s">
        <v>6313</v>
      </c>
      <c r="E1471" s="4" t="s">
        <v>4679</v>
      </c>
      <c r="F1471" s="4" t="s">
        <v>5978</v>
      </c>
      <c r="G1471" s="4" t="s">
        <v>6451</v>
      </c>
      <c r="H1471" s="4" t="s">
        <v>6320</v>
      </c>
      <c r="I1471" s="5">
        <v>846</v>
      </c>
      <c r="J1471" s="6">
        <v>873</v>
      </c>
      <c r="K1471" s="7">
        <f t="shared" si="22"/>
        <v>-3.0927835051546393E-2</v>
      </c>
    </row>
    <row r="1472" spans="1:11" x14ac:dyDescent="0.2">
      <c r="A1472" s="4" t="s">
        <v>2755</v>
      </c>
      <c r="B1472" s="4" t="s">
        <v>6286</v>
      </c>
      <c r="C1472" s="4" t="s">
        <v>6285</v>
      </c>
      <c r="D1472" s="4" t="s">
        <v>6315</v>
      </c>
      <c r="E1472" s="4" t="s">
        <v>5078</v>
      </c>
      <c r="F1472" s="4" t="s">
        <v>6223</v>
      </c>
      <c r="G1472" s="4" t="s">
        <v>6459</v>
      </c>
      <c r="H1472" s="4" t="s">
        <v>6371</v>
      </c>
      <c r="I1472" s="5">
        <v>37112</v>
      </c>
      <c r="J1472" s="6">
        <v>38329</v>
      </c>
      <c r="K1472" s="7">
        <f t="shared" si="22"/>
        <v>-3.1751415377390485E-2</v>
      </c>
    </row>
    <row r="1473" spans="1:11" x14ac:dyDescent="0.2">
      <c r="A1473" s="4" t="s">
        <v>4132</v>
      </c>
      <c r="B1473" s="4" t="s">
        <v>6286</v>
      </c>
      <c r="C1473" s="4" t="s">
        <v>6285</v>
      </c>
      <c r="D1473" s="4" t="s">
        <v>6315</v>
      </c>
      <c r="E1473" s="4" t="s">
        <v>5078</v>
      </c>
      <c r="F1473" s="4" t="s">
        <v>6268</v>
      </c>
      <c r="G1473" s="4" t="s">
        <v>6464</v>
      </c>
      <c r="H1473" s="4" t="s">
        <v>6367</v>
      </c>
      <c r="I1473" s="5">
        <v>1624</v>
      </c>
      <c r="J1473" s="6">
        <v>1678</v>
      </c>
      <c r="K1473" s="7">
        <f t="shared" si="22"/>
        <v>-3.2181168057210968E-2</v>
      </c>
    </row>
    <row r="1474" spans="1:11" x14ac:dyDescent="0.2">
      <c r="A1474" s="4" t="s">
        <v>27</v>
      </c>
      <c r="B1474" s="4" t="s">
        <v>6288</v>
      </c>
      <c r="C1474" s="4" t="s">
        <v>6287</v>
      </c>
      <c r="D1474" s="4" t="s">
        <v>6313</v>
      </c>
      <c r="E1474" s="4" t="s">
        <v>4423</v>
      </c>
      <c r="F1474" s="4" t="s">
        <v>5982</v>
      </c>
      <c r="G1474" s="4" t="s">
        <v>6451</v>
      </c>
      <c r="H1474" s="4" t="s">
        <v>6320</v>
      </c>
      <c r="I1474" s="5">
        <v>32383</v>
      </c>
      <c r="J1474" s="6">
        <v>33467</v>
      </c>
      <c r="K1474" s="7">
        <f t="shared" si="22"/>
        <v>-3.2390115636298442E-2</v>
      </c>
    </row>
    <row r="1475" spans="1:11" x14ac:dyDescent="0.2">
      <c r="A1475" s="4" t="s">
        <v>2688</v>
      </c>
      <c r="B1475" s="4" t="s">
        <v>6286</v>
      </c>
      <c r="C1475" s="4" t="s">
        <v>6285</v>
      </c>
      <c r="D1475" s="4" t="s">
        <v>6315</v>
      </c>
      <c r="E1475" s="4" t="s">
        <v>5077</v>
      </c>
      <c r="F1475" s="4" t="s">
        <v>6178</v>
      </c>
      <c r="G1475" s="4" t="s">
        <v>6450</v>
      </c>
      <c r="H1475" s="4" t="s">
        <v>6384</v>
      </c>
      <c r="I1475" s="5">
        <v>3912</v>
      </c>
      <c r="J1475" s="6">
        <v>4043</v>
      </c>
      <c r="K1475" s="7">
        <f t="shared" si="22"/>
        <v>-3.2401681919366807E-2</v>
      </c>
    </row>
    <row r="1476" spans="1:11" x14ac:dyDescent="0.2">
      <c r="A1476" s="4" t="s">
        <v>1817</v>
      </c>
      <c r="B1476" s="4" t="s">
        <v>6286</v>
      </c>
      <c r="C1476" s="4" t="s">
        <v>6285</v>
      </c>
      <c r="D1476" s="4" t="s">
        <v>6315</v>
      </c>
      <c r="E1476" s="4" t="s">
        <v>5295</v>
      </c>
      <c r="F1476" s="4" t="s">
        <v>6071</v>
      </c>
      <c r="G1476" s="4" t="s">
        <v>6464</v>
      </c>
      <c r="H1476" s="4" t="s">
        <v>6337</v>
      </c>
      <c r="I1476" s="5">
        <v>409</v>
      </c>
      <c r="J1476" s="6">
        <v>423</v>
      </c>
      <c r="K1476" s="7">
        <f t="shared" ref="K1476:K1539" si="23">(I1476-J1476)/J1476</f>
        <v>-3.309692671394799E-2</v>
      </c>
    </row>
    <row r="1477" spans="1:11" x14ac:dyDescent="0.2">
      <c r="A1477" s="4" t="s">
        <v>2780</v>
      </c>
      <c r="B1477" s="4" t="s">
        <v>6286</v>
      </c>
      <c r="C1477" s="4" t="s">
        <v>6285</v>
      </c>
      <c r="D1477" s="4" t="s">
        <v>6315</v>
      </c>
      <c r="E1477" s="4" t="s">
        <v>5130</v>
      </c>
      <c r="F1477" s="4" t="s">
        <v>6181</v>
      </c>
      <c r="G1477" s="4" t="s">
        <v>6459</v>
      </c>
      <c r="H1477" s="4" t="s">
        <v>6330</v>
      </c>
      <c r="I1477" s="5">
        <v>27</v>
      </c>
      <c r="J1477" s="6">
        <v>28</v>
      </c>
      <c r="K1477" s="7">
        <f t="shared" si="23"/>
        <v>-3.5714285714285712E-2</v>
      </c>
    </row>
    <row r="1478" spans="1:11" x14ac:dyDescent="0.2">
      <c r="A1478" s="4" t="s">
        <v>1108</v>
      </c>
      <c r="B1478" s="4" t="s">
        <v>6286</v>
      </c>
      <c r="C1478" s="4" t="s">
        <v>6285</v>
      </c>
      <c r="D1478" s="4" t="s">
        <v>6315</v>
      </c>
      <c r="E1478" s="4" t="s">
        <v>5036</v>
      </c>
      <c r="F1478" s="4" t="s">
        <v>6083</v>
      </c>
      <c r="G1478" s="4" t="s">
        <v>6454</v>
      </c>
      <c r="H1478" s="4" t="s">
        <v>6332</v>
      </c>
      <c r="I1478" s="5">
        <v>10298</v>
      </c>
      <c r="J1478" s="6">
        <v>10693</v>
      </c>
      <c r="K1478" s="7">
        <f t="shared" si="23"/>
        <v>-3.6940054241092306E-2</v>
      </c>
    </row>
    <row r="1479" spans="1:11" x14ac:dyDescent="0.2">
      <c r="A1479" s="4" t="s">
        <v>4222</v>
      </c>
      <c r="B1479" s="4" t="s">
        <v>6286</v>
      </c>
      <c r="C1479" s="4" t="s">
        <v>6285</v>
      </c>
      <c r="D1479" s="4" t="s">
        <v>6313</v>
      </c>
      <c r="E1479" s="4" t="s">
        <v>5878</v>
      </c>
      <c r="F1479" s="4" t="s">
        <v>6238</v>
      </c>
      <c r="G1479" s="4" t="s">
        <v>6451</v>
      </c>
      <c r="H1479" s="4" t="s">
        <v>6320</v>
      </c>
      <c r="I1479" s="5">
        <v>207</v>
      </c>
      <c r="J1479" s="6">
        <v>215</v>
      </c>
      <c r="K1479" s="7">
        <f t="shared" si="23"/>
        <v>-3.7209302325581395E-2</v>
      </c>
    </row>
    <row r="1480" spans="1:11" x14ac:dyDescent="0.2">
      <c r="A1480" s="4" t="s">
        <v>1017</v>
      </c>
      <c r="B1480" s="4" t="s">
        <v>6286</v>
      </c>
      <c r="C1480" s="4" t="s">
        <v>6285</v>
      </c>
      <c r="D1480" s="4" t="s">
        <v>6315</v>
      </c>
      <c r="E1480" s="4" t="s">
        <v>5028</v>
      </c>
      <c r="F1480" s="4" t="s">
        <v>6024</v>
      </c>
      <c r="G1480" s="4" t="s">
        <v>6464</v>
      </c>
      <c r="H1480" s="4" t="s">
        <v>6361</v>
      </c>
      <c r="I1480" s="5">
        <v>155</v>
      </c>
      <c r="J1480" s="6">
        <v>161</v>
      </c>
      <c r="K1480" s="7">
        <f t="shared" si="23"/>
        <v>-3.7267080745341616E-2</v>
      </c>
    </row>
    <row r="1481" spans="1:11" x14ac:dyDescent="0.2">
      <c r="A1481" s="4" t="s">
        <v>261</v>
      </c>
      <c r="B1481" s="4" t="s">
        <v>6288</v>
      </c>
      <c r="C1481" s="4" t="s">
        <v>6292</v>
      </c>
      <c r="D1481" s="4" t="s">
        <v>6313</v>
      </c>
      <c r="E1481" s="4" t="s">
        <v>4657</v>
      </c>
      <c r="F1481" s="4" t="s">
        <v>5978</v>
      </c>
      <c r="G1481" s="4" t="s">
        <v>6451</v>
      </c>
      <c r="H1481" s="4" t="s">
        <v>6320</v>
      </c>
      <c r="I1481" s="5">
        <v>277</v>
      </c>
      <c r="J1481" s="6">
        <v>288</v>
      </c>
      <c r="K1481" s="7">
        <f t="shared" si="23"/>
        <v>-3.8194444444444448E-2</v>
      </c>
    </row>
    <row r="1482" spans="1:11" x14ac:dyDescent="0.2">
      <c r="A1482" s="4" t="s">
        <v>3928</v>
      </c>
      <c r="B1482" s="4" t="s">
        <v>6286</v>
      </c>
      <c r="C1482" s="4" t="s">
        <v>6285</v>
      </c>
      <c r="D1482" s="4" t="s">
        <v>6315</v>
      </c>
      <c r="E1482" s="4" t="s">
        <v>5653</v>
      </c>
      <c r="F1482" s="4" t="s">
        <v>6083</v>
      </c>
      <c r="G1482" s="4" t="s">
        <v>6454</v>
      </c>
      <c r="H1482" s="4" t="s">
        <v>6332</v>
      </c>
      <c r="I1482" s="5">
        <v>48</v>
      </c>
      <c r="J1482" s="6">
        <v>50</v>
      </c>
      <c r="K1482" s="7">
        <f t="shared" si="23"/>
        <v>-0.04</v>
      </c>
    </row>
    <row r="1483" spans="1:11" x14ac:dyDescent="0.2">
      <c r="A1483" s="4" t="s">
        <v>2149</v>
      </c>
      <c r="B1483" s="4" t="s">
        <v>6288</v>
      </c>
      <c r="C1483" s="4" t="s">
        <v>6302</v>
      </c>
      <c r="D1483" s="4" t="s">
        <v>6313</v>
      </c>
      <c r="E1483" s="4" t="s">
        <v>5369</v>
      </c>
      <c r="F1483" s="4" t="s">
        <v>5987</v>
      </c>
      <c r="G1483" s="4" t="s">
        <v>6451</v>
      </c>
      <c r="H1483" s="4" t="s">
        <v>6320</v>
      </c>
      <c r="I1483" s="5">
        <v>1626</v>
      </c>
      <c r="J1483" s="6">
        <v>1694</v>
      </c>
      <c r="K1483" s="7">
        <f t="shared" si="23"/>
        <v>-4.0141676505312869E-2</v>
      </c>
    </row>
    <row r="1484" spans="1:11" x14ac:dyDescent="0.2">
      <c r="A1484" s="4" t="s">
        <v>1511</v>
      </c>
      <c r="B1484" s="4" t="s">
        <v>6286</v>
      </c>
      <c r="C1484" s="4" t="s">
        <v>6285</v>
      </c>
      <c r="D1484" s="4" t="s">
        <v>6315</v>
      </c>
      <c r="E1484" s="4" t="s">
        <v>5285</v>
      </c>
      <c r="F1484" s="4" t="s">
        <v>6087</v>
      </c>
      <c r="G1484" s="4" t="s">
        <v>6451</v>
      </c>
      <c r="H1484" s="4" t="s">
        <v>6320</v>
      </c>
      <c r="I1484" s="5">
        <v>3583</v>
      </c>
      <c r="J1484" s="6">
        <v>3734</v>
      </c>
      <c r="K1484" s="7">
        <f t="shared" si="23"/>
        <v>-4.0439207284413498E-2</v>
      </c>
    </row>
    <row r="1485" spans="1:11" x14ac:dyDescent="0.2">
      <c r="A1485" s="4" t="s">
        <v>2239</v>
      </c>
      <c r="B1485" s="4" t="s">
        <v>6286</v>
      </c>
      <c r="C1485" s="4" t="s">
        <v>6285</v>
      </c>
      <c r="D1485" s="4" t="s">
        <v>6311</v>
      </c>
      <c r="E1485" s="4" t="s">
        <v>4923</v>
      </c>
      <c r="F1485" s="4" t="s">
        <v>6146</v>
      </c>
      <c r="G1485" s="4" t="s">
        <v>6471</v>
      </c>
      <c r="H1485" s="4" t="s">
        <v>6382</v>
      </c>
      <c r="I1485" s="5">
        <v>587</v>
      </c>
      <c r="J1485" s="6">
        <v>612</v>
      </c>
      <c r="K1485" s="7">
        <f t="shared" si="23"/>
        <v>-4.084967320261438E-2</v>
      </c>
    </row>
    <row r="1486" spans="1:11" x14ac:dyDescent="0.2">
      <c r="A1486" s="4" t="s">
        <v>2924</v>
      </c>
      <c r="B1486" s="4" t="s">
        <v>6286</v>
      </c>
      <c r="C1486" s="4" t="s">
        <v>6285</v>
      </c>
      <c r="D1486" s="4" t="s">
        <v>6311</v>
      </c>
      <c r="E1486" s="4" t="s">
        <v>5188</v>
      </c>
      <c r="F1486" s="4" t="s">
        <v>6053</v>
      </c>
      <c r="G1486" s="4" t="s">
        <v>6472</v>
      </c>
      <c r="H1486" s="4" t="s">
        <v>6400</v>
      </c>
      <c r="I1486" s="5">
        <v>607</v>
      </c>
      <c r="J1486" s="6">
        <v>633</v>
      </c>
      <c r="K1486" s="7">
        <f t="shared" si="23"/>
        <v>-4.1074249605055291E-2</v>
      </c>
    </row>
    <row r="1487" spans="1:11" x14ac:dyDescent="0.2">
      <c r="A1487" s="4" t="s">
        <v>452</v>
      </c>
      <c r="B1487" s="4" t="s">
        <v>6288</v>
      </c>
      <c r="C1487" s="4" t="s">
        <v>6300</v>
      </c>
      <c r="D1487" s="4" t="s">
        <v>6313</v>
      </c>
      <c r="E1487" s="4" t="s">
        <v>4853</v>
      </c>
      <c r="F1487" s="4" t="s">
        <v>6035</v>
      </c>
      <c r="G1487" s="4" t="s">
        <v>6451</v>
      </c>
      <c r="H1487" s="4" t="s">
        <v>6320</v>
      </c>
      <c r="I1487" s="5">
        <v>139</v>
      </c>
      <c r="J1487" s="6">
        <v>145</v>
      </c>
      <c r="K1487" s="7">
        <f t="shared" si="23"/>
        <v>-4.1379310344827586E-2</v>
      </c>
    </row>
    <row r="1488" spans="1:11" x14ac:dyDescent="0.2">
      <c r="A1488" s="4" t="s">
        <v>3064</v>
      </c>
      <c r="B1488" s="4" t="s">
        <v>6286</v>
      </c>
      <c r="C1488" s="4" t="s">
        <v>6285</v>
      </c>
      <c r="D1488" s="4" t="s">
        <v>6312</v>
      </c>
      <c r="E1488" s="4" t="s">
        <v>5188</v>
      </c>
      <c r="F1488" s="4" t="s">
        <v>6065</v>
      </c>
      <c r="G1488" s="4" t="s">
        <v>6459</v>
      </c>
      <c r="H1488" s="4" t="s">
        <v>6344</v>
      </c>
      <c r="I1488" s="5">
        <v>3269</v>
      </c>
      <c r="J1488" s="6">
        <v>3411</v>
      </c>
      <c r="K1488" s="7">
        <f t="shared" si="23"/>
        <v>-4.1630020521841102E-2</v>
      </c>
    </row>
    <row r="1489" spans="1:11" x14ac:dyDescent="0.2">
      <c r="A1489" s="4" t="s">
        <v>3783</v>
      </c>
      <c r="B1489" s="4" t="s">
        <v>6286</v>
      </c>
      <c r="C1489" s="4" t="s">
        <v>6285</v>
      </c>
      <c r="D1489" s="4" t="s">
        <v>6315</v>
      </c>
      <c r="E1489" s="4" t="s">
        <v>5528</v>
      </c>
      <c r="F1489" s="4" t="s">
        <v>6051</v>
      </c>
      <c r="G1489" s="4" t="s">
        <v>6459</v>
      </c>
      <c r="H1489" s="4" t="s">
        <v>6342</v>
      </c>
      <c r="I1489" s="5">
        <v>23</v>
      </c>
      <c r="J1489" s="6">
        <v>24</v>
      </c>
      <c r="K1489" s="7">
        <f t="shared" si="23"/>
        <v>-4.1666666666666664E-2</v>
      </c>
    </row>
    <row r="1490" spans="1:11" x14ac:dyDescent="0.2">
      <c r="A1490" s="4" t="s">
        <v>1282</v>
      </c>
      <c r="B1490" s="4" t="s">
        <v>6288</v>
      </c>
      <c r="C1490" s="4" t="s">
        <v>6295</v>
      </c>
      <c r="D1490" s="4" t="s">
        <v>6314</v>
      </c>
      <c r="E1490" s="4" t="s">
        <v>5211</v>
      </c>
      <c r="F1490" s="4" t="s">
        <v>6034</v>
      </c>
      <c r="G1490" s="4" t="s">
        <v>6451</v>
      </c>
      <c r="H1490" s="4" t="s">
        <v>6320</v>
      </c>
      <c r="I1490" s="5">
        <v>48968</v>
      </c>
      <c r="J1490" s="6">
        <v>51102</v>
      </c>
      <c r="K1490" s="7">
        <f t="shared" si="23"/>
        <v>-4.1759618018864235E-2</v>
      </c>
    </row>
    <row r="1491" spans="1:11" x14ac:dyDescent="0.2">
      <c r="A1491" s="4" t="s">
        <v>2871</v>
      </c>
      <c r="B1491" s="4" t="s">
        <v>6286</v>
      </c>
      <c r="C1491" s="4" t="s">
        <v>6285</v>
      </c>
      <c r="D1491" s="4" t="s">
        <v>6315</v>
      </c>
      <c r="E1491" s="4" t="s">
        <v>5132</v>
      </c>
      <c r="F1491" s="4" t="s">
        <v>6211</v>
      </c>
      <c r="G1491" s="4" t="s">
        <v>6459</v>
      </c>
      <c r="H1491" s="4" t="s">
        <v>6390</v>
      </c>
      <c r="I1491" s="5">
        <v>128150</v>
      </c>
      <c r="J1491" s="6">
        <v>133892</v>
      </c>
      <c r="K1491" s="7">
        <f t="shared" si="23"/>
        <v>-4.2885310548800529E-2</v>
      </c>
    </row>
    <row r="1492" spans="1:11" x14ac:dyDescent="0.2">
      <c r="A1492" s="4" t="s">
        <v>3258</v>
      </c>
      <c r="B1492" s="4" t="s">
        <v>6286</v>
      </c>
      <c r="C1492" s="4" t="s">
        <v>6285</v>
      </c>
      <c r="D1492" s="4" t="s">
        <v>6314</v>
      </c>
      <c r="E1492" s="4" t="s">
        <v>5437</v>
      </c>
      <c r="F1492" s="4" t="s">
        <v>6072</v>
      </c>
      <c r="G1492" s="4" t="s">
        <v>6459</v>
      </c>
      <c r="H1492" s="4" t="s">
        <v>6342</v>
      </c>
      <c r="I1492" s="5">
        <v>9475</v>
      </c>
      <c r="J1492" s="6">
        <v>9902</v>
      </c>
      <c r="K1492" s="7">
        <f t="shared" si="23"/>
        <v>-4.3122601494647549E-2</v>
      </c>
    </row>
    <row r="1493" spans="1:11" x14ac:dyDescent="0.2">
      <c r="A1493" s="4" t="s">
        <v>124</v>
      </c>
      <c r="B1493" s="4" t="s">
        <v>6288</v>
      </c>
      <c r="C1493" s="4" t="s">
        <v>6295</v>
      </c>
      <c r="D1493" s="4" t="s">
        <v>6313</v>
      </c>
      <c r="E1493" s="4" t="s">
        <v>4520</v>
      </c>
      <c r="F1493" s="4" t="s">
        <v>6006</v>
      </c>
      <c r="G1493" s="4" t="s">
        <v>6451</v>
      </c>
      <c r="H1493" s="4" t="s">
        <v>6320</v>
      </c>
      <c r="I1493" s="5">
        <v>40067</v>
      </c>
      <c r="J1493" s="6">
        <v>41876</v>
      </c>
      <c r="K1493" s="7">
        <f t="shared" si="23"/>
        <v>-4.3198968382844587E-2</v>
      </c>
    </row>
    <row r="1494" spans="1:11" x14ac:dyDescent="0.2">
      <c r="A1494" s="4" t="s">
        <v>4076</v>
      </c>
      <c r="B1494" s="4" t="s">
        <v>6286</v>
      </c>
      <c r="C1494" s="4" t="s">
        <v>6285</v>
      </c>
      <c r="D1494" s="4" t="s">
        <v>6315</v>
      </c>
      <c r="E1494" s="4" t="s">
        <v>5615</v>
      </c>
      <c r="F1494" s="4" t="s">
        <v>6083</v>
      </c>
      <c r="G1494" s="4" t="s">
        <v>6454</v>
      </c>
      <c r="H1494" s="4" t="s">
        <v>6332</v>
      </c>
      <c r="I1494" s="5">
        <v>1384</v>
      </c>
      <c r="J1494" s="6">
        <v>1447</v>
      </c>
      <c r="K1494" s="7">
        <f t="shared" si="23"/>
        <v>-4.3538355217691775E-2</v>
      </c>
    </row>
    <row r="1495" spans="1:11" x14ac:dyDescent="0.2">
      <c r="A1495" s="4" t="s">
        <v>243</v>
      </c>
      <c r="B1495" s="4" t="s">
        <v>6288</v>
      </c>
      <c r="C1495" s="4" t="s">
        <v>6292</v>
      </c>
      <c r="D1495" s="4" t="s">
        <v>6313</v>
      </c>
      <c r="E1495" s="4" t="s">
        <v>4639</v>
      </c>
      <c r="F1495" s="4" t="s">
        <v>6018</v>
      </c>
      <c r="G1495" s="4" t="s">
        <v>6451</v>
      </c>
      <c r="H1495" s="4" t="s">
        <v>6320</v>
      </c>
      <c r="I1495" s="5">
        <v>1733944</v>
      </c>
      <c r="J1495" s="6">
        <v>1813626</v>
      </c>
      <c r="K1495" s="7">
        <f t="shared" si="23"/>
        <v>-4.3935188401577834E-2</v>
      </c>
    </row>
    <row r="1496" spans="1:11" x14ac:dyDescent="0.2">
      <c r="A1496" s="4" t="s">
        <v>3554</v>
      </c>
      <c r="B1496" s="4" t="s">
        <v>6286</v>
      </c>
      <c r="C1496" s="4" t="s">
        <v>6285</v>
      </c>
      <c r="D1496" s="4" t="s">
        <v>6313</v>
      </c>
      <c r="E1496" s="4" t="s">
        <v>5542</v>
      </c>
      <c r="F1496" s="4" t="s">
        <v>6072</v>
      </c>
      <c r="G1496" s="4" t="s">
        <v>6459</v>
      </c>
      <c r="H1496" s="4" t="s">
        <v>6342</v>
      </c>
      <c r="I1496" s="5">
        <v>1813</v>
      </c>
      <c r="J1496" s="6">
        <v>1897</v>
      </c>
      <c r="K1496" s="7">
        <f t="shared" si="23"/>
        <v>-4.4280442804428041E-2</v>
      </c>
    </row>
    <row r="1497" spans="1:11" x14ac:dyDescent="0.2">
      <c r="A1497" s="4" t="s">
        <v>2200</v>
      </c>
      <c r="B1497" s="4" t="s">
        <v>6286</v>
      </c>
      <c r="C1497" s="4" t="s">
        <v>6285</v>
      </c>
      <c r="D1497" s="4" t="s">
        <v>6311</v>
      </c>
      <c r="E1497" s="4" t="s">
        <v>4928</v>
      </c>
      <c r="F1497" s="4" t="s">
        <v>6080</v>
      </c>
      <c r="G1497" s="4" t="s">
        <v>6469</v>
      </c>
      <c r="H1497" s="4" t="s">
        <v>6365</v>
      </c>
      <c r="I1497" s="5">
        <v>442</v>
      </c>
      <c r="J1497" s="6">
        <v>463</v>
      </c>
      <c r="K1497" s="7">
        <f t="shared" si="23"/>
        <v>-4.5356371490280781E-2</v>
      </c>
    </row>
    <row r="1498" spans="1:11" x14ac:dyDescent="0.2">
      <c r="A1498" s="4" t="s">
        <v>1926</v>
      </c>
      <c r="B1498" s="4" t="s">
        <v>6286</v>
      </c>
      <c r="C1498" s="4" t="s">
        <v>6285</v>
      </c>
      <c r="D1498" s="4" t="s">
        <v>6313</v>
      </c>
      <c r="E1498" s="4" t="s">
        <v>5360</v>
      </c>
      <c r="F1498" s="4" t="s">
        <v>6057</v>
      </c>
      <c r="G1498" s="4" t="s">
        <v>6451</v>
      </c>
      <c r="H1498" s="4" t="s">
        <v>6320</v>
      </c>
      <c r="I1498" s="5">
        <v>626</v>
      </c>
      <c r="J1498" s="6">
        <v>656</v>
      </c>
      <c r="K1498" s="7">
        <f t="shared" si="23"/>
        <v>-4.573170731707317E-2</v>
      </c>
    </row>
    <row r="1499" spans="1:11" x14ac:dyDescent="0.2">
      <c r="A1499" s="4" t="s">
        <v>2335</v>
      </c>
      <c r="B1499" s="4" t="s">
        <v>6286</v>
      </c>
      <c r="C1499" s="4" t="s">
        <v>6285</v>
      </c>
      <c r="D1499" s="4" t="s">
        <v>6315</v>
      </c>
      <c r="E1499" s="4" t="s">
        <v>5123</v>
      </c>
      <c r="F1499" s="4" t="s">
        <v>6176</v>
      </c>
      <c r="G1499" s="4" t="s">
        <v>6450</v>
      </c>
      <c r="H1499" s="4" t="s">
        <v>6325</v>
      </c>
      <c r="I1499" s="5">
        <v>625</v>
      </c>
      <c r="J1499" s="6">
        <v>655</v>
      </c>
      <c r="K1499" s="7">
        <f t="shared" si="23"/>
        <v>-4.5801526717557252E-2</v>
      </c>
    </row>
    <row r="1500" spans="1:11" x14ac:dyDescent="0.2">
      <c r="A1500" s="4" t="s">
        <v>2692</v>
      </c>
      <c r="B1500" s="4" t="s">
        <v>6286</v>
      </c>
      <c r="C1500" s="4" t="s">
        <v>6285</v>
      </c>
      <c r="D1500" s="4" t="s">
        <v>6315</v>
      </c>
      <c r="E1500" s="4" t="s">
        <v>5077</v>
      </c>
      <c r="F1500" s="4" t="s">
        <v>6179</v>
      </c>
      <c r="G1500" s="4" t="s">
        <v>6459</v>
      </c>
      <c r="H1500" s="4" t="s">
        <v>6414</v>
      </c>
      <c r="I1500" s="5">
        <v>1485</v>
      </c>
      <c r="J1500" s="6">
        <v>1557</v>
      </c>
      <c r="K1500" s="7">
        <f t="shared" si="23"/>
        <v>-4.6242774566473986E-2</v>
      </c>
    </row>
    <row r="1501" spans="1:11" x14ac:dyDescent="0.2">
      <c r="A1501" s="4" t="s">
        <v>1205</v>
      </c>
      <c r="B1501" s="4" t="s">
        <v>6286</v>
      </c>
      <c r="C1501" s="4" t="s">
        <v>6285</v>
      </c>
      <c r="D1501" s="4" t="s">
        <v>6311</v>
      </c>
      <c r="E1501" s="4" t="s">
        <v>5196</v>
      </c>
      <c r="F1501" s="4" t="s">
        <v>6061</v>
      </c>
      <c r="G1501" s="4" t="s">
        <v>6451</v>
      </c>
      <c r="H1501" s="4" t="s">
        <v>6320</v>
      </c>
      <c r="I1501" s="5">
        <v>763</v>
      </c>
      <c r="J1501" s="6">
        <v>800</v>
      </c>
      <c r="K1501" s="7">
        <f t="shared" si="23"/>
        <v>-4.6249999999999999E-2</v>
      </c>
    </row>
    <row r="1502" spans="1:11" x14ac:dyDescent="0.2">
      <c r="A1502" s="4" t="s">
        <v>3670</v>
      </c>
      <c r="B1502" s="4" t="s">
        <v>6286</v>
      </c>
      <c r="C1502" s="4" t="s">
        <v>6285</v>
      </c>
      <c r="D1502" s="4" t="s">
        <v>6314</v>
      </c>
      <c r="E1502" s="4" t="s">
        <v>5617</v>
      </c>
      <c r="F1502" s="4" t="s">
        <v>6004</v>
      </c>
      <c r="G1502" s="4" t="s">
        <v>6465</v>
      </c>
      <c r="H1502" s="4" t="s">
        <v>6338</v>
      </c>
      <c r="I1502" s="5">
        <v>82</v>
      </c>
      <c r="J1502" s="6">
        <v>86</v>
      </c>
      <c r="K1502" s="7">
        <f t="shared" si="23"/>
        <v>-4.6511627906976744E-2</v>
      </c>
    </row>
    <row r="1503" spans="1:11" x14ac:dyDescent="0.2">
      <c r="A1503" s="4" t="s">
        <v>1055</v>
      </c>
      <c r="B1503" s="4" t="s">
        <v>6286</v>
      </c>
      <c r="C1503" s="4" t="s">
        <v>6285</v>
      </c>
      <c r="D1503" s="4" t="s">
        <v>6315</v>
      </c>
      <c r="E1503" s="4" t="s">
        <v>5080</v>
      </c>
      <c r="F1503" s="4" t="s">
        <v>6024</v>
      </c>
      <c r="G1503" s="4" t="s">
        <v>6464</v>
      </c>
      <c r="H1503" s="4" t="s">
        <v>6361</v>
      </c>
      <c r="I1503" s="5">
        <v>60</v>
      </c>
      <c r="J1503" s="6">
        <v>63</v>
      </c>
      <c r="K1503" s="7">
        <f t="shared" si="23"/>
        <v>-4.7619047619047616E-2</v>
      </c>
    </row>
    <row r="1504" spans="1:11" x14ac:dyDescent="0.2">
      <c r="A1504" s="4" t="s">
        <v>4203</v>
      </c>
      <c r="B1504" s="4" t="s">
        <v>6288</v>
      </c>
      <c r="C1504" s="4" t="s">
        <v>6308</v>
      </c>
      <c r="D1504" s="4" t="s">
        <v>6313</v>
      </c>
      <c r="E1504" s="4" t="s">
        <v>5863</v>
      </c>
      <c r="F1504" s="4" t="s">
        <v>6272</v>
      </c>
      <c r="G1504" s="4" t="s">
        <v>6451</v>
      </c>
      <c r="H1504" s="4" t="s">
        <v>6320</v>
      </c>
      <c r="I1504" s="5">
        <v>40</v>
      </c>
      <c r="J1504" s="6">
        <v>42</v>
      </c>
      <c r="K1504" s="7">
        <f t="shared" si="23"/>
        <v>-4.7619047619047616E-2</v>
      </c>
    </row>
    <row r="1505" spans="1:11" x14ac:dyDescent="0.2">
      <c r="A1505" s="4" t="s">
        <v>706</v>
      </c>
      <c r="B1505" s="4" t="s">
        <v>6288</v>
      </c>
      <c r="C1505" s="4" t="s">
        <v>6292</v>
      </c>
      <c r="D1505" s="4" t="s">
        <v>6313</v>
      </c>
      <c r="E1505" s="4" t="s">
        <v>5039</v>
      </c>
      <c r="F1505" s="4" t="s">
        <v>5989</v>
      </c>
      <c r="G1505" s="4" t="s">
        <v>6451</v>
      </c>
      <c r="H1505" s="4" t="s">
        <v>6320</v>
      </c>
      <c r="I1505" s="5">
        <v>16545084</v>
      </c>
      <c r="J1505" s="6">
        <v>17376400</v>
      </c>
      <c r="K1505" s="7">
        <f t="shared" si="23"/>
        <v>-4.7841670311456919E-2</v>
      </c>
    </row>
    <row r="1506" spans="1:11" x14ac:dyDescent="0.2">
      <c r="A1506" s="4" t="s">
        <v>117</v>
      </c>
      <c r="B1506" s="4" t="s">
        <v>6288</v>
      </c>
      <c r="C1506" s="4" t="s">
        <v>6292</v>
      </c>
      <c r="D1506" s="4" t="s">
        <v>6313</v>
      </c>
      <c r="E1506" s="4" t="s">
        <v>4513</v>
      </c>
      <c r="F1506" s="4" t="s">
        <v>5989</v>
      </c>
      <c r="G1506" s="4" t="s">
        <v>6451</v>
      </c>
      <c r="H1506" s="4" t="s">
        <v>6320</v>
      </c>
      <c r="I1506" s="5">
        <v>3885</v>
      </c>
      <c r="J1506" s="6">
        <v>4081</v>
      </c>
      <c r="K1506" s="7">
        <f t="shared" si="23"/>
        <v>-4.8027444253859346E-2</v>
      </c>
    </row>
    <row r="1507" spans="1:11" x14ac:dyDescent="0.2">
      <c r="A1507" s="4" t="s">
        <v>3044</v>
      </c>
      <c r="B1507" s="4" t="s">
        <v>6286</v>
      </c>
      <c r="C1507" s="4" t="s">
        <v>6285</v>
      </c>
      <c r="D1507" s="4" t="s">
        <v>6315</v>
      </c>
      <c r="E1507" s="4" t="s">
        <v>5137</v>
      </c>
      <c r="F1507" s="4" t="s">
        <v>6182</v>
      </c>
      <c r="G1507" s="4" t="s">
        <v>6469</v>
      </c>
      <c r="H1507" s="4" t="s">
        <v>6411</v>
      </c>
      <c r="I1507" s="5">
        <v>105231</v>
      </c>
      <c r="J1507" s="6">
        <v>110555</v>
      </c>
      <c r="K1507" s="7">
        <f t="shared" si="23"/>
        <v>-4.815702591470309E-2</v>
      </c>
    </row>
    <row r="1508" spans="1:11" x14ac:dyDescent="0.2">
      <c r="A1508" s="4" t="s">
        <v>251</v>
      </c>
      <c r="B1508" s="4" t="s">
        <v>6288</v>
      </c>
      <c r="C1508" s="4" t="s">
        <v>6289</v>
      </c>
      <c r="D1508" s="4" t="s">
        <v>6313</v>
      </c>
      <c r="E1508" s="4" t="s">
        <v>4647</v>
      </c>
      <c r="F1508" s="4" t="s">
        <v>6010</v>
      </c>
      <c r="G1508" s="4" t="s">
        <v>6451</v>
      </c>
      <c r="H1508" s="4" t="s">
        <v>6320</v>
      </c>
      <c r="I1508" s="5">
        <v>2219</v>
      </c>
      <c r="J1508" s="6">
        <v>2333</v>
      </c>
      <c r="K1508" s="7">
        <f t="shared" si="23"/>
        <v>-4.8864123446206602E-2</v>
      </c>
    </row>
    <row r="1509" spans="1:11" x14ac:dyDescent="0.2">
      <c r="A1509" s="4" t="s">
        <v>1979</v>
      </c>
      <c r="B1509" s="4" t="s">
        <v>6286</v>
      </c>
      <c r="C1509" s="4" t="s">
        <v>6285</v>
      </c>
      <c r="D1509" s="4" t="s">
        <v>6315</v>
      </c>
      <c r="E1509" s="4" t="s">
        <v>5241</v>
      </c>
      <c r="F1509" s="4" t="s">
        <v>6059</v>
      </c>
      <c r="G1509" s="4" t="s">
        <v>6461</v>
      </c>
      <c r="H1509" s="4" t="s">
        <v>6333</v>
      </c>
      <c r="I1509" s="5">
        <v>57</v>
      </c>
      <c r="J1509" s="6">
        <v>60</v>
      </c>
      <c r="K1509" s="7">
        <f t="shared" si="23"/>
        <v>-0.05</v>
      </c>
    </row>
    <row r="1510" spans="1:11" x14ac:dyDescent="0.2">
      <c r="A1510" s="4" t="s">
        <v>701</v>
      </c>
      <c r="B1510" s="4" t="s">
        <v>6286</v>
      </c>
      <c r="C1510" s="4" t="s">
        <v>6285</v>
      </c>
      <c r="D1510" s="4" t="s">
        <v>6311</v>
      </c>
      <c r="E1510" s="4" t="s">
        <v>4792</v>
      </c>
      <c r="F1510" s="4" t="s">
        <v>6053</v>
      </c>
      <c r="G1510" s="4" t="s">
        <v>6472</v>
      </c>
      <c r="H1510" s="4" t="s">
        <v>6400</v>
      </c>
      <c r="I1510" s="5">
        <v>606</v>
      </c>
      <c r="J1510" s="6">
        <v>638</v>
      </c>
      <c r="K1510" s="7">
        <f t="shared" si="23"/>
        <v>-5.0156739811912224E-2</v>
      </c>
    </row>
    <row r="1511" spans="1:11" x14ac:dyDescent="0.2">
      <c r="A1511" s="4" t="s">
        <v>2536</v>
      </c>
      <c r="B1511" s="4" t="s">
        <v>6286</v>
      </c>
      <c r="C1511" s="4" t="s">
        <v>6285</v>
      </c>
      <c r="D1511" s="4" t="s">
        <v>6315</v>
      </c>
      <c r="E1511" s="4" t="s">
        <v>5077</v>
      </c>
      <c r="F1511" s="4" t="s">
        <v>6186</v>
      </c>
      <c r="G1511" s="4" t="s">
        <v>6459</v>
      </c>
      <c r="H1511" s="4" t="s">
        <v>6383</v>
      </c>
      <c r="I1511" s="5">
        <v>1812</v>
      </c>
      <c r="J1511" s="6">
        <v>1909</v>
      </c>
      <c r="K1511" s="7">
        <f t="shared" si="23"/>
        <v>-5.0811943425877422E-2</v>
      </c>
    </row>
    <row r="1512" spans="1:11" x14ac:dyDescent="0.2">
      <c r="A1512" s="4" t="s">
        <v>1585</v>
      </c>
      <c r="B1512" s="4" t="s">
        <v>6286</v>
      </c>
      <c r="C1512" s="4" t="s">
        <v>6285</v>
      </c>
      <c r="D1512" s="4" t="s">
        <v>6311</v>
      </c>
      <c r="E1512" s="4" t="s">
        <v>5011</v>
      </c>
      <c r="F1512" s="4" t="s">
        <v>6101</v>
      </c>
      <c r="G1512" s="4" t="s">
        <v>6451</v>
      </c>
      <c r="H1512" s="4" t="s">
        <v>6320</v>
      </c>
      <c r="I1512" s="5">
        <v>3138</v>
      </c>
      <c r="J1512" s="6">
        <v>3307</v>
      </c>
      <c r="K1512" s="7">
        <f t="shared" si="23"/>
        <v>-5.1103719383126703E-2</v>
      </c>
    </row>
    <row r="1513" spans="1:11" x14ac:dyDescent="0.2">
      <c r="A1513" s="4" t="s">
        <v>3905</v>
      </c>
      <c r="B1513" s="4" t="s">
        <v>6288</v>
      </c>
      <c r="C1513" s="4" t="s">
        <v>6293</v>
      </c>
      <c r="D1513" s="4" t="s">
        <v>6312</v>
      </c>
      <c r="E1513" s="4" t="s">
        <v>5357</v>
      </c>
      <c r="F1513" s="4" t="s">
        <v>6251</v>
      </c>
      <c r="G1513" s="4" t="s">
        <v>6451</v>
      </c>
      <c r="H1513" s="4" t="s">
        <v>6320</v>
      </c>
      <c r="I1513" s="5">
        <v>1002</v>
      </c>
      <c r="J1513" s="6">
        <v>1056</v>
      </c>
      <c r="K1513" s="7">
        <f t="shared" si="23"/>
        <v>-5.113636363636364E-2</v>
      </c>
    </row>
    <row r="1514" spans="1:11" x14ac:dyDescent="0.2">
      <c r="A1514" s="4" t="s">
        <v>3699</v>
      </c>
      <c r="B1514" s="4" t="s">
        <v>6288</v>
      </c>
      <c r="C1514" s="4" t="s">
        <v>6304</v>
      </c>
      <c r="D1514" s="4" t="s">
        <v>6314</v>
      </c>
      <c r="E1514" s="4" t="s">
        <v>5635</v>
      </c>
      <c r="F1514" s="4" t="s">
        <v>5981</v>
      </c>
      <c r="G1514" s="4" t="s">
        <v>6451</v>
      </c>
      <c r="H1514" s="4" t="s">
        <v>6320</v>
      </c>
      <c r="I1514" s="5">
        <v>111</v>
      </c>
      <c r="J1514" s="6">
        <v>117</v>
      </c>
      <c r="K1514" s="7">
        <f t="shared" si="23"/>
        <v>-5.128205128205128E-2</v>
      </c>
    </row>
    <row r="1515" spans="1:11" x14ac:dyDescent="0.2">
      <c r="A1515" s="4" t="s">
        <v>4191</v>
      </c>
      <c r="B1515" s="4" t="s">
        <v>6288</v>
      </c>
      <c r="C1515" s="4" t="s">
        <v>6292</v>
      </c>
      <c r="D1515" s="4" t="s">
        <v>6314</v>
      </c>
      <c r="E1515" s="4" t="s">
        <v>5854</v>
      </c>
      <c r="F1515" s="4" t="s">
        <v>5978</v>
      </c>
      <c r="G1515" s="4" t="s">
        <v>6451</v>
      </c>
      <c r="H1515" s="4" t="s">
        <v>6320</v>
      </c>
      <c r="I1515" s="5">
        <v>202</v>
      </c>
      <c r="J1515" s="6">
        <v>213</v>
      </c>
      <c r="K1515" s="7">
        <f t="shared" si="23"/>
        <v>-5.1643192488262914E-2</v>
      </c>
    </row>
    <row r="1516" spans="1:11" x14ac:dyDescent="0.2">
      <c r="A1516" s="4" t="s">
        <v>3830</v>
      </c>
      <c r="B1516" s="4" t="s">
        <v>6288</v>
      </c>
      <c r="C1516" s="4" t="s">
        <v>6306</v>
      </c>
      <c r="D1516" s="4" t="s">
        <v>6315</v>
      </c>
      <c r="E1516" s="4" t="s">
        <v>5696</v>
      </c>
      <c r="F1516" s="4" t="s">
        <v>6255</v>
      </c>
      <c r="G1516" s="4" t="s">
        <v>6451</v>
      </c>
      <c r="H1516" s="4" t="s">
        <v>6320</v>
      </c>
      <c r="I1516" s="5">
        <v>586</v>
      </c>
      <c r="J1516" s="6">
        <v>618</v>
      </c>
      <c r="K1516" s="7">
        <f t="shared" si="23"/>
        <v>-5.1779935275080909E-2</v>
      </c>
    </row>
    <row r="1517" spans="1:11" x14ac:dyDescent="0.2">
      <c r="A1517" s="4" t="s">
        <v>1396</v>
      </c>
      <c r="B1517" s="4" t="s">
        <v>6286</v>
      </c>
      <c r="C1517" s="4" t="s">
        <v>6285</v>
      </c>
      <c r="D1517" s="4" t="s">
        <v>6315</v>
      </c>
      <c r="E1517" s="4" t="s">
        <v>5213</v>
      </c>
      <c r="F1517" s="4" t="s">
        <v>6087</v>
      </c>
      <c r="G1517" s="4" t="s">
        <v>6451</v>
      </c>
      <c r="H1517" s="4" t="s">
        <v>6320</v>
      </c>
      <c r="I1517" s="5">
        <v>36</v>
      </c>
      <c r="J1517" s="6">
        <v>38</v>
      </c>
      <c r="K1517" s="7">
        <f t="shared" si="23"/>
        <v>-5.2631578947368418E-2</v>
      </c>
    </row>
    <row r="1518" spans="1:11" x14ac:dyDescent="0.2">
      <c r="A1518" s="4" t="s">
        <v>1758</v>
      </c>
      <c r="B1518" s="4" t="s">
        <v>6286</v>
      </c>
      <c r="C1518" s="4" t="s">
        <v>6285</v>
      </c>
      <c r="D1518" s="4" t="s">
        <v>6315</v>
      </c>
      <c r="E1518" s="4" t="s">
        <v>5007</v>
      </c>
      <c r="F1518" s="4" t="s">
        <v>6090</v>
      </c>
      <c r="G1518" s="4" t="s">
        <v>6466</v>
      </c>
      <c r="H1518" s="4" t="s">
        <v>6341</v>
      </c>
      <c r="I1518" s="5">
        <v>125</v>
      </c>
      <c r="J1518" s="6">
        <v>132</v>
      </c>
      <c r="K1518" s="7">
        <f t="shared" si="23"/>
        <v>-5.3030303030303032E-2</v>
      </c>
    </row>
    <row r="1519" spans="1:11" x14ac:dyDescent="0.2">
      <c r="A1519" s="4" t="s">
        <v>3289</v>
      </c>
      <c r="B1519" s="4" t="s">
        <v>6286</v>
      </c>
      <c r="C1519" s="4" t="s">
        <v>6285</v>
      </c>
      <c r="D1519" s="4" t="s">
        <v>6315</v>
      </c>
      <c r="E1519" s="4" t="s">
        <v>5425</v>
      </c>
      <c r="F1519" s="4" t="s">
        <v>6004</v>
      </c>
      <c r="G1519" s="4" t="s">
        <v>6465</v>
      </c>
      <c r="H1519" s="4" t="s">
        <v>6338</v>
      </c>
      <c r="I1519" s="5">
        <v>71</v>
      </c>
      <c r="J1519" s="6">
        <v>75</v>
      </c>
      <c r="K1519" s="7">
        <f t="shared" si="23"/>
        <v>-5.3333333333333337E-2</v>
      </c>
    </row>
    <row r="1520" spans="1:11" x14ac:dyDescent="0.2">
      <c r="A1520" s="4" t="s">
        <v>3363</v>
      </c>
      <c r="B1520" s="4" t="s">
        <v>6288</v>
      </c>
      <c r="C1520" s="4" t="s">
        <v>6304</v>
      </c>
      <c r="D1520" s="4" t="s">
        <v>6314</v>
      </c>
      <c r="E1520" s="4" t="s">
        <v>5458</v>
      </c>
      <c r="F1520" s="4" t="s">
        <v>6241</v>
      </c>
      <c r="G1520" s="4" t="s">
        <v>6451</v>
      </c>
      <c r="H1520" s="4" t="s">
        <v>6320</v>
      </c>
      <c r="I1520" s="5">
        <v>70</v>
      </c>
      <c r="J1520" s="6">
        <v>74</v>
      </c>
      <c r="K1520" s="7">
        <f t="shared" si="23"/>
        <v>-5.4054054054054057E-2</v>
      </c>
    </row>
    <row r="1521" spans="1:11" x14ac:dyDescent="0.2">
      <c r="A1521" s="4" t="s">
        <v>1463</v>
      </c>
      <c r="B1521" s="4" t="s">
        <v>6286</v>
      </c>
      <c r="C1521" s="4" t="s">
        <v>6285</v>
      </c>
      <c r="D1521" s="4" t="s">
        <v>6311</v>
      </c>
      <c r="E1521" s="4" t="s">
        <v>4926</v>
      </c>
      <c r="F1521" s="4" t="s">
        <v>6072</v>
      </c>
      <c r="G1521" s="4" t="s">
        <v>6459</v>
      </c>
      <c r="H1521" s="4" t="s">
        <v>6342</v>
      </c>
      <c r="I1521" s="5">
        <v>471</v>
      </c>
      <c r="J1521" s="6">
        <v>499</v>
      </c>
      <c r="K1521" s="7">
        <f t="shared" si="23"/>
        <v>-5.6112224448897796E-2</v>
      </c>
    </row>
    <row r="1522" spans="1:11" x14ac:dyDescent="0.2">
      <c r="A1522" s="4" t="s">
        <v>1858</v>
      </c>
      <c r="B1522" s="4" t="s">
        <v>6286</v>
      </c>
      <c r="C1522" s="4" t="s">
        <v>6285</v>
      </c>
      <c r="D1522" s="4" t="s">
        <v>6315</v>
      </c>
      <c r="E1522" s="4" t="s">
        <v>5290</v>
      </c>
      <c r="F1522" s="4" t="s">
        <v>6095</v>
      </c>
      <c r="G1522" s="4" t="s">
        <v>6455</v>
      </c>
      <c r="H1522" s="4" t="s">
        <v>6324</v>
      </c>
      <c r="I1522" s="5">
        <v>50</v>
      </c>
      <c r="J1522" s="6">
        <v>53</v>
      </c>
      <c r="K1522" s="7">
        <f t="shared" si="23"/>
        <v>-5.6603773584905662E-2</v>
      </c>
    </row>
    <row r="1523" spans="1:11" x14ac:dyDescent="0.2">
      <c r="A1523" s="4" t="s">
        <v>2531</v>
      </c>
      <c r="B1523" s="4" t="s">
        <v>6286</v>
      </c>
      <c r="C1523" s="4" t="s">
        <v>6285</v>
      </c>
      <c r="D1523" s="4" t="s">
        <v>6315</v>
      </c>
      <c r="E1523" s="4" t="s">
        <v>5077</v>
      </c>
      <c r="F1523" s="4" t="s">
        <v>6204</v>
      </c>
      <c r="G1523" s="4" t="s">
        <v>6457</v>
      </c>
      <c r="H1523" s="4" t="s">
        <v>6405</v>
      </c>
      <c r="I1523" s="5">
        <v>9428</v>
      </c>
      <c r="J1523" s="6">
        <v>10000</v>
      </c>
      <c r="K1523" s="7">
        <f t="shared" si="23"/>
        <v>-5.7200000000000001E-2</v>
      </c>
    </row>
    <row r="1524" spans="1:11" x14ac:dyDescent="0.2">
      <c r="A1524" s="4" t="s">
        <v>2539</v>
      </c>
      <c r="B1524" s="4" t="s">
        <v>6286</v>
      </c>
      <c r="C1524" s="4" t="s">
        <v>6285</v>
      </c>
      <c r="D1524" s="4" t="s">
        <v>6315</v>
      </c>
      <c r="E1524" s="4" t="s">
        <v>5103</v>
      </c>
      <c r="F1524" s="4" t="s">
        <v>6208</v>
      </c>
      <c r="G1524" s="4" t="s">
        <v>6459</v>
      </c>
      <c r="H1524" s="4" t="s">
        <v>6386</v>
      </c>
      <c r="I1524" s="5">
        <v>11277</v>
      </c>
      <c r="J1524" s="6">
        <v>11965</v>
      </c>
      <c r="K1524" s="7">
        <f t="shared" si="23"/>
        <v>-5.750104471374843E-2</v>
      </c>
    </row>
    <row r="1525" spans="1:11" x14ac:dyDescent="0.2">
      <c r="A1525" s="4" t="s">
        <v>658</v>
      </c>
      <c r="B1525" s="4" t="s">
        <v>6286</v>
      </c>
      <c r="C1525" s="4" t="s">
        <v>6285</v>
      </c>
      <c r="D1525" s="4" t="s">
        <v>6311</v>
      </c>
      <c r="E1525" s="4" t="s">
        <v>4970</v>
      </c>
      <c r="F1525" s="4" t="s">
        <v>6079</v>
      </c>
      <c r="G1525" s="4" t="s">
        <v>6451</v>
      </c>
      <c r="H1525" s="4" t="s">
        <v>6320</v>
      </c>
      <c r="I1525" s="5">
        <v>16669</v>
      </c>
      <c r="J1525" s="6">
        <v>17697</v>
      </c>
      <c r="K1525" s="7">
        <f t="shared" si="23"/>
        <v>-5.8088941628524605E-2</v>
      </c>
    </row>
    <row r="1526" spans="1:11" x14ac:dyDescent="0.2">
      <c r="A1526" s="4" t="s">
        <v>4305</v>
      </c>
      <c r="B1526" s="4" t="s">
        <v>6286</v>
      </c>
      <c r="C1526" s="4" t="s">
        <v>6285</v>
      </c>
      <c r="D1526" s="4" t="s">
        <v>6313</v>
      </c>
      <c r="E1526" s="4" t="s">
        <v>5930</v>
      </c>
      <c r="F1526" s="4" t="s">
        <v>6087</v>
      </c>
      <c r="G1526" s="4" t="s">
        <v>6451</v>
      </c>
      <c r="H1526" s="4" t="s">
        <v>6320</v>
      </c>
      <c r="I1526" s="5">
        <v>162</v>
      </c>
      <c r="J1526" s="6">
        <v>172</v>
      </c>
      <c r="K1526" s="7">
        <f t="shared" si="23"/>
        <v>-5.8139534883720929E-2</v>
      </c>
    </row>
    <row r="1527" spans="1:11" x14ac:dyDescent="0.2">
      <c r="A1527" s="4" t="s">
        <v>46</v>
      </c>
      <c r="B1527" s="4" t="s">
        <v>6288</v>
      </c>
      <c r="C1527" s="4" t="s">
        <v>6295</v>
      </c>
      <c r="D1527" s="4" t="s">
        <v>6313</v>
      </c>
      <c r="E1527" s="4" t="s">
        <v>4442</v>
      </c>
      <c r="F1527" s="4" t="s">
        <v>5988</v>
      </c>
      <c r="G1527" s="4" t="s">
        <v>6451</v>
      </c>
      <c r="H1527" s="4" t="s">
        <v>6320</v>
      </c>
      <c r="I1527" s="5">
        <v>576</v>
      </c>
      <c r="J1527" s="6">
        <v>612</v>
      </c>
      <c r="K1527" s="7">
        <f t="shared" si="23"/>
        <v>-5.8823529411764705E-2</v>
      </c>
    </row>
    <row r="1528" spans="1:11" x14ac:dyDescent="0.2">
      <c r="A1528" s="4" t="s">
        <v>525</v>
      </c>
      <c r="B1528" s="4" t="s">
        <v>6286</v>
      </c>
      <c r="C1528" s="4" t="s">
        <v>6285</v>
      </c>
      <c r="D1528" s="4" t="s">
        <v>6313</v>
      </c>
      <c r="E1528" s="4" t="s">
        <v>4927</v>
      </c>
      <c r="F1528" s="4" t="s">
        <v>6051</v>
      </c>
      <c r="G1528" s="4" t="s">
        <v>6459</v>
      </c>
      <c r="H1528" s="4" t="s">
        <v>6342</v>
      </c>
      <c r="I1528" s="5">
        <v>239</v>
      </c>
      <c r="J1528" s="6">
        <v>254</v>
      </c>
      <c r="K1528" s="7">
        <f t="shared" si="23"/>
        <v>-5.905511811023622E-2</v>
      </c>
    </row>
    <row r="1529" spans="1:11" x14ac:dyDescent="0.2">
      <c r="A1529" s="4" t="s">
        <v>197</v>
      </c>
      <c r="B1529" s="4" t="s">
        <v>6288</v>
      </c>
      <c r="C1529" s="4" t="s">
        <v>6292</v>
      </c>
      <c r="D1529" s="4" t="s">
        <v>6313</v>
      </c>
      <c r="E1529" s="4" t="s">
        <v>4593</v>
      </c>
      <c r="F1529" s="4" t="s">
        <v>5989</v>
      </c>
      <c r="G1529" s="4" t="s">
        <v>6451</v>
      </c>
      <c r="H1529" s="4" t="s">
        <v>6320</v>
      </c>
      <c r="I1529" s="5">
        <v>2651417</v>
      </c>
      <c r="J1529" s="6">
        <v>2820324</v>
      </c>
      <c r="K1529" s="7">
        <f t="shared" si="23"/>
        <v>-5.9889218401857375E-2</v>
      </c>
    </row>
    <row r="1530" spans="1:11" x14ac:dyDescent="0.2">
      <c r="A1530" s="4" t="s">
        <v>3177</v>
      </c>
      <c r="B1530" s="4" t="s">
        <v>6288</v>
      </c>
      <c r="C1530" s="4" t="s">
        <v>6304</v>
      </c>
      <c r="D1530" s="4" t="s">
        <v>6313</v>
      </c>
      <c r="E1530" s="4" t="s">
        <v>5403</v>
      </c>
      <c r="F1530" s="4" t="s">
        <v>6230</v>
      </c>
      <c r="G1530" s="4" t="s">
        <v>6451</v>
      </c>
      <c r="H1530" s="4" t="s">
        <v>6320</v>
      </c>
      <c r="I1530" s="5">
        <v>34841</v>
      </c>
      <c r="J1530" s="6">
        <v>37064</v>
      </c>
      <c r="K1530" s="7">
        <f t="shared" si="23"/>
        <v>-5.9977336499028706E-2</v>
      </c>
    </row>
    <row r="1531" spans="1:11" x14ac:dyDescent="0.2">
      <c r="A1531" s="4" t="s">
        <v>3687</v>
      </c>
      <c r="B1531" s="4" t="s">
        <v>6288</v>
      </c>
      <c r="C1531" s="4" t="s">
        <v>6296</v>
      </c>
      <c r="D1531" s="4" t="s">
        <v>6313</v>
      </c>
      <c r="E1531" s="4" t="s">
        <v>5625</v>
      </c>
      <c r="F1531" s="4" t="s">
        <v>5997</v>
      </c>
      <c r="G1531" s="4" t="s">
        <v>6451</v>
      </c>
      <c r="H1531" s="4" t="s">
        <v>6320</v>
      </c>
      <c r="I1531" s="5">
        <v>665</v>
      </c>
      <c r="J1531" s="6">
        <v>708</v>
      </c>
      <c r="K1531" s="7">
        <f t="shared" si="23"/>
        <v>-6.0734463276836161E-2</v>
      </c>
    </row>
    <row r="1532" spans="1:11" x14ac:dyDescent="0.2">
      <c r="A1532" s="4" t="s">
        <v>694</v>
      </c>
      <c r="B1532" s="4" t="s">
        <v>6286</v>
      </c>
      <c r="C1532" s="4" t="s">
        <v>6285</v>
      </c>
      <c r="D1532" s="4" t="s">
        <v>6311</v>
      </c>
      <c r="E1532" s="4" t="s">
        <v>4921</v>
      </c>
      <c r="F1532" s="4" t="s">
        <v>6069</v>
      </c>
      <c r="G1532" s="4" t="s">
        <v>6454</v>
      </c>
      <c r="H1532" s="4" t="s">
        <v>6332</v>
      </c>
      <c r="I1532" s="5">
        <v>19300</v>
      </c>
      <c r="J1532" s="6">
        <v>20566</v>
      </c>
      <c r="K1532" s="7">
        <f t="shared" si="23"/>
        <v>-6.1557911115433239E-2</v>
      </c>
    </row>
    <row r="1533" spans="1:11" x14ac:dyDescent="0.2">
      <c r="A1533" s="4" t="s">
        <v>3995</v>
      </c>
      <c r="B1533" s="4" t="s">
        <v>6286</v>
      </c>
      <c r="C1533" s="4" t="s">
        <v>6285</v>
      </c>
      <c r="D1533" s="4" t="s">
        <v>6314</v>
      </c>
      <c r="E1533" s="4" t="s">
        <v>5766</v>
      </c>
      <c r="F1533" s="4" t="s">
        <v>6073</v>
      </c>
      <c r="G1533" s="4" t="s">
        <v>6464</v>
      </c>
      <c r="H1533" s="4" t="s">
        <v>6337</v>
      </c>
      <c r="I1533" s="5">
        <v>30</v>
      </c>
      <c r="J1533" s="6">
        <v>32</v>
      </c>
      <c r="K1533" s="7">
        <f t="shared" si="23"/>
        <v>-6.25E-2</v>
      </c>
    </row>
    <row r="1534" spans="1:11" x14ac:dyDescent="0.2">
      <c r="A1534" s="4" t="s">
        <v>4314</v>
      </c>
      <c r="B1534" s="4" t="s">
        <v>6286</v>
      </c>
      <c r="C1534" s="4" t="s">
        <v>6285</v>
      </c>
      <c r="D1534" s="4" t="s">
        <v>6313</v>
      </c>
      <c r="E1534" s="4" t="s">
        <v>5936</v>
      </c>
      <c r="F1534" s="4" t="s">
        <v>6083</v>
      </c>
      <c r="G1534" s="4" t="s">
        <v>6454</v>
      </c>
      <c r="H1534" s="4" t="s">
        <v>6332</v>
      </c>
      <c r="I1534" s="5">
        <v>15</v>
      </c>
      <c r="J1534" s="6">
        <v>16</v>
      </c>
      <c r="K1534" s="7">
        <f t="shared" si="23"/>
        <v>-6.25E-2</v>
      </c>
    </row>
    <row r="1535" spans="1:11" x14ac:dyDescent="0.2">
      <c r="A1535" s="4" t="s">
        <v>4375</v>
      </c>
      <c r="B1535" s="4" t="s">
        <v>6286</v>
      </c>
      <c r="C1535" s="4" t="s">
        <v>6285</v>
      </c>
      <c r="D1535" s="4" t="s">
        <v>6313</v>
      </c>
      <c r="E1535" s="4" t="s">
        <v>5956</v>
      </c>
      <c r="F1535" s="4" t="s">
        <v>6075</v>
      </c>
      <c r="G1535" s="4" t="s">
        <v>6451</v>
      </c>
      <c r="H1535" s="4" t="s">
        <v>6320</v>
      </c>
      <c r="I1535" s="5">
        <v>15</v>
      </c>
      <c r="J1535" s="6">
        <v>16</v>
      </c>
      <c r="K1535" s="7">
        <f t="shared" si="23"/>
        <v>-6.25E-2</v>
      </c>
    </row>
    <row r="1536" spans="1:11" x14ac:dyDescent="0.2">
      <c r="A1536" s="4" t="s">
        <v>3046</v>
      </c>
      <c r="B1536" s="4" t="s">
        <v>6286</v>
      </c>
      <c r="C1536" s="4" t="s">
        <v>6285</v>
      </c>
      <c r="D1536" s="4" t="s">
        <v>6315</v>
      </c>
      <c r="E1536" s="4" t="s">
        <v>5103</v>
      </c>
      <c r="F1536" s="4" t="s">
        <v>6169</v>
      </c>
      <c r="G1536" s="4" t="s">
        <v>6450</v>
      </c>
      <c r="H1536" s="4" t="s">
        <v>6325</v>
      </c>
      <c r="I1536" s="5">
        <v>26093</v>
      </c>
      <c r="J1536" s="6">
        <v>27833</v>
      </c>
      <c r="K1536" s="7">
        <f t="shared" si="23"/>
        <v>-6.2515718751122773E-2</v>
      </c>
    </row>
    <row r="1537" spans="1:11" x14ac:dyDescent="0.2">
      <c r="A1537" s="4" t="s">
        <v>1683</v>
      </c>
      <c r="B1537" s="4" t="s">
        <v>6286</v>
      </c>
      <c r="C1537" s="4" t="s">
        <v>6285</v>
      </c>
      <c r="D1537" s="4" t="s">
        <v>6311</v>
      </c>
      <c r="E1537" s="4" t="s">
        <v>5199</v>
      </c>
      <c r="F1537" s="4" t="s">
        <v>6051</v>
      </c>
      <c r="G1537" s="4" t="s">
        <v>6459</v>
      </c>
      <c r="H1537" s="4" t="s">
        <v>6342</v>
      </c>
      <c r="I1537" s="5">
        <v>10570</v>
      </c>
      <c r="J1537" s="6">
        <v>11278</v>
      </c>
      <c r="K1537" s="7">
        <f t="shared" si="23"/>
        <v>-6.2777088136194356E-2</v>
      </c>
    </row>
    <row r="1538" spans="1:11" x14ac:dyDescent="0.2">
      <c r="A1538" s="4" t="s">
        <v>1403</v>
      </c>
      <c r="B1538" s="4" t="s">
        <v>6286</v>
      </c>
      <c r="C1538" s="4" t="s">
        <v>6285</v>
      </c>
      <c r="D1538" s="4" t="s">
        <v>6311</v>
      </c>
      <c r="E1538" s="4" t="s">
        <v>4920</v>
      </c>
      <c r="F1538" s="4" t="s">
        <v>6087</v>
      </c>
      <c r="G1538" s="4" t="s">
        <v>6451</v>
      </c>
      <c r="H1538" s="4" t="s">
        <v>6320</v>
      </c>
      <c r="I1538" s="5">
        <v>71850</v>
      </c>
      <c r="J1538" s="6">
        <v>76780</v>
      </c>
      <c r="K1538" s="7">
        <f t="shared" si="23"/>
        <v>-6.4209429538942431E-2</v>
      </c>
    </row>
    <row r="1539" spans="1:11" x14ac:dyDescent="0.2">
      <c r="A1539" s="4" t="s">
        <v>989</v>
      </c>
      <c r="B1539" s="4" t="s">
        <v>6286</v>
      </c>
      <c r="C1539" s="4" t="s">
        <v>6285</v>
      </c>
      <c r="D1539" s="4" t="s">
        <v>6311</v>
      </c>
      <c r="E1539" s="4" t="s">
        <v>4671</v>
      </c>
      <c r="F1539" s="4" t="s">
        <v>6004</v>
      </c>
      <c r="G1539" s="4" t="s">
        <v>6465</v>
      </c>
      <c r="H1539" s="4" t="s">
        <v>6338</v>
      </c>
      <c r="I1539" s="5">
        <v>109546</v>
      </c>
      <c r="J1539" s="6">
        <v>117200</v>
      </c>
      <c r="K1539" s="7">
        <f t="shared" si="23"/>
        <v>-6.5307167235494887E-2</v>
      </c>
    </row>
    <row r="1540" spans="1:11" x14ac:dyDescent="0.2">
      <c r="A1540" s="4" t="s">
        <v>431</v>
      </c>
      <c r="B1540" s="4" t="s">
        <v>6288</v>
      </c>
      <c r="C1540" s="4" t="s">
        <v>6295</v>
      </c>
      <c r="D1540" s="4" t="s">
        <v>6313</v>
      </c>
      <c r="E1540" s="4" t="s">
        <v>4832</v>
      </c>
      <c r="F1540" s="4" t="s">
        <v>6003</v>
      </c>
      <c r="G1540" s="4" t="s">
        <v>6451</v>
      </c>
      <c r="H1540" s="4" t="s">
        <v>6320</v>
      </c>
      <c r="I1540" s="5">
        <v>385</v>
      </c>
      <c r="J1540" s="6">
        <v>412</v>
      </c>
      <c r="K1540" s="7">
        <f t="shared" ref="K1540:K1603" si="24">(I1540-J1540)/J1540</f>
        <v>-6.553398058252427E-2</v>
      </c>
    </row>
    <row r="1541" spans="1:11" x14ac:dyDescent="0.2">
      <c r="A1541" s="4" t="s">
        <v>388</v>
      </c>
      <c r="B1541" s="4" t="s">
        <v>6288</v>
      </c>
      <c r="C1541" s="4" t="s">
        <v>6290</v>
      </c>
      <c r="D1541" s="4" t="s">
        <v>6313</v>
      </c>
      <c r="E1541" s="4" t="s">
        <v>4788</v>
      </c>
      <c r="F1541" s="4" t="s">
        <v>6033</v>
      </c>
      <c r="G1541" s="4" t="s">
        <v>6451</v>
      </c>
      <c r="H1541" s="4" t="s">
        <v>6320</v>
      </c>
      <c r="I1541" s="5">
        <v>384</v>
      </c>
      <c r="J1541" s="6">
        <v>411</v>
      </c>
      <c r="K1541" s="7">
        <f t="shared" si="24"/>
        <v>-6.569343065693431E-2</v>
      </c>
    </row>
    <row r="1542" spans="1:11" x14ac:dyDescent="0.2">
      <c r="A1542" s="4" t="s">
        <v>112</v>
      </c>
      <c r="B1542" s="4" t="s">
        <v>6288</v>
      </c>
      <c r="C1542" s="4" t="s">
        <v>6292</v>
      </c>
      <c r="D1542" s="4" t="s">
        <v>6313</v>
      </c>
      <c r="E1542" s="4" t="s">
        <v>4508</v>
      </c>
      <c r="F1542" s="4" t="s">
        <v>5989</v>
      </c>
      <c r="G1542" s="4" t="s">
        <v>6451</v>
      </c>
      <c r="H1542" s="4" t="s">
        <v>6320</v>
      </c>
      <c r="I1542" s="5">
        <v>28</v>
      </c>
      <c r="J1542" s="6">
        <v>30</v>
      </c>
      <c r="K1542" s="7">
        <f t="shared" si="24"/>
        <v>-6.6666666666666666E-2</v>
      </c>
    </row>
    <row r="1543" spans="1:11" x14ac:dyDescent="0.2">
      <c r="A1543" s="4" t="s">
        <v>3441</v>
      </c>
      <c r="B1543" s="4" t="s">
        <v>6288</v>
      </c>
      <c r="C1543" s="4" t="s">
        <v>6302</v>
      </c>
      <c r="D1543" s="4" t="s">
        <v>6313</v>
      </c>
      <c r="E1543" s="4" t="s">
        <v>5484</v>
      </c>
      <c r="F1543" s="4" t="s">
        <v>5987</v>
      </c>
      <c r="G1543" s="4" t="s">
        <v>6451</v>
      </c>
      <c r="H1543" s="4" t="s">
        <v>6320</v>
      </c>
      <c r="I1543" s="5">
        <v>427</v>
      </c>
      <c r="J1543" s="6">
        <v>458</v>
      </c>
      <c r="K1543" s="7">
        <f t="shared" si="24"/>
        <v>-6.768558951965066E-2</v>
      </c>
    </row>
    <row r="1544" spans="1:11" x14ac:dyDescent="0.2">
      <c r="A1544" s="4" t="s">
        <v>1659</v>
      </c>
      <c r="B1544" s="4" t="s">
        <v>6286</v>
      </c>
      <c r="C1544" s="4" t="s">
        <v>6285</v>
      </c>
      <c r="D1544" s="4" t="s">
        <v>6315</v>
      </c>
      <c r="E1544" s="4" t="s">
        <v>5284</v>
      </c>
      <c r="F1544" s="4" t="s">
        <v>6148</v>
      </c>
      <c r="G1544" s="4" t="s">
        <v>6472</v>
      </c>
      <c r="H1544" s="4" t="s">
        <v>6388</v>
      </c>
      <c r="I1544" s="5">
        <v>67</v>
      </c>
      <c r="J1544" s="6">
        <v>72</v>
      </c>
      <c r="K1544" s="7">
        <f t="shared" si="24"/>
        <v>-6.9444444444444448E-2</v>
      </c>
    </row>
    <row r="1545" spans="1:11" x14ac:dyDescent="0.2">
      <c r="A1545" s="4" t="s">
        <v>3583</v>
      </c>
      <c r="B1545" s="4" t="s">
        <v>6286</v>
      </c>
      <c r="C1545" s="4" t="s">
        <v>6285</v>
      </c>
      <c r="D1545" s="4" t="s">
        <v>6315</v>
      </c>
      <c r="E1545" s="4" t="s">
        <v>5103</v>
      </c>
      <c r="F1545" s="4" t="s">
        <v>6262</v>
      </c>
      <c r="G1545" s="4" t="s">
        <v>6452</v>
      </c>
      <c r="H1545" s="4" t="s">
        <v>6395</v>
      </c>
      <c r="I1545" s="5">
        <v>7554</v>
      </c>
      <c r="J1545" s="6">
        <v>8118</v>
      </c>
      <c r="K1545" s="7">
        <f t="shared" si="24"/>
        <v>-6.9475240206947522E-2</v>
      </c>
    </row>
    <row r="1546" spans="1:11" x14ac:dyDescent="0.2">
      <c r="A1546" s="4" t="s">
        <v>4018</v>
      </c>
      <c r="B1546" s="4" t="s">
        <v>6286</v>
      </c>
      <c r="C1546" s="4" t="s">
        <v>6285</v>
      </c>
      <c r="D1546" s="4" t="s">
        <v>6315</v>
      </c>
      <c r="E1546" s="4" t="s">
        <v>5529</v>
      </c>
      <c r="F1546" s="4" t="s">
        <v>6083</v>
      </c>
      <c r="G1546" s="4" t="s">
        <v>6454</v>
      </c>
      <c r="H1546" s="4" t="s">
        <v>6332</v>
      </c>
      <c r="I1546" s="5">
        <v>78</v>
      </c>
      <c r="J1546" s="6">
        <v>84</v>
      </c>
      <c r="K1546" s="7">
        <f t="shared" si="24"/>
        <v>-7.1428571428571425E-2</v>
      </c>
    </row>
    <row r="1547" spans="1:11" x14ac:dyDescent="0.2">
      <c r="A1547" s="4" t="s">
        <v>673</v>
      </c>
      <c r="B1547" s="4" t="s">
        <v>6288</v>
      </c>
      <c r="C1547" s="4" t="s">
        <v>6289</v>
      </c>
      <c r="D1547" s="4" t="s">
        <v>6313</v>
      </c>
      <c r="E1547" s="4" t="s">
        <v>5022</v>
      </c>
      <c r="F1547" s="4" t="s">
        <v>6085</v>
      </c>
      <c r="G1547" s="4" t="s">
        <v>6451</v>
      </c>
      <c r="H1547" s="4" t="s">
        <v>6320</v>
      </c>
      <c r="I1547" s="5">
        <v>7203</v>
      </c>
      <c r="J1547" s="6">
        <v>7759</v>
      </c>
      <c r="K1547" s="7">
        <f t="shared" si="24"/>
        <v>-7.1658718907075661E-2</v>
      </c>
    </row>
    <row r="1548" spans="1:11" x14ac:dyDescent="0.2">
      <c r="A1548" s="4" t="s">
        <v>2756</v>
      </c>
      <c r="B1548" s="4" t="s">
        <v>6286</v>
      </c>
      <c r="C1548" s="4" t="s">
        <v>6285</v>
      </c>
      <c r="D1548" s="4" t="s">
        <v>6315</v>
      </c>
      <c r="E1548" s="4" t="s">
        <v>5078</v>
      </c>
      <c r="F1548" s="4" t="s">
        <v>6211</v>
      </c>
      <c r="G1548" s="4" t="s">
        <v>6459</v>
      </c>
      <c r="H1548" s="4" t="s">
        <v>6390</v>
      </c>
      <c r="I1548" s="5">
        <v>54365</v>
      </c>
      <c r="J1548" s="6">
        <v>58562</v>
      </c>
      <c r="K1548" s="7">
        <f t="shared" si="24"/>
        <v>-7.1667634302107167E-2</v>
      </c>
    </row>
    <row r="1549" spans="1:11" x14ac:dyDescent="0.2">
      <c r="A1549" s="4" t="s">
        <v>3968</v>
      </c>
      <c r="B1549" s="4" t="s">
        <v>6286</v>
      </c>
      <c r="C1549" s="4" t="s">
        <v>6285</v>
      </c>
      <c r="D1549" s="4" t="s">
        <v>6315</v>
      </c>
      <c r="E1549" s="4" t="s">
        <v>5077</v>
      </c>
      <c r="F1549" s="4" t="s">
        <v>6265</v>
      </c>
      <c r="G1549" s="4" t="s">
        <v>6453</v>
      </c>
      <c r="H1549" s="4" t="s">
        <v>6322</v>
      </c>
      <c r="I1549" s="5">
        <v>29605</v>
      </c>
      <c r="J1549" s="6">
        <v>31907</v>
      </c>
      <c r="K1549" s="7">
        <f t="shared" si="24"/>
        <v>-7.2147177735293194E-2</v>
      </c>
    </row>
    <row r="1550" spans="1:11" x14ac:dyDescent="0.2">
      <c r="A1550" s="4" t="s">
        <v>1506</v>
      </c>
      <c r="B1550" s="4" t="s">
        <v>6286</v>
      </c>
      <c r="C1550" s="4" t="s">
        <v>6285</v>
      </c>
      <c r="D1550" s="4" t="s">
        <v>6315</v>
      </c>
      <c r="E1550" s="4" t="s">
        <v>5285</v>
      </c>
      <c r="F1550" s="4" t="s">
        <v>6070</v>
      </c>
      <c r="G1550" s="4" t="s">
        <v>6458</v>
      </c>
      <c r="H1550" s="4" t="s">
        <v>6329</v>
      </c>
      <c r="I1550" s="5">
        <v>127</v>
      </c>
      <c r="J1550" s="6">
        <v>137</v>
      </c>
      <c r="K1550" s="7">
        <f t="shared" si="24"/>
        <v>-7.2992700729927001E-2</v>
      </c>
    </row>
    <row r="1551" spans="1:11" x14ac:dyDescent="0.2">
      <c r="A1551" s="4" t="s">
        <v>13</v>
      </c>
      <c r="B1551" s="4" t="s">
        <v>6288</v>
      </c>
      <c r="C1551" s="4" t="s">
        <v>6287</v>
      </c>
      <c r="D1551" s="4" t="s">
        <v>6313</v>
      </c>
      <c r="E1551" s="4" t="s">
        <v>4408</v>
      </c>
      <c r="F1551" s="4" t="s">
        <v>5982</v>
      </c>
      <c r="G1551" s="4" t="s">
        <v>6451</v>
      </c>
      <c r="H1551" s="4" t="s">
        <v>6320</v>
      </c>
      <c r="I1551" s="5">
        <v>2725</v>
      </c>
      <c r="J1551" s="6">
        <v>2941</v>
      </c>
      <c r="K1551" s="7">
        <f t="shared" si="24"/>
        <v>-7.3444406664399858E-2</v>
      </c>
    </row>
    <row r="1552" spans="1:11" x14ac:dyDescent="0.2">
      <c r="A1552" s="4" t="s">
        <v>1868</v>
      </c>
      <c r="B1552" s="4" t="s">
        <v>6286</v>
      </c>
      <c r="C1552" s="4" t="s">
        <v>6285</v>
      </c>
      <c r="D1552" s="4" t="s">
        <v>6315</v>
      </c>
      <c r="E1552" s="4" t="s">
        <v>5029</v>
      </c>
      <c r="F1552" s="4" t="s">
        <v>6165</v>
      </c>
      <c r="G1552" s="4" t="s">
        <v>6462</v>
      </c>
      <c r="H1552" s="4" t="s">
        <v>6345</v>
      </c>
      <c r="I1552" s="5">
        <v>1563</v>
      </c>
      <c r="J1552" s="6">
        <v>1687</v>
      </c>
      <c r="K1552" s="7">
        <f t="shared" si="24"/>
        <v>-7.3503260225251929E-2</v>
      </c>
    </row>
    <row r="1553" spans="1:11" x14ac:dyDescent="0.2">
      <c r="A1553" s="4" t="s">
        <v>1223</v>
      </c>
      <c r="B1553" s="4" t="s">
        <v>6286</v>
      </c>
      <c r="C1553" s="4" t="s">
        <v>6285</v>
      </c>
      <c r="D1553" s="4" t="s">
        <v>6315</v>
      </c>
      <c r="E1553" s="4" t="s">
        <v>5074</v>
      </c>
      <c r="F1553" s="4" t="s">
        <v>6078</v>
      </c>
      <c r="G1553" s="4" t="s">
        <v>6454</v>
      </c>
      <c r="H1553" s="4" t="s">
        <v>6340</v>
      </c>
      <c r="I1553" s="5">
        <v>37</v>
      </c>
      <c r="J1553" s="6">
        <v>40</v>
      </c>
      <c r="K1553" s="7">
        <f t="shared" si="24"/>
        <v>-7.4999999999999997E-2</v>
      </c>
    </row>
    <row r="1554" spans="1:11" x14ac:dyDescent="0.2">
      <c r="A1554" s="4" t="s">
        <v>216</v>
      </c>
      <c r="B1554" s="4" t="s">
        <v>6288</v>
      </c>
      <c r="C1554" s="4" t="s">
        <v>6299</v>
      </c>
      <c r="D1554" s="4" t="s">
        <v>6313</v>
      </c>
      <c r="E1554" s="4" t="s">
        <v>4612</v>
      </c>
      <c r="F1554" s="4" t="s">
        <v>5998</v>
      </c>
      <c r="G1554" s="4" t="s">
        <v>6451</v>
      </c>
      <c r="H1554" s="4" t="s">
        <v>6320</v>
      </c>
      <c r="I1554" s="5">
        <v>1171</v>
      </c>
      <c r="J1554" s="6">
        <v>1266</v>
      </c>
      <c r="K1554" s="7">
        <f t="shared" si="24"/>
        <v>-7.5039494470774099E-2</v>
      </c>
    </row>
    <row r="1555" spans="1:11" x14ac:dyDescent="0.2">
      <c r="A1555" s="4" t="s">
        <v>1088</v>
      </c>
      <c r="B1555" s="4" t="s">
        <v>6288</v>
      </c>
      <c r="C1555" s="4" t="s">
        <v>6303</v>
      </c>
      <c r="D1555" s="4" t="s">
        <v>6311</v>
      </c>
      <c r="E1555" s="4" t="s">
        <v>4961</v>
      </c>
      <c r="F1555" s="4" t="s">
        <v>6091</v>
      </c>
      <c r="G1555" s="4" t="s">
        <v>6451</v>
      </c>
      <c r="H1555" s="4" t="s">
        <v>6320</v>
      </c>
      <c r="I1555" s="5">
        <v>28626</v>
      </c>
      <c r="J1555" s="6">
        <v>30993</v>
      </c>
      <c r="K1555" s="7">
        <f t="shared" si="24"/>
        <v>-7.6372084018972025E-2</v>
      </c>
    </row>
    <row r="1556" spans="1:11" x14ac:dyDescent="0.2">
      <c r="A1556" s="4" t="s">
        <v>4352</v>
      </c>
      <c r="B1556" s="4" t="s">
        <v>6286</v>
      </c>
      <c r="C1556" s="4" t="s">
        <v>6285</v>
      </c>
      <c r="D1556" s="4" t="s">
        <v>6315</v>
      </c>
      <c r="E1556" s="4" t="s">
        <v>5510</v>
      </c>
      <c r="F1556" s="4" t="s">
        <v>6080</v>
      </c>
      <c r="G1556" s="4" t="s">
        <v>6469</v>
      </c>
      <c r="H1556" s="4" t="s">
        <v>6365</v>
      </c>
      <c r="I1556" s="5">
        <v>119</v>
      </c>
      <c r="J1556" s="6">
        <v>129</v>
      </c>
      <c r="K1556" s="7">
        <f t="shared" si="24"/>
        <v>-7.7519379844961239E-2</v>
      </c>
    </row>
    <row r="1557" spans="1:11" x14ac:dyDescent="0.2">
      <c r="A1557" s="4" t="s">
        <v>4236</v>
      </c>
      <c r="B1557" s="4" t="s">
        <v>6286</v>
      </c>
      <c r="C1557" s="4" t="s">
        <v>6285</v>
      </c>
      <c r="D1557" s="4" t="s">
        <v>6313</v>
      </c>
      <c r="E1557" s="4" t="s">
        <v>5883</v>
      </c>
      <c r="F1557" s="4" t="s">
        <v>6258</v>
      </c>
      <c r="G1557" s="4" t="s">
        <v>6451</v>
      </c>
      <c r="H1557" s="4" t="s">
        <v>6320</v>
      </c>
      <c r="I1557" s="5">
        <v>309</v>
      </c>
      <c r="J1557" s="6">
        <v>335</v>
      </c>
      <c r="K1557" s="7">
        <f t="shared" si="24"/>
        <v>-7.7611940298507459E-2</v>
      </c>
    </row>
    <row r="1558" spans="1:11" x14ac:dyDescent="0.2">
      <c r="A1558" s="4" t="s">
        <v>4102</v>
      </c>
      <c r="B1558" s="4" t="s">
        <v>6286</v>
      </c>
      <c r="C1558" s="4" t="s">
        <v>6285</v>
      </c>
      <c r="D1558" s="4" t="s">
        <v>6315</v>
      </c>
      <c r="E1558" s="4" t="s">
        <v>5123</v>
      </c>
      <c r="F1558" s="4" t="s">
        <v>6223</v>
      </c>
      <c r="G1558" s="4" t="s">
        <v>6459</v>
      </c>
      <c r="H1558" s="4" t="s">
        <v>6371</v>
      </c>
      <c r="I1558" s="5">
        <v>606</v>
      </c>
      <c r="J1558" s="6">
        <v>657</v>
      </c>
      <c r="K1558" s="7">
        <f t="shared" si="24"/>
        <v>-7.7625570776255703E-2</v>
      </c>
    </row>
    <row r="1559" spans="1:11" x14ac:dyDescent="0.2">
      <c r="A1559" s="4" t="s">
        <v>1437</v>
      </c>
      <c r="B1559" s="4" t="s">
        <v>6286</v>
      </c>
      <c r="C1559" s="4" t="s">
        <v>6285</v>
      </c>
      <c r="D1559" s="4" t="s">
        <v>6311</v>
      </c>
      <c r="E1559" s="4" t="s">
        <v>5273</v>
      </c>
      <c r="F1559" s="4" t="s">
        <v>6069</v>
      </c>
      <c r="G1559" s="4" t="s">
        <v>6454</v>
      </c>
      <c r="H1559" s="4" t="s">
        <v>6332</v>
      </c>
      <c r="I1559" s="5">
        <v>177</v>
      </c>
      <c r="J1559" s="6">
        <v>192</v>
      </c>
      <c r="K1559" s="7">
        <f t="shared" si="24"/>
        <v>-7.8125E-2</v>
      </c>
    </row>
    <row r="1560" spans="1:11" x14ac:dyDescent="0.2">
      <c r="A1560" s="4" t="s">
        <v>2309</v>
      </c>
      <c r="B1560" s="4" t="s">
        <v>6286</v>
      </c>
      <c r="C1560" s="4" t="s">
        <v>6285</v>
      </c>
      <c r="D1560" s="4" t="s">
        <v>6315</v>
      </c>
      <c r="E1560" s="4" t="s">
        <v>5071</v>
      </c>
      <c r="F1560" s="4" t="s">
        <v>6065</v>
      </c>
      <c r="G1560" s="4" t="s">
        <v>6459</v>
      </c>
      <c r="H1560" s="4" t="s">
        <v>6344</v>
      </c>
      <c r="I1560" s="5">
        <v>165</v>
      </c>
      <c r="J1560" s="6">
        <v>179</v>
      </c>
      <c r="K1560" s="7">
        <f t="shared" si="24"/>
        <v>-7.8212290502793297E-2</v>
      </c>
    </row>
    <row r="1561" spans="1:11" x14ac:dyDescent="0.2">
      <c r="A1561" s="4" t="s">
        <v>2639</v>
      </c>
      <c r="B1561" s="4" t="s">
        <v>6286</v>
      </c>
      <c r="C1561" s="4" t="s">
        <v>6285</v>
      </c>
      <c r="D1561" s="4" t="s">
        <v>6315</v>
      </c>
      <c r="E1561" s="4" t="s">
        <v>5130</v>
      </c>
      <c r="F1561" s="4" t="s">
        <v>6196</v>
      </c>
      <c r="G1561" s="4" t="s">
        <v>6449</v>
      </c>
      <c r="H1561" s="4" t="s">
        <v>6415</v>
      </c>
      <c r="I1561" s="5">
        <v>917</v>
      </c>
      <c r="J1561" s="6">
        <v>995</v>
      </c>
      <c r="K1561" s="7">
        <f t="shared" si="24"/>
        <v>-7.8391959798994978E-2</v>
      </c>
    </row>
    <row r="1562" spans="1:11" x14ac:dyDescent="0.2">
      <c r="A1562" s="4" t="s">
        <v>321</v>
      </c>
      <c r="B1562" s="4" t="s">
        <v>6288</v>
      </c>
      <c r="C1562" s="4" t="s">
        <v>6297</v>
      </c>
      <c r="D1562" s="4" t="s">
        <v>6313</v>
      </c>
      <c r="E1562" s="4" t="s">
        <v>4721</v>
      </c>
      <c r="F1562" s="4" t="s">
        <v>5999</v>
      </c>
      <c r="G1562" s="4" t="s">
        <v>6451</v>
      </c>
      <c r="H1562" s="4" t="s">
        <v>6320</v>
      </c>
      <c r="I1562" s="5">
        <v>129</v>
      </c>
      <c r="J1562" s="6">
        <v>140</v>
      </c>
      <c r="K1562" s="7">
        <f t="shared" si="24"/>
        <v>-7.857142857142857E-2</v>
      </c>
    </row>
    <row r="1563" spans="1:11" x14ac:dyDescent="0.2">
      <c r="A1563" s="4" t="s">
        <v>1698</v>
      </c>
      <c r="B1563" s="4" t="s">
        <v>6286</v>
      </c>
      <c r="C1563" s="4" t="s">
        <v>6285</v>
      </c>
      <c r="D1563" s="4" t="s">
        <v>6311</v>
      </c>
      <c r="E1563" s="4" t="s">
        <v>4996</v>
      </c>
      <c r="F1563" s="4" t="s">
        <v>6090</v>
      </c>
      <c r="G1563" s="4" t="s">
        <v>6466</v>
      </c>
      <c r="H1563" s="4" t="s">
        <v>6341</v>
      </c>
      <c r="I1563" s="5">
        <v>9888</v>
      </c>
      <c r="J1563" s="6">
        <v>10735</v>
      </c>
      <c r="K1563" s="7">
        <f t="shared" si="24"/>
        <v>-7.8900791802515136E-2</v>
      </c>
    </row>
    <row r="1564" spans="1:11" x14ac:dyDescent="0.2">
      <c r="A1564" s="4" t="s">
        <v>756</v>
      </c>
      <c r="B1564" s="4" t="s">
        <v>6286</v>
      </c>
      <c r="C1564" s="4" t="s">
        <v>6285</v>
      </c>
      <c r="D1564" s="4" t="s">
        <v>6311</v>
      </c>
      <c r="E1564" s="4" t="s">
        <v>4916</v>
      </c>
      <c r="F1564" s="4" t="s">
        <v>6068</v>
      </c>
      <c r="G1564" s="4" t="s">
        <v>6458</v>
      </c>
      <c r="H1564" s="4" t="s">
        <v>6343</v>
      </c>
      <c r="I1564" s="5">
        <v>3220</v>
      </c>
      <c r="J1564" s="6">
        <v>3496</v>
      </c>
      <c r="K1564" s="7">
        <f t="shared" si="24"/>
        <v>-7.8947368421052627E-2</v>
      </c>
    </row>
    <row r="1565" spans="1:11" x14ac:dyDescent="0.2">
      <c r="A1565" s="4" t="s">
        <v>1469</v>
      </c>
      <c r="B1565" s="4" t="s">
        <v>6286</v>
      </c>
      <c r="C1565" s="4" t="s">
        <v>6285</v>
      </c>
      <c r="D1565" s="4" t="s">
        <v>6315</v>
      </c>
      <c r="E1565" s="4" t="s">
        <v>5061</v>
      </c>
      <c r="F1565" s="4" t="s">
        <v>6072</v>
      </c>
      <c r="G1565" s="4" t="s">
        <v>6459</v>
      </c>
      <c r="H1565" s="4" t="s">
        <v>6342</v>
      </c>
      <c r="I1565" s="5">
        <v>23</v>
      </c>
      <c r="J1565" s="6">
        <v>25</v>
      </c>
      <c r="K1565" s="7">
        <f t="shared" si="24"/>
        <v>-0.08</v>
      </c>
    </row>
    <row r="1566" spans="1:11" x14ac:dyDescent="0.2">
      <c r="A1566" s="4" t="s">
        <v>4377</v>
      </c>
      <c r="B1566" s="4" t="s">
        <v>6286</v>
      </c>
      <c r="C1566" s="4" t="s">
        <v>6285</v>
      </c>
      <c r="D1566" s="4" t="s">
        <v>6313</v>
      </c>
      <c r="E1566" s="4" t="s">
        <v>5958</v>
      </c>
      <c r="F1566" s="4" t="s">
        <v>6238</v>
      </c>
      <c r="G1566" s="4" t="s">
        <v>6451</v>
      </c>
      <c r="H1566" s="4" t="s">
        <v>6320</v>
      </c>
      <c r="I1566" s="5">
        <v>23</v>
      </c>
      <c r="J1566" s="6">
        <v>25</v>
      </c>
      <c r="K1566" s="7">
        <f t="shared" si="24"/>
        <v>-0.08</v>
      </c>
    </row>
    <row r="1567" spans="1:11" x14ac:dyDescent="0.2">
      <c r="A1567" s="4" t="s">
        <v>851</v>
      </c>
      <c r="B1567" s="4" t="s">
        <v>6286</v>
      </c>
      <c r="C1567" s="4" t="s">
        <v>6285</v>
      </c>
      <c r="D1567" s="4" t="s">
        <v>6315</v>
      </c>
      <c r="E1567" s="4" t="s">
        <v>5077</v>
      </c>
      <c r="F1567" s="4" t="s">
        <v>6108</v>
      </c>
      <c r="G1567" s="4" t="s">
        <v>6461</v>
      </c>
      <c r="H1567" s="4" t="s">
        <v>6406</v>
      </c>
      <c r="I1567" s="5">
        <v>10072</v>
      </c>
      <c r="J1567" s="6">
        <v>10956</v>
      </c>
      <c r="K1567" s="7">
        <f t="shared" si="24"/>
        <v>-8.068638189120117E-2</v>
      </c>
    </row>
    <row r="1568" spans="1:11" x14ac:dyDescent="0.2">
      <c r="A1568" s="4" t="s">
        <v>2807</v>
      </c>
      <c r="B1568" s="4" t="s">
        <v>6286</v>
      </c>
      <c r="C1568" s="4" t="s">
        <v>6285</v>
      </c>
      <c r="D1568" s="4" t="s">
        <v>6315</v>
      </c>
      <c r="E1568" s="4" t="s">
        <v>5132</v>
      </c>
      <c r="F1568" s="4" t="s">
        <v>6161</v>
      </c>
      <c r="G1568" s="4" t="s">
        <v>6459</v>
      </c>
      <c r="H1568" s="4" t="s">
        <v>6342</v>
      </c>
      <c r="I1568" s="5">
        <v>1969</v>
      </c>
      <c r="J1568" s="6">
        <v>2143</v>
      </c>
      <c r="K1568" s="7">
        <f t="shared" si="24"/>
        <v>-8.1194587027531503E-2</v>
      </c>
    </row>
    <row r="1569" spans="1:11" x14ac:dyDescent="0.2">
      <c r="A1569" s="4" t="s">
        <v>3929</v>
      </c>
      <c r="B1569" s="4" t="s">
        <v>6286</v>
      </c>
      <c r="C1569" s="4" t="s">
        <v>6285</v>
      </c>
      <c r="D1569" s="4" t="s">
        <v>6315</v>
      </c>
      <c r="E1569" s="4" t="s">
        <v>5178</v>
      </c>
      <c r="F1569" s="4" t="s">
        <v>6083</v>
      </c>
      <c r="G1569" s="4" t="s">
        <v>6454</v>
      </c>
      <c r="H1569" s="4" t="s">
        <v>6332</v>
      </c>
      <c r="I1569" s="5">
        <v>20470</v>
      </c>
      <c r="J1569" s="6">
        <v>22283</v>
      </c>
      <c r="K1569" s="7">
        <f t="shared" si="24"/>
        <v>-8.1362473634609342E-2</v>
      </c>
    </row>
    <row r="1570" spans="1:11" x14ac:dyDescent="0.2">
      <c r="A1570" s="4" t="s">
        <v>1857</v>
      </c>
      <c r="B1570" s="4" t="s">
        <v>6286</v>
      </c>
      <c r="C1570" s="4" t="s">
        <v>6285</v>
      </c>
      <c r="D1570" s="4" t="s">
        <v>6315</v>
      </c>
      <c r="E1570" s="4" t="s">
        <v>5285</v>
      </c>
      <c r="F1570" s="4" t="s">
        <v>6069</v>
      </c>
      <c r="G1570" s="4" t="s">
        <v>6454</v>
      </c>
      <c r="H1570" s="4" t="s">
        <v>6332</v>
      </c>
      <c r="I1570" s="5">
        <v>2008</v>
      </c>
      <c r="J1570" s="6">
        <v>2186</v>
      </c>
      <c r="K1570" s="7">
        <f t="shared" si="24"/>
        <v>-8.1427264409881059E-2</v>
      </c>
    </row>
    <row r="1571" spans="1:11" x14ac:dyDescent="0.2">
      <c r="A1571" s="4" t="s">
        <v>4220</v>
      </c>
      <c r="B1571" s="4" t="s">
        <v>6288</v>
      </c>
      <c r="C1571" s="4" t="s">
        <v>6292</v>
      </c>
      <c r="D1571" s="4" t="s">
        <v>6313</v>
      </c>
      <c r="E1571" s="4" t="s">
        <v>5877</v>
      </c>
      <c r="F1571" s="4" t="s">
        <v>5994</v>
      </c>
      <c r="G1571" s="4" t="s">
        <v>6451</v>
      </c>
      <c r="H1571" s="4" t="s">
        <v>6320</v>
      </c>
      <c r="I1571" s="5">
        <v>391</v>
      </c>
      <c r="J1571" s="6">
        <v>426</v>
      </c>
      <c r="K1571" s="7">
        <f t="shared" si="24"/>
        <v>-8.2159624413145546E-2</v>
      </c>
    </row>
    <row r="1572" spans="1:11" x14ac:dyDescent="0.2">
      <c r="A1572" s="4" t="s">
        <v>1873</v>
      </c>
      <c r="B1572" s="4" t="s">
        <v>6286</v>
      </c>
      <c r="C1572" s="4" t="s">
        <v>6285</v>
      </c>
      <c r="D1572" s="4" t="s">
        <v>6311</v>
      </c>
      <c r="E1572" s="4" t="s">
        <v>4923</v>
      </c>
      <c r="F1572" s="4" t="s">
        <v>6059</v>
      </c>
      <c r="G1572" s="4" t="s">
        <v>6461</v>
      </c>
      <c r="H1572" s="4" t="s">
        <v>6333</v>
      </c>
      <c r="I1572" s="5">
        <v>223</v>
      </c>
      <c r="J1572" s="6">
        <v>243</v>
      </c>
      <c r="K1572" s="7">
        <f t="shared" si="24"/>
        <v>-8.2304526748971193E-2</v>
      </c>
    </row>
    <row r="1573" spans="1:11" x14ac:dyDescent="0.2">
      <c r="A1573" s="4" t="s">
        <v>2881</v>
      </c>
      <c r="B1573" s="4" t="s">
        <v>6286</v>
      </c>
      <c r="C1573" s="4" t="s">
        <v>6285</v>
      </c>
      <c r="D1573" s="4" t="s">
        <v>6315</v>
      </c>
      <c r="E1573" s="4" t="s">
        <v>5055</v>
      </c>
      <c r="F1573" s="4" t="s">
        <v>6203</v>
      </c>
      <c r="G1573" s="4" t="s">
        <v>6459</v>
      </c>
      <c r="H1573" s="4" t="s">
        <v>6342</v>
      </c>
      <c r="I1573" s="5">
        <v>145284</v>
      </c>
      <c r="J1573" s="6">
        <v>158323</v>
      </c>
      <c r="K1573" s="7">
        <f t="shared" si="24"/>
        <v>-8.2356953822249446E-2</v>
      </c>
    </row>
    <row r="1574" spans="1:11" x14ac:dyDescent="0.2">
      <c r="A1574" s="4" t="s">
        <v>219</v>
      </c>
      <c r="B1574" s="4" t="s">
        <v>6288</v>
      </c>
      <c r="C1574" s="4" t="s">
        <v>6292</v>
      </c>
      <c r="D1574" s="4" t="s">
        <v>6313</v>
      </c>
      <c r="E1574" s="4" t="s">
        <v>4615</v>
      </c>
      <c r="F1574" s="4" t="s">
        <v>5989</v>
      </c>
      <c r="G1574" s="4" t="s">
        <v>6451</v>
      </c>
      <c r="H1574" s="4" t="s">
        <v>6320</v>
      </c>
      <c r="I1574" s="5">
        <v>1903</v>
      </c>
      <c r="J1574" s="6">
        <v>2074</v>
      </c>
      <c r="K1574" s="7">
        <f t="shared" si="24"/>
        <v>-8.2449373191899711E-2</v>
      </c>
    </row>
    <row r="1575" spans="1:11" x14ac:dyDescent="0.2">
      <c r="A1575" s="4" t="s">
        <v>260</v>
      </c>
      <c r="B1575" s="4" t="s">
        <v>6288</v>
      </c>
      <c r="C1575" s="4" t="s">
        <v>6292</v>
      </c>
      <c r="D1575" s="4" t="s">
        <v>6313</v>
      </c>
      <c r="E1575" s="4" t="s">
        <v>4656</v>
      </c>
      <c r="F1575" s="4" t="s">
        <v>6018</v>
      </c>
      <c r="G1575" s="4" t="s">
        <v>6451</v>
      </c>
      <c r="H1575" s="4" t="s">
        <v>6320</v>
      </c>
      <c r="I1575" s="5">
        <v>130546</v>
      </c>
      <c r="J1575" s="6">
        <v>142301</v>
      </c>
      <c r="K1575" s="7">
        <f t="shared" si="24"/>
        <v>-8.260658744492308E-2</v>
      </c>
    </row>
    <row r="1576" spans="1:11" x14ac:dyDescent="0.2">
      <c r="A1576" s="4" t="s">
        <v>1992</v>
      </c>
      <c r="B1576" s="4" t="s">
        <v>6286</v>
      </c>
      <c r="C1576" s="4" t="s">
        <v>6285</v>
      </c>
      <c r="D1576" s="4" t="s">
        <v>6311</v>
      </c>
      <c r="E1576" s="4" t="s">
        <v>4486</v>
      </c>
      <c r="F1576" s="4" t="s">
        <v>6063</v>
      </c>
      <c r="G1576" s="4" t="s">
        <v>6449</v>
      </c>
      <c r="H1576" s="4" t="s">
        <v>6359</v>
      </c>
      <c r="I1576" s="5">
        <v>5856</v>
      </c>
      <c r="J1576" s="6">
        <v>6384</v>
      </c>
      <c r="K1576" s="7">
        <f t="shared" si="24"/>
        <v>-8.2706766917293228E-2</v>
      </c>
    </row>
    <row r="1577" spans="1:11" x14ac:dyDescent="0.2">
      <c r="A1577" s="4" t="s">
        <v>372</v>
      </c>
      <c r="B1577" s="4" t="s">
        <v>6288</v>
      </c>
      <c r="C1577" s="4" t="s">
        <v>6296</v>
      </c>
      <c r="D1577" s="4" t="s">
        <v>6313</v>
      </c>
      <c r="E1577" s="4" t="s">
        <v>4772</v>
      </c>
      <c r="F1577" s="4" t="s">
        <v>5997</v>
      </c>
      <c r="G1577" s="4" t="s">
        <v>6451</v>
      </c>
      <c r="H1577" s="4" t="s">
        <v>6320</v>
      </c>
      <c r="I1577" s="5">
        <v>33</v>
      </c>
      <c r="J1577" s="6">
        <v>36</v>
      </c>
      <c r="K1577" s="7">
        <f t="shared" si="24"/>
        <v>-8.3333333333333329E-2</v>
      </c>
    </row>
    <row r="1578" spans="1:11" x14ac:dyDescent="0.2">
      <c r="A1578" s="4" t="s">
        <v>1876</v>
      </c>
      <c r="B1578" s="4" t="s">
        <v>6286</v>
      </c>
      <c r="C1578" s="4" t="s">
        <v>6285</v>
      </c>
      <c r="D1578" s="4" t="s">
        <v>6315</v>
      </c>
      <c r="E1578" s="4" t="s">
        <v>5353</v>
      </c>
      <c r="F1578" s="4" t="s">
        <v>6070</v>
      </c>
      <c r="G1578" s="4" t="s">
        <v>6458</v>
      </c>
      <c r="H1578" s="4" t="s">
        <v>6329</v>
      </c>
      <c r="I1578" s="5">
        <v>55</v>
      </c>
      <c r="J1578" s="6">
        <v>60</v>
      </c>
      <c r="K1578" s="7">
        <f t="shared" si="24"/>
        <v>-8.3333333333333329E-2</v>
      </c>
    </row>
    <row r="1579" spans="1:11" x14ac:dyDescent="0.2">
      <c r="A1579" s="4" t="s">
        <v>1878</v>
      </c>
      <c r="B1579" s="4" t="s">
        <v>6286</v>
      </c>
      <c r="C1579" s="4" t="s">
        <v>6285</v>
      </c>
      <c r="D1579" s="4" t="s">
        <v>6315</v>
      </c>
      <c r="E1579" s="4" t="s">
        <v>5353</v>
      </c>
      <c r="F1579" s="4" t="s">
        <v>6071</v>
      </c>
      <c r="G1579" s="4" t="s">
        <v>6464</v>
      </c>
      <c r="H1579" s="4" t="s">
        <v>6337</v>
      </c>
      <c r="I1579" s="5">
        <v>88</v>
      </c>
      <c r="J1579" s="6">
        <v>96</v>
      </c>
      <c r="K1579" s="7">
        <f t="shared" si="24"/>
        <v>-8.3333333333333329E-2</v>
      </c>
    </row>
    <row r="1580" spans="1:11" x14ac:dyDescent="0.2">
      <c r="A1580" s="4" t="s">
        <v>1890</v>
      </c>
      <c r="B1580" s="4" t="s">
        <v>6286</v>
      </c>
      <c r="C1580" s="4" t="s">
        <v>6285</v>
      </c>
      <c r="D1580" s="4" t="s">
        <v>6311</v>
      </c>
      <c r="E1580" s="4" t="s">
        <v>4965</v>
      </c>
      <c r="F1580" s="4" t="s">
        <v>6070</v>
      </c>
      <c r="G1580" s="4" t="s">
        <v>6458</v>
      </c>
      <c r="H1580" s="4" t="s">
        <v>6329</v>
      </c>
      <c r="I1580" s="5">
        <v>55</v>
      </c>
      <c r="J1580" s="6">
        <v>60</v>
      </c>
      <c r="K1580" s="7">
        <f t="shared" si="24"/>
        <v>-8.3333333333333329E-2</v>
      </c>
    </row>
    <row r="1581" spans="1:11" x14ac:dyDescent="0.2">
      <c r="A1581" s="4" t="s">
        <v>1893</v>
      </c>
      <c r="B1581" s="4" t="s">
        <v>6286</v>
      </c>
      <c r="C1581" s="4" t="s">
        <v>6285</v>
      </c>
      <c r="D1581" s="4" t="s">
        <v>6311</v>
      </c>
      <c r="E1581" s="4" t="s">
        <v>5273</v>
      </c>
      <c r="F1581" s="4" t="s">
        <v>6070</v>
      </c>
      <c r="G1581" s="4" t="s">
        <v>6458</v>
      </c>
      <c r="H1581" s="4" t="s">
        <v>6329</v>
      </c>
      <c r="I1581" s="5">
        <v>154</v>
      </c>
      <c r="J1581" s="6">
        <v>168</v>
      </c>
      <c r="K1581" s="7">
        <f t="shared" si="24"/>
        <v>-8.3333333333333329E-2</v>
      </c>
    </row>
    <row r="1582" spans="1:11" x14ac:dyDescent="0.2">
      <c r="A1582" s="4" t="s">
        <v>1976</v>
      </c>
      <c r="B1582" s="4" t="s">
        <v>6286</v>
      </c>
      <c r="C1582" s="4" t="s">
        <v>6285</v>
      </c>
      <c r="D1582" s="4" t="s">
        <v>6312</v>
      </c>
      <c r="E1582" s="4" t="s">
        <v>5279</v>
      </c>
      <c r="F1582" s="4" t="s">
        <v>6072</v>
      </c>
      <c r="G1582" s="4" t="s">
        <v>6459</v>
      </c>
      <c r="H1582" s="4" t="s">
        <v>6342</v>
      </c>
      <c r="I1582" s="5">
        <v>5715</v>
      </c>
      <c r="J1582" s="6">
        <v>6241</v>
      </c>
      <c r="K1582" s="7">
        <f t="shared" si="24"/>
        <v>-8.4281365165838812E-2</v>
      </c>
    </row>
    <row r="1583" spans="1:11" x14ac:dyDescent="0.2">
      <c r="A1583" s="4" t="s">
        <v>3851</v>
      </c>
      <c r="B1583" s="4" t="s">
        <v>6288</v>
      </c>
      <c r="C1583" s="4" t="s">
        <v>6291</v>
      </c>
      <c r="D1583" s="4" t="s">
        <v>6315</v>
      </c>
      <c r="E1583" s="4" t="s">
        <v>5709</v>
      </c>
      <c r="F1583" s="4" t="s">
        <v>6019</v>
      </c>
      <c r="G1583" s="4" t="s">
        <v>6451</v>
      </c>
      <c r="H1583" s="4" t="s">
        <v>6320</v>
      </c>
      <c r="I1583" s="5">
        <v>53</v>
      </c>
      <c r="J1583" s="6">
        <v>58</v>
      </c>
      <c r="K1583" s="7">
        <f t="shared" si="24"/>
        <v>-8.6206896551724144E-2</v>
      </c>
    </row>
    <row r="1584" spans="1:11" x14ac:dyDescent="0.2">
      <c r="A1584" s="4" t="s">
        <v>1481</v>
      </c>
      <c r="B1584" s="4" t="s">
        <v>6286</v>
      </c>
      <c r="C1584" s="4" t="s">
        <v>6285</v>
      </c>
      <c r="D1584" s="4" t="s">
        <v>6312</v>
      </c>
      <c r="E1584" s="4" t="s">
        <v>5279</v>
      </c>
      <c r="F1584" s="4" t="s">
        <v>6083</v>
      </c>
      <c r="G1584" s="4" t="s">
        <v>6454</v>
      </c>
      <c r="H1584" s="4" t="s">
        <v>6332</v>
      </c>
      <c r="I1584" s="5">
        <v>137</v>
      </c>
      <c r="J1584" s="6">
        <v>150</v>
      </c>
      <c r="K1584" s="7">
        <f t="shared" si="24"/>
        <v>-8.666666666666667E-2</v>
      </c>
    </row>
    <row r="1585" spans="1:11" x14ac:dyDescent="0.2">
      <c r="A1585" s="4" t="s">
        <v>2885</v>
      </c>
      <c r="B1585" s="4" t="s">
        <v>6286</v>
      </c>
      <c r="C1585" s="4" t="s">
        <v>6285</v>
      </c>
      <c r="D1585" s="4" t="s">
        <v>6315</v>
      </c>
      <c r="E1585" s="4" t="s">
        <v>5055</v>
      </c>
      <c r="F1585" s="4" t="s">
        <v>6181</v>
      </c>
      <c r="G1585" s="4" t="s">
        <v>6459</v>
      </c>
      <c r="H1585" s="4" t="s">
        <v>6330</v>
      </c>
      <c r="I1585" s="5">
        <v>9986</v>
      </c>
      <c r="J1585" s="6">
        <v>10934</v>
      </c>
      <c r="K1585" s="7">
        <f t="shared" si="24"/>
        <v>-8.6702030364002189E-2</v>
      </c>
    </row>
    <row r="1586" spans="1:11" x14ac:dyDescent="0.2">
      <c r="A1586" s="4" t="s">
        <v>3854</v>
      </c>
      <c r="B1586" s="4" t="s">
        <v>6286</v>
      </c>
      <c r="C1586" s="4">
        <v>0</v>
      </c>
      <c r="D1586" s="4" t="s">
        <v>6315</v>
      </c>
      <c r="E1586" s="4" t="s">
        <v>5078</v>
      </c>
      <c r="F1586" s="4" t="s">
        <v>6256</v>
      </c>
      <c r="G1586" s="4" t="s">
        <v>6451</v>
      </c>
      <c r="H1586" s="4" t="s">
        <v>6320</v>
      </c>
      <c r="I1586" s="5">
        <v>241683</v>
      </c>
      <c r="J1586" s="6">
        <v>264719</v>
      </c>
      <c r="K1586" s="7">
        <f t="shared" si="24"/>
        <v>-8.7020576535873889E-2</v>
      </c>
    </row>
    <row r="1587" spans="1:11" x14ac:dyDescent="0.2">
      <c r="A1587" s="4" t="s">
        <v>1089</v>
      </c>
      <c r="B1587" s="4" t="s">
        <v>6286</v>
      </c>
      <c r="C1587" s="4" t="s">
        <v>6285</v>
      </c>
      <c r="D1587" s="4" t="s">
        <v>6315</v>
      </c>
      <c r="E1587" s="4" t="s">
        <v>5123</v>
      </c>
      <c r="F1587" s="4" t="s">
        <v>6108</v>
      </c>
      <c r="G1587" s="4" t="s">
        <v>6461</v>
      </c>
      <c r="H1587" s="4" t="s">
        <v>6406</v>
      </c>
      <c r="I1587" s="5">
        <v>2376</v>
      </c>
      <c r="J1587" s="6">
        <v>2604</v>
      </c>
      <c r="K1587" s="7">
        <f t="shared" si="24"/>
        <v>-8.755760368663594E-2</v>
      </c>
    </row>
    <row r="1588" spans="1:11" x14ac:dyDescent="0.2">
      <c r="A1588" s="4" t="s">
        <v>4056</v>
      </c>
      <c r="B1588" s="4" t="s">
        <v>6288</v>
      </c>
      <c r="C1588" s="4" t="s">
        <v>6289</v>
      </c>
      <c r="D1588" s="4" t="s">
        <v>6313</v>
      </c>
      <c r="E1588" s="4" t="s">
        <v>5796</v>
      </c>
      <c r="F1588" s="4" t="s">
        <v>6085</v>
      </c>
      <c r="G1588" s="4" t="s">
        <v>6451</v>
      </c>
      <c r="H1588" s="4" t="s">
        <v>6320</v>
      </c>
      <c r="I1588" s="5">
        <v>224141</v>
      </c>
      <c r="J1588" s="6">
        <v>245655</v>
      </c>
      <c r="K1588" s="7">
        <f t="shared" si="24"/>
        <v>-8.7578107508497691E-2</v>
      </c>
    </row>
    <row r="1589" spans="1:11" x14ac:dyDescent="0.2">
      <c r="A1589" s="4" t="s">
        <v>1016</v>
      </c>
      <c r="B1589" s="4" t="s">
        <v>6286</v>
      </c>
      <c r="C1589" s="4" t="s">
        <v>6285</v>
      </c>
      <c r="D1589" s="4" t="s">
        <v>6315</v>
      </c>
      <c r="E1589" s="4" t="s">
        <v>5065</v>
      </c>
      <c r="F1589" s="4" t="s">
        <v>6024</v>
      </c>
      <c r="G1589" s="4" t="s">
        <v>6464</v>
      </c>
      <c r="H1589" s="4" t="s">
        <v>6361</v>
      </c>
      <c r="I1589" s="5">
        <v>31</v>
      </c>
      <c r="J1589" s="6">
        <v>34</v>
      </c>
      <c r="K1589" s="7">
        <f t="shared" si="24"/>
        <v>-8.8235294117647065E-2</v>
      </c>
    </row>
    <row r="1590" spans="1:11" x14ac:dyDescent="0.2">
      <c r="A1590" s="4" t="s">
        <v>1356</v>
      </c>
      <c r="B1590" s="4" t="s">
        <v>6286</v>
      </c>
      <c r="C1590" s="4" t="s">
        <v>6285</v>
      </c>
      <c r="D1590" s="4" t="s">
        <v>6315</v>
      </c>
      <c r="E1590" s="4" t="s">
        <v>5195</v>
      </c>
      <c r="F1590" s="4" t="s">
        <v>6070</v>
      </c>
      <c r="G1590" s="4" t="s">
        <v>6458</v>
      </c>
      <c r="H1590" s="4" t="s">
        <v>6329</v>
      </c>
      <c r="I1590" s="5">
        <v>204</v>
      </c>
      <c r="J1590" s="6">
        <v>224</v>
      </c>
      <c r="K1590" s="7">
        <f t="shared" si="24"/>
        <v>-8.9285714285714288E-2</v>
      </c>
    </row>
    <row r="1591" spans="1:11" x14ac:dyDescent="0.2">
      <c r="A1591" s="4" t="s">
        <v>3193</v>
      </c>
      <c r="B1591" s="4" t="s">
        <v>6288</v>
      </c>
      <c r="C1591" s="4" t="s">
        <v>6297</v>
      </c>
      <c r="D1591" s="4" t="s">
        <v>6315</v>
      </c>
      <c r="E1591" s="4" t="s">
        <v>5408</v>
      </c>
      <c r="F1591" s="4" t="s">
        <v>6232</v>
      </c>
      <c r="G1591" s="4" t="s">
        <v>6464</v>
      </c>
      <c r="H1591" s="4" t="s">
        <v>6337</v>
      </c>
      <c r="I1591" s="5">
        <v>112</v>
      </c>
      <c r="J1591" s="6">
        <v>123</v>
      </c>
      <c r="K1591" s="7">
        <f t="shared" si="24"/>
        <v>-8.943089430894309E-2</v>
      </c>
    </row>
    <row r="1592" spans="1:11" x14ac:dyDescent="0.2">
      <c r="A1592" s="4" t="s">
        <v>4015</v>
      </c>
      <c r="B1592" s="4" t="s">
        <v>6286</v>
      </c>
      <c r="C1592" s="4" t="s">
        <v>6285</v>
      </c>
      <c r="D1592" s="4" t="s">
        <v>6315</v>
      </c>
      <c r="E1592" s="4" t="s">
        <v>5592</v>
      </c>
      <c r="F1592" s="4" t="s">
        <v>6083</v>
      </c>
      <c r="G1592" s="4" t="s">
        <v>6454</v>
      </c>
      <c r="H1592" s="4" t="s">
        <v>6332</v>
      </c>
      <c r="I1592" s="5">
        <v>5574</v>
      </c>
      <c r="J1592" s="6">
        <v>6129</v>
      </c>
      <c r="K1592" s="7">
        <f t="shared" si="24"/>
        <v>-9.0553108174253549E-2</v>
      </c>
    </row>
    <row r="1593" spans="1:11" x14ac:dyDescent="0.2">
      <c r="A1593" s="4" t="s">
        <v>983</v>
      </c>
      <c r="B1593" s="4" t="s">
        <v>6286</v>
      </c>
      <c r="C1593" s="4" t="s">
        <v>6285</v>
      </c>
      <c r="D1593" s="4" t="s">
        <v>6311</v>
      </c>
      <c r="E1593" s="4" t="s">
        <v>4917</v>
      </c>
      <c r="F1593" s="4" t="s">
        <v>6024</v>
      </c>
      <c r="G1593" s="4" t="s">
        <v>6464</v>
      </c>
      <c r="H1593" s="4" t="s">
        <v>6361</v>
      </c>
      <c r="I1593" s="5">
        <v>752</v>
      </c>
      <c r="J1593" s="6">
        <v>827</v>
      </c>
      <c r="K1593" s="7">
        <f t="shared" si="24"/>
        <v>-9.0689238210399037E-2</v>
      </c>
    </row>
    <row r="1594" spans="1:11" x14ac:dyDescent="0.2">
      <c r="A1594" s="4" t="s">
        <v>1570</v>
      </c>
      <c r="B1594" s="4" t="s">
        <v>6286</v>
      </c>
      <c r="C1594" s="4" t="s">
        <v>6285</v>
      </c>
      <c r="D1594" s="4" t="s">
        <v>6311</v>
      </c>
      <c r="E1594" s="4" t="s">
        <v>5323</v>
      </c>
      <c r="F1594" s="4" t="s">
        <v>6075</v>
      </c>
      <c r="G1594" s="4" t="s">
        <v>6451</v>
      </c>
      <c r="H1594" s="4" t="s">
        <v>6320</v>
      </c>
      <c r="I1594" s="5">
        <v>10</v>
      </c>
      <c r="J1594" s="6">
        <v>11</v>
      </c>
      <c r="K1594" s="7">
        <f t="shared" si="24"/>
        <v>-9.0909090909090912E-2</v>
      </c>
    </row>
    <row r="1595" spans="1:11" x14ac:dyDescent="0.2">
      <c r="A1595" s="4" t="s">
        <v>3770</v>
      </c>
      <c r="B1595" s="4" t="s">
        <v>6286</v>
      </c>
      <c r="C1595" s="4" t="s">
        <v>6285</v>
      </c>
      <c r="D1595" s="4" t="s">
        <v>6315</v>
      </c>
      <c r="E1595" s="4" t="s">
        <v>5559</v>
      </c>
      <c r="F1595" s="4" t="s">
        <v>6168</v>
      </c>
      <c r="G1595" s="4" t="s">
        <v>6451</v>
      </c>
      <c r="H1595" s="4" t="s">
        <v>6320</v>
      </c>
      <c r="I1595" s="5">
        <v>139170</v>
      </c>
      <c r="J1595" s="6">
        <v>153149</v>
      </c>
      <c r="K1595" s="7">
        <f t="shared" si="24"/>
        <v>-9.127712227961006E-2</v>
      </c>
    </row>
    <row r="1596" spans="1:11" x14ac:dyDescent="0.2">
      <c r="A1596" s="4" t="s">
        <v>3242</v>
      </c>
      <c r="B1596" s="4" t="s">
        <v>6286</v>
      </c>
      <c r="C1596" s="4" t="s">
        <v>6285</v>
      </c>
      <c r="D1596" s="4" t="s">
        <v>6315</v>
      </c>
      <c r="E1596" s="4" t="s">
        <v>5391</v>
      </c>
      <c r="F1596" s="4" t="s">
        <v>6083</v>
      </c>
      <c r="G1596" s="4" t="s">
        <v>6454</v>
      </c>
      <c r="H1596" s="4" t="s">
        <v>6332</v>
      </c>
      <c r="I1596" s="5">
        <v>237</v>
      </c>
      <c r="J1596" s="6">
        <v>261</v>
      </c>
      <c r="K1596" s="7">
        <f t="shared" si="24"/>
        <v>-9.1954022988505746E-2</v>
      </c>
    </row>
    <row r="1597" spans="1:11" x14ac:dyDescent="0.2">
      <c r="A1597" s="4" t="s">
        <v>2136</v>
      </c>
      <c r="B1597" s="4" t="s">
        <v>6288</v>
      </c>
      <c r="C1597" s="4" t="s">
        <v>6302</v>
      </c>
      <c r="D1597" s="4" t="s">
        <v>6313</v>
      </c>
      <c r="E1597" s="4" t="s">
        <v>5367</v>
      </c>
      <c r="F1597" s="4" t="s">
        <v>5987</v>
      </c>
      <c r="G1597" s="4" t="s">
        <v>6451</v>
      </c>
      <c r="H1597" s="4" t="s">
        <v>6320</v>
      </c>
      <c r="I1597" s="5">
        <v>680</v>
      </c>
      <c r="J1597" s="6">
        <v>749</v>
      </c>
      <c r="K1597" s="7">
        <f t="shared" si="24"/>
        <v>-9.2122830440587444E-2</v>
      </c>
    </row>
    <row r="1598" spans="1:11" x14ac:dyDescent="0.2">
      <c r="A1598" s="4" t="s">
        <v>1438</v>
      </c>
      <c r="B1598" s="4" t="s">
        <v>6288</v>
      </c>
      <c r="C1598" s="4" t="s">
        <v>6295</v>
      </c>
      <c r="D1598" s="4" t="s">
        <v>6314</v>
      </c>
      <c r="E1598" s="4" t="s">
        <v>5274</v>
      </c>
      <c r="F1598" s="4" t="s">
        <v>5988</v>
      </c>
      <c r="G1598" s="4" t="s">
        <v>6451</v>
      </c>
      <c r="H1598" s="4" t="s">
        <v>6320</v>
      </c>
      <c r="I1598" s="5">
        <v>102163</v>
      </c>
      <c r="J1598" s="6">
        <v>112547</v>
      </c>
      <c r="K1598" s="7">
        <f t="shared" si="24"/>
        <v>-9.2263676508480899E-2</v>
      </c>
    </row>
    <row r="1599" spans="1:11" x14ac:dyDescent="0.2">
      <c r="A1599" s="4" t="s">
        <v>1061</v>
      </c>
      <c r="B1599" s="4" t="s">
        <v>6286</v>
      </c>
      <c r="C1599" s="4" t="s">
        <v>6285</v>
      </c>
      <c r="D1599" s="4" t="s">
        <v>6311</v>
      </c>
      <c r="E1599" s="4" t="s">
        <v>4998</v>
      </c>
      <c r="F1599" s="4" t="s">
        <v>6092</v>
      </c>
      <c r="G1599" s="4" t="s">
        <v>6454</v>
      </c>
      <c r="H1599" s="4" t="s">
        <v>6323</v>
      </c>
      <c r="I1599" s="5">
        <v>1106</v>
      </c>
      <c r="J1599" s="6">
        <v>1219</v>
      </c>
      <c r="K1599" s="7">
        <f t="shared" si="24"/>
        <v>-9.2698933552091883E-2</v>
      </c>
    </row>
    <row r="1600" spans="1:11" x14ac:dyDescent="0.2">
      <c r="A1600" s="4" t="s">
        <v>1330</v>
      </c>
      <c r="B1600" s="4" t="s">
        <v>6286</v>
      </c>
      <c r="C1600" s="4" t="s">
        <v>6285</v>
      </c>
      <c r="D1600" s="4" t="s">
        <v>6315</v>
      </c>
      <c r="E1600" s="4" t="s">
        <v>5036</v>
      </c>
      <c r="F1600" s="4" t="s">
        <v>6094</v>
      </c>
      <c r="G1600" s="4" t="s">
        <v>6464</v>
      </c>
      <c r="H1600" s="4" t="s">
        <v>6393</v>
      </c>
      <c r="I1600" s="5">
        <v>29</v>
      </c>
      <c r="J1600" s="6">
        <v>32</v>
      </c>
      <c r="K1600" s="7">
        <f t="shared" si="24"/>
        <v>-9.375E-2</v>
      </c>
    </row>
    <row r="1601" spans="1:11" x14ac:dyDescent="0.2">
      <c r="A1601" s="4" t="s">
        <v>2889</v>
      </c>
      <c r="B1601" s="4" t="s">
        <v>6286</v>
      </c>
      <c r="C1601" s="4" t="s">
        <v>6285</v>
      </c>
      <c r="D1601" s="4" t="s">
        <v>6315</v>
      </c>
      <c r="E1601" s="4" t="s">
        <v>5055</v>
      </c>
      <c r="F1601" s="4" t="s">
        <v>6182</v>
      </c>
      <c r="G1601" s="4" t="s">
        <v>6469</v>
      </c>
      <c r="H1601" s="4" t="s">
        <v>6411</v>
      </c>
      <c r="I1601" s="5">
        <v>400799</v>
      </c>
      <c r="J1601" s="6">
        <v>442592</v>
      </c>
      <c r="K1601" s="7">
        <f t="shared" si="24"/>
        <v>-9.4427825175330785E-2</v>
      </c>
    </row>
    <row r="1602" spans="1:11" x14ac:dyDescent="0.2">
      <c r="A1602" s="4" t="s">
        <v>2797</v>
      </c>
      <c r="B1602" s="4" t="s">
        <v>6286</v>
      </c>
      <c r="C1602" s="4" t="s">
        <v>6285</v>
      </c>
      <c r="D1602" s="4" t="s">
        <v>6315</v>
      </c>
      <c r="E1602" s="4" t="s">
        <v>5132</v>
      </c>
      <c r="F1602" s="4" t="s">
        <v>6196</v>
      </c>
      <c r="G1602" s="4" t="s">
        <v>6449</v>
      </c>
      <c r="H1602" s="4" t="s">
        <v>6415</v>
      </c>
      <c r="I1602" s="5">
        <v>462377</v>
      </c>
      <c r="J1602" s="6">
        <v>510915</v>
      </c>
      <c r="K1602" s="7">
        <f t="shared" si="24"/>
        <v>-9.5002104068191387E-2</v>
      </c>
    </row>
    <row r="1603" spans="1:11" x14ac:dyDescent="0.2">
      <c r="A1603" s="4" t="s">
        <v>4392</v>
      </c>
      <c r="B1603" s="4" t="s">
        <v>6288</v>
      </c>
      <c r="C1603" s="4" t="s">
        <v>6297</v>
      </c>
      <c r="D1603" s="4" t="s">
        <v>6313</v>
      </c>
      <c r="E1603" s="4" t="s">
        <v>5973</v>
      </c>
      <c r="F1603" s="4" t="s">
        <v>6049</v>
      </c>
      <c r="G1603" s="4" t="s">
        <v>6451</v>
      </c>
      <c r="H1603" s="4" t="s">
        <v>6320</v>
      </c>
      <c r="I1603" s="5">
        <v>19</v>
      </c>
      <c r="J1603" s="6">
        <v>21</v>
      </c>
      <c r="K1603" s="7">
        <f t="shared" si="24"/>
        <v>-9.5238095238095233E-2</v>
      </c>
    </row>
    <row r="1604" spans="1:11" x14ac:dyDescent="0.2">
      <c r="A1604" s="4" t="s">
        <v>4207</v>
      </c>
      <c r="B1604" s="4" t="s">
        <v>6288</v>
      </c>
      <c r="C1604" s="4" t="s">
        <v>6300</v>
      </c>
      <c r="D1604" s="4" t="s">
        <v>6313</v>
      </c>
      <c r="E1604" s="4" t="s">
        <v>5866</v>
      </c>
      <c r="F1604" s="4" t="s">
        <v>6035</v>
      </c>
      <c r="G1604" s="4" t="s">
        <v>6451</v>
      </c>
      <c r="H1604" s="4" t="s">
        <v>6320</v>
      </c>
      <c r="I1604" s="5">
        <v>205</v>
      </c>
      <c r="J1604" s="6">
        <v>227</v>
      </c>
      <c r="K1604" s="7">
        <f t="shared" ref="K1604:K1667" si="25">(I1604-J1604)/J1604</f>
        <v>-9.6916299559471369E-2</v>
      </c>
    </row>
    <row r="1605" spans="1:11" x14ac:dyDescent="0.2">
      <c r="A1605" s="4" t="s">
        <v>2676</v>
      </c>
      <c r="B1605" s="4" t="s">
        <v>6286</v>
      </c>
      <c r="C1605" s="4" t="s">
        <v>6285</v>
      </c>
      <c r="D1605" s="4" t="s">
        <v>6315</v>
      </c>
      <c r="E1605" s="4" t="s">
        <v>5077</v>
      </c>
      <c r="F1605" s="4" t="s">
        <v>6212</v>
      </c>
      <c r="G1605" s="4" t="s">
        <v>6454</v>
      </c>
      <c r="H1605" s="4" t="s">
        <v>6340</v>
      </c>
      <c r="I1605" s="5">
        <v>7582</v>
      </c>
      <c r="J1605" s="6">
        <v>8397</v>
      </c>
      <c r="K1605" s="7">
        <f t="shared" si="25"/>
        <v>-9.705847326426105E-2</v>
      </c>
    </row>
    <row r="1606" spans="1:11" x14ac:dyDescent="0.2">
      <c r="A1606" s="4" t="s">
        <v>1763</v>
      </c>
      <c r="B1606" s="4" t="s">
        <v>6286</v>
      </c>
      <c r="C1606" s="4" t="s">
        <v>6285</v>
      </c>
      <c r="D1606" s="4" t="s">
        <v>6315</v>
      </c>
      <c r="E1606" s="4" t="s">
        <v>5126</v>
      </c>
      <c r="F1606" s="4" t="s">
        <v>6071</v>
      </c>
      <c r="G1606" s="4" t="s">
        <v>6464</v>
      </c>
      <c r="H1606" s="4" t="s">
        <v>6337</v>
      </c>
      <c r="I1606" s="5">
        <v>74</v>
      </c>
      <c r="J1606" s="6">
        <v>82</v>
      </c>
      <c r="K1606" s="7">
        <f t="shared" si="25"/>
        <v>-9.7560975609756101E-2</v>
      </c>
    </row>
    <row r="1607" spans="1:11" x14ac:dyDescent="0.2">
      <c r="A1607" s="4" t="s">
        <v>2518</v>
      </c>
      <c r="B1607" s="4" t="s">
        <v>6286</v>
      </c>
      <c r="C1607" s="4" t="s">
        <v>6285</v>
      </c>
      <c r="D1607" s="4" t="s">
        <v>6315</v>
      </c>
      <c r="E1607" s="4" t="s">
        <v>5077</v>
      </c>
      <c r="F1607" s="4" t="s">
        <v>6198</v>
      </c>
      <c r="G1607" s="4" t="s">
        <v>6471</v>
      </c>
      <c r="H1607" s="4" t="s">
        <v>6356</v>
      </c>
      <c r="I1607" s="5">
        <v>28320</v>
      </c>
      <c r="J1607" s="6">
        <v>31408</v>
      </c>
      <c r="K1607" s="7">
        <f t="shared" si="25"/>
        <v>-9.8318899643402957E-2</v>
      </c>
    </row>
    <row r="1608" spans="1:11" x14ac:dyDescent="0.2">
      <c r="A1608" s="4" t="s">
        <v>1405</v>
      </c>
      <c r="B1608" s="4" t="s">
        <v>6286</v>
      </c>
      <c r="C1608" s="4" t="s">
        <v>6285</v>
      </c>
      <c r="D1608" s="4" t="s">
        <v>6311</v>
      </c>
      <c r="E1608" s="4" t="s">
        <v>4917</v>
      </c>
      <c r="F1608" s="4" t="s">
        <v>6059</v>
      </c>
      <c r="G1608" s="4" t="s">
        <v>6461</v>
      </c>
      <c r="H1608" s="4" t="s">
        <v>6333</v>
      </c>
      <c r="I1608" s="5">
        <v>55</v>
      </c>
      <c r="J1608" s="6">
        <v>61</v>
      </c>
      <c r="K1608" s="7">
        <f t="shared" si="25"/>
        <v>-9.8360655737704916E-2</v>
      </c>
    </row>
    <row r="1609" spans="1:11" x14ac:dyDescent="0.2">
      <c r="A1609" s="4" t="s">
        <v>3445</v>
      </c>
      <c r="B1609" s="4" t="s">
        <v>6288</v>
      </c>
      <c r="C1609" s="4" t="s">
        <v>6302</v>
      </c>
      <c r="D1609" s="4" t="s">
        <v>6313</v>
      </c>
      <c r="E1609" s="4" t="s">
        <v>5488</v>
      </c>
      <c r="F1609" s="4" t="s">
        <v>5987</v>
      </c>
      <c r="G1609" s="4" t="s">
        <v>6451</v>
      </c>
      <c r="H1609" s="4" t="s">
        <v>6320</v>
      </c>
      <c r="I1609" s="5">
        <v>173</v>
      </c>
      <c r="J1609" s="6">
        <v>192</v>
      </c>
      <c r="K1609" s="7">
        <f t="shared" si="25"/>
        <v>-9.8958333333333329E-2</v>
      </c>
    </row>
    <row r="1610" spans="1:11" x14ac:dyDescent="0.2">
      <c r="A1610" s="4" t="s">
        <v>2835</v>
      </c>
      <c r="B1610" s="4" t="s">
        <v>6286</v>
      </c>
      <c r="C1610" s="4" t="s">
        <v>6285</v>
      </c>
      <c r="D1610" s="4" t="s">
        <v>6315</v>
      </c>
      <c r="E1610" s="4" t="s">
        <v>5055</v>
      </c>
      <c r="F1610" s="4" t="s">
        <v>6196</v>
      </c>
      <c r="G1610" s="4" t="s">
        <v>6449</v>
      </c>
      <c r="H1610" s="4" t="s">
        <v>6415</v>
      </c>
      <c r="I1610" s="5">
        <v>114184</v>
      </c>
      <c r="J1610" s="6">
        <v>126830</v>
      </c>
      <c r="K1610" s="7">
        <f t="shared" si="25"/>
        <v>-9.9708270913821645E-2</v>
      </c>
    </row>
    <row r="1611" spans="1:11" x14ac:dyDescent="0.2">
      <c r="A1611" s="4" t="s">
        <v>454</v>
      </c>
      <c r="B1611" s="4" t="s">
        <v>6288</v>
      </c>
      <c r="C1611" s="4" t="s">
        <v>6292</v>
      </c>
      <c r="D1611" s="4" t="s">
        <v>6313</v>
      </c>
      <c r="E1611" s="4" t="s">
        <v>4855</v>
      </c>
      <c r="F1611" s="4" t="s">
        <v>5994</v>
      </c>
      <c r="G1611" s="4" t="s">
        <v>6451</v>
      </c>
      <c r="H1611" s="4" t="s">
        <v>6320</v>
      </c>
      <c r="I1611" s="5">
        <v>9</v>
      </c>
      <c r="J1611" s="6">
        <v>10</v>
      </c>
      <c r="K1611" s="7">
        <f t="shared" si="25"/>
        <v>-0.1</v>
      </c>
    </row>
    <row r="1612" spans="1:11" x14ac:dyDescent="0.2">
      <c r="A1612" s="4" t="s">
        <v>713</v>
      </c>
      <c r="B1612" s="4" t="s">
        <v>6286</v>
      </c>
      <c r="C1612" s="4" t="s">
        <v>6285</v>
      </c>
      <c r="D1612" s="4" t="s">
        <v>6315</v>
      </c>
      <c r="E1612" s="4" t="s">
        <v>5044</v>
      </c>
      <c r="F1612" s="4" t="s">
        <v>6029</v>
      </c>
      <c r="G1612" s="4" t="s">
        <v>6458</v>
      </c>
      <c r="H1612" s="4" t="s">
        <v>6329</v>
      </c>
      <c r="I1612" s="5">
        <v>9</v>
      </c>
      <c r="J1612" s="6">
        <v>10</v>
      </c>
      <c r="K1612" s="7">
        <f t="shared" si="25"/>
        <v>-0.1</v>
      </c>
    </row>
    <row r="1613" spans="1:11" x14ac:dyDescent="0.2">
      <c r="A1613" s="4" t="s">
        <v>2128</v>
      </c>
      <c r="B1613" s="4" t="s">
        <v>6286</v>
      </c>
      <c r="C1613" s="4" t="s">
        <v>6285</v>
      </c>
      <c r="D1613" s="4" t="s">
        <v>6315</v>
      </c>
      <c r="E1613" s="4" t="s">
        <v>5241</v>
      </c>
      <c r="F1613" s="4" t="s">
        <v>6080</v>
      </c>
      <c r="G1613" s="4" t="s">
        <v>6469</v>
      </c>
      <c r="H1613" s="4" t="s">
        <v>6365</v>
      </c>
      <c r="I1613" s="5">
        <v>45</v>
      </c>
      <c r="J1613" s="6">
        <v>50</v>
      </c>
      <c r="K1613" s="7">
        <f t="shared" si="25"/>
        <v>-0.1</v>
      </c>
    </row>
    <row r="1614" spans="1:11" x14ac:dyDescent="0.2">
      <c r="A1614" s="4" t="s">
        <v>4249</v>
      </c>
      <c r="B1614" s="4" t="s">
        <v>6286</v>
      </c>
      <c r="C1614" s="4" t="s">
        <v>6285</v>
      </c>
      <c r="D1614" s="4" t="s">
        <v>6315</v>
      </c>
      <c r="E1614" s="4" t="s">
        <v>5869</v>
      </c>
      <c r="F1614" s="4" t="s">
        <v>6274</v>
      </c>
      <c r="G1614" s="4" t="s">
        <v>6459</v>
      </c>
      <c r="H1614" s="4" t="s">
        <v>6407</v>
      </c>
      <c r="I1614" s="5">
        <v>9</v>
      </c>
      <c r="J1614" s="6">
        <v>10</v>
      </c>
      <c r="K1614" s="7">
        <f t="shared" si="25"/>
        <v>-0.1</v>
      </c>
    </row>
    <row r="1615" spans="1:11" x14ac:dyDescent="0.2">
      <c r="A1615" s="4" t="s">
        <v>4331</v>
      </c>
      <c r="B1615" s="4" t="s">
        <v>6286</v>
      </c>
      <c r="C1615" s="4" t="s">
        <v>6285</v>
      </c>
      <c r="D1615" s="4" t="s">
        <v>6313</v>
      </c>
      <c r="E1615" s="4" t="s">
        <v>5946</v>
      </c>
      <c r="F1615" s="4" t="s">
        <v>6234</v>
      </c>
      <c r="G1615" s="4" t="s">
        <v>6459</v>
      </c>
      <c r="H1615" s="4" t="s">
        <v>6342</v>
      </c>
      <c r="I1615" s="5">
        <v>287045</v>
      </c>
      <c r="J1615" s="6">
        <v>319131</v>
      </c>
      <c r="K1615" s="7">
        <f t="shared" si="25"/>
        <v>-0.10054178378158186</v>
      </c>
    </row>
    <row r="1616" spans="1:11" x14ac:dyDescent="0.2">
      <c r="A1616" s="4" t="s">
        <v>560</v>
      </c>
      <c r="B1616" s="4" t="s">
        <v>6286</v>
      </c>
      <c r="C1616" s="4" t="s">
        <v>6285</v>
      </c>
      <c r="D1616" s="4" t="s">
        <v>6311</v>
      </c>
      <c r="E1616" s="4" t="s">
        <v>4792</v>
      </c>
      <c r="F1616" s="4" t="s">
        <v>6060</v>
      </c>
      <c r="G1616" s="4" t="s">
        <v>6459</v>
      </c>
      <c r="H1616" s="4" t="s">
        <v>6399</v>
      </c>
      <c r="I1616" s="5">
        <v>12911</v>
      </c>
      <c r="J1616" s="6">
        <v>14362</v>
      </c>
      <c r="K1616" s="7">
        <f t="shared" si="25"/>
        <v>-0.1010304971452444</v>
      </c>
    </row>
    <row r="1617" spans="1:11" x14ac:dyDescent="0.2">
      <c r="A1617" s="4" t="s">
        <v>4238</v>
      </c>
      <c r="B1617" s="4" t="s">
        <v>6286</v>
      </c>
      <c r="C1617" s="4" t="s">
        <v>6285</v>
      </c>
      <c r="D1617" s="4" t="s">
        <v>6313</v>
      </c>
      <c r="E1617" s="4" t="s">
        <v>5884</v>
      </c>
      <c r="F1617" s="4" t="s">
        <v>6211</v>
      </c>
      <c r="G1617" s="4" t="s">
        <v>6459</v>
      </c>
      <c r="H1617" s="4" t="s">
        <v>6390</v>
      </c>
      <c r="I1617" s="5">
        <v>21140</v>
      </c>
      <c r="J1617" s="6">
        <v>23531</v>
      </c>
      <c r="K1617" s="7">
        <f t="shared" si="25"/>
        <v>-0.10161064128171349</v>
      </c>
    </row>
    <row r="1618" spans="1:11" x14ac:dyDescent="0.2">
      <c r="A1618" s="4" t="s">
        <v>221</v>
      </c>
      <c r="B1618" s="4" t="s">
        <v>6288</v>
      </c>
      <c r="C1618" s="4" t="s">
        <v>6297</v>
      </c>
      <c r="D1618" s="4" t="s">
        <v>6313</v>
      </c>
      <c r="E1618" s="4" t="s">
        <v>4617</v>
      </c>
      <c r="F1618" s="4" t="s">
        <v>6017</v>
      </c>
      <c r="G1618" s="4" t="s">
        <v>6451</v>
      </c>
      <c r="H1618" s="4" t="s">
        <v>6320</v>
      </c>
      <c r="I1618" s="5">
        <v>998</v>
      </c>
      <c r="J1618" s="6">
        <v>1112</v>
      </c>
      <c r="K1618" s="7">
        <f t="shared" si="25"/>
        <v>-0.10251798561151079</v>
      </c>
    </row>
    <row r="1619" spans="1:11" x14ac:dyDescent="0.2">
      <c r="A1619" s="4" t="s">
        <v>677</v>
      </c>
      <c r="B1619" s="4" t="s">
        <v>6286</v>
      </c>
      <c r="C1619" s="4" t="s">
        <v>6285</v>
      </c>
      <c r="D1619" s="4" t="s">
        <v>6311</v>
      </c>
      <c r="E1619" s="4" t="s">
        <v>4934</v>
      </c>
      <c r="F1619" s="4" t="s">
        <v>6059</v>
      </c>
      <c r="G1619" s="4" t="s">
        <v>6461</v>
      </c>
      <c r="H1619" s="4" t="s">
        <v>6333</v>
      </c>
      <c r="I1619" s="5">
        <v>358</v>
      </c>
      <c r="J1619" s="6">
        <v>399</v>
      </c>
      <c r="K1619" s="7">
        <f t="shared" si="25"/>
        <v>-0.10275689223057644</v>
      </c>
    </row>
    <row r="1620" spans="1:11" x14ac:dyDescent="0.2">
      <c r="A1620" s="4" t="s">
        <v>4289</v>
      </c>
      <c r="B1620" s="4" t="s">
        <v>6286</v>
      </c>
      <c r="C1620" s="4" t="s">
        <v>6285</v>
      </c>
      <c r="D1620" s="4" t="s">
        <v>6314</v>
      </c>
      <c r="E1620" s="4" t="s">
        <v>5921</v>
      </c>
      <c r="F1620" s="4" t="s">
        <v>6258</v>
      </c>
      <c r="G1620" s="4" t="s">
        <v>6451</v>
      </c>
      <c r="H1620" s="4" t="s">
        <v>6320</v>
      </c>
      <c r="I1620" s="5">
        <v>305</v>
      </c>
      <c r="J1620" s="6">
        <v>340</v>
      </c>
      <c r="K1620" s="7">
        <f t="shared" si="25"/>
        <v>-0.10294117647058823</v>
      </c>
    </row>
    <row r="1621" spans="1:11" x14ac:dyDescent="0.2">
      <c r="A1621" s="4" t="s">
        <v>758</v>
      </c>
      <c r="B1621" s="4" t="s">
        <v>6286</v>
      </c>
      <c r="C1621" s="4" t="s">
        <v>6285</v>
      </c>
      <c r="D1621" s="4" t="s">
        <v>6311</v>
      </c>
      <c r="E1621" s="4" t="s">
        <v>4970</v>
      </c>
      <c r="F1621" s="4" t="s">
        <v>6092</v>
      </c>
      <c r="G1621" s="4" t="s">
        <v>6454</v>
      </c>
      <c r="H1621" s="4" t="s">
        <v>6323</v>
      </c>
      <c r="I1621" s="5">
        <v>996</v>
      </c>
      <c r="J1621" s="6">
        <v>1111</v>
      </c>
      <c r="K1621" s="7">
        <f t="shared" si="25"/>
        <v>-0.1035103510351035</v>
      </c>
    </row>
    <row r="1622" spans="1:11" x14ac:dyDescent="0.2">
      <c r="A1622" s="4" t="s">
        <v>1993</v>
      </c>
      <c r="B1622" s="4" t="s">
        <v>6286</v>
      </c>
      <c r="C1622" s="4" t="s">
        <v>6285</v>
      </c>
      <c r="D1622" s="4" t="s">
        <v>6311</v>
      </c>
      <c r="E1622" s="4" t="s">
        <v>4486</v>
      </c>
      <c r="F1622" s="4" t="s">
        <v>6080</v>
      </c>
      <c r="G1622" s="4" t="s">
        <v>6469</v>
      </c>
      <c r="H1622" s="4" t="s">
        <v>6365</v>
      </c>
      <c r="I1622" s="5">
        <v>476</v>
      </c>
      <c r="J1622" s="6">
        <v>531</v>
      </c>
      <c r="K1622" s="7">
        <f t="shared" si="25"/>
        <v>-0.10357815442561205</v>
      </c>
    </row>
    <row r="1623" spans="1:11" x14ac:dyDescent="0.2">
      <c r="A1623" s="4" t="s">
        <v>4113</v>
      </c>
      <c r="B1623" s="4" t="s">
        <v>6286</v>
      </c>
      <c r="C1623" s="4" t="s">
        <v>6285</v>
      </c>
      <c r="D1623" s="4" t="s">
        <v>6315</v>
      </c>
      <c r="E1623" s="4" t="s">
        <v>5123</v>
      </c>
      <c r="F1623" s="4" t="s">
        <v>6161</v>
      </c>
      <c r="G1623" s="4" t="s">
        <v>6459</v>
      </c>
      <c r="H1623" s="4" t="s">
        <v>6342</v>
      </c>
      <c r="I1623" s="5">
        <v>4560</v>
      </c>
      <c r="J1623" s="6">
        <v>5088</v>
      </c>
      <c r="K1623" s="7">
        <f t="shared" si="25"/>
        <v>-0.10377358490566038</v>
      </c>
    </row>
    <row r="1624" spans="1:11" x14ac:dyDescent="0.2">
      <c r="A1624" s="4" t="s">
        <v>3146</v>
      </c>
      <c r="B1624" s="4" t="s">
        <v>6286</v>
      </c>
      <c r="C1624" s="4" t="s">
        <v>6285</v>
      </c>
      <c r="D1624" s="4" t="s">
        <v>6312</v>
      </c>
      <c r="E1624" s="4" t="s">
        <v>5158</v>
      </c>
      <c r="F1624" s="4" t="s">
        <v>6143</v>
      </c>
      <c r="G1624" s="4" t="s">
        <v>6459</v>
      </c>
      <c r="H1624" s="4" t="s">
        <v>6352</v>
      </c>
      <c r="I1624" s="5">
        <v>2632</v>
      </c>
      <c r="J1624" s="6">
        <v>2941</v>
      </c>
      <c r="K1624" s="7">
        <f t="shared" si="25"/>
        <v>-0.1050663039782387</v>
      </c>
    </row>
    <row r="1625" spans="1:11" x14ac:dyDescent="0.2">
      <c r="A1625" s="4" t="s">
        <v>3461</v>
      </c>
      <c r="B1625" s="4" t="s">
        <v>6286</v>
      </c>
      <c r="C1625" s="4" t="s">
        <v>6285</v>
      </c>
      <c r="D1625" s="4" t="s">
        <v>6315</v>
      </c>
      <c r="E1625" s="4" t="s">
        <v>5492</v>
      </c>
      <c r="F1625" s="4" t="s">
        <v>6083</v>
      </c>
      <c r="G1625" s="4" t="s">
        <v>6454</v>
      </c>
      <c r="H1625" s="4" t="s">
        <v>6332</v>
      </c>
      <c r="I1625" s="5">
        <v>17</v>
      </c>
      <c r="J1625" s="6">
        <v>19</v>
      </c>
      <c r="K1625" s="7">
        <f t="shared" si="25"/>
        <v>-0.10526315789473684</v>
      </c>
    </row>
    <row r="1626" spans="1:11" x14ac:dyDescent="0.2">
      <c r="A1626" s="4" t="s">
        <v>4233</v>
      </c>
      <c r="B1626" s="4" t="s">
        <v>6286</v>
      </c>
      <c r="C1626" s="4" t="s">
        <v>6285</v>
      </c>
      <c r="D1626" s="4" t="s">
        <v>6315</v>
      </c>
      <c r="E1626" s="4" t="s">
        <v>5078</v>
      </c>
      <c r="F1626" s="4" t="s">
        <v>6248</v>
      </c>
      <c r="G1626" s="4" t="s">
        <v>6454</v>
      </c>
      <c r="H1626" s="4" t="s">
        <v>6332</v>
      </c>
      <c r="I1626" s="5">
        <v>68</v>
      </c>
      <c r="J1626" s="6">
        <v>76</v>
      </c>
      <c r="K1626" s="7">
        <f t="shared" si="25"/>
        <v>-0.10526315789473684</v>
      </c>
    </row>
    <row r="1627" spans="1:11" x14ac:dyDescent="0.2">
      <c r="A1627" s="4" t="s">
        <v>1731</v>
      </c>
      <c r="B1627" s="4" t="s">
        <v>6286</v>
      </c>
      <c r="C1627" s="4" t="s">
        <v>6285</v>
      </c>
      <c r="D1627" s="4" t="s">
        <v>6315</v>
      </c>
      <c r="E1627" s="4" t="s">
        <v>5224</v>
      </c>
      <c r="F1627" s="4" t="s">
        <v>6095</v>
      </c>
      <c r="G1627" s="4" t="s">
        <v>6455</v>
      </c>
      <c r="H1627" s="4" t="s">
        <v>6324</v>
      </c>
      <c r="I1627" s="5">
        <v>92</v>
      </c>
      <c r="J1627" s="6">
        <v>103</v>
      </c>
      <c r="K1627" s="7">
        <f t="shared" si="25"/>
        <v>-0.10679611650485436</v>
      </c>
    </row>
    <row r="1628" spans="1:11" x14ac:dyDescent="0.2">
      <c r="A1628" s="4" t="s">
        <v>3439</v>
      </c>
      <c r="B1628" s="4" t="s">
        <v>6288</v>
      </c>
      <c r="C1628" s="4" t="s">
        <v>6293</v>
      </c>
      <c r="D1628" s="4" t="s">
        <v>6311</v>
      </c>
      <c r="E1628" s="4" t="s">
        <v>5102</v>
      </c>
      <c r="F1628" s="4" t="s">
        <v>6251</v>
      </c>
      <c r="G1628" s="4" t="s">
        <v>6451</v>
      </c>
      <c r="H1628" s="4" t="s">
        <v>6320</v>
      </c>
      <c r="I1628" s="5">
        <v>27047</v>
      </c>
      <c r="J1628" s="6">
        <v>30285</v>
      </c>
      <c r="K1628" s="7">
        <f t="shared" si="25"/>
        <v>-0.10691761598150899</v>
      </c>
    </row>
    <row r="1629" spans="1:11" x14ac:dyDescent="0.2">
      <c r="A1629" s="4" t="s">
        <v>4286</v>
      </c>
      <c r="B1629" s="4" t="s">
        <v>6286</v>
      </c>
      <c r="C1629" s="4" t="s">
        <v>6285</v>
      </c>
      <c r="D1629" s="4" t="s">
        <v>6314</v>
      </c>
      <c r="E1629" s="4" t="s">
        <v>5918</v>
      </c>
      <c r="F1629" s="4" t="s">
        <v>6071</v>
      </c>
      <c r="G1629" s="4" t="s">
        <v>6464</v>
      </c>
      <c r="H1629" s="4" t="s">
        <v>6337</v>
      </c>
      <c r="I1629" s="5">
        <v>4395</v>
      </c>
      <c r="J1629" s="6">
        <v>4924</v>
      </c>
      <c r="K1629" s="7">
        <f t="shared" si="25"/>
        <v>-0.10743298131600325</v>
      </c>
    </row>
    <row r="1630" spans="1:11" x14ac:dyDescent="0.2">
      <c r="A1630" s="4" t="s">
        <v>2854</v>
      </c>
      <c r="B1630" s="4" t="s">
        <v>6286</v>
      </c>
      <c r="C1630" s="4" t="s">
        <v>6285</v>
      </c>
      <c r="D1630" s="4" t="s">
        <v>6315</v>
      </c>
      <c r="E1630" s="4" t="s">
        <v>5055</v>
      </c>
      <c r="F1630" s="4" t="s">
        <v>6169</v>
      </c>
      <c r="G1630" s="4" t="s">
        <v>6450</v>
      </c>
      <c r="H1630" s="4" t="s">
        <v>6325</v>
      </c>
      <c r="I1630" s="5">
        <v>346753</v>
      </c>
      <c r="J1630" s="6">
        <v>388689</v>
      </c>
      <c r="K1630" s="7">
        <f t="shared" si="25"/>
        <v>-0.1078908844860544</v>
      </c>
    </row>
    <row r="1631" spans="1:11" x14ac:dyDescent="0.2">
      <c r="A1631" s="4" t="s">
        <v>2667</v>
      </c>
      <c r="B1631" s="4" t="s">
        <v>6286</v>
      </c>
      <c r="C1631" s="4" t="s">
        <v>6285</v>
      </c>
      <c r="D1631" s="4" t="s">
        <v>6311</v>
      </c>
      <c r="E1631" s="4" t="s">
        <v>5393</v>
      </c>
      <c r="F1631" s="4" t="s">
        <v>6139</v>
      </c>
      <c r="G1631" s="4" t="s">
        <v>6453</v>
      </c>
      <c r="H1631" s="4" t="s">
        <v>6322</v>
      </c>
      <c r="I1631" s="5">
        <v>32234</v>
      </c>
      <c r="J1631" s="6">
        <v>36136</v>
      </c>
      <c r="K1631" s="7">
        <f t="shared" si="25"/>
        <v>-0.10798096081470002</v>
      </c>
    </row>
    <row r="1632" spans="1:11" x14ac:dyDescent="0.2">
      <c r="A1632" s="4" t="s">
        <v>3967</v>
      </c>
      <c r="B1632" s="4" t="s">
        <v>6286</v>
      </c>
      <c r="C1632" s="4" t="s">
        <v>6285</v>
      </c>
      <c r="D1632" s="4" t="s">
        <v>6315</v>
      </c>
      <c r="E1632" s="4" t="s">
        <v>5055</v>
      </c>
      <c r="F1632" s="4" t="s">
        <v>6265</v>
      </c>
      <c r="G1632" s="4" t="s">
        <v>6453</v>
      </c>
      <c r="H1632" s="4" t="s">
        <v>6322</v>
      </c>
      <c r="I1632" s="5">
        <v>121420</v>
      </c>
      <c r="J1632" s="6">
        <v>136125</v>
      </c>
      <c r="K1632" s="7">
        <f t="shared" si="25"/>
        <v>-0.10802571166207529</v>
      </c>
    </row>
    <row r="1633" spans="1:11" x14ac:dyDescent="0.2">
      <c r="A1633" s="4" t="s">
        <v>1938</v>
      </c>
      <c r="B1633" s="4" t="s">
        <v>6286</v>
      </c>
      <c r="C1633" s="4" t="s">
        <v>6285</v>
      </c>
      <c r="D1633" s="4" t="s">
        <v>6311</v>
      </c>
      <c r="E1633" s="4" t="s">
        <v>5145</v>
      </c>
      <c r="F1633" s="4" t="s">
        <v>6171</v>
      </c>
      <c r="G1633" s="4" t="s">
        <v>6459</v>
      </c>
      <c r="H1633" s="4" t="s">
        <v>6342</v>
      </c>
      <c r="I1633" s="5">
        <v>33</v>
      </c>
      <c r="J1633" s="6">
        <v>37</v>
      </c>
      <c r="K1633" s="7">
        <f t="shared" si="25"/>
        <v>-0.10810810810810811</v>
      </c>
    </row>
    <row r="1634" spans="1:11" x14ac:dyDescent="0.2">
      <c r="A1634" s="4" t="s">
        <v>310</v>
      </c>
      <c r="B1634" s="4" t="s">
        <v>6288</v>
      </c>
      <c r="C1634" s="4" t="s">
        <v>6290</v>
      </c>
      <c r="D1634" s="4" t="s">
        <v>6313</v>
      </c>
      <c r="E1634" s="4" t="s">
        <v>4710</v>
      </c>
      <c r="F1634" s="4" t="s">
        <v>6015</v>
      </c>
      <c r="G1634" s="4" t="s">
        <v>6451</v>
      </c>
      <c r="H1634" s="4" t="s">
        <v>6320</v>
      </c>
      <c r="I1634" s="5">
        <v>163</v>
      </c>
      <c r="J1634" s="6">
        <v>183</v>
      </c>
      <c r="K1634" s="7">
        <f t="shared" si="25"/>
        <v>-0.10928961748633879</v>
      </c>
    </row>
    <row r="1635" spans="1:11" x14ac:dyDescent="0.2">
      <c r="A1635" s="4" t="s">
        <v>3700</v>
      </c>
      <c r="B1635" s="4" t="s">
        <v>6288</v>
      </c>
      <c r="C1635" s="4" t="s">
        <v>6306</v>
      </c>
      <c r="D1635" s="4" t="s">
        <v>6315</v>
      </c>
      <c r="E1635" s="4" t="s">
        <v>5636</v>
      </c>
      <c r="F1635" s="4" t="s">
        <v>6255</v>
      </c>
      <c r="G1635" s="4" t="s">
        <v>6451</v>
      </c>
      <c r="H1635" s="4" t="s">
        <v>6320</v>
      </c>
      <c r="I1635" s="5">
        <v>57</v>
      </c>
      <c r="J1635" s="6">
        <v>64</v>
      </c>
      <c r="K1635" s="7">
        <f t="shared" si="25"/>
        <v>-0.109375</v>
      </c>
    </row>
    <row r="1636" spans="1:11" x14ac:dyDescent="0.2">
      <c r="A1636" s="4" t="s">
        <v>497</v>
      </c>
      <c r="B1636" s="4" t="s">
        <v>6288</v>
      </c>
      <c r="C1636" s="4" t="s">
        <v>6302</v>
      </c>
      <c r="D1636" s="4" t="s">
        <v>6313</v>
      </c>
      <c r="E1636" s="4" t="s">
        <v>4897</v>
      </c>
      <c r="F1636" s="4" t="s">
        <v>6048</v>
      </c>
      <c r="G1636" s="4" t="s">
        <v>6451</v>
      </c>
      <c r="H1636" s="4" t="s">
        <v>6320</v>
      </c>
      <c r="I1636" s="5">
        <v>2452</v>
      </c>
      <c r="J1636" s="6">
        <v>2755</v>
      </c>
      <c r="K1636" s="7">
        <f t="shared" si="25"/>
        <v>-0.10998185117967332</v>
      </c>
    </row>
    <row r="1637" spans="1:11" x14ac:dyDescent="0.2">
      <c r="A1637" s="4" t="s">
        <v>4123</v>
      </c>
      <c r="B1637" s="4" t="s">
        <v>6286</v>
      </c>
      <c r="C1637" s="4" t="s">
        <v>6285</v>
      </c>
      <c r="D1637" s="4" t="s">
        <v>6314</v>
      </c>
      <c r="E1637" s="4" t="s">
        <v>5817</v>
      </c>
      <c r="F1637" s="4" t="s">
        <v>6069</v>
      </c>
      <c r="G1637" s="4" t="s">
        <v>6454</v>
      </c>
      <c r="H1637" s="4" t="s">
        <v>6332</v>
      </c>
      <c r="I1637" s="5">
        <v>14736</v>
      </c>
      <c r="J1637" s="6">
        <v>16560</v>
      </c>
      <c r="K1637" s="7">
        <f t="shared" si="25"/>
        <v>-0.11014492753623188</v>
      </c>
    </row>
    <row r="1638" spans="1:11" x14ac:dyDescent="0.2">
      <c r="A1638" s="4" t="s">
        <v>1456</v>
      </c>
      <c r="B1638" s="4" t="s">
        <v>6286</v>
      </c>
      <c r="C1638" s="4" t="s">
        <v>6285</v>
      </c>
      <c r="D1638" s="4" t="s">
        <v>6315</v>
      </c>
      <c r="E1638" s="4" t="s">
        <v>5224</v>
      </c>
      <c r="F1638" s="4" t="s">
        <v>6051</v>
      </c>
      <c r="G1638" s="4" t="s">
        <v>6459</v>
      </c>
      <c r="H1638" s="4" t="s">
        <v>6342</v>
      </c>
      <c r="I1638" s="5">
        <v>1109</v>
      </c>
      <c r="J1638" s="6">
        <v>1247</v>
      </c>
      <c r="K1638" s="7">
        <f t="shared" si="25"/>
        <v>-0.11066559743384122</v>
      </c>
    </row>
    <row r="1639" spans="1:11" x14ac:dyDescent="0.2">
      <c r="A1639" s="4" t="s">
        <v>2651</v>
      </c>
      <c r="B1639" s="4" t="s">
        <v>6286</v>
      </c>
      <c r="C1639" s="4" t="s">
        <v>6285</v>
      </c>
      <c r="D1639" s="4" t="s">
        <v>6311</v>
      </c>
      <c r="E1639" s="4" t="s">
        <v>5393</v>
      </c>
      <c r="F1639" s="4" t="s">
        <v>6146</v>
      </c>
      <c r="G1639" s="4" t="s">
        <v>6471</v>
      </c>
      <c r="H1639" s="4" t="s">
        <v>6382</v>
      </c>
      <c r="I1639" s="5">
        <v>3561</v>
      </c>
      <c r="J1639" s="6">
        <v>4008</v>
      </c>
      <c r="K1639" s="7">
        <f t="shared" si="25"/>
        <v>-0.11152694610778444</v>
      </c>
    </row>
    <row r="1640" spans="1:11" x14ac:dyDescent="0.2">
      <c r="A1640" s="4" t="s">
        <v>47</v>
      </c>
      <c r="B1640" s="4" t="s">
        <v>6288</v>
      </c>
      <c r="C1640" s="4" t="s">
        <v>6292</v>
      </c>
      <c r="D1640" s="4" t="s">
        <v>6313</v>
      </c>
      <c r="E1640" s="4" t="s">
        <v>4443</v>
      </c>
      <c r="F1640" s="4" t="s">
        <v>5989</v>
      </c>
      <c r="G1640" s="4" t="s">
        <v>6451</v>
      </c>
      <c r="H1640" s="4" t="s">
        <v>6320</v>
      </c>
      <c r="I1640" s="5">
        <v>2232178</v>
      </c>
      <c r="J1640" s="6">
        <v>2515478</v>
      </c>
      <c r="K1640" s="7">
        <f t="shared" si="25"/>
        <v>-0.11262273015307628</v>
      </c>
    </row>
    <row r="1641" spans="1:11" x14ac:dyDescent="0.2">
      <c r="A1641" s="4" t="s">
        <v>3246</v>
      </c>
      <c r="B1641" s="4" t="s">
        <v>6286</v>
      </c>
      <c r="C1641" s="4" t="s">
        <v>6285</v>
      </c>
      <c r="D1641" s="4" t="s">
        <v>6315</v>
      </c>
      <c r="E1641" s="4" t="s">
        <v>5325</v>
      </c>
      <c r="F1641" s="4" t="s">
        <v>6080</v>
      </c>
      <c r="G1641" s="4" t="s">
        <v>6469</v>
      </c>
      <c r="H1641" s="4" t="s">
        <v>6365</v>
      </c>
      <c r="I1641" s="5">
        <v>4080</v>
      </c>
      <c r="J1641" s="6">
        <v>4599</v>
      </c>
      <c r="K1641" s="7">
        <f t="shared" si="25"/>
        <v>-0.11285061969993476</v>
      </c>
    </row>
    <row r="1642" spans="1:11" x14ac:dyDescent="0.2">
      <c r="A1642" s="4" t="s">
        <v>565</v>
      </c>
      <c r="B1642" s="4" t="s">
        <v>6288</v>
      </c>
      <c r="C1642" s="4" t="s">
        <v>6292</v>
      </c>
      <c r="D1642" s="4" t="s">
        <v>6313</v>
      </c>
      <c r="E1642" s="4" t="s">
        <v>4957</v>
      </c>
      <c r="F1642" s="4" t="s">
        <v>6022</v>
      </c>
      <c r="G1642" s="4" t="s">
        <v>6451</v>
      </c>
      <c r="H1642" s="4" t="s">
        <v>6320</v>
      </c>
      <c r="I1642" s="5">
        <v>3159</v>
      </c>
      <c r="J1642" s="6">
        <v>3561</v>
      </c>
      <c r="K1642" s="7">
        <f t="shared" si="25"/>
        <v>-0.11288963774220724</v>
      </c>
    </row>
    <row r="1643" spans="1:11" x14ac:dyDescent="0.2">
      <c r="A1643" s="4" t="s">
        <v>849</v>
      </c>
      <c r="B1643" s="4" t="s">
        <v>6286</v>
      </c>
      <c r="C1643" s="4" t="s">
        <v>6285</v>
      </c>
      <c r="D1643" s="4" t="s">
        <v>6311</v>
      </c>
      <c r="E1643" s="4" t="s">
        <v>4942</v>
      </c>
      <c r="F1643" s="4" t="s">
        <v>6069</v>
      </c>
      <c r="G1643" s="4" t="s">
        <v>6454</v>
      </c>
      <c r="H1643" s="4" t="s">
        <v>6332</v>
      </c>
      <c r="I1643" s="5">
        <v>402</v>
      </c>
      <c r="J1643" s="6">
        <v>454</v>
      </c>
      <c r="K1643" s="7">
        <f t="shared" si="25"/>
        <v>-0.11453744493392071</v>
      </c>
    </row>
    <row r="1644" spans="1:11" x14ac:dyDescent="0.2">
      <c r="A1644" s="4" t="s">
        <v>3872</v>
      </c>
      <c r="B1644" s="4" t="s">
        <v>6286</v>
      </c>
      <c r="C1644" s="4" t="s">
        <v>6285</v>
      </c>
      <c r="D1644" s="4" t="s">
        <v>6314</v>
      </c>
      <c r="E1644" s="4" t="s">
        <v>5716</v>
      </c>
      <c r="F1644" s="4" t="s">
        <v>6073</v>
      </c>
      <c r="G1644" s="4" t="s">
        <v>6464</v>
      </c>
      <c r="H1644" s="4" t="s">
        <v>6337</v>
      </c>
      <c r="I1644" s="5">
        <v>308</v>
      </c>
      <c r="J1644" s="6">
        <v>348</v>
      </c>
      <c r="K1644" s="7">
        <f t="shared" si="25"/>
        <v>-0.11494252873563218</v>
      </c>
    </row>
    <row r="1645" spans="1:11" x14ac:dyDescent="0.2">
      <c r="A1645" s="4" t="s">
        <v>101</v>
      </c>
      <c r="B1645" s="4" t="s">
        <v>6288</v>
      </c>
      <c r="C1645" s="4" t="s">
        <v>6298</v>
      </c>
      <c r="D1645" s="4" t="s">
        <v>6313</v>
      </c>
      <c r="E1645" s="4" t="s">
        <v>4497</v>
      </c>
      <c r="F1645" s="4" t="s">
        <v>5977</v>
      </c>
      <c r="G1645" s="4" t="s">
        <v>6451</v>
      </c>
      <c r="H1645" s="4" t="s">
        <v>6320</v>
      </c>
      <c r="I1645" s="5">
        <v>22097</v>
      </c>
      <c r="J1645" s="6">
        <v>24977</v>
      </c>
      <c r="K1645" s="7">
        <f t="shared" si="25"/>
        <v>-0.11530608159506746</v>
      </c>
    </row>
    <row r="1646" spans="1:11" x14ac:dyDescent="0.2">
      <c r="A1646" s="4" t="s">
        <v>364</v>
      </c>
      <c r="B1646" s="4" t="s">
        <v>6288</v>
      </c>
      <c r="C1646" s="4" t="s">
        <v>6295</v>
      </c>
      <c r="D1646" s="4" t="s">
        <v>6313</v>
      </c>
      <c r="E1646" s="4" t="s">
        <v>4764</v>
      </c>
      <c r="F1646" s="4" t="s">
        <v>6026</v>
      </c>
      <c r="G1646" s="4" t="s">
        <v>6451</v>
      </c>
      <c r="H1646" s="4" t="s">
        <v>6320</v>
      </c>
      <c r="I1646" s="5">
        <v>1350</v>
      </c>
      <c r="J1646" s="6">
        <v>1526</v>
      </c>
      <c r="K1646" s="7">
        <f t="shared" si="25"/>
        <v>-0.11533420707732635</v>
      </c>
    </row>
    <row r="1647" spans="1:11" x14ac:dyDescent="0.2">
      <c r="A1647" s="4" t="s">
        <v>2572</v>
      </c>
      <c r="B1647" s="4" t="s">
        <v>6286</v>
      </c>
      <c r="C1647" s="4" t="s">
        <v>6285</v>
      </c>
      <c r="D1647" s="4" t="s">
        <v>6312</v>
      </c>
      <c r="E1647" s="4" t="s">
        <v>5357</v>
      </c>
      <c r="F1647" s="4" t="s">
        <v>6038</v>
      </c>
      <c r="G1647" s="4" t="s">
        <v>6460</v>
      </c>
      <c r="H1647" s="4" t="s">
        <v>6349</v>
      </c>
      <c r="I1647" s="5">
        <v>115</v>
      </c>
      <c r="J1647" s="6">
        <v>130</v>
      </c>
      <c r="K1647" s="7">
        <f t="shared" si="25"/>
        <v>-0.11538461538461539</v>
      </c>
    </row>
    <row r="1648" spans="1:11" x14ac:dyDescent="0.2">
      <c r="A1648" s="4" t="s">
        <v>587</v>
      </c>
      <c r="B1648" s="4" t="s">
        <v>6288</v>
      </c>
      <c r="C1648" s="4" t="s">
        <v>6292</v>
      </c>
      <c r="D1648" s="4" t="s">
        <v>6313</v>
      </c>
      <c r="E1648" s="4" t="s">
        <v>4980</v>
      </c>
      <c r="F1648" s="4" t="s">
        <v>6022</v>
      </c>
      <c r="G1648" s="4" t="s">
        <v>6451</v>
      </c>
      <c r="H1648" s="4" t="s">
        <v>6320</v>
      </c>
      <c r="I1648" s="5">
        <v>2347</v>
      </c>
      <c r="J1648" s="6">
        <v>2654</v>
      </c>
      <c r="K1648" s="7">
        <f t="shared" si="25"/>
        <v>-0.11567445365486059</v>
      </c>
    </row>
    <row r="1649" spans="1:11" x14ac:dyDescent="0.2">
      <c r="A1649" s="4" t="s">
        <v>1412</v>
      </c>
      <c r="B1649" s="4" t="s">
        <v>6286</v>
      </c>
      <c r="C1649" s="4" t="s">
        <v>6285</v>
      </c>
      <c r="D1649" s="4" t="s">
        <v>6315</v>
      </c>
      <c r="E1649" s="4" t="s">
        <v>5224</v>
      </c>
      <c r="F1649" s="4" t="s">
        <v>6069</v>
      </c>
      <c r="G1649" s="4" t="s">
        <v>6454</v>
      </c>
      <c r="H1649" s="4" t="s">
        <v>6332</v>
      </c>
      <c r="I1649" s="5">
        <v>1163</v>
      </c>
      <c r="J1649" s="6">
        <v>1316</v>
      </c>
      <c r="K1649" s="7">
        <f t="shared" si="25"/>
        <v>-0.11626139817629179</v>
      </c>
    </row>
    <row r="1650" spans="1:11" x14ac:dyDescent="0.2">
      <c r="A1650" s="4" t="s">
        <v>682</v>
      </c>
      <c r="B1650" s="4" t="s">
        <v>6286</v>
      </c>
      <c r="C1650" s="4" t="s">
        <v>6285</v>
      </c>
      <c r="D1650" s="4" t="s">
        <v>6311</v>
      </c>
      <c r="E1650" s="4" t="s">
        <v>4792</v>
      </c>
      <c r="F1650" s="4" t="s">
        <v>6077</v>
      </c>
      <c r="G1650" s="4" t="s">
        <v>6458</v>
      </c>
      <c r="H1650" s="4" t="s">
        <v>6362</v>
      </c>
      <c r="I1650" s="5">
        <v>4771</v>
      </c>
      <c r="J1650" s="6">
        <v>5400</v>
      </c>
      <c r="K1650" s="7">
        <f t="shared" si="25"/>
        <v>-0.11648148148148148</v>
      </c>
    </row>
    <row r="1651" spans="1:11" x14ac:dyDescent="0.2">
      <c r="A1651" s="4" t="s">
        <v>429</v>
      </c>
      <c r="B1651" s="4" t="s">
        <v>6286</v>
      </c>
      <c r="C1651" s="4" t="s">
        <v>6285</v>
      </c>
      <c r="D1651" s="4" t="s">
        <v>6311</v>
      </c>
      <c r="E1651" s="4" t="s">
        <v>4830</v>
      </c>
      <c r="F1651" s="4" t="s">
        <v>6038</v>
      </c>
      <c r="G1651" s="4" t="s">
        <v>6460</v>
      </c>
      <c r="H1651" s="4" t="s">
        <v>6349</v>
      </c>
      <c r="I1651" s="5">
        <v>1810</v>
      </c>
      <c r="J1651" s="6">
        <v>2049</v>
      </c>
      <c r="K1651" s="7">
        <f t="shared" si="25"/>
        <v>-0.1166422645192777</v>
      </c>
    </row>
    <row r="1652" spans="1:11" x14ac:dyDescent="0.2">
      <c r="A1652" s="4" t="s">
        <v>434</v>
      </c>
      <c r="B1652" s="4" t="s">
        <v>6288</v>
      </c>
      <c r="C1652" s="4" t="s">
        <v>6295</v>
      </c>
      <c r="D1652" s="4" t="s">
        <v>6313</v>
      </c>
      <c r="E1652" s="4" t="s">
        <v>4835</v>
      </c>
      <c r="F1652" s="4" t="s">
        <v>6003</v>
      </c>
      <c r="G1652" s="4" t="s">
        <v>6451</v>
      </c>
      <c r="H1652" s="4" t="s">
        <v>6320</v>
      </c>
      <c r="I1652" s="5">
        <v>1207</v>
      </c>
      <c r="J1652" s="6">
        <v>1367</v>
      </c>
      <c r="K1652" s="7">
        <f t="shared" si="25"/>
        <v>-0.11704462326261887</v>
      </c>
    </row>
    <row r="1653" spans="1:11" x14ac:dyDescent="0.2">
      <c r="A1653" s="4" t="s">
        <v>201</v>
      </c>
      <c r="B1653" s="4" t="s">
        <v>6288</v>
      </c>
      <c r="C1653" s="4" t="s">
        <v>6299</v>
      </c>
      <c r="D1653" s="4" t="s">
        <v>6313</v>
      </c>
      <c r="E1653" s="4" t="s">
        <v>4597</v>
      </c>
      <c r="F1653" s="4" t="s">
        <v>5998</v>
      </c>
      <c r="G1653" s="4" t="s">
        <v>6451</v>
      </c>
      <c r="H1653" s="4" t="s">
        <v>6320</v>
      </c>
      <c r="I1653" s="5">
        <v>226</v>
      </c>
      <c r="J1653" s="6">
        <v>256</v>
      </c>
      <c r="K1653" s="7">
        <f t="shared" si="25"/>
        <v>-0.1171875</v>
      </c>
    </row>
    <row r="1654" spans="1:11" x14ac:dyDescent="0.2">
      <c r="A1654" s="4" t="s">
        <v>2111</v>
      </c>
      <c r="B1654" s="4" t="s">
        <v>6286</v>
      </c>
      <c r="C1654" s="4" t="s">
        <v>6285</v>
      </c>
      <c r="D1654" s="4" t="s">
        <v>6311</v>
      </c>
      <c r="E1654" s="4" t="s">
        <v>5111</v>
      </c>
      <c r="F1654" s="4" t="s">
        <v>6139</v>
      </c>
      <c r="G1654" s="4" t="s">
        <v>6453</v>
      </c>
      <c r="H1654" s="4" t="s">
        <v>6322</v>
      </c>
      <c r="I1654" s="5">
        <v>1228410</v>
      </c>
      <c r="J1654" s="6">
        <v>1392134</v>
      </c>
      <c r="K1654" s="7">
        <f t="shared" si="25"/>
        <v>-0.11760649477708324</v>
      </c>
    </row>
    <row r="1655" spans="1:11" x14ac:dyDescent="0.2">
      <c r="A1655" s="4" t="s">
        <v>1314</v>
      </c>
      <c r="B1655" s="4" t="s">
        <v>6286</v>
      </c>
      <c r="C1655" s="4" t="s">
        <v>6285</v>
      </c>
      <c r="D1655" s="4" t="s">
        <v>6315</v>
      </c>
      <c r="E1655" s="4" t="s">
        <v>5037</v>
      </c>
      <c r="F1655" s="4" t="s">
        <v>6139</v>
      </c>
      <c r="G1655" s="4" t="s">
        <v>6453</v>
      </c>
      <c r="H1655" s="4" t="s">
        <v>6322</v>
      </c>
      <c r="I1655" s="5">
        <v>15</v>
      </c>
      <c r="J1655" s="6">
        <v>17</v>
      </c>
      <c r="K1655" s="7">
        <f t="shared" si="25"/>
        <v>-0.11764705882352941</v>
      </c>
    </row>
    <row r="1656" spans="1:11" x14ac:dyDescent="0.2">
      <c r="A1656" s="4" t="s">
        <v>3919</v>
      </c>
      <c r="B1656" s="4" t="s">
        <v>6286</v>
      </c>
      <c r="C1656" s="4" t="s">
        <v>6285</v>
      </c>
      <c r="D1656" s="4" t="s">
        <v>6315</v>
      </c>
      <c r="E1656" s="4" t="s">
        <v>5123</v>
      </c>
      <c r="F1656" s="4" t="s">
        <v>6243</v>
      </c>
      <c r="G1656" s="4" t="s">
        <v>6449</v>
      </c>
      <c r="H1656" s="4" t="s">
        <v>6359</v>
      </c>
      <c r="I1656" s="5">
        <v>30</v>
      </c>
      <c r="J1656" s="6">
        <v>34</v>
      </c>
      <c r="K1656" s="7">
        <f t="shared" si="25"/>
        <v>-0.11764705882352941</v>
      </c>
    </row>
    <row r="1657" spans="1:11" x14ac:dyDescent="0.2">
      <c r="A1657" s="4" t="s">
        <v>2849</v>
      </c>
      <c r="B1657" s="4" t="s">
        <v>6286</v>
      </c>
      <c r="C1657" s="4" t="s">
        <v>6285</v>
      </c>
      <c r="D1657" s="4" t="s">
        <v>6315</v>
      </c>
      <c r="E1657" s="4" t="s">
        <v>5055</v>
      </c>
      <c r="F1657" s="4" t="s">
        <v>6189</v>
      </c>
      <c r="G1657" s="4" t="s">
        <v>6460</v>
      </c>
      <c r="H1657" s="4" t="s">
        <v>6349</v>
      </c>
      <c r="I1657" s="5">
        <v>299972</v>
      </c>
      <c r="J1657" s="6">
        <v>339981</v>
      </c>
      <c r="K1657" s="7">
        <f t="shared" si="25"/>
        <v>-0.11768010565296295</v>
      </c>
    </row>
    <row r="1658" spans="1:11" x14ac:dyDescent="0.2">
      <c r="A1658" s="4" t="s">
        <v>2766</v>
      </c>
      <c r="B1658" s="4" t="s">
        <v>6286</v>
      </c>
      <c r="C1658" s="4" t="s">
        <v>6285</v>
      </c>
      <c r="D1658" s="4" t="s">
        <v>6315</v>
      </c>
      <c r="E1658" s="4" t="s">
        <v>5078</v>
      </c>
      <c r="F1658" s="4" t="s">
        <v>6218</v>
      </c>
      <c r="G1658" s="4" t="s">
        <v>6454</v>
      </c>
      <c r="H1658" s="4" t="s">
        <v>6339</v>
      </c>
      <c r="I1658" s="5">
        <v>83055</v>
      </c>
      <c r="J1658" s="6">
        <v>94163</v>
      </c>
      <c r="K1658" s="7">
        <f t="shared" si="25"/>
        <v>-0.11796565529985238</v>
      </c>
    </row>
    <row r="1659" spans="1:11" x14ac:dyDescent="0.2">
      <c r="A1659" s="4" t="s">
        <v>1837</v>
      </c>
      <c r="B1659" s="4" t="s">
        <v>6286</v>
      </c>
      <c r="C1659" s="4" t="s">
        <v>6285</v>
      </c>
      <c r="D1659" s="4" t="s">
        <v>6315</v>
      </c>
      <c r="E1659" s="4" t="s">
        <v>5222</v>
      </c>
      <c r="F1659" s="4" t="s">
        <v>6023</v>
      </c>
      <c r="G1659" s="4" t="s">
        <v>6460</v>
      </c>
      <c r="H1659" s="4" t="s">
        <v>6349</v>
      </c>
      <c r="I1659" s="5">
        <v>37</v>
      </c>
      <c r="J1659" s="6">
        <v>42</v>
      </c>
      <c r="K1659" s="7">
        <f t="shared" si="25"/>
        <v>-0.11904761904761904</v>
      </c>
    </row>
    <row r="1660" spans="1:11" x14ac:dyDescent="0.2">
      <c r="A1660" s="4" t="s">
        <v>2524</v>
      </c>
      <c r="B1660" s="4" t="s">
        <v>6286</v>
      </c>
      <c r="C1660" s="4" t="s">
        <v>6285</v>
      </c>
      <c r="D1660" s="4" t="s">
        <v>6315</v>
      </c>
      <c r="E1660" s="4" t="s">
        <v>5077</v>
      </c>
      <c r="F1660" s="4" t="s">
        <v>6161</v>
      </c>
      <c r="G1660" s="4" t="s">
        <v>6459</v>
      </c>
      <c r="H1660" s="4" t="s">
        <v>6342</v>
      </c>
      <c r="I1660" s="5">
        <v>9961</v>
      </c>
      <c r="J1660" s="6">
        <v>11308</v>
      </c>
      <c r="K1660" s="7">
        <f t="shared" si="25"/>
        <v>-0.11911920764060842</v>
      </c>
    </row>
    <row r="1661" spans="1:11" x14ac:dyDescent="0.2">
      <c r="A1661" s="4" t="s">
        <v>2704</v>
      </c>
      <c r="B1661" s="4" t="s">
        <v>6286</v>
      </c>
      <c r="C1661" s="4" t="s">
        <v>6285</v>
      </c>
      <c r="D1661" s="4" t="s">
        <v>6315</v>
      </c>
      <c r="E1661" s="4" t="s">
        <v>5077</v>
      </c>
      <c r="F1661" s="4" t="s">
        <v>6184</v>
      </c>
      <c r="G1661" s="4" t="s">
        <v>6459</v>
      </c>
      <c r="H1661" s="4" t="s">
        <v>6402</v>
      </c>
      <c r="I1661" s="5">
        <v>1676</v>
      </c>
      <c r="J1661" s="6">
        <v>1903</v>
      </c>
      <c r="K1661" s="7">
        <f t="shared" si="25"/>
        <v>-0.11928533893851813</v>
      </c>
    </row>
    <row r="1662" spans="1:11" x14ac:dyDescent="0.2">
      <c r="A1662" s="4" t="s">
        <v>276</v>
      </c>
      <c r="B1662" s="4" t="s">
        <v>6288</v>
      </c>
      <c r="C1662" s="4" t="s">
        <v>6290</v>
      </c>
      <c r="D1662" s="4" t="s">
        <v>6313</v>
      </c>
      <c r="E1662" s="4" t="s">
        <v>4675</v>
      </c>
      <c r="F1662" s="4" t="s">
        <v>6015</v>
      </c>
      <c r="G1662" s="4" t="s">
        <v>6451</v>
      </c>
      <c r="H1662" s="4" t="s">
        <v>6320</v>
      </c>
      <c r="I1662" s="5">
        <v>10232</v>
      </c>
      <c r="J1662" s="6">
        <v>11618</v>
      </c>
      <c r="K1662" s="7">
        <f t="shared" si="25"/>
        <v>-0.11929764159063522</v>
      </c>
    </row>
    <row r="1663" spans="1:11" x14ac:dyDescent="0.2">
      <c r="A1663" s="4" t="s">
        <v>987</v>
      </c>
      <c r="B1663" s="4" t="s">
        <v>6288</v>
      </c>
      <c r="C1663" s="4" t="s">
        <v>6287</v>
      </c>
      <c r="D1663" s="4" t="s">
        <v>6313</v>
      </c>
      <c r="E1663" s="4" t="s">
        <v>5143</v>
      </c>
      <c r="F1663" s="4" t="s">
        <v>6129</v>
      </c>
      <c r="G1663" s="4" t="s">
        <v>6451</v>
      </c>
      <c r="H1663" s="4" t="s">
        <v>6320</v>
      </c>
      <c r="I1663" s="5">
        <v>130167</v>
      </c>
      <c r="J1663" s="6">
        <v>147982</v>
      </c>
      <c r="K1663" s="7">
        <f t="shared" si="25"/>
        <v>-0.12038626319417227</v>
      </c>
    </row>
    <row r="1664" spans="1:11" x14ac:dyDescent="0.2">
      <c r="A1664" s="4" t="s">
        <v>3958</v>
      </c>
      <c r="B1664" s="4" t="s">
        <v>6286</v>
      </c>
      <c r="C1664" s="4">
        <v>0</v>
      </c>
      <c r="D1664" s="4" t="s">
        <v>6311</v>
      </c>
      <c r="E1664" s="4" t="s">
        <v>4962</v>
      </c>
      <c r="F1664" s="4" t="s">
        <v>6256</v>
      </c>
      <c r="G1664" s="4" t="s">
        <v>6451</v>
      </c>
      <c r="H1664" s="4" t="s">
        <v>6320</v>
      </c>
      <c r="I1664" s="5">
        <v>1614</v>
      </c>
      <c r="J1664" s="6">
        <v>1835</v>
      </c>
      <c r="K1664" s="7">
        <f t="shared" si="25"/>
        <v>-0.12043596730245232</v>
      </c>
    </row>
    <row r="1665" spans="1:11" x14ac:dyDescent="0.2">
      <c r="A1665" s="4" t="s">
        <v>1910</v>
      </c>
      <c r="B1665" s="4" t="s">
        <v>6286</v>
      </c>
      <c r="C1665" s="4" t="s">
        <v>6285</v>
      </c>
      <c r="D1665" s="4" t="s">
        <v>6311</v>
      </c>
      <c r="E1665" s="4" t="s">
        <v>5324</v>
      </c>
      <c r="F1665" s="4" t="s">
        <v>6059</v>
      </c>
      <c r="G1665" s="4" t="s">
        <v>6461</v>
      </c>
      <c r="H1665" s="4" t="s">
        <v>6333</v>
      </c>
      <c r="I1665" s="5">
        <v>51</v>
      </c>
      <c r="J1665" s="6">
        <v>58</v>
      </c>
      <c r="K1665" s="7">
        <f t="shared" si="25"/>
        <v>-0.1206896551724138</v>
      </c>
    </row>
    <row r="1666" spans="1:11" x14ac:dyDescent="0.2">
      <c r="A1666" s="4" t="s">
        <v>3298</v>
      </c>
      <c r="B1666" s="4" t="s">
        <v>6286</v>
      </c>
      <c r="C1666" s="4" t="s">
        <v>6285</v>
      </c>
      <c r="D1666" s="4" t="s">
        <v>6315</v>
      </c>
      <c r="E1666" s="4" t="s">
        <v>5430</v>
      </c>
      <c r="F1666" s="4" t="s">
        <v>6168</v>
      </c>
      <c r="G1666" s="4" t="s">
        <v>6451</v>
      </c>
      <c r="H1666" s="4" t="s">
        <v>6320</v>
      </c>
      <c r="I1666" s="5">
        <v>10637</v>
      </c>
      <c r="J1666" s="6">
        <v>12105</v>
      </c>
      <c r="K1666" s="7">
        <f t="shared" si="25"/>
        <v>-0.12127220156959934</v>
      </c>
    </row>
    <row r="1667" spans="1:11" x14ac:dyDescent="0.2">
      <c r="A1667" s="4" t="s">
        <v>1771</v>
      </c>
      <c r="B1667" s="4" t="s">
        <v>6286</v>
      </c>
      <c r="C1667" s="4" t="s">
        <v>6285</v>
      </c>
      <c r="D1667" s="4" t="s">
        <v>6312</v>
      </c>
      <c r="E1667" s="4" t="s">
        <v>5279</v>
      </c>
      <c r="F1667" s="4" t="s">
        <v>6051</v>
      </c>
      <c r="G1667" s="4" t="s">
        <v>6459</v>
      </c>
      <c r="H1667" s="4" t="s">
        <v>6342</v>
      </c>
      <c r="I1667" s="5">
        <v>7042</v>
      </c>
      <c r="J1667" s="6">
        <v>8027</v>
      </c>
      <c r="K1667" s="7">
        <f t="shared" si="25"/>
        <v>-0.12271085087828579</v>
      </c>
    </row>
    <row r="1668" spans="1:11" x14ac:dyDescent="0.2">
      <c r="A1668" s="4" t="s">
        <v>3330</v>
      </c>
      <c r="B1668" s="4" t="s">
        <v>6288</v>
      </c>
      <c r="C1668" s="4" t="s">
        <v>6292</v>
      </c>
      <c r="D1668" s="4" t="s">
        <v>6313</v>
      </c>
      <c r="E1668" s="4" t="s">
        <v>5447</v>
      </c>
      <c r="F1668" s="4" t="s">
        <v>5989</v>
      </c>
      <c r="G1668" s="4" t="s">
        <v>6451</v>
      </c>
      <c r="H1668" s="4" t="s">
        <v>6320</v>
      </c>
      <c r="I1668" s="5">
        <v>478</v>
      </c>
      <c r="J1668" s="6">
        <v>545</v>
      </c>
      <c r="K1668" s="7">
        <f t="shared" ref="K1668:K1731" si="26">(I1668-J1668)/J1668</f>
        <v>-0.12293577981651377</v>
      </c>
    </row>
    <row r="1669" spans="1:11" x14ac:dyDescent="0.2">
      <c r="A1669" s="4" t="s">
        <v>3541</v>
      </c>
      <c r="B1669" s="4" t="s">
        <v>6288</v>
      </c>
      <c r="C1669" s="4" t="s">
        <v>6307</v>
      </c>
      <c r="D1669" s="4" t="s">
        <v>6314</v>
      </c>
      <c r="E1669" s="4" t="s">
        <v>5532</v>
      </c>
      <c r="F1669" s="4" t="s">
        <v>6020</v>
      </c>
      <c r="G1669" s="4" t="s">
        <v>6451</v>
      </c>
      <c r="H1669" s="4" t="s">
        <v>6320</v>
      </c>
      <c r="I1669" s="5">
        <v>160401</v>
      </c>
      <c r="J1669" s="6">
        <v>182911</v>
      </c>
      <c r="K1669" s="7">
        <f t="shared" si="26"/>
        <v>-0.12306531591867083</v>
      </c>
    </row>
    <row r="1670" spans="1:11" x14ac:dyDescent="0.2">
      <c r="A1670" s="4" t="s">
        <v>2586</v>
      </c>
      <c r="B1670" s="4" t="s">
        <v>6286</v>
      </c>
      <c r="C1670" s="4">
        <v>0</v>
      </c>
      <c r="D1670" s="4" t="s">
        <v>6311</v>
      </c>
      <c r="E1670" s="4" t="s">
        <v>5089</v>
      </c>
      <c r="F1670" s="4" t="s">
        <v>6132</v>
      </c>
      <c r="G1670" s="4" t="s">
        <v>6465</v>
      </c>
      <c r="H1670" s="4" t="s">
        <v>6377</v>
      </c>
      <c r="I1670" s="5">
        <v>2012</v>
      </c>
      <c r="J1670" s="6">
        <v>2295</v>
      </c>
      <c r="K1670" s="7">
        <f t="shared" si="26"/>
        <v>-0.1233115468409586</v>
      </c>
    </row>
    <row r="1671" spans="1:11" x14ac:dyDescent="0.2">
      <c r="A1671" s="4" t="s">
        <v>2666</v>
      </c>
      <c r="B1671" s="4" t="s">
        <v>6286</v>
      </c>
      <c r="C1671" s="4" t="s">
        <v>6285</v>
      </c>
      <c r="D1671" s="4" t="s">
        <v>6312</v>
      </c>
      <c r="E1671" s="4" t="s">
        <v>5393</v>
      </c>
      <c r="F1671" s="4" t="s">
        <v>6092</v>
      </c>
      <c r="G1671" s="4" t="s">
        <v>6454</v>
      </c>
      <c r="H1671" s="4" t="s">
        <v>6323</v>
      </c>
      <c r="I1671" s="5">
        <v>9152</v>
      </c>
      <c r="J1671" s="6">
        <v>10452</v>
      </c>
      <c r="K1671" s="7">
        <f t="shared" si="26"/>
        <v>-0.12437810945273632</v>
      </c>
    </row>
    <row r="1672" spans="1:11" x14ac:dyDescent="0.2">
      <c r="A1672" s="4" t="s">
        <v>356</v>
      </c>
      <c r="B1672" s="4" t="s">
        <v>6288</v>
      </c>
      <c r="C1672" s="4" t="s">
        <v>6295</v>
      </c>
      <c r="D1672" s="4" t="s">
        <v>6313</v>
      </c>
      <c r="E1672" s="4" t="s">
        <v>4756</v>
      </c>
      <c r="F1672" s="4" t="s">
        <v>6026</v>
      </c>
      <c r="G1672" s="4" t="s">
        <v>6451</v>
      </c>
      <c r="H1672" s="4" t="s">
        <v>6320</v>
      </c>
      <c r="I1672" s="5">
        <v>42550</v>
      </c>
      <c r="J1672" s="6">
        <v>48605</v>
      </c>
      <c r="K1672" s="7">
        <f t="shared" si="26"/>
        <v>-0.12457566094023248</v>
      </c>
    </row>
    <row r="1673" spans="1:11" x14ac:dyDescent="0.2">
      <c r="A1673" s="4" t="s">
        <v>786</v>
      </c>
      <c r="B1673" s="4" t="s">
        <v>6286</v>
      </c>
      <c r="C1673" s="4" t="s">
        <v>6285</v>
      </c>
      <c r="D1673" s="4" t="s">
        <v>6311</v>
      </c>
      <c r="E1673" s="4" t="s">
        <v>4486</v>
      </c>
      <c r="F1673" s="4" t="s">
        <v>6077</v>
      </c>
      <c r="G1673" s="4" t="s">
        <v>6458</v>
      </c>
      <c r="H1673" s="4" t="s">
        <v>6362</v>
      </c>
      <c r="I1673" s="5">
        <v>393</v>
      </c>
      <c r="J1673" s="6">
        <v>449</v>
      </c>
      <c r="K1673" s="7">
        <f t="shared" si="26"/>
        <v>-0.12472160356347439</v>
      </c>
    </row>
    <row r="1674" spans="1:11" x14ac:dyDescent="0.2">
      <c r="A1674" s="4" t="s">
        <v>1301</v>
      </c>
      <c r="B1674" s="4" t="s">
        <v>6286</v>
      </c>
      <c r="C1674" s="4" t="s">
        <v>6285</v>
      </c>
      <c r="D1674" s="4" t="s">
        <v>6315</v>
      </c>
      <c r="E1674" s="4" t="s">
        <v>5187</v>
      </c>
      <c r="F1674" s="4" t="s">
        <v>6071</v>
      </c>
      <c r="G1674" s="4" t="s">
        <v>6464</v>
      </c>
      <c r="H1674" s="4" t="s">
        <v>6337</v>
      </c>
      <c r="I1674" s="5">
        <v>14</v>
      </c>
      <c r="J1674" s="6">
        <v>16</v>
      </c>
      <c r="K1674" s="7">
        <f t="shared" si="26"/>
        <v>-0.125</v>
      </c>
    </row>
    <row r="1675" spans="1:11" x14ac:dyDescent="0.2">
      <c r="A1675" s="4" t="s">
        <v>3005</v>
      </c>
      <c r="B1675" s="4" t="s">
        <v>6286</v>
      </c>
      <c r="C1675" s="4" t="s">
        <v>6285</v>
      </c>
      <c r="D1675" s="4" t="s">
        <v>6311</v>
      </c>
      <c r="E1675" s="4" t="s">
        <v>4988</v>
      </c>
      <c r="F1675" s="4" t="s">
        <v>6072</v>
      </c>
      <c r="G1675" s="4" t="s">
        <v>6459</v>
      </c>
      <c r="H1675" s="4" t="s">
        <v>6342</v>
      </c>
      <c r="I1675" s="5">
        <v>14</v>
      </c>
      <c r="J1675" s="6">
        <v>16</v>
      </c>
      <c r="K1675" s="7">
        <f t="shared" si="26"/>
        <v>-0.125</v>
      </c>
    </row>
    <row r="1676" spans="1:11" x14ac:dyDescent="0.2">
      <c r="A1676" s="4" t="s">
        <v>4317</v>
      </c>
      <c r="B1676" s="4" t="s">
        <v>6286</v>
      </c>
      <c r="C1676" s="4" t="s">
        <v>6285</v>
      </c>
      <c r="D1676" s="4" t="s">
        <v>6313</v>
      </c>
      <c r="E1676" s="4" t="s">
        <v>5938</v>
      </c>
      <c r="F1676" s="4" t="s">
        <v>6004</v>
      </c>
      <c r="G1676" s="4" t="s">
        <v>6465</v>
      </c>
      <c r="H1676" s="4" t="s">
        <v>6338</v>
      </c>
      <c r="I1676" s="5">
        <v>21</v>
      </c>
      <c r="J1676" s="6">
        <v>24</v>
      </c>
      <c r="K1676" s="7">
        <f t="shared" si="26"/>
        <v>-0.125</v>
      </c>
    </row>
    <row r="1677" spans="1:11" x14ac:dyDescent="0.2">
      <c r="A1677" s="4" t="s">
        <v>3026</v>
      </c>
      <c r="B1677" s="4" t="s">
        <v>6286</v>
      </c>
      <c r="C1677" s="4" t="s">
        <v>6285</v>
      </c>
      <c r="D1677" s="4" t="s">
        <v>6315</v>
      </c>
      <c r="E1677" s="4" t="s">
        <v>5103</v>
      </c>
      <c r="F1677" s="4" t="s">
        <v>6187</v>
      </c>
      <c r="G1677" s="4" t="s">
        <v>6460</v>
      </c>
      <c r="H1677" s="4" t="s">
        <v>6385</v>
      </c>
      <c r="I1677" s="5">
        <v>4705</v>
      </c>
      <c r="J1677" s="6">
        <v>5382</v>
      </c>
      <c r="K1677" s="7">
        <f t="shared" si="26"/>
        <v>-0.12578966926793014</v>
      </c>
    </row>
    <row r="1678" spans="1:11" x14ac:dyDescent="0.2">
      <c r="A1678" s="4" t="s">
        <v>3802</v>
      </c>
      <c r="B1678" s="4" t="s">
        <v>6286</v>
      </c>
      <c r="C1678" s="4" t="s">
        <v>6285</v>
      </c>
      <c r="D1678" s="4" t="s">
        <v>6313</v>
      </c>
      <c r="E1678" s="4" t="s">
        <v>5686</v>
      </c>
      <c r="F1678" s="4" t="s">
        <v>6165</v>
      </c>
      <c r="G1678" s="4" t="s">
        <v>6462</v>
      </c>
      <c r="H1678" s="4" t="s">
        <v>6345</v>
      </c>
      <c r="I1678" s="5">
        <v>548</v>
      </c>
      <c r="J1678" s="6">
        <v>627</v>
      </c>
      <c r="K1678" s="7">
        <f t="shared" si="26"/>
        <v>-0.12599681020733652</v>
      </c>
    </row>
    <row r="1679" spans="1:11" x14ac:dyDescent="0.2">
      <c r="A1679" s="4" t="s">
        <v>956</v>
      </c>
      <c r="B1679" s="4" t="s">
        <v>6288</v>
      </c>
      <c r="C1679" s="4" t="s">
        <v>6295</v>
      </c>
      <c r="D1679" s="4" t="s">
        <v>6313</v>
      </c>
      <c r="E1679" s="4" t="s">
        <v>5136</v>
      </c>
      <c r="F1679" s="4" t="s">
        <v>6122</v>
      </c>
      <c r="G1679" s="4" t="s">
        <v>6451</v>
      </c>
      <c r="H1679" s="4" t="s">
        <v>6320</v>
      </c>
      <c r="I1679" s="5">
        <v>865952</v>
      </c>
      <c r="J1679" s="6">
        <v>990932</v>
      </c>
      <c r="K1679" s="7">
        <f t="shared" si="26"/>
        <v>-0.12612368961745105</v>
      </c>
    </row>
    <row r="1680" spans="1:11" x14ac:dyDescent="0.2">
      <c r="A1680" s="4" t="s">
        <v>3823</v>
      </c>
      <c r="B1680" s="4" t="s">
        <v>6286</v>
      </c>
      <c r="C1680" s="4" t="s">
        <v>6285</v>
      </c>
      <c r="D1680" s="4" t="s">
        <v>6311</v>
      </c>
      <c r="E1680" s="4" t="s">
        <v>5315</v>
      </c>
      <c r="F1680" s="4" t="s">
        <v>6170</v>
      </c>
      <c r="G1680" s="4" t="s">
        <v>6469</v>
      </c>
      <c r="H1680" s="4" t="s">
        <v>6372</v>
      </c>
      <c r="I1680" s="5">
        <v>284</v>
      </c>
      <c r="J1680" s="6">
        <v>325</v>
      </c>
      <c r="K1680" s="7">
        <f t="shared" si="26"/>
        <v>-0.12615384615384614</v>
      </c>
    </row>
    <row r="1681" spans="1:11" x14ac:dyDescent="0.2">
      <c r="A1681" s="4" t="s">
        <v>615</v>
      </c>
      <c r="B1681" s="4" t="s">
        <v>6288</v>
      </c>
      <c r="C1681" s="4" t="s">
        <v>6292</v>
      </c>
      <c r="D1681" s="4" t="s">
        <v>6313</v>
      </c>
      <c r="E1681" s="4" t="s">
        <v>5002</v>
      </c>
      <c r="F1681" s="4" t="s">
        <v>6037</v>
      </c>
      <c r="G1681" s="4" t="s">
        <v>6451</v>
      </c>
      <c r="H1681" s="4" t="s">
        <v>6320</v>
      </c>
      <c r="I1681" s="5">
        <v>166</v>
      </c>
      <c r="J1681" s="6">
        <v>190</v>
      </c>
      <c r="K1681" s="7">
        <f t="shared" si="26"/>
        <v>-0.12631578947368421</v>
      </c>
    </row>
    <row r="1682" spans="1:11" x14ac:dyDescent="0.2">
      <c r="A1682" s="4" t="s">
        <v>2842</v>
      </c>
      <c r="B1682" s="4" t="s">
        <v>6286</v>
      </c>
      <c r="C1682" s="4" t="s">
        <v>6285</v>
      </c>
      <c r="D1682" s="4" t="s">
        <v>6315</v>
      </c>
      <c r="E1682" s="4" t="s">
        <v>5055</v>
      </c>
      <c r="F1682" s="4" t="s">
        <v>6186</v>
      </c>
      <c r="G1682" s="4" t="s">
        <v>6459</v>
      </c>
      <c r="H1682" s="4" t="s">
        <v>6383</v>
      </c>
      <c r="I1682" s="5">
        <v>21471</v>
      </c>
      <c r="J1682" s="6">
        <v>24597</v>
      </c>
      <c r="K1682" s="7">
        <f t="shared" si="26"/>
        <v>-0.12708866934992072</v>
      </c>
    </row>
    <row r="1683" spans="1:11" x14ac:dyDescent="0.2">
      <c r="A1683" s="4" t="s">
        <v>951</v>
      </c>
      <c r="B1683" s="4" t="s">
        <v>6288</v>
      </c>
      <c r="C1683" s="4" t="s">
        <v>6295</v>
      </c>
      <c r="D1683" s="4" t="s">
        <v>6313</v>
      </c>
      <c r="E1683" s="4" t="s">
        <v>5133</v>
      </c>
      <c r="F1683" s="4" t="s">
        <v>6122</v>
      </c>
      <c r="G1683" s="4" t="s">
        <v>6451</v>
      </c>
      <c r="H1683" s="4" t="s">
        <v>6320</v>
      </c>
      <c r="I1683" s="5">
        <v>784568</v>
      </c>
      <c r="J1683" s="6">
        <v>899361</v>
      </c>
      <c r="K1683" s="7">
        <f t="shared" si="26"/>
        <v>-0.12763840104251797</v>
      </c>
    </row>
    <row r="1684" spans="1:11" x14ac:dyDescent="0.2">
      <c r="A1684" s="4" t="s">
        <v>4128</v>
      </c>
      <c r="B1684" s="4" t="s">
        <v>6286</v>
      </c>
      <c r="C1684" s="4" t="s">
        <v>6285</v>
      </c>
      <c r="D1684" s="4" t="s">
        <v>6314</v>
      </c>
      <c r="E1684" s="4" t="s">
        <v>5820</v>
      </c>
      <c r="F1684" s="4" t="s">
        <v>6166</v>
      </c>
      <c r="G1684" s="4" t="s">
        <v>6451</v>
      </c>
      <c r="H1684" s="4" t="s">
        <v>6320</v>
      </c>
      <c r="I1684" s="5">
        <v>511</v>
      </c>
      <c r="J1684" s="6">
        <v>586</v>
      </c>
      <c r="K1684" s="7">
        <f t="shared" si="26"/>
        <v>-0.12798634812286688</v>
      </c>
    </row>
    <row r="1685" spans="1:11" x14ac:dyDescent="0.2">
      <c r="A1685" s="4" t="s">
        <v>604</v>
      </c>
      <c r="B1685" s="4" t="s">
        <v>6286</v>
      </c>
      <c r="C1685" s="4" t="s">
        <v>6285</v>
      </c>
      <c r="D1685" s="4" t="s">
        <v>6311</v>
      </c>
      <c r="E1685" s="4" t="s">
        <v>4996</v>
      </c>
      <c r="F1685" s="4" t="s">
        <v>6051</v>
      </c>
      <c r="G1685" s="4" t="s">
        <v>6459</v>
      </c>
      <c r="H1685" s="4" t="s">
        <v>6342</v>
      </c>
      <c r="I1685" s="5">
        <v>62124</v>
      </c>
      <c r="J1685" s="6">
        <v>71405</v>
      </c>
      <c r="K1685" s="7">
        <f t="shared" si="26"/>
        <v>-0.12997689237448357</v>
      </c>
    </row>
    <row r="1686" spans="1:11" x14ac:dyDescent="0.2">
      <c r="A1686" s="4" t="s">
        <v>3933</v>
      </c>
      <c r="B1686" s="4" t="s">
        <v>6286</v>
      </c>
      <c r="C1686" s="4" t="s">
        <v>6285</v>
      </c>
      <c r="D1686" s="4" t="s">
        <v>6315</v>
      </c>
      <c r="E1686" s="4" t="s">
        <v>5284</v>
      </c>
      <c r="F1686" s="4" t="s">
        <v>6263</v>
      </c>
      <c r="G1686" s="4" t="s">
        <v>6454</v>
      </c>
      <c r="H1686" s="4" t="s">
        <v>6332</v>
      </c>
      <c r="I1686" s="5">
        <v>185</v>
      </c>
      <c r="J1686" s="6">
        <v>213</v>
      </c>
      <c r="K1686" s="7">
        <f t="shared" si="26"/>
        <v>-0.13145539906103287</v>
      </c>
    </row>
    <row r="1687" spans="1:11" x14ac:dyDescent="0.2">
      <c r="A1687" s="4" t="s">
        <v>2672</v>
      </c>
      <c r="B1687" s="4" t="s">
        <v>6286</v>
      </c>
      <c r="C1687" s="4" t="s">
        <v>6285</v>
      </c>
      <c r="D1687" s="4" t="s">
        <v>6315</v>
      </c>
      <c r="E1687" s="4" t="s">
        <v>5055</v>
      </c>
      <c r="F1687" s="4" t="s">
        <v>6176</v>
      </c>
      <c r="G1687" s="4" t="s">
        <v>6450</v>
      </c>
      <c r="H1687" s="4" t="s">
        <v>6325</v>
      </c>
      <c r="I1687" s="5">
        <v>312903</v>
      </c>
      <c r="J1687" s="6">
        <v>360381</v>
      </c>
      <c r="K1687" s="7">
        <f t="shared" si="26"/>
        <v>-0.13174390436787733</v>
      </c>
    </row>
    <row r="1688" spans="1:11" x14ac:dyDescent="0.2">
      <c r="A1688" s="4" t="s">
        <v>674</v>
      </c>
      <c r="B1688" s="4" t="s">
        <v>6286</v>
      </c>
      <c r="C1688" s="4" t="s">
        <v>6285</v>
      </c>
      <c r="D1688" s="4" t="s">
        <v>6311</v>
      </c>
      <c r="E1688" s="4" t="s">
        <v>5023</v>
      </c>
      <c r="F1688" s="4" t="s">
        <v>6070</v>
      </c>
      <c r="G1688" s="4" t="s">
        <v>6458</v>
      </c>
      <c r="H1688" s="4" t="s">
        <v>6329</v>
      </c>
      <c r="I1688" s="5">
        <v>592</v>
      </c>
      <c r="J1688" s="6">
        <v>682</v>
      </c>
      <c r="K1688" s="7">
        <f t="shared" si="26"/>
        <v>-0.13196480938416422</v>
      </c>
    </row>
    <row r="1689" spans="1:11" x14ac:dyDescent="0.2">
      <c r="A1689" s="4" t="s">
        <v>1447</v>
      </c>
      <c r="B1689" s="4" t="s">
        <v>6286</v>
      </c>
      <c r="C1689" s="4" t="s">
        <v>6285</v>
      </c>
      <c r="D1689" s="4" t="s">
        <v>6311</v>
      </c>
      <c r="E1689" s="4" t="s">
        <v>4486</v>
      </c>
      <c r="F1689" s="4" t="s">
        <v>6059</v>
      </c>
      <c r="G1689" s="4" t="s">
        <v>6461</v>
      </c>
      <c r="H1689" s="4" t="s">
        <v>6333</v>
      </c>
      <c r="I1689" s="5">
        <v>773</v>
      </c>
      <c r="J1689" s="6">
        <v>891</v>
      </c>
      <c r="K1689" s="7">
        <f t="shared" si="26"/>
        <v>-0.13243546576879911</v>
      </c>
    </row>
    <row r="1690" spans="1:11" x14ac:dyDescent="0.2">
      <c r="A1690" s="4" t="s">
        <v>144</v>
      </c>
      <c r="B1690" s="4" t="s">
        <v>6288</v>
      </c>
      <c r="C1690" s="4" t="s">
        <v>6294</v>
      </c>
      <c r="D1690" s="4" t="s">
        <v>6313</v>
      </c>
      <c r="E1690" s="4" t="s">
        <v>4540</v>
      </c>
      <c r="F1690" s="4" t="s">
        <v>6007</v>
      </c>
      <c r="G1690" s="4" t="s">
        <v>6451</v>
      </c>
      <c r="H1690" s="4" t="s">
        <v>6320</v>
      </c>
      <c r="I1690" s="5">
        <v>11634</v>
      </c>
      <c r="J1690" s="6">
        <v>13417</v>
      </c>
      <c r="K1690" s="7">
        <f t="shared" si="26"/>
        <v>-0.13289110829544606</v>
      </c>
    </row>
    <row r="1691" spans="1:11" x14ac:dyDescent="0.2">
      <c r="A1691" s="4" t="s">
        <v>1815</v>
      </c>
      <c r="B1691" s="4" t="s">
        <v>6286</v>
      </c>
      <c r="C1691" s="4" t="s">
        <v>6285</v>
      </c>
      <c r="D1691" s="4" t="s">
        <v>6315</v>
      </c>
      <c r="E1691" s="4" t="s">
        <v>5348</v>
      </c>
      <c r="F1691" s="4" t="s">
        <v>6071</v>
      </c>
      <c r="G1691" s="4" t="s">
        <v>6464</v>
      </c>
      <c r="H1691" s="4" t="s">
        <v>6337</v>
      </c>
      <c r="I1691" s="5">
        <v>13</v>
      </c>
      <c r="J1691" s="6">
        <v>15</v>
      </c>
      <c r="K1691" s="7">
        <f t="shared" si="26"/>
        <v>-0.13333333333333333</v>
      </c>
    </row>
    <row r="1692" spans="1:11" x14ac:dyDescent="0.2">
      <c r="A1692" s="4" t="s">
        <v>4224</v>
      </c>
      <c r="B1692" s="4" t="s">
        <v>6286</v>
      </c>
      <c r="C1692" s="4" t="s">
        <v>6285</v>
      </c>
      <c r="D1692" s="4" t="s">
        <v>6313</v>
      </c>
      <c r="E1692" s="4" t="s">
        <v>5880</v>
      </c>
      <c r="F1692" s="4" t="s">
        <v>6004</v>
      </c>
      <c r="G1692" s="4" t="s">
        <v>6465</v>
      </c>
      <c r="H1692" s="4" t="s">
        <v>6338</v>
      </c>
      <c r="I1692" s="5">
        <v>910</v>
      </c>
      <c r="J1692" s="6">
        <v>1051</v>
      </c>
      <c r="K1692" s="7">
        <f t="shared" si="26"/>
        <v>-0.13415794481446242</v>
      </c>
    </row>
    <row r="1693" spans="1:11" x14ac:dyDescent="0.2">
      <c r="A1693" s="4" t="s">
        <v>3559</v>
      </c>
      <c r="B1693" s="4" t="s">
        <v>6286</v>
      </c>
      <c r="C1693" s="4" t="s">
        <v>6285</v>
      </c>
      <c r="D1693" s="4" t="s">
        <v>6313</v>
      </c>
      <c r="E1693" s="4" t="s">
        <v>5546</v>
      </c>
      <c r="F1693" s="4" t="s">
        <v>6083</v>
      </c>
      <c r="G1693" s="4" t="s">
        <v>6454</v>
      </c>
      <c r="H1693" s="4" t="s">
        <v>6332</v>
      </c>
      <c r="I1693" s="5">
        <v>129</v>
      </c>
      <c r="J1693" s="6">
        <v>149</v>
      </c>
      <c r="K1693" s="7">
        <f t="shared" si="26"/>
        <v>-0.13422818791946309</v>
      </c>
    </row>
    <row r="1694" spans="1:11" x14ac:dyDescent="0.2">
      <c r="A1694" s="4" t="s">
        <v>3428</v>
      </c>
      <c r="B1694" s="4" t="s">
        <v>6286</v>
      </c>
      <c r="C1694" s="4" t="s">
        <v>6285</v>
      </c>
      <c r="D1694" s="4" t="s">
        <v>6312</v>
      </c>
      <c r="E1694" s="4" t="s">
        <v>5393</v>
      </c>
      <c r="F1694" s="4" t="s">
        <v>6152</v>
      </c>
      <c r="G1694" s="4" t="s">
        <v>6459</v>
      </c>
      <c r="H1694" s="4" t="s">
        <v>6364</v>
      </c>
      <c r="I1694" s="5">
        <v>792</v>
      </c>
      <c r="J1694" s="6">
        <v>915</v>
      </c>
      <c r="K1694" s="7">
        <f t="shared" si="26"/>
        <v>-0.13442622950819672</v>
      </c>
    </row>
    <row r="1695" spans="1:11" x14ac:dyDescent="0.2">
      <c r="A1695" s="4" t="s">
        <v>741</v>
      </c>
      <c r="B1695" s="4" t="s">
        <v>6288</v>
      </c>
      <c r="C1695" s="4" t="s">
        <v>6290</v>
      </c>
      <c r="D1695" s="4" t="s">
        <v>6314</v>
      </c>
      <c r="E1695" s="4" t="s">
        <v>5057</v>
      </c>
      <c r="F1695" s="4" t="s">
        <v>6015</v>
      </c>
      <c r="G1695" s="4" t="s">
        <v>6451</v>
      </c>
      <c r="H1695" s="4" t="s">
        <v>6320</v>
      </c>
      <c r="I1695" s="5">
        <v>327733</v>
      </c>
      <c r="J1695" s="6">
        <v>379166</v>
      </c>
      <c r="K1695" s="7">
        <f t="shared" si="26"/>
        <v>-0.13564771102894246</v>
      </c>
    </row>
    <row r="1696" spans="1:11" x14ac:dyDescent="0.2">
      <c r="A1696" s="4" t="s">
        <v>790</v>
      </c>
      <c r="B1696" s="4" t="s">
        <v>6286</v>
      </c>
      <c r="C1696" s="4" t="s">
        <v>6285</v>
      </c>
      <c r="D1696" s="4" t="s">
        <v>6315</v>
      </c>
      <c r="E1696" s="4" t="s">
        <v>5041</v>
      </c>
      <c r="F1696" s="4" t="s">
        <v>6076</v>
      </c>
      <c r="G1696" s="4" t="s">
        <v>6464</v>
      </c>
      <c r="H1696" s="4" t="s">
        <v>6373</v>
      </c>
      <c r="I1696" s="5">
        <v>171</v>
      </c>
      <c r="J1696" s="6">
        <v>198</v>
      </c>
      <c r="K1696" s="7">
        <f t="shared" si="26"/>
        <v>-0.13636363636363635</v>
      </c>
    </row>
    <row r="1697" spans="1:11" x14ac:dyDescent="0.2">
      <c r="A1697" s="4" t="s">
        <v>830</v>
      </c>
      <c r="B1697" s="4" t="s">
        <v>6288</v>
      </c>
      <c r="C1697" s="4" t="s">
        <v>6292</v>
      </c>
      <c r="D1697" s="4" t="s">
        <v>6314</v>
      </c>
      <c r="E1697" s="4" t="s">
        <v>5086</v>
      </c>
      <c r="F1697" s="4" t="s">
        <v>5989</v>
      </c>
      <c r="G1697" s="4" t="s">
        <v>6451</v>
      </c>
      <c r="H1697" s="4" t="s">
        <v>6320</v>
      </c>
      <c r="I1697" s="5">
        <v>359</v>
      </c>
      <c r="J1697" s="6">
        <v>416</v>
      </c>
      <c r="K1697" s="7">
        <f t="shared" si="26"/>
        <v>-0.13701923076923078</v>
      </c>
    </row>
    <row r="1698" spans="1:11" x14ac:dyDescent="0.2">
      <c r="A1698" s="4" t="s">
        <v>4025</v>
      </c>
      <c r="B1698" s="4" t="s">
        <v>6288</v>
      </c>
      <c r="C1698" s="4" t="s">
        <v>6296</v>
      </c>
      <c r="D1698" s="4" t="s">
        <v>6313</v>
      </c>
      <c r="E1698" s="4" t="s">
        <v>5780</v>
      </c>
      <c r="F1698" s="4" t="s">
        <v>5997</v>
      </c>
      <c r="G1698" s="4" t="s">
        <v>6451</v>
      </c>
      <c r="H1698" s="4" t="s">
        <v>6320</v>
      </c>
      <c r="I1698" s="5">
        <v>2782</v>
      </c>
      <c r="J1698" s="6">
        <v>3227</v>
      </c>
      <c r="K1698" s="7">
        <f t="shared" si="26"/>
        <v>-0.13789897737837001</v>
      </c>
    </row>
    <row r="1699" spans="1:11" x14ac:dyDescent="0.2">
      <c r="A1699" s="4" t="s">
        <v>2202</v>
      </c>
      <c r="B1699" s="4" t="s">
        <v>6286</v>
      </c>
      <c r="C1699" s="4" t="s">
        <v>6285</v>
      </c>
      <c r="D1699" s="4" t="s">
        <v>6311</v>
      </c>
      <c r="E1699" s="4" t="s">
        <v>4928</v>
      </c>
      <c r="F1699" s="4" t="s">
        <v>6073</v>
      </c>
      <c r="G1699" s="4" t="s">
        <v>6464</v>
      </c>
      <c r="H1699" s="4" t="s">
        <v>6337</v>
      </c>
      <c r="I1699" s="5">
        <v>897</v>
      </c>
      <c r="J1699" s="6">
        <v>1042</v>
      </c>
      <c r="K1699" s="7">
        <f t="shared" si="26"/>
        <v>-0.13915547024952016</v>
      </c>
    </row>
    <row r="1700" spans="1:11" x14ac:dyDescent="0.2">
      <c r="A1700" s="4" t="s">
        <v>2800</v>
      </c>
      <c r="B1700" s="4" t="s">
        <v>6286</v>
      </c>
      <c r="C1700" s="4" t="s">
        <v>6285</v>
      </c>
      <c r="D1700" s="4" t="s">
        <v>6315</v>
      </c>
      <c r="E1700" s="4" t="s">
        <v>5130</v>
      </c>
      <c r="F1700" s="4" t="s">
        <v>6211</v>
      </c>
      <c r="G1700" s="4" t="s">
        <v>6459</v>
      </c>
      <c r="H1700" s="4" t="s">
        <v>6390</v>
      </c>
      <c r="I1700" s="5">
        <v>37</v>
      </c>
      <c r="J1700" s="6">
        <v>43</v>
      </c>
      <c r="K1700" s="7">
        <f t="shared" si="26"/>
        <v>-0.13953488372093023</v>
      </c>
    </row>
    <row r="1701" spans="1:11" x14ac:dyDescent="0.2">
      <c r="A1701" s="4" t="s">
        <v>4273</v>
      </c>
      <c r="B1701" s="4" t="s">
        <v>6288</v>
      </c>
      <c r="C1701" s="4" t="s">
        <v>6302</v>
      </c>
      <c r="D1701" s="4" t="s">
        <v>6313</v>
      </c>
      <c r="E1701" s="4" t="s">
        <v>5908</v>
      </c>
      <c r="F1701" s="4" t="s">
        <v>6269</v>
      </c>
      <c r="G1701" s="4" t="s">
        <v>6451</v>
      </c>
      <c r="H1701" s="4" t="s">
        <v>6320</v>
      </c>
      <c r="I1701" s="5">
        <v>529</v>
      </c>
      <c r="J1701" s="6">
        <v>615</v>
      </c>
      <c r="K1701" s="7">
        <f t="shared" si="26"/>
        <v>-0.13983739837398373</v>
      </c>
    </row>
    <row r="1702" spans="1:11" x14ac:dyDescent="0.2">
      <c r="A1702" s="4" t="s">
        <v>1244</v>
      </c>
      <c r="B1702" s="4" t="s">
        <v>6286</v>
      </c>
      <c r="C1702" s="4" t="s">
        <v>6285</v>
      </c>
      <c r="D1702" s="4" t="s">
        <v>6315</v>
      </c>
      <c r="E1702" s="4" t="s">
        <v>5047</v>
      </c>
      <c r="F1702" s="4" t="s">
        <v>6123</v>
      </c>
      <c r="G1702" s="4" t="s">
        <v>6464</v>
      </c>
      <c r="H1702" s="4" t="s">
        <v>6346</v>
      </c>
      <c r="I1702" s="5">
        <v>2811</v>
      </c>
      <c r="J1702" s="6">
        <v>3269</v>
      </c>
      <c r="K1702" s="7">
        <f t="shared" si="26"/>
        <v>-0.1401040073416947</v>
      </c>
    </row>
    <row r="1703" spans="1:11" x14ac:dyDescent="0.2">
      <c r="A1703" s="4" t="s">
        <v>1153</v>
      </c>
      <c r="B1703" s="4" t="s">
        <v>6286</v>
      </c>
      <c r="C1703" s="4" t="s">
        <v>6285</v>
      </c>
      <c r="D1703" s="4" t="s">
        <v>6315</v>
      </c>
      <c r="E1703" s="4" t="s">
        <v>5035</v>
      </c>
      <c r="F1703" s="4" t="s">
        <v>6146</v>
      </c>
      <c r="G1703" s="4" t="s">
        <v>6471</v>
      </c>
      <c r="H1703" s="4" t="s">
        <v>6382</v>
      </c>
      <c r="I1703" s="5">
        <v>1183</v>
      </c>
      <c r="J1703" s="6">
        <v>1376</v>
      </c>
      <c r="K1703" s="7">
        <f t="shared" si="26"/>
        <v>-0.14026162790697674</v>
      </c>
    </row>
    <row r="1704" spans="1:11" x14ac:dyDescent="0.2">
      <c r="A1704" s="4" t="s">
        <v>976</v>
      </c>
      <c r="B1704" s="4" t="s">
        <v>6288</v>
      </c>
      <c r="C1704" s="4" t="s">
        <v>6295</v>
      </c>
      <c r="D1704" s="4" t="s">
        <v>6313</v>
      </c>
      <c r="E1704" s="4" t="s">
        <v>5141</v>
      </c>
      <c r="F1704" s="4" t="s">
        <v>6122</v>
      </c>
      <c r="G1704" s="4" t="s">
        <v>6451</v>
      </c>
      <c r="H1704" s="4" t="s">
        <v>6320</v>
      </c>
      <c r="I1704" s="5">
        <v>3773</v>
      </c>
      <c r="J1704" s="6">
        <v>4395</v>
      </c>
      <c r="K1704" s="7">
        <f t="shared" si="26"/>
        <v>-0.14152445961319682</v>
      </c>
    </row>
    <row r="1705" spans="1:11" x14ac:dyDescent="0.2">
      <c r="A1705" s="4" t="s">
        <v>2186</v>
      </c>
      <c r="B1705" s="4" t="s">
        <v>6286</v>
      </c>
      <c r="C1705" s="4" t="s">
        <v>6285</v>
      </c>
      <c r="D1705" s="4" t="s">
        <v>6311</v>
      </c>
      <c r="E1705" s="4" t="s">
        <v>4934</v>
      </c>
      <c r="F1705" s="4" t="s">
        <v>6125</v>
      </c>
      <c r="G1705" s="4" t="s">
        <v>6456</v>
      </c>
      <c r="H1705" s="4" t="s">
        <v>6326</v>
      </c>
      <c r="I1705" s="5">
        <v>622</v>
      </c>
      <c r="J1705" s="6">
        <v>725</v>
      </c>
      <c r="K1705" s="7">
        <f t="shared" si="26"/>
        <v>-0.14206896551724138</v>
      </c>
    </row>
    <row r="1706" spans="1:11" x14ac:dyDescent="0.2">
      <c r="A1706" s="4" t="s">
        <v>2041</v>
      </c>
      <c r="B1706" s="4" t="s">
        <v>6286</v>
      </c>
      <c r="C1706" s="4" t="s">
        <v>6285</v>
      </c>
      <c r="D1706" s="4" t="s">
        <v>6311</v>
      </c>
      <c r="E1706" s="4" t="s">
        <v>4973</v>
      </c>
      <c r="F1706" s="4" t="s">
        <v>6082</v>
      </c>
      <c r="G1706" s="4" t="s">
        <v>6456</v>
      </c>
      <c r="H1706" s="4" t="s">
        <v>6328</v>
      </c>
      <c r="I1706" s="5">
        <v>205</v>
      </c>
      <c r="J1706" s="6">
        <v>239</v>
      </c>
      <c r="K1706" s="7">
        <f t="shared" si="26"/>
        <v>-0.14225941422594143</v>
      </c>
    </row>
    <row r="1707" spans="1:11" x14ac:dyDescent="0.2">
      <c r="A1707" s="4" t="s">
        <v>404</v>
      </c>
      <c r="B1707" s="4" t="s">
        <v>6288</v>
      </c>
      <c r="C1707" s="4" t="s">
        <v>6291</v>
      </c>
      <c r="D1707" s="4" t="s">
        <v>6313</v>
      </c>
      <c r="E1707" s="4" t="s">
        <v>4805</v>
      </c>
      <c r="F1707" s="4" t="s">
        <v>5990</v>
      </c>
      <c r="G1707" s="4" t="s">
        <v>6451</v>
      </c>
      <c r="H1707" s="4" t="s">
        <v>6320</v>
      </c>
      <c r="I1707" s="5">
        <v>12</v>
      </c>
      <c r="J1707" s="6">
        <v>14</v>
      </c>
      <c r="K1707" s="7">
        <f t="shared" si="26"/>
        <v>-0.14285714285714285</v>
      </c>
    </row>
    <row r="1708" spans="1:11" x14ac:dyDescent="0.2">
      <c r="A1708" s="4" t="s">
        <v>1450</v>
      </c>
      <c r="B1708" s="4" t="s">
        <v>6286</v>
      </c>
      <c r="C1708" s="4" t="s">
        <v>6285</v>
      </c>
      <c r="D1708" s="4" t="s">
        <v>6315</v>
      </c>
      <c r="E1708" s="4" t="s">
        <v>5278</v>
      </c>
      <c r="F1708" s="4" t="s">
        <v>6069</v>
      </c>
      <c r="G1708" s="4" t="s">
        <v>6454</v>
      </c>
      <c r="H1708" s="4" t="s">
        <v>6332</v>
      </c>
      <c r="I1708" s="5">
        <v>60</v>
      </c>
      <c r="J1708" s="6">
        <v>70</v>
      </c>
      <c r="K1708" s="7">
        <f t="shared" si="26"/>
        <v>-0.14285714285714285</v>
      </c>
    </row>
    <row r="1709" spans="1:11" x14ac:dyDescent="0.2">
      <c r="A1709" s="4" t="s">
        <v>4033</v>
      </c>
      <c r="B1709" s="4" t="s">
        <v>6286</v>
      </c>
      <c r="C1709" s="4" t="s">
        <v>6285</v>
      </c>
      <c r="D1709" s="4" t="s">
        <v>6315</v>
      </c>
      <c r="E1709" s="4" t="s">
        <v>5392</v>
      </c>
      <c r="F1709" s="4" t="s">
        <v>6093</v>
      </c>
      <c r="G1709" s="4" t="s">
        <v>6462</v>
      </c>
      <c r="H1709" s="4" t="s">
        <v>6345</v>
      </c>
      <c r="I1709" s="5">
        <v>6</v>
      </c>
      <c r="J1709" s="6">
        <v>7</v>
      </c>
      <c r="K1709" s="7">
        <f t="shared" si="26"/>
        <v>-0.14285714285714285</v>
      </c>
    </row>
    <row r="1710" spans="1:11" x14ac:dyDescent="0.2">
      <c r="A1710" s="4" t="s">
        <v>3550</v>
      </c>
      <c r="B1710" s="4" t="s">
        <v>6286</v>
      </c>
      <c r="C1710" s="4" t="s">
        <v>6285</v>
      </c>
      <c r="D1710" s="4" t="s">
        <v>6314</v>
      </c>
      <c r="E1710" s="4" t="s">
        <v>5538</v>
      </c>
      <c r="F1710" s="4" t="s">
        <v>6072</v>
      </c>
      <c r="G1710" s="4" t="s">
        <v>6459</v>
      </c>
      <c r="H1710" s="4" t="s">
        <v>6342</v>
      </c>
      <c r="I1710" s="5">
        <v>1474</v>
      </c>
      <c r="J1710" s="6">
        <v>1720</v>
      </c>
      <c r="K1710" s="7">
        <f t="shared" si="26"/>
        <v>-0.14302325581395348</v>
      </c>
    </row>
    <row r="1711" spans="1:11" x14ac:dyDescent="0.2">
      <c r="A1711" s="4" t="s">
        <v>64</v>
      </c>
      <c r="B1711" s="4" t="s">
        <v>6288</v>
      </c>
      <c r="C1711" s="4" t="s">
        <v>6287</v>
      </c>
      <c r="D1711" s="4" t="s">
        <v>6313</v>
      </c>
      <c r="E1711" s="4" t="s">
        <v>4460</v>
      </c>
      <c r="F1711" s="4" t="s">
        <v>5982</v>
      </c>
      <c r="G1711" s="4" t="s">
        <v>6451</v>
      </c>
      <c r="H1711" s="4" t="s">
        <v>6320</v>
      </c>
      <c r="I1711" s="5">
        <v>95635</v>
      </c>
      <c r="J1711" s="6">
        <v>111829</v>
      </c>
      <c r="K1711" s="7">
        <f t="shared" si="26"/>
        <v>-0.14481038013395453</v>
      </c>
    </row>
    <row r="1712" spans="1:11" x14ac:dyDescent="0.2">
      <c r="A1712" s="4" t="s">
        <v>3356</v>
      </c>
      <c r="B1712" s="4" t="s">
        <v>6286</v>
      </c>
      <c r="C1712" s="4" t="s">
        <v>6285</v>
      </c>
      <c r="D1712" s="4" t="s">
        <v>6313</v>
      </c>
      <c r="E1712" s="4" t="s">
        <v>5454</v>
      </c>
      <c r="F1712" s="4" t="s">
        <v>6072</v>
      </c>
      <c r="G1712" s="4" t="s">
        <v>6459</v>
      </c>
      <c r="H1712" s="4" t="s">
        <v>6342</v>
      </c>
      <c r="I1712" s="5">
        <v>59</v>
      </c>
      <c r="J1712" s="6">
        <v>69</v>
      </c>
      <c r="K1712" s="7">
        <f t="shared" si="26"/>
        <v>-0.14492753623188406</v>
      </c>
    </row>
    <row r="1713" spans="1:11" x14ac:dyDescent="0.2">
      <c r="A1713" s="4" t="s">
        <v>3866</v>
      </c>
      <c r="B1713" s="4" t="s">
        <v>6286</v>
      </c>
      <c r="C1713" s="4" t="s">
        <v>6285</v>
      </c>
      <c r="D1713" s="4" t="s">
        <v>6314</v>
      </c>
      <c r="E1713" s="4" t="s">
        <v>5714</v>
      </c>
      <c r="F1713" s="4" t="s">
        <v>6057</v>
      </c>
      <c r="G1713" s="4" t="s">
        <v>6451</v>
      </c>
      <c r="H1713" s="4" t="s">
        <v>6320</v>
      </c>
      <c r="I1713" s="5">
        <v>892301</v>
      </c>
      <c r="J1713" s="6">
        <v>1043854</v>
      </c>
      <c r="K1713" s="7">
        <f t="shared" si="26"/>
        <v>-0.14518601260329508</v>
      </c>
    </row>
    <row r="1714" spans="1:11" x14ac:dyDescent="0.2">
      <c r="A1714" s="4" t="s">
        <v>3253</v>
      </c>
      <c r="B1714" s="4" t="s">
        <v>6286</v>
      </c>
      <c r="C1714" s="4" t="s">
        <v>6285</v>
      </c>
      <c r="D1714" s="4" t="s">
        <v>6315</v>
      </c>
      <c r="E1714" s="4" t="s">
        <v>5410</v>
      </c>
      <c r="F1714" s="4" t="s">
        <v>6051</v>
      </c>
      <c r="G1714" s="4" t="s">
        <v>6459</v>
      </c>
      <c r="H1714" s="4" t="s">
        <v>6342</v>
      </c>
      <c r="I1714" s="5">
        <v>198</v>
      </c>
      <c r="J1714" s="6">
        <v>232</v>
      </c>
      <c r="K1714" s="7">
        <f t="shared" si="26"/>
        <v>-0.14655172413793102</v>
      </c>
    </row>
    <row r="1715" spans="1:11" x14ac:dyDescent="0.2">
      <c r="A1715" s="4" t="s">
        <v>1650</v>
      </c>
      <c r="B1715" s="4" t="s">
        <v>6286</v>
      </c>
      <c r="C1715" s="4" t="s">
        <v>6285</v>
      </c>
      <c r="D1715" s="4" t="s">
        <v>6311</v>
      </c>
      <c r="E1715" s="4" t="s">
        <v>4938</v>
      </c>
      <c r="F1715" s="4" t="s">
        <v>6059</v>
      </c>
      <c r="G1715" s="4" t="s">
        <v>6461</v>
      </c>
      <c r="H1715" s="4" t="s">
        <v>6333</v>
      </c>
      <c r="I1715" s="5">
        <v>435</v>
      </c>
      <c r="J1715" s="6">
        <v>510</v>
      </c>
      <c r="K1715" s="7">
        <f t="shared" si="26"/>
        <v>-0.14705882352941177</v>
      </c>
    </row>
    <row r="1716" spans="1:11" x14ac:dyDescent="0.2">
      <c r="A1716" s="4" t="s">
        <v>2501</v>
      </c>
      <c r="B1716" s="4" t="s">
        <v>6286</v>
      </c>
      <c r="C1716" s="4" t="s">
        <v>6285</v>
      </c>
      <c r="D1716" s="4" t="s">
        <v>6315</v>
      </c>
      <c r="E1716" s="4" t="s">
        <v>5075</v>
      </c>
      <c r="F1716" s="4" t="s">
        <v>6191</v>
      </c>
      <c r="G1716" s="4" t="s">
        <v>6456</v>
      </c>
      <c r="H1716" s="4" t="s">
        <v>6412</v>
      </c>
      <c r="I1716" s="5">
        <v>29</v>
      </c>
      <c r="J1716" s="6">
        <v>34</v>
      </c>
      <c r="K1716" s="7">
        <f t="shared" si="26"/>
        <v>-0.14705882352941177</v>
      </c>
    </row>
    <row r="1717" spans="1:11" x14ac:dyDescent="0.2">
      <c r="A1717" s="4" t="s">
        <v>868</v>
      </c>
      <c r="B1717" s="4" t="s">
        <v>6286</v>
      </c>
      <c r="C1717" s="4" t="s">
        <v>6285</v>
      </c>
      <c r="D1717" s="4" t="s">
        <v>6315</v>
      </c>
      <c r="E1717" s="4" t="s">
        <v>5012</v>
      </c>
      <c r="F1717" s="4" t="s">
        <v>6004</v>
      </c>
      <c r="G1717" s="4" t="s">
        <v>6465</v>
      </c>
      <c r="H1717" s="4" t="s">
        <v>6338</v>
      </c>
      <c r="I1717" s="5">
        <v>46</v>
      </c>
      <c r="J1717" s="6">
        <v>54</v>
      </c>
      <c r="K1717" s="7">
        <f t="shared" si="26"/>
        <v>-0.14814814814814814</v>
      </c>
    </row>
    <row r="1718" spans="1:11" x14ac:dyDescent="0.2">
      <c r="A1718" s="4" t="s">
        <v>4200</v>
      </c>
      <c r="B1718" s="4" t="s">
        <v>6288</v>
      </c>
      <c r="C1718" s="4" t="s">
        <v>6300</v>
      </c>
      <c r="D1718" s="4" t="s">
        <v>6313</v>
      </c>
      <c r="E1718" s="4" t="s">
        <v>5861</v>
      </c>
      <c r="F1718" s="4" t="s">
        <v>6035</v>
      </c>
      <c r="G1718" s="4" t="s">
        <v>6451</v>
      </c>
      <c r="H1718" s="4" t="s">
        <v>6320</v>
      </c>
      <c r="I1718" s="5">
        <v>23</v>
      </c>
      <c r="J1718" s="6">
        <v>27</v>
      </c>
      <c r="K1718" s="7">
        <f t="shared" si="26"/>
        <v>-0.14814814814814814</v>
      </c>
    </row>
    <row r="1719" spans="1:11" x14ac:dyDescent="0.2">
      <c r="A1719" s="4" t="s">
        <v>3324</v>
      </c>
      <c r="B1719" s="4" t="s">
        <v>6286</v>
      </c>
      <c r="C1719" s="4" t="s">
        <v>6285</v>
      </c>
      <c r="D1719" s="4" t="s">
        <v>6315</v>
      </c>
      <c r="E1719" s="4" t="s">
        <v>5075</v>
      </c>
      <c r="F1719" s="4" t="s">
        <v>6248</v>
      </c>
      <c r="G1719" s="4" t="s">
        <v>6454</v>
      </c>
      <c r="H1719" s="4" t="s">
        <v>6332</v>
      </c>
      <c r="I1719" s="5">
        <v>808</v>
      </c>
      <c r="J1719" s="6">
        <v>949</v>
      </c>
      <c r="K1719" s="7">
        <f t="shared" si="26"/>
        <v>-0.14857744994731295</v>
      </c>
    </row>
    <row r="1720" spans="1:11" x14ac:dyDescent="0.2">
      <c r="A1720" s="4" t="s">
        <v>1304</v>
      </c>
      <c r="B1720" s="4" t="s">
        <v>6286</v>
      </c>
      <c r="C1720" s="4" t="s">
        <v>6285</v>
      </c>
      <c r="D1720" s="4" t="s">
        <v>6315</v>
      </c>
      <c r="E1720" s="4" t="s">
        <v>5224</v>
      </c>
      <c r="F1720" s="4" t="s">
        <v>6071</v>
      </c>
      <c r="G1720" s="4" t="s">
        <v>6464</v>
      </c>
      <c r="H1720" s="4" t="s">
        <v>6337</v>
      </c>
      <c r="I1720" s="5">
        <v>799</v>
      </c>
      <c r="J1720" s="6">
        <v>939</v>
      </c>
      <c r="K1720" s="7">
        <f t="shared" si="26"/>
        <v>-0.14909478168264112</v>
      </c>
    </row>
    <row r="1721" spans="1:11" x14ac:dyDescent="0.2">
      <c r="A1721" s="4" t="s">
        <v>3754</v>
      </c>
      <c r="B1721" s="4" t="s">
        <v>6288</v>
      </c>
      <c r="C1721" s="4" t="s">
        <v>6297</v>
      </c>
      <c r="D1721" s="4" t="s">
        <v>6314</v>
      </c>
      <c r="E1721" s="4" t="s">
        <v>5663</v>
      </c>
      <c r="F1721" s="4" t="s">
        <v>6030</v>
      </c>
      <c r="G1721" s="4" t="s">
        <v>6451</v>
      </c>
      <c r="H1721" s="4" t="s">
        <v>6320</v>
      </c>
      <c r="I1721" s="5">
        <v>114</v>
      </c>
      <c r="J1721" s="6">
        <v>134</v>
      </c>
      <c r="K1721" s="7">
        <f t="shared" si="26"/>
        <v>-0.14925373134328357</v>
      </c>
    </row>
    <row r="1722" spans="1:11" x14ac:dyDescent="0.2">
      <c r="A1722" s="4" t="s">
        <v>895</v>
      </c>
      <c r="B1722" s="4" t="s">
        <v>6286</v>
      </c>
      <c r="C1722" s="4" t="s">
        <v>6285</v>
      </c>
      <c r="D1722" s="4" t="s">
        <v>6311</v>
      </c>
      <c r="E1722" s="4" t="s">
        <v>4934</v>
      </c>
      <c r="F1722" s="4" t="s">
        <v>6024</v>
      </c>
      <c r="G1722" s="4" t="s">
        <v>6464</v>
      </c>
      <c r="H1722" s="4" t="s">
        <v>6361</v>
      </c>
      <c r="I1722" s="5">
        <v>836</v>
      </c>
      <c r="J1722" s="6">
        <v>983</v>
      </c>
      <c r="K1722" s="7">
        <f t="shared" si="26"/>
        <v>-0.14954221770091555</v>
      </c>
    </row>
    <row r="1723" spans="1:11" x14ac:dyDescent="0.2">
      <c r="A1723" s="4" t="s">
        <v>1010</v>
      </c>
      <c r="B1723" s="4" t="s">
        <v>6288</v>
      </c>
      <c r="C1723" s="4" t="s">
        <v>6295</v>
      </c>
      <c r="D1723" s="4" t="s">
        <v>6313</v>
      </c>
      <c r="E1723" s="4" t="s">
        <v>5152</v>
      </c>
      <c r="F1723" s="4" t="s">
        <v>6122</v>
      </c>
      <c r="G1723" s="4" t="s">
        <v>6451</v>
      </c>
      <c r="H1723" s="4" t="s">
        <v>6320</v>
      </c>
      <c r="I1723" s="5">
        <v>32482</v>
      </c>
      <c r="J1723" s="6">
        <v>38198</v>
      </c>
      <c r="K1723" s="7">
        <f t="shared" si="26"/>
        <v>-0.14964134247866381</v>
      </c>
    </row>
    <row r="1724" spans="1:11" x14ac:dyDescent="0.2">
      <c r="A1724" s="4" t="s">
        <v>520</v>
      </c>
      <c r="B1724" s="4" t="s">
        <v>6286</v>
      </c>
      <c r="C1724" s="4" t="s">
        <v>6285</v>
      </c>
      <c r="D1724" s="4" t="s">
        <v>6311</v>
      </c>
      <c r="E1724" s="4" t="s">
        <v>4921</v>
      </c>
      <c r="F1724" s="4" t="s">
        <v>6051</v>
      </c>
      <c r="G1724" s="4" t="s">
        <v>6459</v>
      </c>
      <c r="H1724" s="4" t="s">
        <v>6342</v>
      </c>
      <c r="I1724" s="5">
        <v>10579</v>
      </c>
      <c r="J1724" s="6">
        <v>12442</v>
      </c>
      <c r="K1724" s="7">
        <f t="shared" si="26"/>
        <v>-0.14973476932968977</v>
      </c>
    </row>
    <row r="1725" spans="1:11" x14ac:dyDescent="0.2">
      <c r="A1725" s="4" t="s">
        <v>1597</v>
      </c>
      <c r="B1725" s="4" t="s">
        <v>6286</v>
      </c>
      <c r="C1725" s="4" t="s">
        <v>6285</v>
      </c>
      <c r="D1725" s="4" t="s">
        <v>6315</v>
      </c>
      <c r="E1725" s="4" t="s">
        <v>5328</v>
      </c>
      <c r="F1725" s="4" t="s">
        <v>6071</v>
      </c>
      <c r="G1725" s="4" t="s">
        <v>6464</v>
      </c>
      <c r="H1725" s="4" t="s">
        <v>6337</v>
      </c>
      <c r="I1725" s="5">
        <v>51</v>
      </c>
      <c r="J1725" s="6">
        <v>60</v>
      </c>
      <c r="K1725" s="7">
        <f t="shared" si="26"/>
        <v>-0.15</v>
      </c>
    </row>
    <row r="1726" spans="1:11" x14ac:dyDescent="0.2">
      <c r="A1726" s="4" t="s">
        <v>1677</v>
      </c>
      <c r="B1726" s="4" t="s">
        <v>6286</v>
      </c>
      <c r="C1726" s="4" t="s">
        <v>6285</v>
      </c>
      <c r="D1726" s="4" t="s">
        <v>6311</v>
      </c>
      <c r="E1726" s="4" t="s">
        <v>5342</v>
      </c>
      <c r="F1726" s="4" t="s">
        <v>6051</v>
      </c>
      <c r="G1726" s="4" t="s">
        <v>6459</v>
      </c>
      <c r="H1726" s="4" t="s">
        <v>6342</v>
      </c>
      <c r="I1726" s="5">
        <v>51</v>
      </c>
      <c r="J1726" s="6">
        <v>60</v>
      </c>
      <c r="K1726" s="7">
        <f t="shared" si="26"/>
        <v>-0.15</v>
      </c>
    </row>
    <row r="1727" spans="1:11" x14ac:dyDescent="0.2">
      <c r="A1727" s="4" t="s">
        <v>2017</v>
      </c>
      <c r="B1727" s="4" t="s">
        <v>6286</v>
      </c>
      <c r="C1727" s="4" t="s">
        <v>6285</v>
      </c>
      <c r="D1727" s="4" t="s">
        <v>6311</v>
      </c>
      <c r="E1727" s="4" t="s">
        <v>4938</v>
      </c>
      <c r="F1727" s="4" t="s">
        <v>6147</v>
      </c>
      <c r="G1727" s="4" t="s">
        <v>6450</v>
      </c>
      <c r="H1727" s="4" t="s">
        <v>6334</v>
      </c>
      <c r="I1727" s="5">
        <v>17</v>
      </c>
      <c r="J1727" s="6">
        <v>20</v>
      </c>
      <c r="K1727" s="7">
        <f t="shared" si="26"/>
        <v>-0.15</v>
      </c>
    </row>
    <row r="1728" spans="1:11" x14ac:dyDescent="0.2">
      <c r="A1728" s="4" t="s">
        <v>2152</v>
      </c>
      <c r="B1728" s="4" t="s">
        <v>6288</v>
      </c>
      <c r="C1728" s="4" t="s">
        <v>6302</v>
      </c>
      <c r="D1728" s="4" t="s">
        <v>6313</v>
      </c>
      <c r="E1728" s="4" t="s">
        <v>5371</v>
      </c>
      <c r="F1728" s="4" t="s">
        <v>5987</v>
      </c>
      <c r="G1728" s="4" t="s">
        <v>6451</v>
      </c>
      <c r="H1728" s="4" t="s">
        <v>6320</v>
      </c>
      <c r="I1728" s="5">
        <v>2169</v>
      </c>
      <c r="J1728" s="6">
        <v>2554</v>
      </c>
      <c r="K1728" s="7">
        <f t="shared" si="26"/>
        <v>-0.15074393108848866</v>
      </c>
    </row>
    <row r="1729" spans="1:11" x14ac:dyDescent="0.2">
      <c r="A1729" s="4" t="s">
        <v>355</v>
      </c>
      <c r="B1729" s="4" t="s">
        <v>6288</v>
      </c>
      <c r="C1729" s="4" t="s">
        <v>6290</v>
      </c>
      <c r="D1729" s="4" t="s">
        <v>6313</v>
      </c>
      <c r="E1729" s="4" t="s">
        <v>4755</v>
      </c>
      <c r="F1729" s="4" t="s">
        <v>6015</v>
      </c>
      <c r="G1729" s="4" t="s">
        <v>6451</v>
      </c>
      <c r="H1729" s="4" t="s">
        <v>6320</v>
      </c>
      <c r="I1729" s="5">
        <v>109095</v>
      </c>
      <c r="J1729" s="6">
        <v>128623</v>
      </c>
      <c r="K1729" s="7">
        <f t="shared" si="26"/>
        <v>-0.15182354633308195</v>
      </c>
    </row>
    <row r="1730" spans="1:11" x14ac:dyDescent="0.2">
      <c r="A1730" s="4" t="s">
        <v>1730</v>
      </c>
      <c r="B1730" s="4" t="s">
        <v>6286</v>
      </c>
      <c r="C1730" s="4" t="s">
        <v>6285</v>
      </c>
      <c r="D1730" s="4" t="s">
        <v>6315</v>
      </c>
      <c r="E1730" s="4" t="s">
        <v>5224</v>
      </c>
      <c r="F1730" s="4" t="s">
        <v>6090</v>
      </c>
      <c r="G1730" s="4" t="s">
        <v>6466</v>
      </c>
      <c r="H1730" s="4" t="s">
        <v>6341</v>
      </c>
      <c r="I1730" s="5">
        <v>575</v>
      </c>
      <c r="J1730" s="6">
        <v>678</v>
      </c>
      <c r="K1730" s="7">
        <f t="shared" si="26"/>
        <v>-0.15191740412979352</v>
      </c>
    </row>
    <row r="1731" spans="1:11" x14ac:dyDescent="0.2">
      <c r="A1731" s="4" t="s">
        <v>465</v>
      </c>
      <c r="B1731" s="4" t="s">
        <v>6288</v>
      </c>
      <c r="C1731" s="4" t="s">
        <v>6302</v>
      </c>
      <c r="D1731" s="4" t="s">
        <v>6313</v>
      </c>
      <c r="E1731" s="4" t="s">
        <v>4866</v>
      </c>
      <c r="F1731" s="4" t="s">
        <v>6039</v>
      </c>
      <c r="G1731" s="4" t="s">
        <v>6451</v>
      </c>
      <c r="H1731" s="4" t="s">
        <v>6320</v>
      </c>
      <c r="I1731" s="5">
        <v>105</v>
      </c>
      <c r="J1731" s="6">
        <v>124</v>
      </c>
      <c r="K1731" s="7">
        <f t="shared" si="26"/>
        <v>-0.15322580645161291</v>
      </c>
    </row>
    <row r="1732" spans="1:11" x14ac:dyDescent="0.2">
      <c r="A1732" s="4" t="s">
        <v>4073</v>
      </c>
      <c r="B1732" s="4" t="s">
        <v>6286</v>
      </c>
      <c r="C1732" s="4" t="s">
        <v>6285</v>
      </c>
      <c r="D1732" s="4" t="s">
        <v>6315</v>
      </c>
      <c r="E1732" s="4" t="s">
        <v>5638</v>
      </c>
      <c r="F1732" s="4" t="s">
        <v>6083</v>
      </c>
      <c r="G1732" s="4" t="s">
        <v>6454</v>
      </c>
      <c r="H1732" s="4" t="s">
        <v>6332</v>
      </c>
      <c r="I1732" s="5">
        <v>116</v>
      </c>
      <c r="J1732" s="6">
        <v>137</v>
      </c>
      <c r="K1732" s="7">
        <f t="shared" ref="K1732:K1795" si="27">(I1732-J1732)/J1732</f>
        <v>-0.15328467153284672</v>
      </c>
    </row>
    <row r="1733" spans="1:11" x14ac:dyDescent="0.2">
      <c r="A1733" s="4" t="s">
        <v>978</v>
      </c>
      <c r="B1733" s="4" t="s">
        <v>6286</v>
      </c>
      <c r="C1733" s="4" t="s">
        <v>6285</v>
      </c>
      <c r="D1733" s="4" t="s">
        <v>6315</v>
      </c>
      <c r="E1733" s="4" t="s">
        <v>5035</v>
      </c>
      <c r="F1733" s="4" t="s">
        <v>6024</v>
      </c>
      <c r="G1733" s="4" t="s">
        <v>6464</v>
      </c>
      <c r="H1733" s="4" t="s">
        <v>6361</v>
      </c>
      <c r="I1733" s="5">
        <v>1009</v>
      </c>
      <c r="J1733" s="6">
        <v>1192</v>
      </c>
      <c r="K1733" s="7">
        <f t="shared" si="27"/>
        <v>-0.15352348993288589</v>
      </c>
    </row>
    <row r="1734" spans="1:11" x14ac:dyDescent="0.2">
      <c r="A1734" s="4" t="s">
        <v>1776</v>
      </c>
      <c r="B1734" s="4" t="s">
        <v>6286</v>
      </c>
      <c r="C1734" s="4" t="s">
        <v>6285</v>
      </c>
      <c r="D1734" s="4" t="s">
        <v>6315</v>
      </c>
      <c r="E1734" s="4" t="s">
        <v>5294</v>
      </c>
      <c r="F1734" s="4" t="s">
        <v>6095</v>
      </c>
      <c r="G1734" s="4" t="s">
        <v>6455</v>
      </c>
      <c r="H1734" s="4" t="s">
        <v>6324</v>
      </c>
      <c r="I1734" s="5">
        <v>11</v>
      </c>
      <c r="J1734" s="6">
        <v>13</v>
      </c>
      <c r="K1734" s="7">
        <f t="shared" si="27"/>
        <v>-0.15384615384615385</v>
      </c>
    </row>
    <row r="1735" spans="1:11" x14ac:dyDescent="0.2">
      <c r="A1735" s="4" t="s">
        <v>731</v>
      </c>
      <c r="B1735" s="4" t="s">
        <v>6286</v>
      </c>
      <c r="C1735" s="4" t="s">
        <v>6285</v>
      </c>
      <c r="D1735" s="4" t="s">
        <v>6311</v>
      </c>
      <c r="E1735" s="4" t="s">
        <v>4928</v>
      </c>
      <c r="F1735" s="4" t="s">
        <v>6098</v>
      </c>
      <c r="G1735" s="4" t="s">
        <v>6454</v>
      </c>
      <c r="H1735" s="4" t="s">
        <v>6355</v>
      </c>
      <c r="I1735" s="5">
        <v>120</v>
      </c>
      <c r="J1735" s="6">
        <v>142</v>
      </c>
      <c r="K1735" s="7">
        <f t="shared" si="27"/>
        <v>-0.15492957746478872</v>
      </c>
    </row>
    <row r="1736" spans="1:11" x14ac:dyDescent="0.2">
      <c r="A1736" s="4" t="s">
        <v>3350</v>
      </c>
      <c r="B1736" s="4" t="s">
        <v>6286</v>
      </c>
      <c r="C1736" s="4" t="s">
        <v>6285</v>
      </c>
      <c r="D1736" s="4" t="s">
        <v>6313</v>
      </c>
      <c r="E1736" s="4" t="s">
        <v>5453</v>
      </c>
      <c r="F1736" s="4" t="s">
        <v>6052</v>
      </c>
      <c r="G1736" s="4" t="s">
        <v>6451</v>
      </c>
      <c r="H1736" s="4" t="s">
        <v>6320</v>
      </c>
      <c r="I1736" s="5">
        <v>222141</v>
      </c>
      <c r="J1736" s="6">
        <v>263320</v>
      </c>
      <c r="K1736" s="7">
        <f t="shared" si="27"/>
        <v>-0.15638386753759684</v>
      </c>
    </row>
    <row r="1737" spans="1:11" x14ac:dyDescent="0.2">
      <c r="A1737" s="4" t="s">
        <v>1360</v>
      </c>
      <c r="B1737" s="4" t="s">
        <v>6286</v>
      </c>
      <c r="C1737" s="4" t="s">
        <v>6285</v>
      </c>
      <c r="D1737" s="4" t="s">
        <v>6311</v>
      </c>
      <c r="E1737" s="4" t="s">
        <v>4951</v>
      </c>
      <c r="F1737" s="4" t="s">
        <v>6093</v>
      </c>
      <c r="G1737" s="4" t="s">
        <v>6462</v>
      </c>
      <c r="H1737" s="4" t="s">
        <v>6345</v>
      </c>
      <c r="I1737" s="5">
        <v>62156</v>
      </c>
      <c r="J1737" s="6">
        <v>73735</v>
      </c>
      <c r="K1737" s="7">
        <f t="shared" si="27"/>
        <v>-0.15703532921950228</v>
      </c>
    </row>
    <row r="1738" spans="1:11" x14ac:dyDescent="0.2">
      <c r="A1738" s="4" t="s">
        <v>2505</v>
      </c>
      <c r="B1738" s="4" t="s">
        <v>6286</v>
      </c>
      <c r="C1738" s="4" t="s">
        <v>6285</v>
      </c>
      <c r="D1738" s="4" t="s">
        <v>6311</v>
      </c>
      <c r="E1738" s="4" t="s">
        <v>4966</v>
      </c>
      <c r="F1738" s="4" t="s">
        <v>6084</v>
      </c>
      <c r="G1738" s="4" t="s">
        <v>6458</v>
      </c>
      <c r="H1738" s="4" t="s">
        <v>6369</v>
      </c>
      <c r="I1738" s="5">
        <v>2371</v>
      </c>
      <c r="J1738" s="6">
        <v>2813</v>
      </c>
      <c r="K1738" s="7">
        <f t="shared" si="27"/>
        <v>-0.15712762175613224</v>
      </c>
    </row>
    <row r="1739" spans="1:11" x14ac:dyDescent="0.2">
      <c r="A1739" s="4" t="s">
        <v>2840</v>
      </c>
      <c r="B1739" s="4" t="s">
        <v>6286</v>
      </c>
      <c r="C1739" s="4" t="s">
        <v>6285</v>
      </c>
      <c r="D1739" s="4" t="s">
        <v>6315</v>
      </c>
      <c r="E1739" s="4" t="s">
        <v>5055</v>
      </c>
      <c r="F1739" s="4" t="s">
        <v>6208</v>
      </c>
      <c r="G1739" s="4" t="s">
        <v>6459</v>
      </c>
      <c r="H1739" s="4" t="s">
        <v>6386</v>
      </c>
      <c r="I1739" s="5">
        <v>43718</v>
      </c>
      <c r="J1739" s="6">
        <v>51912</v>
      </c>
      <c r="K1739" s="7">
        <f t="shared" si="27"/>
        <v>-0.15784404376637387</v>
      </c>
    </row>
    <row r="1740" spans="1:11" x14ac:dyDescent="0.2">
      <c r="A1740" s="4" t="s">
        <v>3667</v>
      </c>
      <c r="B1740" s="4" t="s">
        <v>6286</v>
      </c>
      <c r="C1740" s="4" t="s">
        <v>6285</v>
      </c>
      <c r="D1740" s="4" t="s">
        <v>6315</v>
      </c>
      <c r="E1740" s="4" t="s">
        <v>5536</v>
      </c>
      <c r="F1740" s="4" t="s">
        <v>6072</v>
      </c>
      <c r="G1740" s="4" t="s">
        <v>6459</v>
      </c>
      <c r="H1740" s="4" t="s">
        <v>6342</v>
      </c>
      <c r="I1740" s="5">
        <v>309</v>
      </c>
      <c r="J1740" s="6">
        <v>367</v>
      </c>
      <c r="K1740" s="7">
        <f t="shared" si="27"/>
        <v>-0.15803814713896458</v>
      </c>
    </row>
    <row r="1741" spans="1:11" x14ac:dyDescent="0.2">
      <c r="A1741" s="4" t="s">
        <v>3525</v>
      </c>
      <c r="B1741" s="4" t="s">
        <v>6286</v>
      </c>
      <c r="C1741" s="4" t="s">
        <v>6285</v>
      </c>
      <c r="D1741" s="4" t="s">
        <v>6314</v>
      </c>
      <c r="E1741" s="4" t="s">
        <v>5515</v>
      </c>
      <c r="F1741" s="4" t="s">
        <v>6111</v>
      </c>
      <c r="G1741" s="4" t="s">
        <v>6450</v>
      </c>
      <c r="H1741" s="4" t="s">
        <v>6325</v>
      </c>
      <c r="I1741" s="5">
        <v>1221</v>
      </c>
      <c r="J1741" s="6">
        <v>1451</v>
      </c>
      <c r="K1741" s="7">
        <f t="shared" si="27"/>
        <v>-0.15851137146795313</v>
      </c>
    </row>
    <row r="1742" spans="1:11" x14ac:dyDescent="0.2">
      <c r="A1742" s="4" t="s">
        <v>608</v>
      </c>
      <c r="B1742" s="4" t="s">
        <v>6286</v>
      </c>
      <c r="C1742" s="4" t="s">
        <v>6285</v>
      </c>
      <c r="D1742" s="4" t="s">
        <v>6311</v>
      </c>
      <c r="E1742" s="4" t="s">
        <v>4999</v>
      </c>
      <c r="F1742" s="4" t="s">
        <v>6051</v>
      </c>
      <c r="G1742" s="4" t="s">
        <v>6459</v>
      </c>
      <c r="H1742" s="4" t="s">
        <v>6342</v>
      </c>
      <c r="I1742" s="5">
        <v>74038</v>
      </c>
      <c r="J1742" s="6">
        <v>87986</v>
      </c>
      <c r="K1742" s="7">
        <f t="shared" si="27"/>
        <v>-0.15852521992135113</v>
      </c>
    </row>
    <row r="1743" spans="1:11" x14ac:dyDescent="0.2">
      <c r="A1743" s="4" t="s">
        <v>244</v>
      </c>
      <c r="B1743" s="4" t="s">
        <v>6288</v>
      </c>
      <c r="C1743" s="4" t="s">
        <v>6292</v>
      </c>
      <c r="D1743" s="4" t="s">
        <v>6313</v>
      </c>
      <c r="E1743" s="4" t="s">
        <v>4640</v>
      </c>
      <c r="F1743" s="4" t="s">
        <v>6018</v>
      </c>
      <c r="G1743" s="4" t="s">
        <v>6451</v>
      </c>
      <c r="H1743" s="4" t="s">
        <v>6320</v>
      </c>
      <c r="I1743" s="5">
        <v>65308</v>
      </c>
      <c r="J1743" s="6">
        <v>77644</v>
      </c>
      <c r="K1743" s="7">
        <f t="shared" si="27"/>
        <v>-0.15887898614187831</v>
      </c>
    </row>
    <row r="1744" spans="1:11" x14ac:dyDescent="0.2">
      <c r="A1744" s="4" t="s">
        <v>4157</v>
      </c>
      <c r="B1744" s="4" t="s">
        <v>6288</v>
      </c>
      <c r="C1744" s="4" t="s">
        <v>6300</v>
      </c>
      <c r="D1744" s="4" t="s">
        <v>6313</v>
      </c>
      <c r="E1744" s="4" t="s">
        <v>5836</v>
      </c>
      <c r="F1744" s="4" t="s">
        <v>6035</v>
      </c>
      <c r="G1744" s="4" t="s">
        <v>6451</v>
      </c>
      <c r="H1744" s="4" t="s">
        <v>6320</v>
      </c>
      <c r="I1744" s="5">
        <v>153</v>
      </c>
      <c r="J1744" s="6">
        <v>182</v>
      </c>
      <c r="K1744" s="7">
        <f t="shared" si="27"/>
        <v>-0.15934065934065933</v>
      </c>
    </row>
    <row r="1745" spans="1:11" x14ac:dyDescent="0.2">
      <c r="A1745" s="4" t="s">
        <v>3314</v>
      </c>
      <c r="B1745" s="4" t="s">
        <v>6286</v>
      </c>
      <c r="C1745" s="4" t="s">
        <v>6285</v>
      </c>
      <c r="D1745" s="4" t="s">
        <v>6311</v>
      </c>
      <c r="E1745" s="4" t="s">
        <v>5188</v>
      </c>
      <c r="F1745" s="4" t="s">
        <v>6079</v>
      </c>
      <c r="G1745" s="4" t="s">
        <v>6451</v>
      </c>
      <c r="H1745" s="4" t="s">
        <v>6320</v>
      </c>
      <c r="I1745" s="5">
        <v>214257</v>
      </c>
      <c r="J1745" s="6">
        <v>254884</v>
      </c>
      <c r="K1745" s="7">
        <f t="shared" si="27"/>
        <v>-0.15939407730575478</v>
      </c>
    </row>
    <row r="1746" spans="1:11" x14ac:dyDescent="0.2">
      <c r="A1746" s="4" t="s">
        <v>3318</v>
      </c>
      <c r="B1746" s="4" t="s">
        <v>6286</v>
      </c>
      <c r="C1746" s="4" t="s">
        <v>6285</v>
      </c>
      <c r="D1746" s="4" t="s">
        <v>6315</v>
      </c>
      <c r="E1746" s="4" t="s">
        <v>5075</v>
      </c>
      <c r="F1746" s="4" t="s">
        <v>6243</v>
      </c>
      <c r="G1746" s="4" t="s">
        <v>6449</v>
      </c>
      <c r="H1746" s="4" t="s">
        <v>6359</v>
      </c>
      <c r="I1746" s="5">
        <v>648</v>
      </c>
      <c r="J1746" s="6">
        <v>771</v>
      </c>
      <c r="K1746" s="7">
        <f t="shared" si="27"/>
        <v>-0.15953307392996108</v>
      </c>
    </row>
    <row r="1747" spans="1:11" x14ac:dyDescent="0.2">
      <c r="A1747" s="4" t="s">
        <v>737</v>
      </c>
      <c r="B1747" s="4" t="s">
        <v>6286</v>
      </c>
      <c r="C1747" s="4" t="s">
        <v>6285</v>
      </c>
      <c r="D1747" s="4" t="s">
        <v>6311</v>
      </c>
      <c r="E1747" s="4" t="s">
        <v>4942</v>
      </c>
      <c r="F1747" s="4" t="s">
        <v>6071</v>
      </c>
      <c r="G1747" s="4" t="s">
        <v>6464</v>
      </c>
      <c r="H1747" s="4" t="s">
        <v>6337</v>
      </c>
      <c r="I1747" s="5">
        <v>321</v>
      </c>
      <c r="J1747" s="6">
        <v>382</v>
      </c>
      <c r="K1747" s="7">
        <f t="shared" si="27"/>
        <v>-0.15968586387434555</v>
      </c>
    </row>
    <row r="1748" spans="1:11" x14ac:dyDescent="0.2">
      <c r="A1748" s="4" t="s">
        <v>1694</v>
      </c>
      <c r="B1748" s="4" t="s">
        <v>6286</v>
      </c>
      <c r="C1748" s="4" t="s">
        <v>6285</v>
      </c>
      <c r="D1748" s="4" t="s">
        <v>6315</v>
      </c>
      <c r="E1748" s="4" t="s">
        <v>5073</v>
      </c>
      <c r="F1748" s="4" t="s">
        <v>6071</v>
      </c>
      <c r="G1748" s="4" t="s">
        <v>6464</v>
      </c>
      <c r="H1748" s="4" t="s">
        <v>6337</v>
      </c>
      <c r="I1748" s="5">
        <v>121</v>
      </c>
      <c r="J1748" s="6">
        <v>144</v>
      </c>
      <c r="K1748" s="7">
        <f t="shared" si="27"/>
        <v>-0.15972222222222221</v>
      </c>
    </row>
    <row r="1749" spans="1:11" x14ac:dyDescent="0.2">
      <c r="A1749" s="4" t="s">
        <v>292</v>
      </c>
      <c r="B1749" s="4" t="s">
        <v>6288</v>
      </c>
      <c r="C1749" s="4" t="s">
        <v>6301</v>
      </c>
      <c r="D1749" s="4" t="s">
        <v>6313</v>
      </c>
      <c r="E1749" s="4" t="s">
        <v>4692</v>
      </c>
      <c r="F1749" s="4" t="s">
        <v>5993</v>
      </c>
      <c r="G1749" s="4" t="s">
        <v>6451</v>
      </c>
      <c r="H1749" s="4" t="s">
        <v>6320</v>
      </c>
      <c r="I1749" s="5">
        <v>42</v>
      </c>
      <c r="J1749" s="6">
        <v>50</v>
      </c>
      <c r="K1749" s="7">
        <f t="shared" si="27"/>
        <v>-0.16</v>
      </c>
    </row>
    <row r="1750" spans="1:11" x14ac:dyDescent="0.2">
      <c r="A1750" s="4" t="s">
        <v>1544</v>
      </c>
      <c r="B1750" s="4" t="s">
        <v>6288</v>
      </c>
      <c r="C1750" s="4" t="s">
        <v>6292</v>
      </c>
      <c r="D1750" s="4" t="s">
        <v>6314</v>
      </c>
      <c r="E1750" s="4" t="s">
        <v>5305</v>
      </c>
      <c r="F1750" s="4" t="s">
        <v>6018</v>
      </c>
      <c r="G1750" s="4" t="s">
        <v>6451</v>
      </c>
      <c r="H1750" s="4" t="s">
        <v>6320</v>
      </c>
      <c r="I1750" s="5">
        <v>17388</v>
      </c>
      <c r="J1750" s="6">
        <v>20709</v>
      </c>
      <c r="K1750" s="7">
        <f t="shared" si="27"/>
        <v>-0.16036505867014342</v>
      </c>
    </row>
    <row r="1751" spans="1:11" x14ac:dyDescent="0.2">
      <c r="A1751" s="4" t="s">
        <v>808</v>
      </c>
      <c r="B1751" s="4" t="s">
        <v>6286</v>
      </c>
      <c r="C1751" s="4" t="s">
        <v>6285</v>
      </c>
      <c r="D1751" s="4" t="s">
        <v>6315</v>
      </c>
      <c r="E1751" s="4" t="s">
        <v>5041</v>
      </c>
      <c r="F1751" s="4" t="s">
        <v>6082</v>
      </c>
      <c r="G1751" s="4" t="s">
        <v>6456</v>
      </c>
      <c r="H1751" s="4" t="s">
        <v>6328</v>
      </c>
      <c r="I1751" s="5">
        <v>1380</v>
      </c>
      <c r="J1751" s="6">
        <v>1645</v>
      </c>
      <c r="K1751" s="7">
        <f t="shared" si="27"/>
        <v>-0.16109422492401215</v>
      </c>
    </row>
    <row r="1752" spans="1:11" x14ac:dyDescent="0.2">
      <c r="A1752" s="4" t="s">
        <v>3115</v>
      </c>
      <c r="B1752" s="4" t="s">
        <v>6286</v>
      </c>
      <c r="C1752" s="4" t="s">
        <v>6285</v>
      </c>
      <c r="D1752" s="4" t="s">
        <v>6315</v>
      </c>
      <c r="E1752" s="4" t="s">
        <v>5075</v>
      </c>
      <c r="F1752" s="4" t="s">
        <v>6224</v>
      </c>
      <c r="G1752" s="4" t="s">
        <v>6464</v>
      </c>
      <c r="H1752" s="4" t="s">
        <v>6337</v>
      </c>
      <c r="I1752" s="5">
        <v>354</v>
      </c>
      <c r="J1752" s="6">
        <v>422</v>
      </c>
      <c r="K1752" s="7">
        <f t="shared" si="27"/>
        <v>-0.16113744075829384</v>
      </c>
    </row>
    <row r="1753" spans="1:11" x14ac:dyDescent="0.2">
      <c r="A1753" s="4" t="s">
        <v>1432</v>
      </c>
      <c r="B1753" s="4" t="s">
        <v>6286</v>
      </c>
      <c r="C1753" s="4" t="s">
        <v>6285</v>
      </c>
      <c r="D1753" s="4" t="s">
        <v>6315</v>
      </c>
      <c r="E1753" s="4" t="s">
        <v>5269</v>
      </c>
      <c r="F1753" s="4" t="s">
        <v>6071</v>
      </c>
      <c r="G1753" s="4" t="s">
        <v>6464</v>
      </c>
      <c r="H1753" s="4" t="s">
        <v>6337</v>
      </c>
      <c r="I1753" s="5">
        <v>31</v>
      </c>
      <c r="J1753" s="6">
        <v>37</v>
      </c>
      <c r="K1753" s="7">
        <f t="shared" si="27"/>
        <v>-0.16216216216216217</v>
      </c>
    </row>
    <row r="1754" spans="1:11" x14ac:dyDescent="0.2">
      <c r="A1754" s="4" t="s">
        <v>496</v>
      </c>
      <c r="B1754" s="4" t="s">
        <v>6286</v>
      </c>
      <c r="C1754" s="4" t="s">
        <v>6285</v>
      </c>
      <c r="D1754" s="4" t="s">
        <v>6313</v>
      </c>
      <c r="E1754" s="4" t="s">
        <v>4896</v>
      </c>
      <c r="F1754" s="4" t="s">
        <v>6047</v>
      </c>
      <c r="G1754" s="4" t="s">
        <v>6451</v>
      </c>
      <c r="H1754" s="4" t="s">
        <v>6320</v>
      </c>
      <c r="I1754" s="5">
        <v>1812</v>
      </c>
      <c r="J1754" s="6">
        <v>2163</v>
      </c>
      <c r="K1754" s="7">
        <f t="shared" si="27"/>
        <v>-0.16227461858529821</v>
      </c>
    </row>
    <row r="1755" spans="1:11" x14ac:dyDescent="0.2">
      <c r="A1755" s="4" t="s">
        <v>2843</v>
      </c>
      <c r="B1755" s="4" t="s">
        <v>6286</v>
      </c>
      <c r="C1755" s="4" t="s">
        <v>6285</v>
      </c>
      <c r="D1755" s="4" t="s">
        <v>6315</v>
      </c>
      <c r="E1755" s="4" t="s">
        <v>5055</v>
      </c>
      <c r="F1755" s="4" t="s">
        <v>6187</v>
      </c>
      <c r="G1755" s="4" t="s">
        <v>6460</v>
      </c>
      <c r="H1755" s="4" t="s">
        <v>6385</v>
      </c>
      <c r="I1755" s="5">
        <v>108330</v>
      </c>
      <c r="J1755" s="6">
        <v>129452</v>
      </c>
      <c r="K1755" s="7">
        <f t="shared" si="27"/>
        <v>-0.16316472514909</v>
      </c>
    </row>
    <row r="1756" spans="1:11" x14ac:dyDescent="0.2">
      <c r="A1756" s="4" t="s">
        <v>2893</v>
      </c>
      <c r="B1756" s="4" t="s">
        <v>6286</v>
      </c>
      <c r="C1756" s="4" t="s">
        <v>6285</v>
      </c>
      <c r="D1756" s="4" t="s">
        <v>6315</v>
      </c>
      <c r="E1756" s="4" t="s">
        <v>5132</v>
      </c>
      <c r="F1756" s="4" t="s">
        <v>6192</v>
      </c>
      <c r="G1756" s="4" t="s">
        <v>6449</v>
      </c>
      <c r="H1756" s="4" t="s">
        <v>6396</v>
      </c>
      <c r="I1756" s="5">
        <v>46042</v>
      </c>
      <c r="J1756" s="6">
        <v>55037</v>
      </c>
      <c r="K1756" s="7">
        <f t="shared" si="27"/>
        <v>-0.16343550702254847</v>
      </c>
    </row>
    <row r="1757" spans="1:11" x14ac:dyDescent="0.2">
      <c r="A1757" s="4" t="s">
        <v>2456</v>
      </c>
      <c r="B1757" s="4" t="s">
        <v>6286</v>
      </c>
      <c r="C1757" s="4" t="s">
        <v>6285</v>
      </c>
      <c r="D1757" s="4" t="s">
        <v>6315</v>
      </c>
      <c r="E1757" s="4" t="s">
        <v>5064</v>
      </c>
      <c r="F1757" s="4" t="s">
        <v>6083</v>
      </c>
      <c r="G1757" s="4" t="s">
        <v>6454</v>
      </c>
      <c r="H1757" s="4" t="s">
        <v>6332</v>
      </c>
      <c r="I1757" s="5">
        <v>174</v>
      </c>
      <c r="J1757" s="6">
        <v>208</v>
      </c>
      <c r="K1757" s="7">
        <f t="shared" si="27"/>
        <v>-0.16346153846153846</v>
      </c>
    </row>
    <row r="1758" spans="1:11" x14ac:dyDescent="0.2">
      <c r="A1758" s="4" t="s">
        <v>2698</v>
      </c>
      <c r="B1758" s="4" t="s">
        <v>6286</v>
      </c>
      <c r="C1758" s="4" t="s">
        <v>6285</v>
      </c>
      <c r="D1758" s="4" t="s">
        <v>6315</v>
      </c>
      <c r="E1758" s="4" t="s">
        <v>5077</v>
      </c>
      <c r="F1758" s="4" t="s">
        <v>6182</v>
      </c>
      <c r="G1758" s="4" t="s">
        <v>6469</v>
      </c>
      <c r="H1758" s="4" t="s">
        <v>6411</v>
      </c>
      <c r="I1758" s="5">
        <v>51330</v>
      </c>
      <c r="J1758" s="6">
        <v>61381</v>
      </c>
      <c r="K1758" s="7">
        <f t="shared" si="27"/>
        <v>-0.16374773952851859</v>
      </c>
    </row>
    <row r="1759" spans="1:11" x14ac:dyDescent="0.2">
      <c r="A1759" s="4" t="s">
        <v>2870</v>
      </c>
      <c r="B1759" s="4" t="s">
        <v>6286</v>
      </c>
      <c r="C1759" s="4" t="s">
        <v>6285</v>
      </c>
      <c r="D1759" s="4" t="s">
        <v>6315</v>
      </c>
      <c r="E1759" s="4" t="s">
        <v>5132</v>
      </c>
      <c r="F1759" s="4" t="s">
        <v>6203</v>
      </c>
      <c r="G1759" s="4" t="s">
        <v>6459</v>
      </c>
      <c r="H1759" s="4" t="s">
        <v>6342</v>
      </c>
      <c r="I1759" s="5">
        <v>1823140</v>
      </c>
      <c r="J1759" s="6">
        <v>2182140</v>
      </c>
      <c r="K1759" s="7">
        <f t="shared" si="27"/>
        <v>-0.16451740035011503</v>
      </c>
    </row>
    <row r="1760" spans="1:11" x14ac:dyDescent="0.2">
      <c r="A1760" s="4" t="s">
        <v>899</v>
      </c>
      <c r="B1760" s="4" t="s">
        <v>6286</v>
      </c>
      <c r="C1760" s="4" t="s">
        <v>6285</v>
      </c>
      <c r="D1760" s="4" t="s">
        <v>6311</v>
      </c>
      <c r="E1760" s="4" t="s">
        <v>5089</v>
      </c>
      <c r="F1760" s="4" t="s">
        <v>6107</v>
      </c>
      <c r="G1760" s="4" t="s">
        <v>6464</v>
      </c>
      <c r="H1760" s="4" t="s">
        <v>6337</v>
      </c>
      <c r="I1760" s="5">
        <v>7541</v>
      </c>
      <c r="J1760" s="6">
        <v>9037</v>
      </c>
      <c r="K1760" s="7">
        <f t="shared" si="27"/>
        <v>-0.16554166205599202</v>
      </c>
    </row>
    <row r="1761" spans="1:11" x14ac:dyDescent="0.2">
      <c r="A1761" s="4" t="s">
        <v>1984</v>
      </c>
      <c r="B1761" s="4" t="s">
        <v>6286</v>
      </c>
      <c r="C1761" s="4" t="s">
        <v>6285</v>
      </c>
      <c r="D1761" s="4" t="s">
        <v>6311</v>
      </c>
      <c r="E1761" s="4" t="s">
        <v>4486</v>
      </c>
      <c r="F1761" s="4" t="s">
        <v>6082</v>
      </c>
      <c r="G1761" s="4" t="s">
        <v>6456</v>
      </c>
      <c r="H1761" s="4" t="s">
        <v>6328</v>
      </c>
      <c r="I1761" s="5">
        <v>721</v>
      </c>
      <c r="J1761" s="6">
        <v>865</v>
      </c>
      <c r="K1761" s="7">
        <f t="shared" si="27"/>
        <v>-0.16647398843930636</v>
      </c>
    </row>
    <row r="1762" spans="1:11" x14ac:dyDescent="0.2">
      <c r="A1762" s="4" t="s">
        <v>473</v>
      </c>
      <c r="B1762" s="4" t="s">
        <v>6288</v>
      </c>
      <c r="C1762" s="4" t="s">
        <v>6292</v>
      </c>
      <c r="D1762" s="4" t="s">
        <v>6313</v>
      </c>
      <c r="E1762" s="4" t="s">
        <v>4874</v>
      </c>
      <c r="F1762" s="4" t="s">
        <v>5994</v>
      </c>
      <c r="G1762" s="4" t="s">
        <v>6451</v>
      </c>
      <c r="H1762" s="4" t="s">
        <v>6320</v>
      </c>
      <c r="I1762" s="5">
        <v>30</v>
      </c>
      <c r="J1762" s="6">
        <v>36</v>
      </c>
      <c r="K1762" s="7">
        <f t="shared" si="27"/>
        <v>-0.16666666666666666</v>
      </c>
    </row>
    <row r="1763" spans="1:11" x14ac:dyDescent="0.2">
      <c r="A1763" s="4" t="s">
        <v>720</v>
      </c>
      <c r="B1763" s="4" t="s">
        <v>6286</v>
      </c>
      <c r="C1763" s="4" t="s">
        <v>6285</v>
      </c>
      <c r="D1763" s="4" t="s">
        <v>6311</v>
      </c>
      <c r="E1763" s="4" t="s">
        <v>4973</v>
      </c>
      <c r="F1763" s="4" t="s">
        <v>6077</v>
      </c>
      <c r="G1763" s="4" t="s">
        <v>6458</v>
      </c>
      <c r="H1763" s="4" t="s">
        <v>6362</v>
      </c>
      <c r="I1763" s="5">
        <v>10</v>
      </c>
      <c r="J1763" s="6">
        <v>12</v>
      </c>
      <c r="K1763" s="7">
        <f t="shared" si="27"/>
        <v>-0.16666666666666666</v>
      </c>
    </row>
    <row r="1764" spans="1:11" x14ac:dyDescent="0.2">
      <c r="A1764" s="4" t="s">
        <v>1215</v>
      </c>
      <c r="B1764" s="4" t="s">
        <v>6286</v>
      </c>
      <c r="C1764" s="4" t="s">
        <v>6285</v>
      </c>
      <c r="D1764" s="4" t="s">
        <v>6315</v>
      </c>
      <c r="E1764" s="4" t="s">
        <v>5049</v>
      </c>
      <c r="F1764" s="4" t="s">
        <v>6071</v>
      </c>
      <c r="G1764" s="4" t="s">
        <v>6464</v>
      </c>
      <c r="H1764" s="4" t="s">
        <v>6337</v>
      </c>
      <c r="I1764" s="5">
        <v>10</v>
      </c>
      <c r="J1764" s="6">
        <v>12</v>
      </c>
      <c r="K1764" s="7">
        <f t="shared" si="27"/>
        <v>-0.16666666666666666</v>
      </c>
    </row>
    <row r="1765" spans="1:11" x14ac:dyDescent="0.2">
      <c r="A1765" s="4" t="s">
        <v>2048</v>
      </c>
      <c r="B1765" s="4" t="s">
        <v>6286</v>
      </c>
      <c r="C1765" s="4" t="s">
        <v>6285</v>
      </c>
      <c r="D1765" s="4" t="s">
        <v>6311</v>
      </c>
      <c r="E1765" s="4" t="s">
        <v>4995</v>
      </c>
      <c r="F1765" s="4" t="s">
        <v>6160</v>
      </c>
      <c r="G1765" s="4" t="s">
        <v>6460</v>
      </c>
      <c r="H1765" s="4" t="s">
        <v>6331</v>
      </c>
      <c r="I1765" s="5">
        <v>790</v>
      </c>
      <c r="J1765" s="6">
        <v>948</v>
      </c>
      <c r="K1765" s="7">
        <f t="shared" si="27"/>
        <v>-0.16666666666666666</v>
      </c>
    </row>
    <row r="1766" spans="1:11" x14ac:dyDescent="0.2">
      <c r="A1766" s="4" t="s">
        <v>3498</v>
      </c>
      <c r="B1766" s="4" t="s">
        <v>6286</v>
      </c>
      <c r="C1766" s="4" t="s">
        <v>6285</v>
      </c>
      <c r="D1766" s="4" t="s">
        <v>6315</v>
      </c>
      <c r="E1766" s="4" t="s">
        <v>5465</v>
      </c>
      <c r="F1766" s="4" t="s">
        <v>6238</v>
      </c>
      <c r="G1766" s="4" t="s">
        <v>6451</v>
      </c>
      <c r="H1766" s="4" t="s">
        <v>6320</v>
      </c>
      <c r="I1766" s="5">
        <v>5</v>
      </c>
      <c r="J1766" s="6">
        <v>6</v>
      </c>
      <c r="K1766" s="7">
        <f t="shared" si="27"/>
        <v>-0.16666666666666666</v>
      </c>
    </row>
    <row r="1767" spans="1:11" x14ac:dyDescent="0.2">
      <c r="A1767" s="4" t="s">
        <v>3589</v>
      </c>
      <c r="B1767" s="4" t="s">
        <v>6288</v>
      </c>
      <c r="C1767" s="4" t="s">
        <v>6306</v>
      </c>
      <c r="D1767" s="4" t="s">
        <v>6315</v>
      </c>
      <c r="E1767" s="4" t="s">
        <v>5564</v>
      </c>
      <c r="F1767" s="4" t="s">
        <v>6255</v>
      </c>
      <c r="G1767" s="4" t="s">
        <v>6451</v>
      </c>
      <c r="H1767" s="4" t="s">
        <v>6320</v>
      </c>
      <c r="I1767" s="5">
        <v>5</v>
      </c>
      <c r="J1767" s="6">
        <v>6</v>
      </c>
      <c r="K1767" s="7">
        <f t="shared" si="27"/>
        <v>-0.16666666666666666</v>
      </c>
    </row>
    <row r="1768" spans="1:11" x14ac:dyDescent="0.2">
      <c r="A1768" s="4" t="s">
        <v>4090</v>
      </c>
      <c r="B1768" s="4" t="s">
        <v>6286</v>
      </c>
      <c r="C1768" s="4" t="s">
        <v>6285</v>
      </c>
      <c r="D1768" s="4" t="s">
        <v>6315</v>
      </c>
      <c r="E1768" s="4" t="s">
        <v>5123</v>
      </c>
      <c r="F1768" s="4" t="s">
        <v>6267</v>
      </c>
      <c r="G1768" s="4" t="s">
        <v>6449</v>
      </c>
      <c r="H1768" s="4" t="s">
        <v>6408</v>
      </c>
      <c r="I1768" s="5">
        <v>20</v>
      </c>
      <c r="J1768" s="6">
        <v>24</v>
      </c>
      <c r="K1768" s="7">
        <f t="shared" si="27"/>
        <v>-0.16666666666666666</v>
      </c>
    </row>
    <row r="1769" spans="1:11" x14ac:dyDescent="0.2">
      <c r="A1769" s="4" t="s">
        <v>4154</v>
      </c>
      <c r="B1769" s="4" t="s">
        <v>6286</v>
      </c>
      <c r="C1769" s="4" t="s">
        <v>6285</v>
      </c>
      <c r="D1769" s="4" t="s">
        <v>6314</v>
      </c>
      <c r="E1769" s="4" t="s">
        <v>5834</v>
      </c>
      <c r="F1769" s="4" t="s">
        <v>6252</v>
      </c>
      <c r="G1769" s="4" t="s">
        <v>6451</v>
      </c>
      <c r="H1769" s="4" t="s">
        <v>6320</v>
      </c>
      <c r="I1769" s="5">
        <v>100</v>
      </c>
      <c r="J1769" s="6">
        <v>120</v>
      </c>
      <c r="K1769" s="7">
        <f t="shared" si="27"/>
        <v>-0.16666666666666666</v>
      </c>
    </row>
    <row r="1770" spans="1:11" x14ac:dyDescent="0.2">
      <c r="A1770" s="4" t="s">
        <v>1038</v>
      </c>
      <c r="B1770" s="4" t="s">
        <v>6286</v>
      </c>
      <c r="C1770" s="4" t="s">
        <v>6285</v>
      </c>
      <c r="D1770" s="4" t="s">
        <v>6311</v>
      </c>
      <c r="E1770" s="4" t="s">
        <v>5089</v>
      </c>
      <c r="F1770" s="4" t="s">
        <v>6134</v>
      </c>
      <c r="G1770" s="4" t="s">
        <v>6459</v>
      </c>
      <c r="H1770" s="4" t="s">
        <v>6342</v>
      </c>
      <c r="I1770" s="5">
        <v>2949</v>
      </c>
      <c r="J1770" s="6">
        <v>3540</v>
      </c>
      <c r="K1770" s="7">
        <f t="shared" si="27"/>
        <v>-0.16694915254237289</v>
      </c>
    </row>
    <row r="1771" spans="1:11" x14ac:dyDescent="0.2">
      <c r="A1771" s="4" t="s">
        <v>1648</v>
      </c>
      <c r="B1771" s="4" t="s">
        <v>6286</v>
      </c>
      <c r="C1771" s="4" t="s">
        <v>6285</v>
      </c>
      <c r="D1771" s="4" t="s">
        <v>6311</v>
      </c>
      <c r="E1771" s="4" t="s">
        <v>4959</v>
      </c>
      <c r="F1771" s="4" t="s">
        <v>6083</v>
      </c>
      <c r="G1771" s="4" t="s">
        <v>6454</v>
      </c>
      <c r="H1771" s="4" t="s">
        <v>6332</v>
      </c>
      <c r="I1771" s="5">
        <v>387</v>
      </c>
      <c r="J1771" s="6">
        <v>465</v>
      </c>
      <c r="K1771" s="7">
        <f t="shared" si="27"/>
        <v>-0.16774193548387098</v>
      </c>
    </row>
    <row r="1772" spans="1:11" x14ac:dyDescent="0.2">
      <c r="A1772" s="4" t="s">
        <v>1830</v>
      </c>
      <c r="B1772" s="4" t="s">
        <v>6286</v>
      </c>
      <c r="C1772" s="4" t="s">
        <v>6285</v>
      </c>
      <c r="D1772" s="4" t="s">
        <v>6311</v>
      </c>
      <c r="E1772" s="4" t="s">
        <v>5023</v>
      </c>
      <c r="F1772" s="4" t="s">
        <v>6069</v>
      </c>
      <c r="G1772" s="4" t="s">
        <v>6454</v>
      </c>
      <c r="H1772" s="4" t="s">
        <v>6332</v>
      </c>
      <c r="I1772" s="5">
        <v>2460</v>
      </c>
      <c r="J1772" s="6">
        <v>2958</v>
      </c>
      <c r="K1772" s="7">
        <f t="shared" si="27"/>
        <v>-0.16835699797160245</v>
      </c>
    </row>
    <row r="1773" spans="1:11" x14ac:dyDescent="0.2">
      <c r="A1773" s="4" t="s">
        <v>3086</v>
      </c>
      <c r="B1773" s="4" t="s">
        <v>6286</v>
      </c>
      <c r="C1773" s="4" t="s">
        <v>6285</v>
      </c>
      <c r="D1773" s="4" t="s">
        <v>6315</v>
      </c>
      <c r="E1773" s="4" t="s">
        <v>5103</v>
      </c>
      <c r="F1773" s="4" t="s">
        <v>6215</v>
      </c>
      <c r="G1773" s="4" t="s">
        <v>6459</v>
      </c>
      <c r="H1773" s="4" t="s">
        <v>6413</v>
      </c>
      <c r="I1773" s="5">
        <v>2633</v>
      </c>
      <c r="J1773" s="6">
        <v>3168</v>
      </c>
      <c r="K1773" s="7">
        <f t="shared" si="27"/>
        <v>-0.16887626262626262</v>
      </c>
    </row>
    <row r="1774" spans="1:11" x14ac:dyDescent="0.2">
      <c r="A1774" s="4" t="s">
        <v>3401</v>
      </c>
      <c r="B1774" s="4" t="s">
        <v>6286</v>
      </c>
      <c r="C1774" s="4" t="s">
        <v>6285</v>
      </c>
      <c r="D1774" s="4" t="s">
        <v>6315</v>
      </c>
      <c r="E1774" s="4" t="s">
        <v>5467</v>
      </c>
      <c r="F1774" s="4" t="s">
        <v>6004</v>
      </c>
      <c r="G1774" s="4" t="s">
        <v>6465</v>
      </c>
      <c r="H1774" s="4" t="s">
        <v>6338</v>
      </c>
      <c r="I1774" s="5">
        <v>482</v>
      </c>
      <c r="J1774" s="6">
        <v>580</v>
      </c>
      <c r="K1774" s="7">
        <f t="shared" si="27"/>
        <v>-0.16896551724137931</v>
      </c>
    </row>
    <row r="1775" spans="1:11" x14ac:dyDescent="0.2">
      <c r="A1775" s="4" t="s">
        <v>1581</v>
      </c>
      <c r="B1775" s="4" t="s">
        <v>6286</v>
      </c>
      <c r="C1775" s="4" t="s">
        <v>6285</v>
      </c>
      <c r="D1775" s="4" t="s">
        <v>6311</v>
      </c>
      <c r="E1775" s="4" t="s">
        <v>5199</v>
      </c>
      <c r="F1775" s="4" t="s">
        <v>6101</v>
      </c>
      <c r="G1775" s="4" t="s">
        <v>6451</v>
      </c>
      <c r="H1775" s="4" t="s">
        <v>6320</v>
      </c>
      <c r="I1775" s="5">
        <v>464524</v>
      </c>
      <c r="J1775" s="6">
        <v>559260</v>
      </c>
      <c r="K1775" s="7">
        <f t="shared" si="27"/>
        <v>-0.16939527232414262</v>
      </c>
    </row>
    <row r="1776" spans="1:11" x14ac:dyDescent="0.2">
      <c r="A1776" s="4" t="s">
        <v>1254</v>
      </c>
      <c r="B1776" s="4" t="s">
        <v>6286</v>
      </c>
      <c r="C1776" s="4" t="s">
        <v>6285</v>
      </c>
      <c r="D1776" s="4" t="s">
        <v>6315</v>
      </c>
      <c r="E1776" s="4" t="s">
        <v>5041</v>
      </c>
      <c r="F1776" s="4" t="s">
        <v>6149</v>
      </c>
      <c r="G1776" s="4" t="s">
        <v>6459</v>
      </c>
      <c r="H1776" s="4" t="s">
        <v>6351</v>
      </c>
      <c r="I1776" s="5">
        <v>98</v>
      </c>
      <c r="J1776" s="6">
        <v>118</v>
      </c>
      <c r="K1776" s="7">
        <f t="shared" si="27"/>
        <v>-0.16949152542372881</v>
      </c>
    </row>
    <row r="1777" spans="1:11" x14ac:dyDescent="0.2">
      <c r="A1777" s="4" t="s">
        <v>1440</v>
      </c>
      <c r="B1777" s="4" t="s">
        <v>6286</v>
      </c>
      <c r="C1777" s="4" t="s">
        <v>6285</v>
      </c>
      <c r="D1777" s="4" t="s">
        <v>6311</v>
      </c>
      <c r="E1777" s="4" t="s">
        <v>4923</v>
      </c>
      <c r="F1777" s="4" t="s">
        <v>6073</v>
      </c>
      <c r="G1777" s="4" t="s">
        <v>6464</v>
      </c>
      <c r="H1777" s="4" t="s">
        <v>6337</v>
      </c>
      <c r="I1777" s="5">
        <v>1914</v>
      </c>
      <c r="J1777" s="6">
        <v>2305</v>
      </c>
      <c r="K1777" s="7">
        <f t="shared" si="27"/>
        <v>-0.16963123644251626</v>
      </c>
    </row>
    <row r="1778" spans="1:11" x14ac:dyDescent="0.2">
      <c r="A1778" s="4" t="s">
        <v>3619</v>
      </c>
      <c r="B1778" s="4" t="s">
        <v>6286</v>
      </c>
      <c r="C1778" s="4" t="s">
        <v>6285</v>
      </c>
      <c r="D1778" s="4" t="s">
        <v>6311</v>
      </c>
      <c r="E1778" s="4" t="s">
        <v>5318</v>
      </c>
      <c r="F1778" s="4" t="s">
        <v>6174</v>
      </c>
      <c r="G1778" s="4" t="s">
        <v>6464</v>
      </c>
      <c r="H1778" s="4" t="s">
        <v>6358</v>
      </c>
      <c r="I1778" s="5">
        <v>132</v>
      </c>
      <c r="J1778" s="6">
        <v>159</v>
      </c>
      <c r="K1778" s="7">
        <f t="shared" si="27"/>
        <v>-0.16981132075471697</v>
      </c>
    </row>
    <row r="1779" spans="1:11" x14ac:dyDescent="0.2">
      <c r="A1779" s="4" t="s">
        <v>4275</v>
      </c>
      <c r="B1779" s="4" t="s">
        <v>6286</v>
      </c>
      <c r="C1779" s="4" t="s">
        <v>6285</v>
      </c>
      <c r="D1779" s="4" t="s">
        <v>6313</v>
      </c>
      <c r="E1779" s="4" t="s">
        <v>5910</v>
      </c>
      <c r="F1779" s="4" t="s">
        <v>6258</v>
      </c>
      <c r="G1779" s="4" t="s">
        <v>6451</v>
      </c>
      <c r="H1779" s="4" t="s">
        <v>6320</v>
      </c>
      <c r="I1779" s="5">
        <v>605</v>
      </c>
      <c r="J1779" s="6">
        <v>729</v>
      </c>
      <c r="K1779" s="7">
        <f t="shared" si="27"/>
        <v>-0.17009602194787379</v>
      </c>
    </row>
    <row r="1780" spans="1:11" x14ac:dyDescent="0.2">
      <c r="A1780" s="4" t="s">
        <v>2401</v>
      </c>
      <c r="B1780" s="4" t="s">
        <v>6286</v>
      </c>
      <c r="C1780" s="4" t="s">
        <v>6285</v>
      </c>
      <c r="D1780" s="4" t="s">
        <v>6315</v>
      </c>
      <c r="E1780" s="4" t="s">
        <v>5091</v>
      </c>
      <c r="F1780" s="4" t="s">
        <v>6063</v>
      </c>
      <c r="G1780" s="4" t="s">
        <v>6449</v>
      </c>
      <c r="H1780" s="4" t="s">
        <v>6359</v>
      </c>
      <c r="I1780" s="5">
        <v>200</v>
      </c>
      <c r="J1780" s="6">
        <v>241</v>
      </c>
      <c r="K1780" s="7">
        <f t="shared" si="27"/>
        <v>-0.17012448132780084</v>
      </c>
    </row>
    <row r="1781" spans="1:11" x14ac:dyDescent="0.2">
      <c r="A1781" s="4" t="s">
        <v>3354</v>
      </c>
      <c r="B1781" s="4" t="s">
        <v>6288</v>
      </c>
      <c r="C1781" s="4" t="s">
        <v>6293</v>
      </c>
      <c r="D1781" s="4" t="s">
        <v>6311</v>
      </c>
      <c r="E1781" s="4" t="s">
        <v>5205</v>
      </c>
      <c r="F1781" s="4" t="s">
        <v>6251</v>
      </c>
      <c r="G1781" s="4" t="s">
        <v>6451</v>
      </c>
      <c r="H1781" s="4" t="s">
        <v>6320</v>
      </c>
      <c r="I1781" s="5">
        <v>3235</v>
      </c>
      <c r="J1781" s="6">
        <v>3899</v>
      </c>
      <c r="K1781" s="7">
        <f t="shared" si="27"/>
        <v>-0.17030007694280586</v>
      </c>
    </row>
    <row r="1782" spans="1:11" x14ac:dyDescent="0.2">
      <c r="A1782" s="4" t="s">
        <v>3530</v>
      </c>
      <c r="B1782" s="4" t="s">
        <v>6286</v>
      </c>
      <c r="C1782" s="4" t="s">
        <v>6285</v>
      </c>
      <c r="D1782" s="4" t="s">
        <v>6315</v>
      </c>
      <c r="E1782" s="4" t="s">
        <v>5520</v>
      </c>
      <c r="F1782" s="4" t="s">
        <v>6140</v>
      </c>
      <c r="G1782" s="4" t="s">
        <v>6450</v>
      </c>
      <c r="H1782" s="4" t="s">
        <v>6319</v>
      </c>
      <c r="I1782" s="5">
        <v>4532</v>
      </c>
      <c r="J1782" s="6">
        <v>5463</v>
      </c>
      <c r="K1782" s="7">
        <f t="shared" si="27"/>
        <v>-0.17041918359875527</v>
      </c>
    </row>
    <row r="1783" spans="1:11" x14ac:dyDescent="0.2">
      <c r="A1783" s="4" t="s">
        <v>2236</v>
      </c>
      <c r="B1783" s="4" t="s">
        <v>6286</v>
      </c>
      <c r="C1783" s="4" t="s">
        <v>6285</v>
      </c>
      <c r="D1783" s="4" t="s">
        <v>6311</v>
      </c>
      <c r="E1783" s="4" t="s">
        <v>4970</v>
      </c>
      <c r="F1783" s="4" t="s">
        <v>6139</v>
      </c>
      <c r="G1783" s="4" t="s">
        <v>6453</v>
      </c>
      <c r="H1783" s="4" t="s">
        <v>6322</v>
      </c>
      <c r="I1783" s="5">
        <v>2596</v>
      </c>
      <c r="J1783" s="6">
        <v>3131</v>
      </c>
      <c r="K1783" s="7">
        <f t="shared" si="27"/>
        <v>-0.17087192590226766</v>
      </c>
    </row>
    <row r="1784" spans="1:11" x14ac:dyDescent="0.2">
      <c r="A1784" s="4" t="s">
        <v>335</v>
      </c>
      <c r="B1784" s="4" t="s">
        <v>6288</v>
      </c>
      <c r="C1784" s="4" t="s">
        <v>6291</v>
      </c>
      <c r="D1784" s="4" t="s">
        <v>6313</v>
      </c>
      <c r="E1784" s="4" t="s">
        <v>4735</v>
      </c>
      <c r="F1784" s="4" t="s">
        <v>5990</v>
      </c>
      <c r="G1784" s="4" t="s">
        <v>6451</v>
      </c>
      <c r="H1784" s="4" t="s">
        <v>6320</v>
      </c>
      <c r="I1784" s="5">
        <v>266</v>
      </c>
      <c r="J1784" s="6">
        <v>321</v>
      </c>
      <c r="K1784" s="7">
        <f t="shared" si="27"/>
        <v>-0.17133956386292834</v>
      </c>
    </row>
    <row r="1785" spans="1:11" x14ac:dyDescent="0.2">
      <c r="A1785" s="4" t="s">
        <v>2589</v>
      </c>
      <c r="B1785" s="4" t="s">
        <v>6286</v>
      </c>
      <c r="C1785" s="4" t="s">
        <v>6285</v>
      </c>
      <c r="D1785" s="4" t="s">
        <v>6315</v>
      </c>
      <c r="E1785" s="4" t="s">
        <v>5074</v>
      </c>
      <c r="F1785" s="4" t="s">
        <v>6098</v>
      </c>
      <c r="G1785" s="4" t="s">
        <v>6454</v>
      </c>
      <c r="H1785" s="4" t="s">
        <v>6355</v>
      </c>
      <c r="I1785" s="5">
        <v>29</v>
      </c>
      <c r="J1785" s="6">
        <v>35</v>
      </c>
      <c r="K1785" s="7">
        <f t="shared" si="27"/>
        <v>-0.17142857142857143</v>
      </c>
    </row>
    <row r="1786" spans="1:11" x14ac:dyDescent="0.2">
      <c r="A1786" s="4" t="s">
        <v>3373</v>
      </c>
      <c r="B1786" s="4" t="s">
        <v>6288</v>
      </c>
      <c r="C1786" s="4" t="s">
        <v>6302</v>
      </c>
      <c r="D1786" s="4" t="s">
        <v>6315</v>
      </c>
      <c r="E1786" s="4" t="s">
        <v>5055</v>
      </c>
      <c r="F1786" s="4" t="s">
        <v>6000</v>
      </c>
      <c r="G1786" s="4" t="s">
        <v>6469</v>
      </c>
      <c r="H1786" s="4" t="s">
        <v>6410</v>
      </c>
      <c r="I1786" s="5">
        <v>18412</v>
      </c>
      <c r="J1786" s="6">
        <v>22223</v>
      </c>
      <c r="K1786" s="7">
        <f t="shared" si="27"/>
        <v>-0.17148899788507402</v>
      </c>
    </row>
    <row r="1787" spans="1:11" x14ac:dyDescent="0.2">
      <c r="A1787" s="4" t="s">
        <v>558</v>
      </c>
      <c r="B1787" s="4" t="s">
        <v>6286</v>
      </c>
      <c r="C1787" s="4" t="s">
        <v>6285</v>
      </c>
      <c r="D1787" s="4" t="s">
        <v>6311</v>
      </c>
      <c r="E1787" s="4" t="s">
        <v>4952</v>
      </c>
      <c r="F1787" s="4" t="s">
        <v>6051</v>
      </c>
      <c r="G1787" s="4" t="s">
        <v>6459</v>
      </c>
      <c r="H1787" s="4" t="s">
        <v>6342</v>
      </c>
      <c r="I1787" s="5">
        <v>53867</v>
      </c>
      <c r="J1787" s="6">
        <v>65025</v>
      </c>
      <c r="K1787" s="7">
        <f t="shared" si="27"/>
        <v>-0.17159554017685505</v>
      </c>
    </row>
    <row r="1788" spans="1:11" x14ac:dyDescent="0.2">
      <c r="A1788" s="4" t="s">
        <v>3629</v>
      </c>
      <c r="B1788" s="4" t="s">
        <v>6286</v>
      </c>
      <c r="C1788" s="4" t="s">
        <v>6285</v>
      </c>
      <c r="D1788" s="4" t="s">
        <v>6315</v>
      </c>
      <c r="E1788" s="4" t="s">
        <v>5467</v>
      </c>
      <c r="F1788" s="4" t="s">
        <v>6083</v>
      </c>
      <c r="G1788" s="4" t="s">
        <v>6454</v>
      </c>
      <c r="H1788" s="4" t="s">
        <v>6332</v>
      </c>
      <c r="I1788" s="5">
        <v>1360</v>
      </c>
      <c r="J1788" s="6">
        <v>1645</v>
      </c>
      <c r="K1788" s="7">
        <f t="shared" si="27"/>
        <v>-0.17325227963525835</v>
      </c>
    </row>
    <row r="1789" spans="1:11" x14ac:dyDescent="0.2">
      <c r="A1789" s="4" t="s">
        <v>4316</v>
      </c>
      <c r="B1789" s="4" t="s">
        <v>6286</v>
      </c>
      <c r="C1789" s="4" t="s">
        <v>6285</v>
      </c>
      <c r="D1789" s="4" t="s">
        <v>6315</v>
      </c>
      <c r="E1789" s="4" t="s">
        <v>5123</v>
      </c>
      <c r="F1789" s="4" t="s">
        <v>6250</v>
      </c>
      <c r="G1789" s="4" t="s">
        <v>6458</v>
      </c>
      <c r="H1789" s="4" t="s">
        <v>6329</v>
      </c>
      <c r="I1789" s="5">
        <v>319</v>
      </c>
      <c r="J1789" s="6">
        <v>386</v>
      </c>
      <c r="K1789" s="7">
        <f t="shared" si="27"/>
        <v>-0.17357512953367876</v>
      </c>
    </row>
    <row r="1790" spans="1:11" x14ac:dyDescent="0.2">
      <c r="A1790" s="4" t="s">
        <v>4215</v>
      </c>
      <c r="B1790" s="4" t="s">
        <v>6286</v>
      </c>
      <c r="C1790" s="4" t="s">
        <v>6285</v>
      </c>
      <c r="D1790" s="4" t="s">
        <v>6313</v>
      </c>
      <c r="E1790" s="4" t="s">
        <v>5873</v>
      </c>
      <c r="F1790" s="4" t="s">
        <v>6083</v>
      </c>
      <c r="G1790" s="4" t="s">
        <v>6454</v>
      </c>
      <c r="H1790" s="4" t="s">
        <v>6332</v>
      </c>
      <c r="I1790" s="5">
        <v>137</v>
      </c>
      <c r="J1790" s="6">
        <v>166</v>
      </c>
      <c r="K1790" s="7">
        <f t="shared" si="27"/>
        <v>-0.1746987951807229</v>
      </c>
    </row>
    <row r="1791" spans="1:11" x14ac:dyDescent="0.2">
      <c r="A1791" s="4" t="s">
        <v>1345</v>
      </c>
      <c r="B1791" s="4" t="s">
        <v>6286</v>
      </c>
      <c r="C1791" s="4" t="s">
        <v>6285</v>
      </c>
      <c r="D1791" s="4" t="s">
        <v>6311</v>
      </c>
      <c r="E1791" s="4" t="s">
        <v>4486</v>
      </c>
      <c r="F1791" s="4" t="s">
        <v>6078</v>
      </c>
      <c r="G1791" s="4" t="s">
        <v>6454</v>
      </c>
      <c r="H1791" s="4" t="s">
        <v>6340</v>
      </c>
      <c r="I1791" s="5">
        <v>1674</v>
      </c>
      <c r="J1791" s="6">
        <v>2033</v>
      </c>
      <c r="K1791" s="7">
        <f t="shared" si="27"/>
        <v>-0.17658632562715199</v>
      </c>
    </row>
    <row r="1792" spans="1:11" x14ac:dyDescent="0.2">
      <c r="A1792" s="4" t="s">
        <v>4221</v>
      </c>
      <c r="B1792" s="4" t="s">
        <v>6286</v>
      </c>
      <c r="C1792" s="4" t="s">
        <v>6285</v>
      </c>
      <c r="D1792" s="4" t="s">
        <v>6315</v>
      </c>
      <c r="E1792" s="4" t="s">
        <v>5123</v>
      </c>
      <c r="F1792" s="4" t="s">
        <v>6189</v>
      </c>
      <c r="G1792" s="4" t="s">
        <v>6460</v>
      </c>
      <c r="H1792" s="4" t="s">
        <v>6349</v>
      </c>
      <c r="I1792" s="5">
        <v>3497</v>
      </c>
      <c r="J1792" s="6">
        <v>4247</v>
      </c>
      <c r="K1792" s="7">
        <f t="shared" si="27"/>
        <v>-0.17659524370143631</v>
      </c>
    </row>
    <row r="1793" spans="1:11" x14ac:dyDescent="0.2">
      <c r="A1793" s="4" t="s">
        <v>3292</v>
      </c>
      <c r="B1793" s="4" t="s">
        <v>6288</v>
      </c>
      <c r="C1793" s="4" t="s">
        <v>6289</v>
      </c>
      <c r="D1793" s="4" t="s">
        <v>6313</v>
      </c>
      <c r="E1793" s="4" t="s">
        <v>5441</v>
      </c>
      <c r="F1793" s="4" t="s">
        <v>6085</v>
      </c>
      <c r="G1793" s="4" t="s">
        <v>6451</v>
      </c>
      <c r="H1793" s="4" t="s">
        <v>6320</v>
      </c>
      <c r="I1793" s="5">
        <v>11164</v>
      </c>
      <c r="J1793" s="6">
        <v>13563</v>
      </c>
      <c r="K1793" s="7">
        <f t="shared" si="27"/>
        <v>-0.17687827176878271</v>
      </c>
    </row>
    <row r="1794" spans="1:11" x14ac:dyDescent="0.2">
      <c r="A1794" s="4" t="s">
        <v>3502</v>
      </c>
      <c r="B1794" s="4" t="s">
        <v>6286</v>
      </c>
      <c r="C1794" s="4" t="s">
        <v>6285</v>
      </c>
      <c r="D1794" s="4" t="s">
        <v>6315</v>
      </c>
      <c r="E1794" s="4" t="s">
        <v>5078</v>
      </c>
      <c r="F1794" s="4" t="s">
        <v>6250</v>
      </c>
      <c r="G1794" s="4" t="s">
        <v>6458</v>
      </c>
      <c r="H1794" s="4" t="s">
        <v>6329</v>
      </c>
      <c r="I1794" s="5">
        <v>121643</v>
      </c>
      <c r="J1794" s="6">
        <v>148072</v>
      </c>
      <c r="K1794" s="7">
        <f t="shared" si="27"/>
        <v>-0.1784874925711816</v>
      </c>
    </row>
    <row r="1795" spans="1:11" x14ac:dyDescent="0.2">
      <c r="A1795" s="4" t="s">
        <v>2005</v>
      </c>
      <c r="B1795" s="4" t="s">
        <v>6286</v>
      </c>
      <c r="C1795" s="4" t="s">
        <v>6285</v>
      </c>
      <c r="D1795" s="4" t="s">
        <v>6311</v>
      </c>
      <c r="E1795" s="4" t="s">
        <v>4916</v>
      </c>
      <c r="F1795" s="4" t="s">
        <v>6146</v>
      </c>
      <c r="G1795" s="4" t="s">
        <v>6471</v>
      </c>
      <c r="H1795" s="4" t="s">
        <v>6382</v>
      </c>
      <c r="I1795" s="5">
        <v>3793</v>
      </c>
      <c r="J1795" s="6">
        <v>4622</v>
      </c>
      <c r="K1795" s="7">
        <f t="shared" si="27"/>
        <v>-0.17935958459541324</v>
      </c>
    </row>
    <row r="1796" spans="1:11" x14ac:dyDescent="0.2">
      <c r="A1796" s="4" t="s">
        <v>1652</v>
      </c>
      <c r="B1796" s="4" t="s">
        <v>6286</v>
      </c>
      <c r="C1796" s="4" t="s">
        <v>6285</v>
      </c>
      <c r="D1796" s="4" t="s">
        <v>6315</v>
      </c>
      <c r="E1796" s="4" t="s">
        <v>5261</v>
      </c>
      <c r="F1796" s="4" t="s">
        <v>6023</v>
      </c>
      <c r="G1796" s="4" t="s">
        <v>6460</v>
      </c>
      <c r="H1796" s="4" t="s">
        <v>6349</v>
      </c>
      <c r="I1796" s="5">
        <v>1233</v>
      </c>
      <c r="J1796" s="6">
        <v>1503</v>
      </c>
      <c r="K1796" s="7">
        <f t="shared" ref="K1796:K1859" si="28">(I1796-J1796)/J1796</f>
        <v>-0.17964071856287425</v>
      </c>
    </row>
    <row r="1797" spans="1:11" x14ac:dyDescent="0.2">
      <c r="A1797" s="4" t="s">
        <v>1369</v>
      </c>
      <c r="B1797" s="4" t="s">
        <v>6286</v>
      </c>
      <c r="C1797" s="4" t="s">
        <v>6285</v>
      </c>
      <c r="D1797" s="4" t="s">
        <v>6311</v>
      </c>
      <c r="E1797" s="4" t="s">
        <v>4948</v>
      </c>
      <c r="F1797" s="4" t="s">
        <v>6093</v>
      </c>
      <c r="G1797" s="4" t="s">
        <v>6462</v>
      </c>
      <c r="H1797" s="4" t="s">
        <v>6345</v>
      </c>
      <c r="I1797" s="5">
        <v>34464</v>
      </c>
      <c r="J1797" s="6">
        <v>42064</v>
      </c>
      <c r="K1797" s="7">
        <f t="shared" si="28"/>
        <v>-0.1806770635222518</v>
      </c>
    </row>
    <row r="1798" spans="1:11" x14ac:dyDescent="0.2">
      <c r="A1798" s="4" t="s">
        <v>2548</v>
      </c>
      <c r="B1798" s="4" t="s">
        <v>6286</v>
      </c>
      <c r="C1798" s="4" t="s">
        <v>6285</v>
      </c>
      <c r="D1798" s="4" t="s">
        <v>6315</v>
      </c>
      <c r="E1798" s="4" t="s">
        <v>5103</v>
      </c>
      <c r="F1798" s="4" t="s">
        <v>6200</v>
      </c>
      <c r="G1798" s="4" t="s">
        <v>6471</v>
      </c>
      <c r="H1798" s="4" t="s">
        <v>6409</v>
      </c>
      <c r="I1798" s="5">
        <v>21676</v>
      </c>
      <c r="J1798" s="6">
        <v>26485</v>
      </c>
      <c r="K1798" s="7">
        <f t="shared" si="28"/>
        <v>-0.18157447611855768</v>
      </c>
    </row>
    <row r="1799" spans="1:11" x14ac:dyDescent="0.2">
      <c r="A1799" s="4" t="s">
        <v>2189</v>
      </c>
      <c r="B1799" s="4" t="s">
        <v>6286</v>
      </c>
      <c r="C1799" s="4" t="s">
        <v>6285</v>
      </c>
      <c r="D1799" s="4" t="s">
        <v>6311</v>
      </c>
      <c r="E1799" s="4" t="s">
        <v>4934</v>
      </c>
      <c r="F1799" s="4" t="s">
        <v>6139</v>
      </c>
      <c r="G1799" s="4" t="s">
        <v>6453</v>
      </c>
      <c r="H1799" s="4" t="s">
        <v>6322</v>
      </c>
      <c r="I1799" s="5">
        <v>3456</v>
      </c>
      <c r="J1799" s="6">
        <v>4223</v>
      </c>
      <c r="K1799" s="7">
        <f t="shared" si="28"/>
        <v>-0.18162443760359934</v>
      </c>
    </row>
    <row r="1800" spans="1:11" x14ac:dyDescent="0.2">
      <c r="A1800" s="4" t="s">
        <v>158</v>
      </c>
      <c r="B1800" s="4" t="s">
        <v>6288</v>
      </c>
      <c r="C1800" s="4" t="s">
        <v>6295</v>
      </c>
      <c r="D1800" s="4" t="s">
        <v>6313</v>
      </c>
      <c r="E1800" s="4" t="s">
        <v>4554</v>
      </c>
      <c r="F1800" s="4" t="s">
        <v>6006</v>
      </c>
      <c r="G1800" s="4" t="s">
        <v>6451</v>
      </c>
      <c r="H1800" s="4" t="s">
        <v>6320</v>
      </c>
      <c r="I1800" s="5">
        <v>126</v>
      </c>
      <c r="J1800" s="6">
        <v>154</v>
      </c>
      <c r="K1800" s="7">
        <f t="shared" si="28"/>
        <v>-0.18181818181818182</v>
      </c>
    </row>
    <row r="1801" spans="1:11" x14ac:dyDescent="0.2">
      <c r="A1801" s="4" t="s">
        <v>506</v>
      </c>
      <c r="B1801" s="4" t="s">
        <v>6288</v>
      </c>
      <c r="C1801" s="4" t="s">
        <v>6292</v>
      </c>
      <c r="D1801" s="4" t="s">
        <v>6313</v>
      </c>
      <c r="E1801" s="4" t="s">
        <v>4906</v>
      </c>
      <c r="F1801" s="4" t="s">
        <v>5994</v>
      </c>
      <c r="G1801" s="4" t="s">
        <v>6451</v>
      </c>
      <c r="H1801" s="4" t="s">
        <v>6320</v>
      </c>
      <c r="I1801" s="5">
        <v>18</v>
      </c>
      <c r="J1801" s="6">
        <v>22</v>
      </c>
      <c r="K1801" s="7">
        <f t="shared" si="28"/>
        <v>-0.18181818181818182</v>
      </c>
    </row>
    <row r="1802" spans="1:11" x14ac:dyDescent="0.2">
      <c r="A1802" s="4" t="s">
        <v>1956</v>
      </c>
      <c r="B1802" s="4" t="s">
        <v>6286</v>
      </c>
      <c r="C1802" s="4" t="s">
        <v>6285</v>
      </c>
      <c r="D1802" s="4" t="s">
        <v>6311</v>
      </c>
      <c r="E1802" s="4" t="s">
        <v>4925</v>
      </c>
      <c r="F1802" s="4" t="s">
        <v>6095</v>
      </c>
      <c r="G1802" s="4" t="s">
        <v>6455</v>
      </c>
      <c r="H1802" s="4" t="s">
        <v>6324</v>
      </c>
      <c r="I1802" s="5">
        <v>9</v>
      </c>
      <c r="J1802" s="6">
        <v>11</v>
      </c>
      <c r="K1802" s="7">
        <f t="shared" si="28"/>
        <v>-0.18181818181818182</v>
      </c>
    </row>
    <row r="1803" spans="1:11" x14ac:dyDescent="0.2">
      <c r="A1803" s="4" t="s">
        <v>3296</v>
      </c>
      <c r="B1803" s="4" t="s">
        <v>6286</v>
      </c>
      <c r="C1803" s="4" t="s">
        <v>6285</v>
      </c>
      <c r="D1803" s="4" t="s">
        <v>6315</v>
      </c>
      <c r="E1803" s="4" t="s">
        <v>5425</v>
      </c>
      <c r="F1803" s="4" t="s">
        <v>6051</v>
      </c>
      <c r="G1803" s="4" t="s">
        <v>6459</v>
      </c>
      <c r="H1803" s="4" t="s">
        <v>6342</v>
      </c>
      <c r="I1803" s="5">
        <v>9</v>
      </c>
      <c r="J1803" s="6">
        <v>11</v>
      </c>
      <c r="K1803" s="7">
        <f t="shared" si="28"/>
        <v>-0.18181818181818182</v>
      </c>
    </row>
    <row r="1804" spans="1:11" x14ac:dyDescent="0.2">
      <c r="A1804" s="4" t="s">
        <v>695</v>
      </c>
      <c r="B1804" s="4" t="s">
        <v>6286</v>
      </c>
      <c r="C1804" s="4" t="s">
        <v>6285</v>
      </c>
      <c r="D1804" s="4" t="s">
        <v>6311</v>
      </c>
      <c r="E1804" s="4" t="s">
        <v>4923</v>
      </c>
      <c r="F1804" s="4" t="s">
        <v>6024</v>
      </c>
      <c r="G1804" s="4" t="s">
        <v>6464</v>
      </c>
      <c r="H1804" s="4" t="s">
        <v>6361</v>
      </c>
      <c r="I1804" s="5">
        <v>255</v>
      </c>
      <c r="J1804" s="6">
        <v>312</v>
      </c>
      <c r="K1804" s="7">
        <f t="shared" si="28"/>
        <v>-0.18269230769230768</v>
      </c>
    </row>
    <row r="1805" spans="1:11" x14ac:dyDescent="0.2">
      <c r="A1805" s="4" t="s">
        <v>2670</v>
      </c>
      <c r="B1805" s="4" t="s">
        <v>6286</v>
      </c>
      <c r="C1805" s="4" t="s">
        <v>6285</v>
      </c>
      <c r="D1805" s="4" t="s">
        <v>6315</v>
      </c>
      <c r="E1805" s="4" t="s">
        <v>5103</v>
      </c>
      <c r="F1805" s="4" t="s">
        <v>6176</v>
      </c>
      <c r="G1805" s="4" t="s">
        <v>6450</v>
      </c>
      <c r="H1805" s="4" t="s">
        <v>6325</v>
      </c>
      <c r="I1805" s="5">
        <v>42300</v>
      </c>
      <c r="J1805" s="6">
        <v>51756</v>
      </c>
      <c r="K1805" s="7">
        <f t="shared" si="28"/>
        <v>-0.18270345467192209</v>
      </c>
    </row>
    <row r="1806" spans="1:11" x14ac:dyDescent="0.2">
      <c r="A1806" s="4" t="s">
        <v>3041</v>
      </c>
      <c r="B1806" s="4" t="s">
        <v>6286</v>
      </c>
      <c r="C1806" s="4" t="s">
        <v>6285</v>
      </c>
      <c r="D1806" s="4" t="s">
        <v>6315</v>
      </c>
      <c r="E1806" s="4" t="s">
        <v>5132</v>
      </c>
      <c r="F1806" s="4" t="s">
        <v>6131</v>
      </c>
      <c r="G1806" s="4" t="s">
        <v>6449</v>
      </c>
      <c r="H1806" s="4" t="s">
        <v>6359</v>
      </c>
      <c r="I1806" s="5">
        <v>4522</v>
      </c>
      <c r="J1806" s="6">
        <v>5539</v>
      </c>
      <c r="K1806" s="7">
        <f t="shared" si="28"/>
        <v>-0.18360714930492869</v>
      </c>
    </row>
    <row r="1807" spans="1:11" x14ac:dyDescent="0.2">
      <c r="A1807" s="4" t="s">
        <v>3688</v>
      </c>
      <c r="B1807" s="4" t="s">
        <v>6288</v>
      </c>
      <c r="C1807" s="4" t="s">
        <v>6297</v>
      </c>
      <c r="D1807" s="4" t="s">
        <v>6314</v>
      </c>
      <c r="E1807" s="4" t="s">
        <v>5626</v>
      </c>
      <c r="F1807" s="4" t="s">
        <v>6030</v>
      </c>
      <c r="G1807" s="4" t="s">
        <v>6451</v>
      </c>
      <c r="H1807" s="4" t="s">
        <v>6320</v>
      </c>
      <c r="I1807" s="5">
        <v>320</v>
      </c>
      <c r="J1807" s="6">
        <v>392</v>
      </c>
      <c r="K1807" s="7">
        <f t="shared" si="28"/>
        <v>-0.18367346938775511</v>
      </c>
    </row>
    <row r="1808" spans="1:11" x14ac:dyDescent="0.2">
      <c r="A1808" s="4" t="s">
        <v>2038</v>
      </c>
      <c r="B1808" s="4" t="s">
        <v>6286</v>
      </c>
      <c r="C1808" s="4" t="s">
        <v>6285</v>
      </c>
      <c r="D1808" s="4" t="s">
        <v>6311</v>
      </c>
      <c r="E1808" s="4" t="s">
        <v>4973</v>
      </c>
      <c r="F1808" s="4" t="s">
        <v>6060</v>
      </c>
      <c r="G1808" s="4" t="s">
        <v>6459</v>
      </c>
      <c r="H1808" s="4" t="s">
        <v>6399</v>
      </c>
      <c r="I1808" s="5">
        <v>53</v>
      </c>
      <c r="J1808" s="6">
        <v>65</v>
      </c>
      <c r="K1808" s="7">
        <f t="shared" si="28"/>
        <v>-0.18461538461538463</v>
      </c>
    </row>
    <row r="1809" spans="1:11" x14ac:dyDescent="0.2">
      <c r="A1809" s="4" t="s">
        <v>1990</v>
      </c>
      <c r="B1809" s="4" t="s">
        <v>6286</v>
      </c>
      <c r="C1809" s="4" t="s">
        <v>6285</v>
      </c>
      <c r="D1809" s="4" t="s">
        <v>6311</v>
      </c>
      <c r="E1809" s="4" t="s">
        <v>4486</v>
      </c>
      <c r="F1809" s="4" t="s">
        <v>6146</v>
      </c>
      <c r="G1809" s="4" t="s">
        <v>6471</v>
      </c>
      <c r="H1809" s="4" t="s">
        <v>6382</v>
      </c>
      <c r="I1809" s="5">
        <v>671</v>
      </c>
      <c r="J1809" s="6">
        <v>823</v>
      </c>
      <c r="K1809" s="7">
        <f t="shared" si="28"/>
        <v>-0.18469015795868773</v>
      </c>
    </row>
    <row r="1810" spans="1:11" x14ac:dyDescent="0.2">
      <c r="A1810" s="4" t="s">
        <v>357</v>
      </c>
      <c r="B1810" s="4" t="s">
        <v>6288</v>
      </c>
      <c r="C1810" s="4" t="s">
        <v>6290</v>
      </c>
      <c r="D1810" s="4" t="s">
        <v>6313</v>
      </c>
      <c r="E1810" s="4" t="s">
        <v>4757</v>
      </c>
      <c r="F1810" s="4" t="s">
        <v>6015</v>
      </c>
      <c r="G1810" s="4" t="s">
        <v>6451</v>
      </c>
      <c r="H1810" s="4" t="s">
        <v>6320</v>
      </c>
      <c r="I1810" s="5">
        <v>103812</v>
      </c>
      <c r="J1810" s="6">
        <v>127369</v>
      </c>
      <c r="K1810" s="7">
        <f t="shared" si="28"/>
        <v>-0.18495081220705195</v>
      </c>
    </row>
    <row r="1811" spans="1:11" x14ac:dyDescent="0.2">
      <c r="A1811" s="4" t="s">
        <v>1245</v>
      </c>
      <c r="B1811" s="4" t="s">
        <v>6286</v>
      </c>
      <c r="C1811" s="4" t="s">
        <v>6285</v>
      </c>
      <c r="D1811" s="4" t="s">
        <v>6315</v>
      </c>
      <c r="E1811" s="4" t="s">
        <v>5047</v>
      </c>
      <c r="F1811" s="4" t="s">
        <v>6094</v>
      </c>
      <c r="G1811" s="4" t="s">
        <v>6464</v>
      </c>
      <c r="H1811" s="4" t="s">
        <v>6393</v>
      </c>
      <c r="I1811" s="5">
        <v>22</v>
      </c>
      <c r="J1811" s="6">
        <v>27</v>
      </c>
      <c r="K1811" s="7">
        <f t="shared" si="28"/>
        <v>-0.18518518518518517</v>
      </c>
    </row>
    <row r="1812" spans="1:11" x14ac:dyDescent="0.2">
      <c r="A1812" s="4" t="s">
        <v>2515</v>
      </c>
      <c r="B1812" s="4" t="s">
        <v>6286</v>
      </c>
      <c r="C1812" s="4" t="s">
        <v>6285</v>
      </c>
      <c r="D1812" s="4" t="s">
        <v>6315</v>
      </c>
      <c r="E1812" s="4" t="s">
        <v>5137</v>
      </c>
      <c r="F1812" s="4" t="s">
        <v>6169</v>
      </c>
      <c r="G1812" s="4" t="s">
        <v>6450</v>
      </c>
      <c r="H1812" s="4" t="s">
        <v>6325</v>
      </c>
      <c r="I1812" s="5">
        <v>73071</v>
      </c>
      <c r="J1812" s="6">
        <v>89680</v>
      </c>
      <c r="K1812" s="7">
        <f t="shared" si="28"/>
        <v>-0.1852029438001784</v>
      </c>
    </row>
    <row r="1813" spans="1:11" x14ac:dyDescent="0.2">
      <c r="A1813" s="4" t="s">
        <v>537</v>
      </c>
      <c r="B1813" s="4" t="s">
        <v>6286</v>
      </c>
      <c r="C1813" s="4" t="s">
        <v>6285</v>
      </c>
      <c r="D1813" s="4" t="s">
        <v>6311</v>
      </c>
      <c r="E1813" s="4" t="s">
        <v>4792</v>
      </c>
      <c r="F1813" s="4" t="s">
        <v>6056</v>
      </c>
      <c r="G1813" s="4" t="s">
        <v>6471</v>
      </c>
      <c r="H1813" s="4" t="s">
        <v>6398</v>
      </c>
      <c r="I1813" s="5">
        <v>13639</v>
      </c>
      <c r="J1813" s="6">
        <v>16750</v>
      </c>
      <c r="K1813" s="7">
        <f t="shared" si="28"/>
        <v>-0.1857313432835821</v>
      </c>
    </row>
    <row r="1814" spans="1:11" x14ac:dyDescent="0.2">
      <c r="A1814" s="4" t="s">
        <v>852</v>
      </c>
      <c r="B1814" s="4" t="s">
        <v>6286</v>
      </c>
      <c r="C1814" s="4" t="s">
        <v>6285</v>
      </c>
      <c r="D1814" s="4" t="s">
        <v>6311</v>
      </c>
      <c r="E1814" s="4" t="s">
        <v>4934</v>
      </c>
      <c r="F1814" s="4" t="s">
        <v>6082</v>
      </c>
      <c r="G1814" s="4" t="s">
        <v>6456</v>
      </c>
      <c r="H1814" s="4" t="s">
        <v>6328</v>
      </c>
      <c r="I1814" s="5">
        <v>245</v>
      </c>
      <c r="J1814" s="6">
        <v>301</v>
      </c>
      <c r="K1814" s="7">
        <f t="shared" si="28"/>
        <v>-0.18604651162790697</v>
      </c>
    </row>
    <row r="1815" spans="1:11" x14ac:dyDescent="0.2">
      <c r="A1815" s="4" t="s">
        <v>1538</v>
      </c>
      <c r="B1815" s="4" t="s">
        <v>6286</v>
      </c>
      <c r="C1815" s="4" t="s">
        <v>6285</v>
      </c>
      <c r="D1815" s="4" t="s">
        <v>6315</v>
      </c>
      <c r="E1815" s="4" t="s">
        <v>5179</v>
      </c>
      <c r="F1815" s="4" t="s">
        <v>6024</v>
      </c>
      <c r="G1815" s="4" t="s">
        <v>6464</v>
      </c>
      <c r="H1815" s="4" t="s">
        <v>6361</v>
      </c>
      <c r="I1815" s="5">
        <v>153</v>
      </c>
      <c r="J1815" s="6">
        <v>188</v>
      </c>
      <c r="K1815" s="7">
        <f t="shared" si="28"/>
        <v>-0.18617021276595744</v>
      </c>
    </row>
    <row r="1816" spans="1:11" x14ac:dyDescent="0.2">
      <c r="A1816" s="4" t="s">
        <v>2597</v>
      </c>
      <c r="B1816" s="4" t="s">
        <v>6286</v>
      </c>
      <c r="C1816" s="4" t="s">
        <v>6285</v>
      </c>
      <c r="D1816" s="4" t="s">
        <v>6311</v>
      </c>
      <c r="E1816" s="4" t="s">
        <v>5205</v>
      </c>
      <c r="F1816" s="4" t="s">
        <v>6038</v>
      </c>
      <c r="G1816" s="4" t="s">
        <v>6460</v>
      </c>
      <c r="H1816" s="4" t="s">
        <v>6349</v>
      </c>
      <c r="I1816" s="5">
        <v>412</v>
      </c>
      <c r="J1816" s="6">
        <v>507</v>
      </c>
      <c r="K1816" s="7">
        <f t="shared" si="28"/>
        <v>-0.18737672583826431</v>
      </c>
    </row>
    <row r="1817" spans="1:11" x14ac:dyDescent="0.2">
      <c r="A1817" s="4" t="s">
        <v>3853</v>
      </c>
      <c r="B1817" s="4" t="s">
        <v>6286</v>
      </c>
      <c r="C1817" s="4" t="s">
        <v>6285</v>
      </c>
      <c r="D1817" s="4" t="s">
        <v>6315</v>
      </c>
      <c r="E1817" s="4" t="s">
        <v>5592</v>
      </c>
      <c r="F1817" s="4" t="s">
        <v>6072</v>
      </c>
      <c r="G1817" s="4" t="s">
        <v>6459</v>
      </c>
      <c r="H1817" s="4" t="s">
        <v>6342</v>
      </c>
      <c r="I1817" s="5">
        <v>1778</v>
      </c>
      <c r="J1817" s="6">
        <v>2189</v>
      </c>
      <c r="K1817" s="7">
        <f t="shared" si="28"/>
        <v>-0.18775696665143901</v>
      </c>
    </row>
    <row r="1818" spans="1:11" x14ac:dyDescent="0.2">
      <c r="A1818" s="4" t="s">
        <v>566</v>
      </c>
      <c r="B1818" s="4" t="s">
        <v>6286</v>
      </c>
      <c r="C1818" s="4" t="s">
        <v>6285</v>
      </c>
      <c r="D1818" s="4" t="s">
        <v>6314</v>
      </c>
      <c r="E1818" s="4" t="s">
        <v>4958</v>
      </c>
      <c r="F1818" s="4" t="s">
        <v>6061</v>
      </c>
      <c r="G1818" s="4" t="s">
        <v>6451</v>
      </c>
      <c r="H1818" s="4" t="s">
        <v>6320</v>
      </c>
      <c r="I1818" s="5">
        <v>121</v>
      </c>
      <c r="J1818" s="6">
        <v>149</v>
      </c>
      <c r="K1818" s="7">
        <f t="shared" si="28"/>
        <v>-0.18791946308724833</v>
      </c>
    </row>
    <row r="1819" spans="1:11" x14ac:dyDescent="0.2">
      <c r="A1819" s="4" t="s">
        <v>3042</v>
      </c>
      <c r="B1819" s="4" t="s">
        <v>6286</v>
      </c>
      <c r="C1819" s="4" t="s">
        <v>6285</v>
      </c>
      <c r="D1819" s="4" t="s">
        <v>6315</v>
      </c>
      <c r="E1819" s="4" t="s">
        <v>5137</v>
      </c>
      <c r="F1819" s="4" t="s">
        <v>6201</v>
      </c>
      <c r="G1819" s="4" t="s">
        <v>6466</v>
      </c>
      <c r="H1819" s="4" t="s">
        <v>6368</v>
      </c>
      <c r="I1819" s="5">
        <v>9132</v>
      </c>
      <c r="J1819" s="6">
        <v>11248</v>
      </c>
      <c r="K1819" s="7">
        <f t="shared" si="28"/>
        <v>-0.18812233285917496</v>
      </c>
    </row>
    <row r="1820" spans="1:11" x14ac:dyDescent="0.2">
      <c r="A1820" s="4" t="s">
        <v>3971</v>
      </c>
      <c r="B1820" s="4" t="s">
        <v>6286</v>
      </c>
      <c r="C1820" s="4" t="s">
        <v>6285</v>
      </c>
      <c r="D1820" s="4" t="s">
        <v>6315</v>
      </c>
      <c r="E1820" s="4" t="s">
        <v>5137</v>
      </c>
      <c r="F1820" s="4" t="s">
        <v>6250</v>
      </c>
      <c r="G1820" s="4" t="s">
        <v>6458</v>
      </c>
      <c r="H1820" s="4" t="s">
        <v>6329</v>
      </c>
      <c r="I1820" s="5">
        <v>21026</v>
      </c>
      <c r="J1820" s="6">
        <v>25899</v>
      </c>
      <c r="K1820" s="7">
        <f t="shared" si="28"/>
        <v>-0.18815398277925788</v>
      </c>
    </row>
    <row r="1821" spans="1:11" x14ac:dyDescent="0.2">
      <c r="A1821" s="4" t="s">
        <v>2224</v>
      </c>
      <c r="B1821" s="4" t="s">
        <v>6288</v>
      </c>
      <c r="C1821" s="4" t="s">
        <v>6289</v>
      </c>
      <c r="D1821" s="4" t="s">
        <v>6311</v>
      </c>
      <c r="E1821" s="4" t="s">
        <v>4830</v>
      </c>
      <c r="F1821" s="4" t="s">
        <v>6175</v>
      </c>
      <c r="G1821" s="4" t="s">
        <v>6467</v>
      </c>
      <c r="H1821" s="4" t="s">
        <v>6347</v>
      </c>
      <c r="I1821" s="5">
        <v>220</v>
      </c>
      <c r="J1821" s="6">
        <v>271</v>
      </c>
      <c r="K1821" s="7">
        <f t="shared" si="28"/>
        <v>-0.18819188191881919</v>
      </c>
    </row>
    <row r="1822" spans="1:11" x14ac:dyDescent="0.2">
      <c r="A1822" s="4" t="s">
        <v>301</v>
      </c>
      <c r="B1822" s="4" t="s">
        <v>6288</v>
      </c>
      <c r="C1822" s="4" t="s">
        <v>6292</v>
      </c>
      <c r="D1822" s="4" t="s">
        <v>6313</v>
      </c>
      <c r="E1822" s="4" t="s">
        <v>4701</v>
      </c>
      <c r="F1822" s="4" t="s">
        <v>5978</v>
      </c>
      <c r="G1822" s="4" t="s">
        <v>6451</v>
      </c>
      <c r="H1822" s="4" t="s">
        <v>6320</v>
      </c>
      <c r="I1822" s="5">
        <v>138</v>
      </c>
      <c r="J1822" s="6">
        <v>170</v>
      </c>
      <c r="K1822" s="7">
        <f t="shared" si="28"/>
        <v>-0.18823529411764706</v>
      </c>
    </row>
    <row r="1823" spans="1:11" x14ac:dyDescent="0.2">
      <c r="A1823" s="4" t="s">
        <v>3771</v>
      </c>
      <c r="B1823" s="4" t="s">
        <v>6286</v>
      </c>
      <c r="C1823" s="4" t="s">
        <v>6285</v>
      </c>
      <c r="D1823" s="4" t="s">
        <v>6315</v>
      </c>
      <c r="E1823" s="4" t="s">
        <v>5520</v>
      </c>
      <c r="F1823" s="4" t="s">
        <v>6168</v>
      </c>
      <c r="G1823" s="4" t="s">
        <v>6451</v>
      </c>
      <c r="H1823" s="4" t="s">
        <v>6320</v>
      </c>
      <c r="I1823" s="5">
        <v>123969</v>
      </c>
      <c r="J1823" s="6">
        <v>152792</v>
      </c>
      <c r="K1823" s="7">
        <f t="shared" si="28"/>
        <v>-0.18864207550133516</v>
      </c>
    </row>
    <row r="1824" spans="1:11" x14ac:dyDescent="0.2">
      <c r="A1824" s="4" t="s">
        <v>4282</v>
      </c>
      <c r="B1824" s="4" t="s">
        <v>6286</v>
      </c>
      <c r="C1824" s="4" t="s">
        <v>6285</v>
      </c>
      <c r="D1824" s="4" t="s">
        <v>6313</v>
      </c>
      <c r="E1824" s="4" t="s">
        <v>5915</v>
      </c>
      <c r="F1824" s="4" t="s">
        <v>6004</v>
      </c>
      <c r="G1824" s="4" t="s">
        <v>6465</v>
      </c>
      <c r="H1824" s="4" t="s">
        <v>6338</v>
      </c>
      <c r="I1824" s="5">
        <v>318</v>
      </c>
      <c r="J1824" s="6">
        <v>392</v>
      </c>
      <c r="K1824" s="7">
        <f t="shared" si="28"/>
        <v>-0.18877551020408162</v>
      </c>
    </row>
    <row r="1825" spans="1:11" x14ac:dyDescent="0.2">
      <c r="A1825" s="4" t="s">
        <v>82</v>
      </c>
      <c r="B1825" s="4" t="s">
        <v>6288</v>
      </c>
      <c r="C1825" s="4" t="s">
        <v>6292</v>
      </c>
      <c r="D1825" s="4" t="s">
        <v>6313</v>
      </c>
      <c r="E1825" s="4" t="s">
        <v>4478</v>
      </c>
      <c r="F1825" s="4" t="s">
        <v>5989</v>
      </c>
      <c r="G1825" s="4" t="s">
        <v>6451</v>
      </c>
      <c r="H1825" s="4" t="s">
        <v>6320</v>
      </c>
      <c r="I1825" s="5">
        <v>30</v>
      </c>
      <c r="J1825" s="6">
        <v>37</v>
      </c>
      <c r="K1825" s="7">
        <f t="shared" si="28"/>
        <v>-0.1891891891891892</v>
      </c>
    </row>
    <row r="1826" spans="1:11" x14ac:dyDescent="0.2">
      <c r="A1826" s="4" t="s">
        <v>633</v>
      </c>
      <c r="B1826" s="4" t="s">
        <v>6286</v>
      </c>
      <c r="C1826" s="4" t="s">
        <v>6285</v>
      </c>
      <c r="D1826" s="4" t="s">
        <v>6311</v>
      </c>
      <c r="E1826" s="4" t="s">
        <v>4948</v>
      </c>
      <c r="F1826" s="4" t="s">
        <v>6069</v>
      </c>
      <c r="G1826" s="4" t="s">
        <v>6454</v>
      </c>
      <c r="H1826" s="4" t="s">
        <v>6332</v>
      </c>
      <c r="I1826" s="5">
        <v>114872</v>
      </c>
      <c r="J1826" s="6">
        <v>141710</v>
      </c>
      <c r="K1826" s="7">
        <f t="shared" si="28"/>
        <v>-0.1893867758097523</v>
      </c>
    </row>
    <row r="1827" spans="1:11" x14ac:dyDescent="0.2">
      <c r="A1827" s="4" t="s">
        <v>571</v>
      </c>
      <c r="B1827" s="4" t="s">
        <v>6286</v>
      </c>
      <c r="C1827" s="4" t="s">
        <v>6285</v>
      </c>
      <c r="D1827" s="4" t="s">
        <v>6311</v>
      </c>
      <c r="E1827" s="4" t="s">
        <v>4961</v>
      </c>
      <c r="F1827" s="4" t="s">
        <v>6051</v>
      </c>
      <c r="G1827" s="4" t="s">
        <v>6459</v>
      </c>
      <c r="H1827" s="4" t="s">
        <v>6342</v>
      </c>
      <c r="I1827" s="5">
        <v>4628</v>
      </c>
      <c r="J1827" s="6">
        <v>5711</v>
      </c>
      <c r="K1827" s="7">
        <f t="shared" si="28"/>
        <v>-0.18963403957275432</v>
      </c>
    </row>
    <row r="1828" spans="1:11" x14ac:dyDescent="0.2">
      <c r="A1828" s="4" t="s">
        <v>979</v>
      </c>
      <c r="B1828" s="4" t="s">
        <v>6286</v>
      </c>
      <c r="C1828" s="4" t="s">
        <v>6285</v>
      </c>
      <c r="D1828" s="4" t="s">
        <v>6311</v>
      </c>
      <c r="E1828" s="4" t="s">
        <v>4792</v>
      </c>
      <c r="F1828" s="4" t="s">
        <v>6004</v>
      </c>
      <c r="G1828" s="4" t="s">
        <v>6465</v>
      </c>
      <c r="H1828" s="4" t="s">
        <v>6338</v>
      </c>
      <c r="I1828" s="5">
        <v>234559</v>
      </c>
      <c r="J1828" s="6">
        <v>289461</v>
      </c>
      <c r="K1828" s="7">
        <f t="shared" si="28"/>
        <v>-0.18966976552972595</v>
      </c>
    </row>
    <row r="1829" spans="1:11" x14ac:dyDescent="0.2">
      <c r="A1829" s="4" t="s">
        <v>834</v>
      </c>
      <c r="B1829" s="4" t="s">
        <v>6286</v>
      </c>
      <c r="C1829" s="4" t="s">
        <v>6285</v>
      </c>
      <c r="D1829" s="4" t="s">
        <v>6315</v>
      </c>
      <c r="E1829" s="4" t="s">
        <v>5071</v>
      </c>
      <c r="F1829" s="4" t="s">
        <v>6068</v>
      </c>
      <c r="G1829" s="4" t="s">
        <v>6458</v>
      </c>
      <c r="H1829" s="4" t="s">
        <v>6343</v>
      </c>
      <c r="I1829" s="5">
        <v>132</v>
      </c>
      <c r="J1829" s="6">
        <v>163</v>
      </c>
      <c r="K1829" s="7">
        <f t="shared" si="28"/>
        <v>-0.19018404907975461</v>
      </c>
    </row>
    <row r="1830" spans="1:11" x14ac:dyDescent="0.2">
      <c r="A1830" s="4" t="s">
        <v>2559</v>
      </c>
      <c r="B1830" s="4" t="s">
        <v>6286</v>
      </c>
      <c r="C1830" s="4" t="s">
        <v>6285</v>
      </c>
      <c r="D1830" s="4" t="s">
        <v>6315</v>
      </c>
      <c r="E1830" s="4" t="s">
        <v>5103</v>
      </c>
      <c r="F1830" s="4" t="s">
        <v>6192</v>
      </c>
      <c r="G1830" s="4" t="s">
        <v>6449</v>
      </c>
      <c r="H1830" s="4" t="s">
        <v>6396</v>
      </c>
      <c r="I1830" s="5">
        <v>6676</v>
      </c>
      <c r="J1830" s="6">
        <v>8257</v>
      </c>
      <c r="K1830" s="7">
        <f t="shared" si="28"/>
        <v>-0.19147390093254207</v>
      </c>
    </row>
    <row r="1831" spans="1:11" x14ac:dyDescent="0.2">
      <c r="A1831" s="4" t="s">
        <v>746</v>
      </c>
      <c r="B1831" s="4" t="s">
        <v>6288</v>
      </c>
      <c r="C1831" s="4" t="s">
        <v>6302</v>
      </c>
      <c r="D1831" s="4" t="s">
        <v>6313</v>
      </c>
      <c r="E1831" s="4" t="s">
        <v>5060</v>
      </c>
      <c r="F1831" s="4" t="s">
        <v>6039</v>
      </c>
      <c r="G1831" s="4" t="s">
        <v>6451</v>
      </c>
      <c r="H1831" s="4" t="s">
        <v>6320</v>
      </c>
      <c r="I1831" s="5">
        <v>835</v>
      </c>
      <c r="J1831" s="6">
        <v>1033</v>
      </c>
      <c r="K1831" s="7">
        <f t="shared" si="28"/>
        <v>-0.19167473378509198</v>
      </c>
    </row>
    <row r="1832" spans="1:11" x14ac:dyDescent="0.2">
      <c r="A1832" s="4" t="s">
        <v>420</v>
      </c>
      <c r="B1832" s="4" t="s">
        <v>6286</v>
      </c>
      <c r="C1832" s="4" t="s">
        <v>6285</v>
      </c>
      <c r="D1832" s="4" t="s">
        <v>6315</v>
      </c>
      <c r="E1832" s="4" t="s">
        <v>4821</v>
      </c>
      <c r="F1832" s="4" t="s">
        <v>6023</v>
      </c>
      <c r="G1832" s="4" t="s">
        <v>6460</v>
      </c>
      <c r="H1832" s="4" t="s">
        <v>6349</v>
      </c>
      <c r="I1832" s="5">
        <v>21</v>
      </c>
      <c r="J1832" s="6">
        <v>26</v>
      </c>
      <c r="K1832" s="7">
        <f t="shared" si="28"/>
        <v>-0.19230769230769232</v>
      </c>
    </row>
    <row r="1833" spans="1:11" x14ac:dyDescent="0.2">
      <c r="A1833" s="4" t="s">
        <v>484</v>
      </c>
      <c r="B1833" s="4" t="s">
        <v>6288</v>
      </c>
      <c r="C1833" s="4" t="s">
        <v>6296</v>
      </c>
      <c r="D1833" s="4" t="s">
        <v>6313</v>
      </c>
      <c r="E1833" s="4" t="s">
        <v>4885</v>
      </c>
      <c r="F1833" s="4" t="s">
        <v>6027</v>
      </c>
      <c r="G1833" s="4" t="s">
        <v>6451</v>
      </c>
      <c r="H1833" s="4" t="s">
        <v>6320</v>
      </c>
      <c r="I1833" s="5">
        <v>63</v>
      </c>
      <c r="J1833" s="6">
        <v>78</v>
      </c>
      <c r="K1833" s="7">
        <f t="shared" si="28"/>
        <v>-0.19230769230769232</v>
      </c>
    </row>
    <row r="1834" spans="1:11" x14ac:dyDescent="0.2">
      <c r="A1834" s="4" t="s">
        <v>3520</v>
      </c>
      <c r="B1834" s="4" t="s">
        <v>6286</v>
      </c>
      <c r="C1834" s="4" t="s">
        <v>6285</v>
      </c>
      <c r="D1834" s="4" t="s">
        <v>6313</v>
      </c>
      <c r="E1834" s="4" t="s">
        <v>5511</v>
      </c>
      <c r="F1834" s="4" t="s">
        <v>6004</v>
      </c>
      <c r="G1834" s="4" t="s">
        <v>6465</v>
      </c>
      <c r="H1834" s="4" t="s">
        <v>6338</v>
      </c>
      <c r="I1834" s="5">
        <v>42</v>
      </c>
      <c r="J1834" s="6">
        <v>52</v>
      </c>
      <c r="K1834" s="7">
        <f t="shared" si="28"/>
        <v>-0.19230769230769232</v>
      </c>
    </row>
    <row r="1835" spans="1:11" x14ac:dyDescent="0.2">
      <c r="A1835" s="4" t="s">
        <v>2543</v>
      </c>
      <c r="B1835" s="4" t="s">
        <v>6286</v>
      </c>
      <c r="C1835" s="4" t="s">
        <v>6285</v>
      </c>
      <c r="D1835" s="4" t="s">
        <v>6315</v>
      </c>
      <c r="E1835" s="4" t="s">
        <v>5103</v>
      </c>
      <c r="F1835" s="4" t="s">
        <v>6204</v>
      </c>
      <c r="G1835" s="4" t="s">
        <v>6457</v>
      </c>
      <c r="H1835" s="4" t="s">
        <v>6405</v>
      </c>
      <c r="I1835" s="5">
        <v>23283</v>
      </c>
      <c r="J1835" s="6">
        <v>28861</v>
      </c>
      <c r="K1835" s="7">
        <f t="shared" si="28"/>
        <v>-0.19327119642424032</v>
      </c>
    </row>
    <row r="1836" spans="1:11" x14ac:dyDescent="0.2">
      <c r="A1836" s="4" t="s">
        <v>3032</v>
      </c>
      <c r="B1836" s="4" t="s">
        <v>6286</v>
      </c>
      <c r="C1836" s="4" t="s">
        <v>6285</v>
      </c>
      <c r="D1836" s="4" t="s">
        <v>6315</v>
      </c>
      <c r="E1836" s="4" t="s">
        <v>5137</v>
      </c>
      <c r="F1836" s="4" t="s">
        <v>6199</v>
      </c>
      <c r="G1836" s="4" t="s">
        <v>6471</v>
      </c>
      <c r="H1836" s="4" t="s">
        <v>6398</v>
      </c>
      <c r="I1836" s="5">
        <v>12853</v>
      </c>
      <c r="J1836" s="6">
        <v>15947</v>
      </c>
      <c r="K1836" s="7">
        <f t="shared" si="28"/>
        <v>-0.19401768357684832</v>
      </c>
    </row>
    <row r="1837" spans="1:11" x14ac:dyDescent="0.2">
      <c r="A1837" s="4" t="s">
        <v>916</v>
      </c>
      <c r="B1837" s="4" t="s">
        <v>6286</v>
      </c>
      <c r="C1837" s="4" t="s">
        <v>6285</v>
      </c>
      <c r="D1837" s="4" t="s">
        <v>6315</v>
      </c>
      <c r="E1837" s="4" t="s">
        <v>5123</v>
      </c>
      <c r="F1837" s="4" t="s">
        <v>6109</v>
      </c>
      <c r="G1837" s="4" t="s">
        <v>6472</v>
      </c>
      <c r="H1837" s="4" t="s">
        <v>6388</v>
      </c>
      <c r="I1837" s="5">
        <v>2916</v>
      </c>
      <c r="J1837" s="6">
        <v>3624</v>
      </c>
      <c r="K1837" s="7">
        <f t="shared" si="28"/>
        <v>-0.19536423841059603</v>
      </c>
    </row>
    <row r="1838" spans="1:11" x14ac:dyDescent="0.2">
      <c r="A1838" s="4" t="s">
        <v>2784</v>
      </c>
      <c r="B1838" s="4" t="s">
        <v>6286</v>
      </c>
      <c r="C1838" s="4" t="s">
        <v>6285</v>
      </c>
      <c r="D1838" s="4" t="s">
        <v>6315</v>
      </c>
      <c r="E1838" s="4" t="s">
        <v>5130</v>
      </c>
      <c r="F1838" s="4" t="s">
        <v>6183</v>
      </c>
      <c r="G1838" s="4" t="s">
        <v>6459</v>
      </c>
      <c r="H1838" s="4" t="s">
        <v>6381</v>
      </c>
      <c r="I1838" s="5">
        <v>288</v>
      </c>
      <c r="J1838" s="6">
        <v>358</v>
      </c>
      <c r="K1838" s="7">
        <f t="shared" si="28"/>
        <v>-0.19553072625698323</v>
      </c>
    </row>
    <row r="1839" spans="1:11" x14ac:dyDescent="0.2">
      <c r="A1839" s="4" t="s">
        <v>3022</v>
      </c>
      <c r="B1839" s="4" t="s">
        <v>6286</v>
      </c>
      <c r="C1839" s="4" t="s">
        <v>6285</v>
      </c>
      <c r="D1839" s="4" t="s">
        <v>6315</v>
      </c>
      <c r="E1839" s="4" t="s">
        <v>5132</v>
      </c>
      <c r="F1839" s="4" t="s">
        <v>6187</v>
      </c>
      <c r="G1839" s="4" t="s">
        <v>6460</v>
      </c>
      <c r="H1839" s="4" t="s">
        <v>6385</v>
      </c>
      <c r="I1839" s="5">
        <v>12454</v>
      </c>
      <c r="J1839" s="6">
        <v>15483</v>
      </c>
      <c r="K1839" s="7">
        <f t="shared" si="28"/>
        <v>-0.19563392107472713</v>
      </c>
    </row>
    <row r="1840" spans="1:11" x14ac:dyDescent="0.2">
      <c r="A1840" s="4" t="s">
        <v>1822</v>
      </c>
      <c r="B1840" s="4" t="s">
        <v>6286</v>
      </c>
      <c r="C1840" s="4" t="s">
        <v>6285</v>
      </c>
      <c r="D1840" s="4" t="s">
        <v>6311</v>
      </c>
      <c r="E1840" s="4" t="s">
        <v>5233</v>
      </c>
      <c r="F1840" s="4" t="s">
        <v>6023</v>
      </c>
      <c r="G1840" s="4" t="s">
        <v>6460</v>
      </c>
      <c r="H1840" s="4" t="s">
        <v>6349</v>
      </c>
      <c r="I1840" s="5">
        <v>90</v>
      </c>
      <c r="J1840" s="6">
        <v>112</v>
      </c>
      <c r="K1840" s="7">
        <f t="shared" si="28"/>
        <v>-0.19642857142857142</v>
      </c>
    </row>
    <row r="1841" spans="1:11" x14ac:dyDescent="0.2">
      <c r="A1841" s="4" t="s">
        <v>1900</v>
      </c>
      <c r="B1841" s="4" t="s">
        <v>6286</v>
      </c>
      <c r="C1841" s="4" t="s">
        <v>6285</v>
      </c>
      <c r="D1841" s="4" t="s">
        <v>6315</v>
      </c>
      <c r="E1841" s="4" t="s">
        <v>5271</v>
      </c>
      <c r="F1841" s="4" t="s">
        <v>6079</v>
      </c>
      <c r="G1841" s="4" t="s">
        <v>6451</v>
      </c>
      <c r="H1841" s="4" t="s">
        <v>6320</v>
      </c>
      <c r="I1841" s="5">
        <v>49</v>
      </c>
      <c r="J1841" s="6">
        <v>61</v>
      </c>
      <c r="K1841" s="7">
        <f t="shared" si="28"/>
        <v>-0.19672131147540983</v>
      </c>
    </row>
    <row r="1842" spans="1:11" x14ac:dyDescent="0.2">
      <c r="A1842" s="4" t="s">
        <v>1349</v>
      </c>
      <c r="B1842" s="4" t="s">
        <v>6288</v>
      </c>
      <c r="C1842" s="4" t="s">
        <v>6295</v>
      </c>
      <c r="D1842" s="4" t="s">
        <v>6313</v>
      </c>
      <c r="E1842" s="4" t="s">
        <v>5239</v>
      </c>
      <c r="F1842" s="4" t="s">
        <v>6016</v>
      </c>
      <c r="G1842" s="4" t="s">
        <v>6451</v>
      </c>
      <c r="H1842" s="4" t="s">
        <v>6320</v>
      </c>
      <c r="I1842" s="5">
        <v>232</v>
      </c>
      <c r="J1842" s="6">
        <v>289</v>
      </c>
      <c r="K1842" s="7">
        <f t="shared" si="28"/>
        <v>-0.1972318339100346</v>
      </c>
    </row>
    <row r="1843" spans="1:11" x14ac:dyDescent="0.2">
      <c r="A1843" s="4" t="s">
        <v>2529</v>
      </c>
      <c r="B1843" s="4" t="s">
        <v>6288</v>
      </c>
      <c r="C1843" s="4" t="s">
        <v>6289</v>
      </c>
      <c r="D1843" s="4" t="s">
        <v>6311</v>
      </c>
      <c r="E1843" s="4" t="s">
        <v>5361</v>
      </c>
      <c r="F1843" s="4" t="s">
        <v>6138</v>
      </c>
      <c r="G1843" s="4" t="s">
        <v>6451</v>
      </c>
      <c r="H1843" s="4" t="s">
        <v>6320</v>
      </c>
      <c r="I1843" s="5">
        <v>36621</v>
      </c>
      <c r="J1843" s="6">
        <v>45655</v>
      </c>
      <c r="K1843" s="7">
        <f t="shared" si="28"/>
        <v>-0.1978753696199759</v>
      </c>
    </row>
    <row r="1844" spans="1:11" x14ac:dyDescent="0.2">
      <c r="A1844" s="4" t="s">
        <v>660</v>
      </c>
      <c r="B1844" s="4" t="s">
        <v>6286</v>
      </c>
      <c r="C1844" s="4" t="s">
        <v>6285</v>
      </c>
      <c r="D1844" s="4" t="s">
        <v>6311</v>
      </c>
      <c r="E1844" s="4" t="s">
        <v>4934</v>
      </c>
      <c r="F1844" s="4" t="s">
        <v>6063</v>
      </c>
      <c r="G1844" s="4" t="s">
        <v>6449</v>
      </c>
      <c r="H1844" s="4" t="s">
        <v>6359</v>
      </c>
      <c r="I1844" s="5">
        <v>3707</v>
      </c>
      <c r="J1844" s="6">
        <v>4629</v>
      </c>
      <c r="K1844" s="7">
        <f t="shared" si="28"/>
        <v>-0.19917908835601641</v>
      </c>
    </row>
    <row r="1845" spans="1:11" x14ac:dyDescent="0.2">
      <c r="A1845" s="4" t="s">
        <v>157</v>
      </c>
      <c r="B1845" s="4" t="s">
        <v>6288</v>
      </c>
      <c r="C1845" s="4" t="s">
        <v>6292</v>
      </c>
      <c r="D1845" s="4" t="s">
        <v>6313</v>
      </c>
      <c r="E1845" s="4" t="s">
        <v>4553</v>
      </c>
      <c r="F1845" s="4" t="s">
        <v>5989</v>
      </c>
      <c r="G1845" s="4" t="s">
        <v>6451</v>
      </c>
      <c r="H1845" s="4" t="s">
        <v>6320</v>
      </c>
      <c r="I1845" s="5">
        <v>8</v>
      </c>
      <c r="J1845" s="6">
        <v>10</v>
      </c>
      <c r="K1845" s="7">
        <f t="shared" si="28"/>
        <v>-0.2</v>
      </c>
    </row>
    <row r="1846" spans="1:11" x14ac:dyDescent="0.2">
      <c r="A1846" s="4" t="s">
        <v>309</v>
      </c>
      <c r="B1846" s="4" t="s">
        <v>6288</v>
      </c>
      <c r="C1846" s="4" t="s">
        <v>6297</v>
      </c>
      <c r="D1846" s="4" t="s">
        <v>6313</v>
      </c>
      <c r="E1846" s="4" t="s">
        <v>4709</v>
      </c>
      <c r="F1846" s="4" t="s">
        <v>5999</v>
      </c>
      <c r="G1846" s="4" t="s">
        <v>6451</v>
      </c>
      <c r="H1846" s="4" t="s">
        <v>6320</v>
      </c>
      <c r="I1846" s="5">
        <v>4</v>
      </c>
      <c r="J1846" s="6">
        <v>5</v>
      </c>
      <c r="K1846" s="7">
        <f t="shared" si="28"/>
        <v>-0.2</v>
      </c>
    </row>
    <row r="1847" spans="1:11" x14ac:dyDescent="0.2">
      <c r="A1847" s="4" t="s">
        <v>375</v>
      </c>
      <c r="B1847" s="4" t="s">
        <v>6288</v>
      </c>
      <c r="C1847" s="4" t="s">
        <v>6292</v>
      </c>
      <c r="D1847" s="4" t="s">
        <v>6313</v>
      </c>
      <c r="E1847" s="4" t="s">
        <v>4775</v>
      </c>
      <c r="F1847" s="4" t="s">
        <v>5978</v>
      </c>
      <c r="G1847" s="4" t="s">
        <v>6451</v>
      </c>
      <c r="H1847" s="4" t="s">
        <v>6320</v>
      </c>
      <c r="I1847" s="5">
        <v>20</v>
      </c>
      <c r="J1847" s="6">
        <v>25</v>
      </c>
      <c r="K1847" s="7">
        <f t="shared" si="28"/>
        <v>-0.2</v>
      </c>
    </row>
    <row r="1848" spans="1:11" x14ac:dyDescent="0.2">
      <c r="A1848" s="4" t="s">
        <v>1416</v>
      </c>
      <c r="B1848" s="4" t="s">
        <v>6286</v>
      </c>
      <c r="C1848" s="4" t="s">
        <v>6285</v>
      </c>
      <c r="D1848" s="4" t="s">
        <v>6315</v>
      </c>
      <c r="E1848" s="4" t="s">
        <v>5260</v>
      </c>
      <c r="F1848" s="4" t="s">
        <v>6024</v>
      </c>
      <c r="G1848" s="4" t="s">
        <v>6464</v>
      </c>
      <c r="H1848" s="4" t="s">
        <v>6361</v>
      </c>
      <c r="I1848" s="5">
        <v>4</v>
      </c>
      <c r="J1848" s="6">
        <v>5</v>
      </c>
      <c r="K1848" s="7">
        <f t="shared" si="28"/>
        <v>-0.2</v>
      </c>
    </row>
    <row r="1849" spans="1:11" x14ac:dyDescent="0.2">
      <c r="A1849" s="4" t="s">
        <v>1483</v>
      </c>
      <c r="B1849" s="4" t="s">
        <v>6286</v>
      </c>
      <c r="C1849" s="4" t="s">
        <v>6285</v>
      </c>
      <c r="D1849" s="4" t="s">
        <v>6315</v>
      </c>
      <c r="E1849" s="4" t="s">
        <v>5138</v>
      </c>
      <c r="F1849" s="4" t="s">
        <v>6072</v>
      </c>
      <c r="G1849" s="4" t="s">
        <v>6459</v>
      </c>
      <c r="H1849" s="4" t="s">
        <v>6342</v>
      </c>
      <c r="I1849" s="5">
        <v>4</v>
      </c>
      <c r="J1849" s="6">
        <v>5</v>
      </c>
      <c r="K1849" s="7">
        <f t="shared" si="28"/>
        <v>-0.2</v>
      </c>
    </row>
    <row r="1850" spans="1:11" x14ac:dyDescent="0.2">
      <c r="A1850" s="4" t="s">
        <v>2072</v>
      </c>
      <c r="B1850" s="4" t="s">
        <v>6286</v>
      </c>
      <c r="C1850" s="4" t="s">
        <v>6285</v>
      </c>
      <c r="D1850" s="4" t="s">
        <v>6311</v>
      </c>
      <c r="E1850" s="4" t="s">
        <v>4969</v>
      </c>
      <c r="F1850" s="4" t="s">
        <v>6098</v>
      </c>
      <c r="G1850" s="4" t="s">
        <v>6454</v>
      </c>
      <c r="H1850" s="4" t="s">
        <v>6355</v>
      </c>
      <c r="I1850" s="5">
        <v>4</v>
      </c>
      <c r="J1850" s="6">
        <v>5</v>
      </c>
      <c r="K1850" s="7">
        <f t="shared" si="28"/>
        <v>-0.2</v>
      </c>
    </row>
    <row r="1851" spans="1:11" x14ac:dyDescent="0.2">
      <c r="A1851" s="4" t="s">
        <v>2148</v>
      </c>
      <c r="B1851" s="4" t="s">
        <v>6286</v>
      </c>
      <c r="C1851" s="4" t="s">
        <v>6285</v>
      </c>
      <c r="D1851" s="4" t="s">
        <v>6315</v>
      </c>
      <c r="E1851" s="4" t="s">
        <v>5241</v>
      </c>
      <c r="F1851" s="4" t="s">
        <v>6060</v>
      </c>
      <c r="G1851" s="4" t="s">
        <v>6459</v>
      </c>
      <c r="H1851" s="4" t="s">
        <v>6399</v>
      </c>
      <c r="I1851" s="5">
        <v>36</v>
      </c>
      <c r="J1851" s="6">
        <v>45</v>
      </c>
      <c r="K1851" s="7">
        <f t="shared" si="28"/>
        <v>-0.2</v>
      </c>
    </row>
    <row r="1852" spans="1:11" x14ac:dyDescent="0.2">
      <c r="A1852" s="4" t="s">
        <v>2411</v>
      </c>
      <c r="B1852" s="4" t="s">
        <v>6286</v>
      </c>
      <c r="C1852" s="4" t="s">
        <v>6285</v>
      </c>
      <c r="D1852" s="4" t="s">
        <v>6311</v>
      </c>
      <c r="E1852" s="4" t="s">
        <v>5172</v>
      </c>
      <c r="F1852" s="4" t="s">
        <v>6072</v>
      </c>
      <c r="G1852" s="4" t="s">
        <v>6459</v>
      </c>
      <c r="H1852" s="4" t="s">
        <v>6342</v>
      </c>
      <c r="I1852" s="5">
        <v>4</v>
      </c>
      <c r="J1852" s="6">
        <v>5</v>
      </c>
      <c r="K1852" s="7">
        <f t="shared" si="28"/>
        <v>-0.2</v>
      </c>
    </row>
    <row r="1853" spans="1:11" x14ac:dyDescent="0.2">
      <c r="A1853" s="4" t="s">
        <v>3481</v>
      </c>
      <c r="B1853" s="4" t="s">
        <v>6286</v>
      </c>
      <c r="C1853" s="4" t="s">
        <v>6285</v>
      </c>
      <c r="D1853" s="4" t="s">
        <v>6315</v>
      </c>
      <c r="E1853" s="4" t="s">
        <v>5497</v>
      </c>
      <c r="F1853" s="4" t="s">
        <v>6238</v>
      </c>
      <c r="G1853" s="4" t="s">
        <v>6451</v>
      </c>
      <c r="H1853" s="4" t="s">
        <v>6320</v>
      </c>
      <c r="I1853" s="5">
        <v>92</v>
      </c>
      <c r="J1853" s="6">
        <v>115</v>
      </c>
      <c r="K1853" s="7">
        <f t="shared" si="28"/>
        <v>-0.2</v>
      </c>
    </row>
    <row r="1854" spans="1:11" x14ac:dyDescent="0.2">
      <c r="A1854" s="4" t="s">
        <v>4126</v>
      </c>
      <c r="B1854" s="4" t="s">
        <v>6286</v>
      </c>
      <c r="C1854" s="4" t="s">
        <v>6285</v>
      </c>
      <c r="D1854" s="4" t="s">
        <v>6313</v>
      </c>
      <c r="E1854" s="4" t="s">
        <v>5818</v>
      </c>
      <c r="F1854" s="4" t="s">
        <v>6073</v>
      </c>
      <c r="G1854" s="4" t="s">
        <v>6464</v>
      </c>
      <c r="H1854" s="4" t="s">
        <v>6337</v>
      </c>
      <c r="I1854" s="5">
        <v>4</v>
      </c>
      <c r="J1854" s="6">
        <v>5</v>
      </c>
      <c r="K1854" s="7">
        <f t="shared" si="28"/>
        <v>-0.2</v>
      </c>
    </row>
    <row r="1855" spans="1:11" x14ac:dyDescent="0.2">
      <c r="A1855" s="4" t="s">
        <v>4256</v>
      </c>
      <c r="B1855" s="4" t="s">
        <v>6286</v>
      </c>
      <c r="C1855" s="4" t="s">
        <v>6285</v>
      </c>
      <c r="D1855" s="4" t="s">
        <v>6314</v>
      </c>
      <c r="E1855" s="4" t="s">
        <v>5896</v>
      </c>
      <c r="F1855" s="4" t="s">
        <v>6264</v>
      </c>
      <c r="G1855" s="4" t="s">
        <v>6451</v>
      </c>
      <c r="H1855" s="4" t="s">
        <v>6320</v>
      </c>
      <c r="I1855" s="5">
        <v>216</v>
      </c>
      <c r="J1855" s="6">
        <v>270</v>
      </c>
      <c r="K1855" s="7">
        <f t="shared" si="28"/>
        <v>-0.2</v>
      </c>
    </row>
    <row r="1856" spans="1:11" x14ac:dyDescent="0.2">
      <c r="A1856" s="4" t="s">
        <v>3286</v>
      </c>
      <c r="B1856" s="4" t="s">
        <v>6286</v>
      </c>
      <c r="C1856" s="4" t="s">
        <v>6285</v>
      </c>
      <c r="D1856" s="4" t="s">
        <v>6315</v>
      </c>
      <c r="E1856" s="4" t="s">
        <v>5432</v>
      </c>
      <c r="F1856" s="4" t="s">
        <v>6168</v>
      </c>
      <c r="G1856" s="4" t="s">
        <v>6451</v>
      </c>
      <c r="H1856" s="4" t="s">
        <v>6320</v>
      </c>
      <c r="I1856" s="5">
        <v>365837</v>
      </c>
      <c r="J1856" s="6">
        <v>458320</v>
      </c>
      <c r="K1856" s="7">
        <f t="shared" si="28"/>
        <v>-0.20178696107523128</v>
      </c>
    </row>
    <row r="1857" spans="1:11" x14ac:dyDescent="0.2">
      <c r="A1857" s="4" t="s">
        <v>391</v>
      </c>
      <c r="B1857" s="4" t="s">
        <v>6288</v>
      </c>
      <c r="C1857" s="4" t="s">
        <v>6295</v>
      </c>
      <c r="D1857" s="4" t="s">
        <v>6313</v>
      </c>
      <c r="E1857" s="4" t="s">
        <v>4791</v>
      </c>
      <c r="F1857" s="4" t="s">
        <v>6034</v>
      </c>
      <c r="G1857" s="4" t="s">
        <v>6451</v>
      </c>
      <c r="H1857" s="4" t="s">
        <v>6320</v>
      </c>
      <c r="I1857" s="5">
        <v>2743</v>
      </c>
      <c r="J1857" s="6">
        <v>3438</v>
      </c>
      <c r="K1857" s="7">
        <f t="shared" si="28"/>
        <v>-0.20215241419429902</v>
      </c>
    </row>
    <row r="1858" spans="1:11" x14ac:dyDescent="0.2">
      <c r="A1858" s="4" t="s">
        <v>2530</v>
      </c>
      <c r="B1858" s="4" t="s">
        <v>6286</v>
      </c>
      <c r="C1858" s="4" t="s">
        <v>6285</v>
      </c>
      <c r="D1858" s="4" t="s">
        <v>6315</v>
      </c>
      <c r="E1858" s="4" t="s">
        <v>5077</v>
      </c>
      <c r="F1858" s="4" t="s">
        <v>6203</v>
      </c>
      <c r="G1858" s="4" t="s">
        <v>6459</v>
      </c>
      <c r="H1858" s="4" t="s">
        <v>6342</v>
      </c>
      <c r="I1858" s="5">
        <v>16475</v>
      </c>
      <c r="J1858" s="6">
        <v>20653</v>
      </c>
      <c r="K1858" s="7">
        <f t="shared" si="28"/>
        <v>-0.20229506609209316</v>
      </c>
    </row>
    <row r="1859" spans="1:11" x14ac:dyDescent="0.2">
      <c r="A1859" s="4" t="s">
        <v>2526</v>
      </c>
      <c r="B1859" s="4" t="s">
        <v>6286</v>
      </c>
      <c r="C1859" s="4" t="s">
        <v>6285</v>
      </c>
      <c r="D1859" s="4" t="s">
        <v>6311</v>
      </c>
      <c r="E1859" s="4" t="s">
        <v>5147</v>
      </c>
      <c r="F1859" s="4" t="s">
        <v>6038</v>
      </c>
      <c r="G1859" s="4" t="s">
        <v>6460</v>
      </c>
      <c r="H1859" s="4" t="s">
        <v>6349</v>
      </c>
      <c r="I1859" s="5">
        <v>51</v>
      </c>
      <c r="J1859" s="6">
        <v>64</v>
      </c>
      <c r="K1859" s="7">
        <f t="shared" si="28"/>
        <v>-0.203125</v>
      </c>
    </row>
    <row r="1860" spans="1:11" x14ac:dyDescent="0.2">
      <c r="A1860" s="4" t="s">
        <v>1375</v>
      </c>
      <c r="B1860" s="4" t="s">
        <v>6286</v>
      </c>
      <c r="C1860" s="4" t="s">
        <v>6285</v>
      </c>
      <c r="D1860" s="4" t="s">
        <v>6315</v>
      </c>
      <c r="E1860" s="4" t="s">
        <v>5213</v>
      </c>
      <c r="F1860" s="4" t="s">
        <v>6051</v>
      </c>
      <c r="G1860" s="4" t="s">
        <v>6459</v>
      </c>
      <c r="H1860" s="4" t="s">
        <v>6342</v>
      </c>
      <c r="I1860" s="5">
        <v>117</v>
      </c>
      <c r="J1860" s="6">
        <v>147</v>
      </c>
      <c r="K1860" s="7">
        <f t="shared" ref="K1860:K1923" si="29">(I1860-J1860)/J1860</f>
        <v>-0.20408163265306123</v>
      </c>
    </row>
    <row r="1861" spans="1:11" x14ac:dyDescent="0.2">
      <c r="A1861" s="4" t="s">
        <v>930</v>
      </c>
      <c r="B1861" s="4" t="s">
        <v>6286</v>
      </c>
      <c r="C1861" s="4" t="s">
        <v>6285</v>
      </c>
      <c r="D1861" s="4" t="s">
        <v>6315</v>
      </c>
      <c r="E1861" s="4" t="s">
        <v>5065</v>
      </c>
      <c r="F1861" s="4" t="s">
        <v>6004</v>
      </c>
      <c r="G1861" s="4" t="s">
        <v>6465</v>
      </c>
      <c r="H1861" s="4" t="s">
        <v>6338</v>
      </c>
      <c r="I1861" s="5">
        <v>35</v>
      </c>
      <c r="J1861" s="6">
        <v>44</v>
      </c>
      <c r="K1861" s="7">
        <f t="shared" si="29"/>
        <v>-0.20454545454545456</v>
      </c>
    </row>
    <row r="1862" spans="1:11" x14ac:dyDescent="0.2">
      <c r="A1862" s="4" t="s">
        <v>1649</v>
      </c>
      <c r="B1862" s="4" t="s">
        <v>6286</v>
      </c>
      <c r="C1862" s="4" t="s">
        <v>6285</v>
      </c>
      <c r="D1862" s="4" t="s">
        <v>6315</v>
      </c>
      <c r="E1862" s="4" t="s">
        <v>5295</v>
      </c>
      <c r="F1862" s="4" t="s">
        <v>6070</v>
      </c>
      <c r="G1862" s="4" t="s">
        <v>6458</v>
      </c>
      <c r="H1862" s="4" t="s">
        <v>6329</v>
      </c>
      <c r="I1862" s="5">
        <v>70</v>
      </c>
      <c r="J1862" s="6">
        <v>88</v>
      </c>
      <c r="K1862" s="7">
        <f t="shared" si="29"/>
        <v>-0.20454545454545456</v>
      </c>
    </row>
    <row r="1863" spans="1:11" x14ac:dyDescent="0.2">
      <c r="A1863" s="4" t="s">
        <v>3176</v>
      </c>
      <c r="B1863" s="4" t="s">
        <v>6288</v>
      </c>
      <c r="C1863" s="4" t="s">
        <v>6295</v>
      </c>
      <c r="D1863" s="4" t="s">
        <v>6314</v>
      </c>
      <c r="E1863" s="4" t="s">
        <v>5402</v>
      </c>
      <c r="F1863" s="4" t="s">
        <v>6006</v>
      </c>
      <c r="G1863" s="4" t="s">
        <v>6451</v>
      </c>
      <c r="H1863" s="4" t="s">
        <v>6320</v>
      </c>
      <c r="I1863" s="5">
        <v>35849517</v>
      </c>
      <c r="J1863" s="6">
        <v>45123888</v>
      </c>
      <c r="K1863" s="7">
        <f t="shared" si="29"/>
        <v>-0.20553129198441411</v>
      </c>
    </row>
    <row r="1864" spans="1:11" x14ac:dyDescent="0.2">
      <c r="A1864" s="4" t="s">
        <v>2616</v>
      </c>
      <c r="B1864" s="4" t="s">
        <v>6286</v>
      </c>
      <c r="C1864" s="4" t="s">
        <v>6285</v>
      </c>
      <c r="D1864" s="4" t="s">
        <v>6315</v>
      </c>
      <c r="E1864" s="4" t="s">
        <v>5391</v>
      </c>
      <c r="F1864" s="4" t="s">
        <v>6004</v>
      </c>
      <c r="G1864" s="4" t="s">
        <v>6465</v>
      </c>
      <c r="H1864" s="4" t="s">
        <v>6338</v>
      </c>
      <c r="I1864" s="5">
        <v>54</v>
      </c>
      <c r="J1864" s="6">
        <v>68</v>
      </c>
      <c r="K1864" s="7">
        <f t="shared" si="29"/>
        <v>-0.20588235294117646</v>
      </c>
    </row>
    <row r="1865" spans="1:11" x14ac:dyDescent="0.2">
      <c r="A1865" s="4" t="s">
        <v>322</v>
      </c>
      <c r="B1865" s="4" t="s">
        <v>6288</v>
      </c>
      <c r="C1865" s="4" t="s">
        <v>6290</v>
      </c>
      <c r="D1865" s="4" t="s">
        <v>6313</v>
      </c>
      <c r="E1865" s="4" t="s">
        <v>4722</v>
      </c>
      <c r="F1865" s="4" t="s">
        <v>6015</v>
      </c>
      <c r="G1865" s="4" t="s">
        <v>6451</v>
      </c>
      <c r="H1865" s="4" t="s">
        <v>6320</v>
      </c>
      <c r="I1865" s="5">
        <v>5023</v>
      </c>
      <c r="J1865" s="6">
        <v>6331</v>
      </c>
      <c r="K1865" s="7">
        <f t="shared" si="29"/>
        <v>-0.20660243247512242</v>
      </c>
    </row>
    <row r="1866" spans="1:11" x14ac:dyDescent="0.2">
      <c r="A1866" s="4" t="s">
        <v>2680</v>
      </c>
      <c r="B1866" s="4" t="s">
        <v>6286</v>
      </c>
      <c r="C1866" s="4" t="s">
        <v>6285</v>
      </c>
      <c r="D1866" s="4" t="s">
        <v>6315</v>
      </c>
      <c r="E1866" s="4" t="s">
        <v>5077</v>
      </c>
      <c r="F1866" s="4" t="s">
        <v>6216</v>
      </c>
      <c r="G1866" s="4" t="s">
        <v>6459</v>
      </c>
      <c r="H1866" s="4" t="s">
        <v>6387</v>
      </c>
      <c r="I1866" s="5">
        <v>4478</v>
      </c>
      <c r="J1866" s="6">
        <v>5646</v>
      </c>
      <c r="K1866" s="7">
        <f t="shared" si="29"/>
        <v>-0.20687212185618137</v>
      </c>
    </row>
    <row r="1867" spans="1:11" x14ac:dyDescent="0.2">
      <c r="A1867" s="4" t="s">
        <v>681</v>
      </c>
      <c r="B1867" s="4" t="s">
        <v>6286</v>
      </c>
      <c r="C1867" s="4" t="s">
        <v>6285</v>
      </c>
      <c r="D1867" s="4" t="s">
        <v>6311</v>
      </c>
      <c r="E1867" s="4" t="s">
        <v>4928</v>
      </c>
      <c r="F1867" s="4" t="s">
        <v>6074</v>
      </c>
      <c r="G1867" s="4" t="s">
        <v>6462</v>
      </c>
      <c r="H1867" s="4" t="s">
        <v>6335</v>
      </c>
      <c r="I1867" s="5">
        <v>92</v>
      </c>
      <c r="J1867" s="6">
        <v>116</v>
      </c>
      <c r="K1867" s="7">
        <f t="shared" si="29"/>
        <v>-0.20689655172413793</v>
      </c>
    </row>
    <row r="1868" spans="1:11" x14ac:dyDescent="0.2">
      <c r="A1868" s="4" t="s">
        <v>4320</v>
      </c>
      <c r="B1868" s="4" t="s">
        <v>6286</v>
      </c>
      <c r="C1868" s="4" t="s">
        <v>6285</v>
      </c>
      <c r="D1868" s="4" t="s">
        <v>6313</v>
      </c>
      <c r="E1868" s="4" t="s">
        <v>5940</v>
      </c>
      <c r="F1868" s="4" t="s">
        <v>6083</v>
      </c>
      <c r="G1868" s="4" t="s">
        <v>6454</v>
      </c>
      <c r="H1868" s="4" t="s">
        <v>6332</v>
      </c>
      <c r="I1868" s="5">
        <v>65</v>
      </c>
      <c r="J1868" s="6">
        <v>82</v>
      </c>
      <c r="K1868" s="7">
        <f t="shared" si="29"/>
        <v>-0.2073170731707317</v>
      </c>
    </row>
    <row r="1869" spans="1:11" x14ac:dyDescent="0.2">
      <c r="A1869" s="4" t="s">
        <v>4043</v>
      </c>
      <c r="B1869" s="4" t="s">
        <v>6286</v>
      </c>
      <c r="C1869" s="4" t="s">
        <v>6285</v>
      </c>
      <c r="D1869" s="4" t="s">
        <v>6315</v>
      </c>
      <c r="E1869" s="4" t="s">
        <v>5559</v>
      </c>
      <c r="F1869" s="4" t="s">
        <v>6093</v>
      </c>
      <c r="G1869" s="4" t="s">
        <v>6462</v>
      </c>
      <c r="H1869" s="4" t="s">
        <v>6345</v>
      </c>
      <c r="I1869" s="5">
        <v>42</v>
      </c>
      <c r="J1869" s="6">
        <v>53</v>
      </c>
      <c r="K1869" s="7">
        <f t="shared" si="29"/>
        <v>-0.20754716981132076</v>
      </c>
    </row>
    <row r="1870" spans="1:11" x14ac:dyDescent="0.2">
      <c r="A1870" s="4" t="s">
        <v>2663</v>
      </c>
      <c r="B1870" s="4" t="s">
        <v>6286</v>
      </c>
      <c r="C1870" s="4" t="s">
        <v>6285</v>
      </c>
      <c r="D1870" s="4" t="s">
        <v>6312</v>
      </c>
      <c r="E1870" s="4" t="s">
        <v>5393</v>
      </c>
      <c r="F1870" s="4" t="s">
        <v>6160</v>
      </c>
      <c r="G1870" s="4" t="s">
        <v>6460</v>
      </c>
      <c r="H1870" s="4" t="s">
        <v>6331</v>
      </c>
      <c r="I1870" s="5">
        <v>351</v>
      </c>
      <c r="J1870" s="6">
        <v>443</v>
      </c>
      <c r="K1870" s="7">
        <f t="shared" si="29"/>
        <v>-0.20767494356659141</v>
      </c>
    </row>
    <row r="1871" spans="1:11" x14ac:dyDescent="0.2">
      <c r="A1871" s="4" t="s">
        <v>3353</v>
      </c>
      <c r="B1871" s="4" t="s">
        <v>6288</v>
      </c>
      <c r="C1871" s="4" t="s">
        <v>6293</v>
      </c>
      <c r="D1871" s="4" t="s">
        <v>6311</v>
      </c>
      <c r="E1871" s="4" t="s">
        <v>5089</v>
      </c>
      <c r="F1871" s="4" t="s">
        <v>6251</v>
      </c>
      <c r="G1871" s="4" t="s">
        <v>6451</v>
      </c>
      <c r="H1871" s="4" t="s">
        <v>6320</v>
      </c>
      <c r="I1871" s="5">
        <v>4599</v>
      </c>
      <c r="J1871" s="6">
        <v>5809</v>
      </c>
      <c r="K1871" s="7">
        <f t="shared" si="29"/>
        <v>-0.20829746944396627</v>
      </c>
    </row>
    <row r="1872" spans="1:11" x14ac:dyDescent="0.2">
      <c r="A1872" s="4" t="s">
        <v>273</v>
      </c>
      <c r="B1872" s="4" t="s">
        <v>6288</v>
      </c>
      <c r="C1872" s="4" t="s">
        <v>6292</v>
      </c>
      <c r="D1872" s="4" t="s">
        <v>6313</v>
      </c>
      <c r="E1872" s="4" t="s">
        <v>4669</v>
      </c>
      <c r="F1872" s="4" t="s">
        <v>5978</v>
      </c>
      <c r="G1872" s="4" t="s">
        <v>6451</v>
      </c>
      <c r="H1872" s="4" t="s">
        <v>6320</v>
      </c>
      <c r="I1872" s="5">
        <v>125</v>
      </c>
      <c r="J1872" s="6">
        <v>158</v>
      </c>
      <c r="K1872" s="7">
        <f t="shared" si="29"/>
        <v>-0.20886075949367089</v>
      </c>
    </row>
    <row r="1873" spans="1:11" x14ac:dyDescent="0.2">
      <c r="A1873" s="4" t="s">
        <v>3622</v>
      </c>
      <c r="B1873" s="4" t="s">
        <v>6288</v>
      </c>
      <c r="C1873" s="4" t="s">
        <v>6304</v>
      </c>
      <c r="D1873" s="4" t="s">
        <v>6313</v>
      </c>
      <c r="E1873" s="4" t="s">
        <v>5589</v>
      </c>
      <c r="F1873" s="4" t="s">
        <v>5981</v>
      </c>
      <c r="G1873" s="4" t="s">
        <v>6451</v>
      </c>
      <c r="H1873" s="4" t="s">
        <v>6320</v>
      </c>
      <c r="I1873" s="5">
        <v>1153</v>
      </c>
      <c r="J1873" s="6">
        <v>1458</v>
      </c>
      <c r="K1873" s="7">
        <f t="shared" si="29"/>
        <v>-0.20919067215363513</v>
      </c>
    </row>
    <row r="1874" spans="1:11" x14ac:dyDescent="0.2">
      <c r="A1874" s="4" t="s">
        <v>3186</v>
      </c>
      <c r="B1874" s="4" t="s">
        <v>6286</v>
      </c>
      <c r="C1874" s="4" t="s">
        <v>6285</v>
      </c>
      <c r="D1874" s="4" t="s">
        <v>6311</v>
      </c>
      <c r="E1874" s="4" t="s">
        <v>4984</v>
      </c>
      <c r="F1874" s="4" t="s">
        <v>6059</v>
      </c>
      <c r="G1874" s="4" t="s">
        <v>6461</v>
      </c>
      <c r="H1874" s="4" t="s">
        <v>6333</v>
      </c>
      <c r="I1874" s="5">
        <v>79</v>
      </c>
      <c r="J1874" s="6">
        <v>100</v>
      </c>
      <c r="K1874" s="7">
        <f t="shared" si="29"/>
        <v>-0.21</v>
      </c>
    </row>
    <row r="1875" spans="1:11" x14ac:dyDescent="0.2">
      <c r="A1875" s="4" t="s">
        <v>254</v>
      </c>
      <c r="B1875" s="4" t="s">
        <v>6288</v>
      </c>
      <c r="C1875" s="4" t="s">
        <v>6308</v>
      </c>
      <c r="D1875" s="4" t="s">
        <v>6313</v>
      </c>
      <c r="E1875" s="4" t="s">
        <v>4650</v>
      </c>
      <c r="F1875" s="4" t="s">
        <v>5979</v>
      </c>
      <c r="G1875" s="4" t="s">
        <v>6451</v>
      </c>
      <c r="H1875" s="4" t="s">
        <v>6320</v>
      </c>
      <c r="I1875" s="5">
        <v>252</v>
      </c>
      <c r="J1875" s="6">
        <v>319</v>
      </c>
      <c r="K1875" s="7">
        <f t="shared" si="29"/>
        <v>-0.21003134796238246</v>
      </c>
    </row>
    <row r="1876" spans="1:11" x14ac:dyDescent="0.2">
      <c r="A1876" s="4" t="s">
        <v>1844</v>
      </c>
      <c r="B1876" s="4" t="s">
        <v>6286</v>
      </c>
      <c r="C1876" s="4" t="s">
        <v>6285</v>
      </c>
      <c r="D1876" s="4" t="s">
        <v>6315</v>
      </c>
      <c r="E1876" s="4" t="s">
        <v>5285</v>
      </c>
      <c r="F1876" s="4" t="s">
        <v>6051</v>
      </c>
      <c r="G1876" s="4" t="s">
        <v>6459</v>
      </c>
      <c r="H1876" s="4" t="s">
        <v>6342</v>
      </c>
      <c r="I1876" s="5">
        <v>2278</v>
      </c>
      <c r="J1876" s="6">
        <v>2885</v>
      </c>
      <c r="K1876" s="7">
        <f t="shared" si="29"/>
        <v>-0.21039861351819758</v>
      </c>
    </row>
    <row r="1877" spans="1:11" x14ac:dyDescent="0.2">
      <c r="A1877" s="4" t="s">
        <v>418</v>
      </c>
      <c r="B1877" s="4" t="s">
        <v>6288</v>
      </c>
      <c r="C1877" s="4" t="s">
        <v>6295</v>
      </c>
      <c r="D1877" s="4" t="s">
        <v>6313</v>
      </c>
      <c r="E1877" s="4" t="s">
        <v>4819</v>
      </c>
      <c r="F1877" s="4" t="s">
        <v>6003</v>
      </c>
      <c r="G1877" s="4" t="s">
        <v>6451</v>
      </c>
      <c r="H1877" s="4" t="s">
        <v>6320</v>
      </c>
      <c r="I1877" s="5">
        <v>15</v>
      </c>
      <c r="J1877" s="6">
        <v>19</v>
      </c>
      <c r="K1877" s="7">
        <f t="shared" si="29"/>
        <v>-0.21052631578947367</v>
      </c>
    </row>
    <row r="1878" spans="1:11" x14ac:dyDescent="0.2">
      <c r="A1878" s="4" t="s">
        <v>3879</v>
      </c>
      <c r="B1878" s="4" t="s">
        <v>6286</v>
      </c>
      <c r="C1878" s="4" t="s">
        <v>6285</v>
      </c>
      <c r="D1878" s="4" t="s">
        <v>6315</v>
      </c>
      <c r="E1878" s="4" t="s">
        <v>5606</v>
      </c>
      <c r="F1878" s="4" t="s">
        <v>6004</v>
      </c>
      <c r="G1878" s="4" t="s">
        <v>6465</v>
      </c>
      <c r="H1878" s="4" t="s">
        <v>6338</v>
      </c>
      <c r="I1878" s="5">
        <v>15</v>
      </c>
      <c r="J1878" s="6">
        <v>19</v>
      </c>
      <c r="K1878" s="7">
        <f t="shared" si="29"/>
        <v>-0.21052631578947367</v>
      </c>
    </row>
    <row r="1879" spans="1:11" x14ac:dyDescent="0.2">
      <c r="A1879" s="4" t="s">
        <v>3348</v>
      </c>
      <c r="B1879" s="4" t="s">
        <v>6288</v>
      </c>
      <c r="C1879" s="4" t="s">
        <v>6295</v>
      </c>
      <c r="D1879" s="4" t="s">
        <v>6315</v>
      </c>
      <c r="E1879" s="4" t="s">
        <v>5123</v>
      </c>
      <c r="F1879" s="4" t="s">
        <v>6122</v>
      </c>
      <c r="G1879" s="4" t="s">
        <v>6451</v>
      </c>
      <c r="H1879" s="4" t="s">
        <v>6320</v>
      </c>
      <c r="I1879" s="5">
        <v>679</v>
      </c>
      <c r="J1879" s="6">
        <v>861</v>
      </c>
      <c r="K1879" s="7">
        <f t="shared" si="29"/>
        <v>-0.21138211382113822</v>
      </c>
    </row>
    <row r="1880" spans="1:11" x14ac:dyDescent="0.2">
      <c r="A1880" s="4" t="s">
        <v>1555</v>
      </c>
      <c r="B1880" s="4" t="s">
        <v>6288</v>
      </c>
      <c r="C1880" s="4" t="s">
        <v>6292</v>
      </c>
      <c r="D1880" s="4" t="s">
        <v>6314</v>
      </c>
      <c r="E1880" s="4" t="s">
        <v>5314</v>
      </c>
      <c r="F1880" s="4" t="s">
        <v>6163</v>
      </c>
      <c r="G1880" s="4" t="s">
        <v>6451</v>
      </c>
      <c r="H1880" s="4" t="s">
        <v>6320</v>
      </c>
      <c r="I1880" s="5">
        <v>64886</v>
      </c>
      <c r="J1880" s="6">
        <v>82290</v>
      </c>
      <c r="K1880" s="7">
        <f t="shared" si="29"/>
        <v>-0.21149592903147404</v>
      </c>
    </row>
    <row r="1881" spans="1:11" x14ac:dyDescent="0.2">
      <c r="A1881" s="4" t="s">
        <v>377</v>
      </c>
      <c r="B1881" s="4" t="s">
        <v>6288</v>
      </c>
      <c r="C1881" s="4" t="s">
        <v>6291</v>
      </c>
      <c r="D1881" s="4" t="s">
        <v>6313</v>
      </c>
      <c r="E1881" s="4" t="s">
        <v>4777</v>
      </c>
      <c r="F1881" s="4" t="s">
        <v>5990</v>
      </c>
      <c r="G1881" s="4" t="s">
        <v>6451</v>
      </c>
      <c r="H1881" s="4" t="s">
        <v>6320</v>
      </c>
      <c r="I1881" s="5">
        <v>26</v>
      </c>
      <c r="J1881" s="6">
        <v>33</v>
      </c>
      <c r="K1881" s="7">
        <f t="shared" si="29"/>
        <v>-0.21212121212121213</v>
      </c>
    </row>
    <row r="1882" spans="1:11" x14ac:dyDescent="0.2">
      <c r="A1882" s="4" t="s">
        <v>2238</v>
      </c>
      <c r="B1882" s="4" t="s">
        <v>6288</v>
      </c>
      <c r="C1882" s="4" t="s">
        <v>6289</v>
      </c>
      <c r="D1882" s="4" t="s">
        <v>6312</v>
      </c>
      <c r="E1882" s="4" t="s">
        <v>5358</v>
      </c>
      <c r="F1882" s="4" t="s">
        <v>6175</v>
      </c>
      <c r="G1882" s="4" t="s">
        <v>6467</v>
      </c>
      <c r="H1882" s="4" t="s">
        <v>6347</v>
      </c>
      <c r="I1882" s="5">
        <v>233</v>
      </c>
      <c r="J1882" s="6">
        <v>296</v>
      </c>
      <c r="K1882" s="7">
        <f t="shared" si="29"/>
        <v>-0.21283783783783783</v>
      </c>
    </row>
    <row r="1883" spans="1:11" x14ac:dyDescent="0.2">
      <c r="A1883" s="4" t="s">
        <v>773</v>
      </c>
      <c r="B1883" s="4" t="s">
        <v>6286</v>
      </c>
      <c r="C1883" s="4" t="s">
        <v>6285</v>
      </c>
      <c r="D1883" s="4" t="s">
        <v>6311</v>
      </c>
      <c r="E1883" s="4" t="s">
        <v>4917</v>
      </c>
      <c r="F1883" s="4" t="s">
        <v>6083</v>
      </c>
      <c r="G1883" s="4" t="s">
        <v>6454</v>
      </c>
      <c r="H1883" s="4" t="s">
        <v>6332</v>
      </c>
      <c r="I1883" s="5">
        <v>707</v>
      </c>
      <c r="J1883" s="6">
        <v>899</v>
      </c>
      <c r="K1883" s="7">
        <f t="shared" si="29"/>
        <v>-0.21357063403781981</v>
      </c>
    </row>
    <row r="1884" spans="1:11" x14ac:dyDescent="0.2">
      <c r="A1884" s="4" t="s">
        <v>4135</v>
      </c>
      <c r="B1884" s="4" t="s">
        <v>6286</v>
      </c>
      <c r="C1884" s="4" t="s">
        <v>6285</v>
      </c>
      <c r="D1884" s="4" t="s">
        <v>6314</v>
      </c>
      <c r="E1884" s="4" t="s">
        <v>5823</v>
      </c>
      <c r="F1884" s="4" t="s">
        <v>6069</v>
      </c>
      <c r="G1884" s="4" t="s">
        <v>6454</v>
      </c>
      <c r="H1884" s="4" t="s">
        <v>6332</v>
      </c>
      <c r="I1884" s="5">
        <v>103</v>
      </c>
      <c r="J1884" s="6">
        <v>131</v>
      </c>
      <c r="K1884" s="7">
        <f t="shared" si="29"/>
        <v>-0.21374045801526717</v>
      </c>
    </row>
    <row r="1885" spans="1:11" x14ac:dyDescent="0.2">
      <c r="A1885" s="4" t="s">
        <v>1605</v>
      </c>
      <c r="B1885" s="4" t="s">
        <v>6286</v>
      </c>
      <c r="C1885" s="4" t="s">
        <v>6285</v>
      </c>
      <c r="D1885" s="4" t="s">
        <v>6315</v>
      </c>
      <c r="E1885" s="4" t="s">
        <v>5261</v>
      </c>
      <c r="F1885" s="4" t="s">
        <v>6070</v>
      </c>
      <c r="G1885" s="4" t="s">
        <v>6458</v>
      </c>
      <c r="H1885" s="4" t="s">
        <v>6329</v>
      </c>
      <c r="I1885" s="5">
        <v>253</v>
      </c>
      <c r="J1885" s="6">
        <v>322</v>
      </c>
      <c r="K1885" s="7">
        <f t="shared" si="29"/>
        <v>-0.21428571428571427</v>
      </c>
    </row>
    <row r="1886" spans="1:11" x14ac:dyDescent="0.2">
      <c r="A1886" s="4" t="s">
        <v>2745</v>
      </c>
      <c r="B1886" s="4" t="s">
        <v>6286</v>
      </c>
      <c r="C1886" s="4" t="s">
        <v>6285</v>
      </c>
      <c r="D1886" s="4" t="s">
        <v>6315</v>
      </c>
      <c r="E1886" s="4" t="s">
        <v>5078</v>
      </c>
      <c r="F1886" s="4" t="s">
        <v>6194</v>
      </c>
      <c r="G1886" s="4" t="s">
        <v>6459</v>
      </c>
      <c r="H1886" s="4" t="s">
        <v>6390</v>
      </c>
      <c r="I1886" s="5">
        <v>5027</v>
      </c>
      <c r="J1886" s="6">
        <v>6398</v>
      </c>
      <c r="K1886" s="7">
        <f t="shared" si="29"/>
        <v>-0.21428571428571427</v>
      </c>
    </row>
    <row r="1887" spans="1:11" x14ac:dyDescent="0.2">
      <c r="A1887" s="4" t="s">
        <v>4162</v>
      </c>
      <c r="B1887" s="4" t="s">
        <v>6288</v>
      </c>
      <c r="C1887" s="4" t="s">
        <v>6304</v>
      </c>
      <c r="D1887" s="4" t="s">
        <v>6313</v>
      </c>
      <c r="E1887" s="4" t="s">
        <v>5840</v>
      </c>
      <c r="F1887" s="4" t="s">
        <v>5981</v>
      </c>
      <c r="G1887" s="4" t="s">
        <v>6451</v>
      </c>
      <c r="H1887" s="4" t="s">
        <v>6320</v>
      </c>
      <c r="I1887" s="5">
        <v>11</v>
      </c>
      <c r="J1887" s="6">
        <v>14</v>
      </c>
      <c r="K1887" s="7">
        <f t="shared" si="29"/>
        <v>-0.21428571428571427</v>
      </c>
    </row>
    <row r="1888" spans="1:11" x14ac:dyDescent="0.2">
      <c r="A1888" s="4" t="s">
        <v>2513</v>
      </c>
      <c r="B1888" s="4" t="s">
        <v>6288</v>
      </c>
      <c r="C1888" s="4" t="s">
        <v>6289</v>
      </c>
      <c r="D1888" s="4" t="s">
        <v>6311</v>
      </c>
      <c r="E1888" s="4" t="s">
        <v>5145</v>
      </c>
      <c r="F1888" s="4" t="s">
        <v>6138</v>
      </c>
      <c r="G1888" s="4" t="s">
        <v>6451</v>
      </c>
      <c r="H1888" s="4" t="s">
        <v>6320</v>
      </c>
      <c r="I1888" s="5">
        <v>3704</v>
      </c>
      <c r="J1888" s="6">
        <v>4716</v>
      </c>
      <c r="K1888" s="7">
        <f t="shared" si="29"/>
        <v>-0.21458863443596268</v>
      </c>
    </row>
    <row r="1889" spans="1:11" x14ac:dyDescent="0.2">
      <c r="A1889" s="4" t="s">
        <v>300</v>
      </c>
      <c r="B1889" s="4" t="s">
        <v>6288</v>
      </c>
      <c r="C1889" s="4" t="s">
        <v>6291</v>
      </c>
      <c r="D1889" s="4" t="s">
        <v>6313</v>
      </c>
      <c r="E1889" s="4" t="s">
        <v>4700</v>
      </c>
      <c r="F1889" s="4" t="s">
        <v>5990</v>
      </c>
      <c r="G1889" s="4" t="s">
        <v>6451</v>
      </c>
      <c r="H1889" s="4" t="s">
        <v>6320</v>
      </c>
      <c r="I1889" s="5">
        <v>212</v>
      </c>
      <c r="J1889" s="6">
        <v>270</v>
      </c>
      <c r="K1889" s="7">
        <f t="shared" si="29"/>
        <v>-0.21481481481481482</v>
      </c>
    </row>
    <row r="1890" spans="1:11" x14ac:dyDescent="0.2">
      <c r="A1890" s="4" t="s">
        <v>1489</v>
      </c>
      <c r="B1890" s="4" t="s">
        <v>6286</v>
      </c>
      <c r="C1890" s="4" t="s">
        <v>6285</v>
      </c>
      <c r="D1890" s="4" t="s">
        <v>6315</v>
      </c>
      <c r="E1890" s="4" t="s">
        <v>5201</v>
      </c>
      <c r="F1890" s="4" t="s">
        <v>6072</v>
      </c>
      <c r="G1890" s="4" t="s">
        <v>6459</v>
      </c>
      <c r="H1890" s="4" t="s">
        <v>6342</v>
      </c>
      <c r="I1890" s="5">
        <v>40</v>
      </c>
      <c r="J1890" s="6">
        <v>51</v>
      </c>
      <c r="K1890" s="7">
        <f t="shared" si="29"/>
        <v>-0.21568627450980393</v>
      </c>
    </row>
    <row r="1891" spans="1:11" x14ac:dyDescent="0.2">
      <c r="A1891" s="4" t="s">
        <v>1292</v>
      </c>
      <c r="B1891" s="4" t="s">
        <v>6286</v>
      </c>
      <c r="C1891" s="4" t="s">
        <v>6285</v>
      </c>
      <c r="D1891" s="4" t="s">
        <v>6311</v>
      </c>
      <c r="E1891" s="4" t="s">
        <v>5217</v>
      </c>
      <c r="F1891" s="4" t="s">
        <v>6059</v>
      </c>
      <c r="G1891" s="4" t="s">
        <v>6461</v>
      </c>
      <c r="H1891" s="4" t="s">
        <v>6333</v>
      </c>
      <c r="I1891" s="5">
        <v>776</v>
      </c>
      <c r="J1891" s="6">
        <v>990</v>
      </c>
      <c r="K1891" s="7">
        <f t="shared" si="29"/>
        <v>-0.21616161616161617</v>
      </c>
    </row>
    <row r="1892" spans="1:11" x14ac:dyDescent="0.2">
      <c r="A1892" s="4" t="s">
        <v>952</v>
      </c>
      <c r="B1892" s="4" t="s">
        <v>6288</v>
      </c>
      <c r="C1892" s="4" t="s">
        <v>6295</v>
      </c>
      <c r="D1892" s="4" t="s">
        <v>6313</v>
      </c>
      <c r="E1892" s="4" t="s">
        <v>5134</v>
      </c>
      <c r="F1892" s="4" t="s">
        <v>6122</v>
      </c>
      <c r="G1892" s="4" t="s">
        <v>6451</v>
      </c>
      <c r="H1892" s="4" t="s">
        <v>6320</v>
      </c>
      <c r="I1892" s="5">
        <v>12582</v>
      </c>
      <c r="J1892" s="6">
        <v>16056</v>
      </c>
      <c r="K1892" s="7">
        <f t="shared" si="29"/>
        <v>-0.21636771300448429</v>
      </c>
    </row>
    <row r="1893" spans="1:11" x14ac:dyDescent="0.2">
      <c r="A1893" s="4" t="s">
        <v>265</v>
      </c>
      <c r="B1893" s="4" t="s">
        <v>6288</v>
      </c>
      <c r="C1893" s="4" t="s">
        <v>6307</v>
      </c>
      <c r="D1893" s="4" t="s">
        <v>6313</v>
      </c>
      <c r="E1893" s="4" t="s">
        <v>4661</v>
      </c>
      <c r="F1893" s="4" t="s">
        <v>6020</v>
      </c>
      <c r="G1893" s="4" t="s">
        <v>6451</v>
      </c>
      <c r="H1893" s="4" t="s">
        <v>6320</v>
      </c>
      <c r="I1893" s="5">
        <v>47</v>
      </c>
      <c r="J1893" s="6">
        <v>60</v>
      </c>
      <c r="K1893" s="7">
        <f t="shared" si="29"/>
        <v>-0.21666666666666667</v>
      </c>
    </row>
    <row r="1894" spans="1:11" x14ac:dyDescent="0.2">
      <c r="A1894" s="4" t="s">
        <v>4272</v>
      </c>
      <c r="B1894" s="4" t="s">
        <v>6286</v>
      </c>
      <c r="C1894" s="4" t="s">
        <v>6285</v>
      </c>
      <c r="D1894" s="4" t="s">
        <v>6315</v>
      </c>
      <c r="E1894" s="4" t="s">
        <v>5682</v>
      </c>
      <c r="F1894" s="4" t="s">
        <v>6083</v>
      </c>
      <c r="G1894" s="4" t="s">
        <v>6454</v>
      </c>
      <c r="H1894" s="4" t="s">
        <v>6332</v>
      </c>
      <c r="I1894" s="5">
        <v>65</v>
      </c>
      <c r="J1894" s="6">
        <v>83</v>
      </c>
      <c r="K1894" s="7">
        <f t="shared" si="29"/>
        <v>-0.21686746987951808</v>
      </c>
    </row>
    <row r="1895" spans="1:11" x14ac:dyDescent="0.2">
      <c r="A1895" s="4" t="s">
        <v>134</v>
      </c>
      <c r="B1895" s="4" t="s">
        <v>6288</v>
      </c>
      <c r="C1895" s="4" t="s">
        <v>6294</v>
      </c>
      <c r="D1895" s="4" t="s">
        <v>6313</v>
      </c>
      <c r="E1895" s="4" t="s">
        <v>4530</v>
      </c>
      <c r="F1895" s="4" t="s">
        <v>6007</v>
      </c>
      <c r="G1895" s="4" t="s">
        <v>6451</v>
      </c>
      <c r="H1895" s="4" t="s">
        <v>6320</v>
      </c>
      <c r="I1895" s="5">
        <v>72</v>
      </c>
      <c r="J1895" s="6">
        <v>92</v>
      </c>
      <c r="K1895" s="7">
        <f t="shared" si="29"/>
        <v>-0.21739130434782608</v>
      </c>
    </row>
    <row r="1896" spans="1:11" x14ac:dyDescent="0.2">
      <c r="A1896" s="4" t="s">
        <v>3127</v>
      </c>
      <c r="B1896" s="4" t="s">
        <v>6286</v>
      </c>
      <c r="C1896" s="4" t="s">
        <v>6285</v>
      </c>
      <c r="D1896" s="4" t="s">
        <v>6315</v>
      </c>
      <c r="E1896" s="4" t="s">
        <v>5159</v>
      </c>
      <c r="F1896" s="4" t="s">
        <v>6078</v>
      </c>
      <c r="G1896" s="4" t="s">
        <v>6454</v>
      </c>
      <c r="H1896" s="4" t="s">
        <v>6340</v>
      </c>
      <c r="I1896" s="5">
        <v>18</v>
      </c>
      <c r="J1896" s="6">
        <v>23</v>
      </c>
      <c r="K1896" s="7">
        <f t="shared" si="29"/>
        <v>-0.21739130434782608</v>
      </c>
    </row>
    <row r="1897" spans="1:11" x14ac:dyDescent="0.2">
      <c r="A1897" s="4" t="s">
        <v>573</v>
      </c>
      <c r="B1897" s="4" t="s">
        <v>6286</v>
      </c>
      <c r="C1897" s="4" t="s">
        <v>6285</v>
      </c>
      <c r="D1897" s="4" t="s">
        <v>6311</v>
      </c>
      <c r="E1897" s="4" t="s">
        <v>4966</v>
      </c>
      <c r="F1897" s="4" t="s">
        <v>6065</v>
      </c>
      <c r="G1897" s="4" t="s">
        <v>6459</v>
      </c>
      <c r="H1897" s="4" t="s">
        <v>6344</v>
      </c>
      <c r="I1897" s="5">
        <v>97</v>
      </c>
      <c r="J1897" s="6">
        <v>124</v>
      </c>
      <c r="K1897" s="7">
        <f t="shared" si="29"/>
        <v>-0.21774193548387097</v>
      </c>
    </row>
    <row r="1898" spans="1:11" x14ac:dyDescent="0.2">
      <c r="A1898" s="4" t="s">
        <v>224</v>
      </c>
      <c r="B1898" s="4" t="s">
        <v>6288</v>
      </c>
      <c r="C1898" s="4" t="s">
        <v>6298</v>
      </c>
      <c r="D1898" s="4" t="s">
        <v>6313</v>
      </c>
      <c r="E1898" s="4" t="s">
        <v>4620</v>
      </c>
      <c r="F1898" s="4" t="s">
        <v>5977</v>
      </c>
      <c r="G1898" s="4" t="s">
        <v>6451</v>
      </c>
      <c r="H1898" s="4" t="s">
        <v>6320</v>
      </c>
      <c r="I1898" s="5">
        <v>86972</v>
      </c>
      <c r="J1898" s="6">
        <v>111212</v>
      </c>
      <c r="K1898" s="7">
        <f t="shared" si="29"/>
        <v>-0.21796209042189693</v>
      </c>
    </row>
    <row r="1899" spans="1:11" x14ac:dyDescent="0.2">
      <c r="A1899" s="4" t="s">
        <v>1409</v>
      </c>
      <c r="B1899" s="4" t="s">
        <v>6286</v>
      </c>
      <c r="C1899" s="4" t="s">
        <v>6285</v>
      </c>
      <c r="D1899" s="4" t="s">
        <v>6315</v>
      </c>
      <c r="E1899" s="4" t="s">
        <v>5029</v>
      </c>
      <c r="F1899" s="4" t="s">
        <v>6069</v>
      </c>
      <c r="G1899" s="4" t="s">
        <v>6454</v>
      </c>
      <c r="H1899" s="4" t="s">
        <v>6332</v>
      </c>
      <c r="I1899" s="5">
        <v>10320</v>
      </c>
      <c r="J1899" s="6">
        <v>13202</v>
      </c>
      <c r="K1899" s="7">
        <f t="shared" si="29"/>
        <v>-0.21830025753673685</v>
      </c>
    </row>
    <row r="1900" spans="1:11" x14ac:dyDescent="0.2">
      <c r="A1900" s="4" t="s">
        <v>339</v>
      </c>
      <c r="B1900" s="4" t="s">
        <v>6288</v>
      </c>
      <c r="C1900" s="4" t="s">
        <v>6291</v>
      </c>
      <c r="D1900" s="4" t="s">
        <v>6313</v>
      </c>
      <c r="E1900" s="4" t="s">
        <v>4739</v>
      </c>
      <c r="F1900" s="4" t="s">
        <v>5990</v>
      </c>
      <c r="G1900" s="4" t="s">
        <v>6451</v>
      </c>
      <c r="H1900" s="4" t="s">
        <v>6320</v>
      </c>
      <c r="I1900" s="5">
        <v>554</v>
      </c>
      <c r="J1900" s="6">
        <v>709</v>
      </c>
      <c r="K1900" s="7">
        <f t="shared" si="29"/>
        <v>-0.21861777150916784</v>
      </c>
    </row>
    <row r="1901" spans="1:11" x14ac:dyDescent="0.2">
      <c r="A1901" s="4" t="s">
        <v>2991</v>
      </c>
      <c r="B1901" s="4" t="s">
        <v>6286</v>
      </c>
      <c r="C1901" s="4" t="s">
        <v>6285</v>
      </c>
      <c r="D1901" s="4" t="s">
        <v>6315</v>
      </c>
      <c r="E1901" s="4" t="s">
        <v>5075</v>
      </c>
      <c r="F1901" s="4" t="s">
        <v>6196</v>
      </c>
      <c r="G1901" s="4" t="s">
        <v>6449</v>
      </c>
      <c r="H1901" s="4" t="s">
        <v>6415</v>
      </c>
      <c r="I1901" s="5">
        <v>1228</v>
      </c>
      <c r="J1901" s="6">
        <v>1573</v>
      </c>
      <c r="K1901" s="7">
        <f t="shared" si="29"/>
        <v>-0.2193261284170375</v>
      </c>
    </row>
    <row r="1902" spans="1:11" x14ac:dyDescent="0.2">
      <c r="A1902" s="4" t="s">
        <v>2669</v>
      </c>
      <c r="B1902" s="4" t="s">
        <v>6286</v>
      </c>
      <c r="C1902" s="4" t="s">
        <v>6285</v>
      </c>
      <c r="D1902" s="4" t="s">
        <v>6315</v>
      </c>
      <c r="E1902" s="4" t="s">
        <v>5077</v>
      </c>
      <c r="F1902" s="4" t="s">
        <v>6176</v>
      </c>
      <c r="G1902" s="4" t="s">
        <v>6450</v>
      </c>
      <c r="H1902" s="4" t="s">
        <v>6325</v>
      </c>
      <c r="I1902" s="5">
        <v>13295</v>
      </c>
      <c r="J1902" s="6">
        <v>17057</v>
      </c>
      <c r="K1902" s="7">
        <f t="shared" si="29"/>
        <v>-0.22055461101014245</v>
      </c>
    </row>
    <row r="1903" spans="1:11" x14ac:dyDescent="0.2">
      <c r="A1903" s="4" t="s">
        <v>283</v>
      </c>
      <c r="B1903" s="4" t="s">
        <v>6286</v>
      </c>
      <c r="C1903" s="4" t="s">
        <v>6285</v>
      </c>
      <c r="D1903" s="4" t="s">
        <v>6315</v>
      </c>
      <c r="E1903" s="4" t="s">
        <v>4682</v>
      </c>
      <c r="F1903" s="4" t="s">
        <v>6024</v>
      </c>
      <c r="G1903" s="4" t="s">
        <v>6464</v>
      </c>
      <c r="H1903" s="4" t="s">
        <v>6361</v>
      </c>
      <c r="I1903" s="5">
        <v>275</v>
      </c>
      <c r="J1903" s="6">
        <v>353</v>
      </c>
      <c r="K1903" s="7">
        <f t="shared" si="29"/>
        <v>-0.22096317280453256</v>
      </c>
    </row>
    <row r="1904" spans="1:11" x14ac:dyDescent="0.2">
      <c r="A1904" s="4" t="s">
        <v>1080</v>
      </c>
      <c r="B1904" s="4" t="s">
        <v>6288</v>
      </c>
      <c r="C1904" s="4" t="s">
        <v>6295</v>
      </c>
      <c r="D1904" s="4" t="s">
        <v>6313</v>
      </c>
      <c r="E1904" s="4" t="s">
        <v>5182</v>
      </c>
      <c r="F1904" s="4" t="s">
        <v>6011</v>
      </c>
      <c r="G1904" s="4" t="s">
        <v>6451</v>
      </c>
      <c r="H1904" s="4" t="s">
        <v>6320</v>
      </c>
      <c r="I1904" s="5">
        <v>498</v>
      </c>
      <c r="J1904" s="6">
        <v>640</v>
      </c>
      <c r="K1904" s="7">
        <f t="shared" si="29"/>
        <v>-0.22187499999999999</v>
      </c>
    </row>
    <row r="1905" spans="1:11" x14ac:dyDescent="0.2">
      <c r="A1905" s="4" t="s">
        <v>2268</v>
      </c>
      <c r="B1905" s="4" t="s">
        <v>6286</v>
      </c>
      <c r="C1905" s="4" t="s">
        <v>6285</v>
      </c>
      <c r="D1905" s="4" t="s">
        <v>6315</v>
      </c>
      <c r="E1905" s="4" t="s">
        <v>5012</v>
      </c>
      <c r="F1905" s="4" t="s">
        <v>6139</v>
      </c>
      <c r="G1905" s="4" t="s">
        <v>6453</v>
      </c>
      <c r="H1905" s="4" t="s">
        <v>6322</v>
      </c>
      <c r="I1905" s="5">
        <v>28</v>
      </c>
      <c r="J1905" s="6">
        <v>36</v>
      </c>
      <c r="K1905" s="7">
        <f t="shared" si="29"/>
        <v>-0.22222222222222221</v>
      </c>
    </row>
    <row r="1906" spans="1:11" x14ac:dyDescent="0.2">
      <c r="A1906" s="4" t="s">
        <v>2635</v>
      </c>
      <c r="B1906" s="4" t="s">
        <v>6286</v>
      </c>
      <c r="C1906" s="4" t="s">
        <v>6285</v>
      </c>
      <c r="D1906" s="4" t="s">
        <v>6312</v>
      </c>
      <c r="E1906" s="4" t="s">
        <v>5393</v>
      </c>
      <c r="F1906" s="4" t="s">
        <v>6065</v>
      </c>
      <c r="G1906" s="4" t="s">
        <v>6459</v>
      </c>
      <c r="H1906" s="4" t="s">
        <v>6344</v>
      </c>
      <c r="I1906" s="5">
        <v>3486</v>
      </c>
      <c r="J1906" s="6">
        <v>4482</v>
      </c>
      <c r="K1906" s="7">
        <f t="shared" si="29"/>
        <v>-0.22222222222222221</v>
      </c>
    </row>
    <row r="1907" spans="1:11" x14ac:dyDescent="0.2">
      <c r="A1907" s="4" t="s">
        <v>3059</v>
      </c>
      <c r="B1907" s="4" t="s">
        <v>6286</v>
      </c>
      <c r="C1907" s="4" t="s">
        <v>6285</v>
      </c>
      <c r="D1907" s="4" t="s">
        <v>6315</v>
      </c>
      <c r="E1907" s="4" t="s">
        <v>5144</v>
      </c>
      <c r="F1907" s="4" t="s">
        <v>6139</v>
      </c>
      <c r="G1907" s="4" t="s">
        <v>6453</v>
      </c>
      <c r="H1907" s="4" t="s">
        <v>6322</v>
      </c>
      <c r="I1907" s="5">
        <v>77</v>
      </c>
      <c r="J1907" s="6">
        <v>99</v>
      </c>
      <c r="K1907" s="7">
        <f t="shared" si="29"/>
        <v>-0.22222222222222221</v>
      </c>
    </row>
    <row r="1908" spans="1:11" x14ac:dyDescent="0.2">
      <c r="A1908" s="4" t="s">
        <v>4307</v>
      </c>
      <c r="B1908" s="4" t="s">
        <v>6286</v>
      </c>
      <c r="C1908" s="4" t="s">
        <v>6285</v>
      </c>
      <c r="D1908" s="4" t="s">
        <v>6313</v>
      </c>
      <c r="E1908" s="4" t="s">
        <v>5932</v>
      </c>
      <c r="F1908" s="4" t="s">
        <v>6258</v>
      </c>
      <c r="G1908" s="4" t="s">
        <v>6451</v>
      </c>
      <c r="H1908" s="4" t="s">
        <v>6320</v>
      </c>
      <c r="I1908" s="5">
        <v>14</v>
      </c>
      <c r="J1908" s="6">
        <v>18</v>
      </c>
      <c r="K1908" s="7">
        <f t="shared" si="29"/>
        <v>-0.22222222222222221</v>
      </c>
    </row>
    <row r="1909" spans="1:11" x14ac:dyDescent="0.2">
      <c r="A1909" s="4" t="s">
        <v>2527</v>
      </c>
      <c r="B1909" s="4" t="s">
        <v>6288</v>
      </c>
      <c r="C1909" s="4" t="s">
        <v>6289</v>
      </c>
      <c r="D1909" s="4" t="s">
        <v>6311</v>
      </c>
      <c r="E1909" s="4" t="s">
        <v>5048</v>
      </c>
      <c r="F1909" s="4" t="s">
        <v>6138</v>
      </c>
      <c r="G1909" s="4" t="s">
        <v>6451</v>
      </c>
      <c r="H1909" s="4" t="s">
        <v>6320</v>
      </c>
      <c r="I1909" s="5">
        <v>4201</v>
      </c>
      <c r="J1909" s="6">
        <v>5403</v>
      </c>
      <c r="K1909" s="7">
        <f t="shared" si="29"/>
        <v>-0.22246899870442347</v>
      </c>
    </row>
    <row r="1910" spans="1:11" x14ac:dyDescent="0.2">
      <c r="A1910" s="4" t="s">
        <v>3555</v>
      </c>
      <c r="B1910" s="4" t="s">
        <v>6286</v>
      </c>
      <c r="C1910" s="4" t="s">
        <v>6285</v>
      </c>
      <c r="D1910" s="4" t="s">
        <v>6315</v>
      </c>
      <c r="E1910" s="4" t="s">
        <v>5520</v>
      </c>
      <c r="F1910" s="4" t="s">
        <v>6051</v>
      </c>
      <c r="G1910" s="4" t="s">
        <v>6459</v>
      </c>
      <c r="H1910" s="4" t="s">
        <v>6342</v>
      </c>
      <c r="I1910" s="5">
        <v>1914</v>
      </c>
      <c r="J1910" s="6">
        <v>2462</v>
      </c>
      <c r="K1910" s="7">
        <f t="shared" si="29"/>
        <v>-0.22258326563769293</v>
      </c>
    </row>
    <row r="1911" spans="1:11" x14ac:dyDescent="0.2">
      <c r="A1911" s="4" t="s">
        <v>4257</v>
      </c>
      <c r="B1911" s="4" t="s">
        <v>6286</v>
      </c>
      <c r="C1911" s="4" t="s">
        <v>6285</v>
      </c>
      <c r="D1911" s="4" t="s">
        <v>6314</v>
      </c>
      <c r="E1911" s="4" t="s">
        <v>5897</v>
      </c>
      <c r="F1911" s="4" t="s">
        <v>6264</v>
      </c>
      <c r="G1911" s="4" t="s">
        <v>6451</v>
      </c>
      <c r="H1911" s="4" t="s">
        <v>6320</v>
      </c>
      <c r="I1911" s="5">
        <v>315</v>
      </c>
      <c r="J1911" s="6">
        <v>406</v>
      </c>
      <c r="K1911" s="7">
        <f t="shared" si="29"/>
        <v>-0.22413793103448276</v>
      </c>
    </row>
    <row r="1912" spans="1:11" x14ac:dyDescent="0.2">
      <c r="A1912" s="4" t="s">
        <v>2675</v>
      </c>
      <c r="B1912" s="4" t="s">
        <v>6286</v>
      </c>
      <c r="C1912" s="4" t="s">
        <v>6285</v>
      </c>
      <c r="D1912" s="4" t="s">
        <v>6315</v>
      </c>
      <c r="E1912" s="4" t="s">
        <v>5077</v>
      </c>
      <c r="F1912" s="4" t="s">
        <v>6211</v>
      </c>
      <c r="G1912" s="4" t="s">
        <v>6459</v>
      </c>
      <c r="H1912" s="4" t="s">
        <v>6390</v>
      </c>
      <c r="I1912" s="5">
        <v>4569</v>
      </c>
      <c r="J1912" s="6">
        <v>5889</v>
      </c>
      <c r="K1912" s="7">
        <f t="shared" si="29"/>
        <v>-0.22414671421293939</v>
      </c>
    </row>
    <row r="1913" spans="1:11" x14ac:dyDescent="0.2">
      <c r="A1913" s="4" t="s">
        <v>360</v>
      </c>
      <c r="B1913" s="4" t="s">
        <v>6288</v>
      </c>
      <c r="C1913" s="4" t="s">
        <v>6297</v>
      </c>
      <c r="D1913" s="4" t="s">
        <v>6313</v>
      </c>
      <c r="E1913" s="4" t="s">
        <v>4760</v>
      </c>
      <c r="F1913" s="4" t="s">
        <v>6030</v>
      </c>
      <c r="G1913" s="4" t="s">
        <v>6451</v>
      </c>
      <c r="H1913" s="4" t="s">
        <v>6320</v>
      </c>
      <c r="I1913" s="5">
        <v>131</v>
      </c>
      <c r="J1913" s="6">
        <v>169</v>
      </c>
      <c r="K1913" s="7">
        <f t="shared" si="29"/>
        <v>-0.22485207100591717</v>
      </c>
    </row>
    <row r="1914" spans="1:11" x14ac:dyDescent="0.2">
      <c r="A1914" s="4" t="s">
        <v>3737</v>
      </c>
      <c r="B1914" s="4" t="s">
        <v>6286</v>
      </c>
      <c r="C1914" s="4" t="s">
        <v>6285</v>
      </c>
      <c r="D1914" s="4" t="s">
        <v>6313</v>
      </c>
      <c r="E1914" s="4" t="s">
        <v>5654</v>
      </c>
      <c r="F1914" s="4" t="s">
        <v>6101</v>
      </c>
      <c r="G1914" s="4" t="s">
        <v>6451</v>
      </c>
      <c r="H1914" s="4" t="s">
        <v>6320</v>
      </c>
      <c r="I1914" s="5">
        <v>379</v>
      </c>
      <c r="J1914" s="6">
        <v>489</v>
      </c>
      <c r="K1914" s="7">
        <f t="shared" si="29"/>
        <v>-0.22494887525562371</v>
      </c>
    </row>
    <row r="1915" spans="1:11" x14ac:dyDescent="0.2">
      <c r="A1915" s="4" t="s">
        <v>1806</v>
      </c>
      <c r="B1915" s="4" t="s">
        <v>6286</v>
      </c>
      <c r="C1915" s="4" t="s">
        <v>6285</v>
      </c>
      <c r="D1915" s="4" t="s">
        <v>6315</v>
      </c>
      <c r="E1915" s="4" t="s">
        <v>5295</v>
      </c>
      <c r="F1915" s="4" t="s">
        <v>6023</v>
      </c>
      <c r="G1915" s="4" t="s">
        <v>6460</v>
      </c>
      <c r="H1915" s="4" t="s">
        <v>6349</v>
      </c>
      <c r="I1915" s="5">
        <v>127</v>
      </c>
      <c r="J1915" s="6">
        <v>164</v>
      </c>
      <c r="K1915" s="7">
        <f t="shared" si="29"/>
        <v>-0.22560975609756098</v>
      </c>
    </row>
    <row r="1916" spans="1:11" x14ac:dyDescent="0.2">
      <c r="A1916" s="4" t="s">
        <v>2717</v>
      </c>
      <c r="B1916" s="4" t="s">
        <v>6286</v>
      </c>
      <c r="C1916" s="4" t="s">
        <v>6285</v>
      </c>
      <c r="D1916" s="4" t="s">
        <v>6315</v>
      </c>
      <c r="E1916" s="4" t="s">
        <v>5078</v>
      </c>
      <c r="F1916" s="4" t="s">
        <v>6196</v>
      </c>
      <c r="G1916" s="4" t="s">
        <v>6449</v>
      </c>
      <c r="H1916" s="4" t="s">
        <v>6415</v>
      </c>
      <c r="I1916" s="5">
        <v>76226</v>
      </c>
      <c r="J1916" s="6">
        <v>98506</v>
      </c>
      <c r="K1916" s="7">
        <f t="shared" si="29"/>
        <v>-0.22617911599293444</v>
      </c>
    </row>
    <row r="1917" spans="1:11" x14ac:dyDescent="0.2">
      <c r="A1917" s="4" t="s">
        <v>2997</v>
      </c>
      <c r="B1917" s="4" t="s">
        <v>6286</v>
      </c>
      <c r="C1917" s="4" t="s">
        <v>6285</v>
      </c>
      <c r="D1917" s="4" t="s">
        <v>6315</v>
      </c>
      <c r="E1917" s="4" t="s">
        <v>5132</v>
      </c>
      <c r="F1917" s="4" t="s">
        <v>6184</v>
      </c>
      <c r="G1917" s="4" t="s">
        <v>6459</v>
      </c>
      <c r="H1917" s="4" t="s">
        <v>6402</v>
      </c>
      <c r="I1917" s="5">
        <v>70012</v>
      </c>
      <c r="J1917" s="6">
        <v>90499</v>
      </c>
      <c r="K1917" s="7">
        <f t="shared" si="29"/>
        <v>-0.22637819202422127</v>
      </c>
    </row>
    <row r="1918" spans="1:11" x14ac:dyDescent="0.2">
      <c r="A1918" s="4" t="s">
        <v>87</v>
      </c>
      <c r="B1918" s="4" t="s">
        <v>6288</v>
      </c>
      <c r="C1918" s="4" t="s">
        <v>6302</v>
      </c>
      <c r="D1918" s="4" t="s">
        <v>6313</v>
      </c>
      <c r="E1918" s="4" t="s">
        <v>4483</v>
      </c>
      <c r="F1918" s="4" t="s">
        <v>5987</v>
      </c>
      <c r="G1918" s="4" t="s">
        <v>6451</v>
      </c>
      <c r="H1918" s="4" t="s">
        <v>6320</v>
      </c>
      <c r="I1918" s="5">
        <v>1701</v>
      </c>
      <c r="J1918" s="6">
        <v>2199</v>
      </c>
      <c r="K1918" s="7">
        <f t="shared" si="29"/>
        <v>-0.22646657571623466</v>
      </c>
    </row>
    <row r="1919" spans="1:11" x14ac:dyDescent="0.2">
      <c r="A1919" s="4" t="s">
        <v>1826</v>
      </c>
      <c r="B1919" s="4" t="s">
        <v>6286</v>
      </c>
      <c r="C1919" s="4" t="s">
        <v>6285</v>
      </c>
      <c r="D1919" s="4" t="s">
        <v>6311</v>
      </c>
      <c r="E1919" s="4" t="s">
        <v>5023</v>
      </c>
      <c r="F1919" s="4" t="s">
        <v>6090</v>
      </c>
      <c r="G1919" s="4" t="s">
        <v>6466</v>
      </c>
      <c r="H1919" s="4" t="s">
        <v>6341</v>
      </c>
      <c r="I1919" s="5">
        <v>928</v>
      </c>
      <c r="J1919" s="6">
        <v>1201</v>
      </c>
      <c r="K1919" s="7">
        <f t="shared" si="29"/>
        <v>-0.22731057452123229</v>
      </c>
    </row>
    <row r="1920" spans="1:11" x14ac:dyDescent="0.2">
      <c r="A1920" s="4" t="s">
        <v>3706</v>
      </c>
      <c r="B1920" s="4" t="s">
        <v>6286</v>
      </c>
      <c r="C1920" s="4" t="s">
        <v>6285</v>
      </c>
      <c r="D1920" s="4" t="s">
        <v>6315</v>
      </c>
      <c r="E1920" s="4" t="s">
        <v>5638</v>
      </c>
      <c r="F1920" s="4" t="s">
        <v>6168</v>
      </c>
      <c r="G1920" s="4" t="s">
        <v>6451</v>
      </c>
      <c r="H1920" s="4" t="s">
        <v>6320</v>
      </c>
      <c r="I1920" s="5">
        <v>871</v>
      </c>
      <c r="J1920" s="6">
        <v>1128</v>
      </c>
      <c r="K1920" s="7">
        <f t="shared" si="29"/>
        <v>-0.22783687943262412</v>
      </c>
    </row>
    <row r="1921" spans="1:11" x14ac:dyDescent="0.2">
      <c r="A1921" s="4" t="s">
        <v>3297</v>
      </c>
      <c r="B1921" s="4" t="s">
        <v>6286</v>
      </c>
      <c r="C1921" s="4" t="s">
        <v>6285</v>
      </c>
      <c r="D1921" s="4" t="s">
        <v>6315</v>
      </c>
      <c r="E1921" s="4" t="s">
        <v>5432</v>
      </c>
      <c r="F1921" s="4" t="s">
        <v>6083</v>
      </c>
      <c r="G1921" s="4" t="s">
        <v>6454</v>
      </c>
      <c r="H1921" s="4" t="s">
        <v>6332</v>
      </c>
      <c r="I1921" s="5">
        <v>62497</v>
      </c>
      <c r="J1921" s="6">
        <v>80955</v>
      </c>
      <c r="K1921" s="7">
        <f t="shared" si="29"/>
        <v>-0.2280032116607992</v>
      </c>
    </row>
    <row r="1922" spans="1:11" x14ac:dyDescent="0.2">
      <c r="A1922" s="4" t="s">
        <v>4386</v>
      </c>
      <c r="B1922" s="4" t="s">
        <v>6288</v>
      </c>
      <c r="C1922" s="4" t="s">
        <v>6287</v>
      </c>
      <c r="D1922" s="4" t="s">
        <v>6313</v>
      </c>
      <c r="E1922" s="4" t="s">
        <v>5967</v>
      </c>
      <c r="F1922" s="4" t="s">
        <v>6013</v>
      </c>
      <c r="G1922" s="4" t="s">
        <v>6451</v>
      </c>
      <c r="H1922" s="4" t="s">
        <v>6320</v>
      </c>
      <c r="I1922" s="5">
        <v>11705</v>
      </c>
      <c r="J1922" s="6">
        <v>15168</v>
      </c>
      <c r="K1922" s="7">
        <f t="shared" si="29"/>
        <v>-0.22830959915611815</v>
      </c>
    </row>
    <row r="1923" spans="1:11" x14ac:dyDescent="0.2">
      <c r="A1923" s="4" t="s">
        <v>2813</v>
      </c>
      <c r="B1923" s="4" t="s">
        <v>6286</v>
      </c>
      <c r="C1923" s="4" t="s">
        <v>6285</v>
      </c>
      <c r="D1923" s="4" t="s">
        <v>6315</v>
      </c>
      <c r="E1923" s="4" t="s">
        <v>5130</v>
      </c>
      <c r="F1923" s="4" t="s">
        <v>6186</v>
      </c>
      <c r="G1923" s="4" t="s">
        <v>6459</v>
      </c>
      <c r="H1923" s="4" t="s">
        <v>6383</v>
      </c>
      <c r="I1923" s="5">
        <v>27</v>
      </c>
      <c r="J1923" s="6">
        <v>35</v>
      </c>
      <c r="K1923" s="7">
        <f t="shared" si="29"/>
        <v>-0.22857142857142856</v>
      </c>
    </row>
    <row r="1924" spans="1:11" x14ac:dyDescent="0.2">
      <c r="A1924" s="4" t="s">
        <v>2721</v>
      </c>
      <c r="B1924" s="4" t="s">
        <v>6286</v>
      </c>
      <c r="C1924" s="4" t="s">
        <v>6285</v>
      </c>
      <c r="D1924" s="4" t="s">
        <v>6315</v>
      </c>
      <c r="E1924" s="4" t="s">
        <v>5078</v>
      </c>
      <c r="F1924" s="4" t="s">
        <v>6198</v>
      </c>
      <c r="G1924" s="4" t="s">
        <v>6471</v>
      </c>
      <c r="H1924" s="4" t="s">
        <v>6356</v>
      </c>
      <c r="I1924" s="5">
        <v>78779</v>
      </c>
      <c r="J1924" s="6">
        <v>102251</v>
      </c>
      <c r="K1924" s="7">
        <f t="shared" ref="K1924:K1987" si="30">(I1924-J1924)/J1924</f>
        <v>-0.22955276721010062</v>
      </c>
    </row>
    <row r="1925" spans="1:11" x14ac:dyDescent="0.2">
      <c r="A1925" s="4" t="s">
        <v>3708</v>
      </c>
      <c r="B1925" s="4" t="s">
        <v>6286</v>
      </c>
      <c r="C1925" s="4" t="s">
        <v>6285</v>
      </c>
      <c r="D1925" s="4" t="s">
        <v>6315</v>
      </c>
      <c r="E1925" s="4" t="s">
        <v>5123</v>
      </c>
      <c r="F1925" s="4" t="s">
        <v>6131</v>
      </c>
      <c r="G1925" s="4" t="s">
        <v>6449</v>
      </c>
      <c r="H1925" s="4" t="s">
        <v>6359</v>
      </c>
      <c r="I1925" s="5">
        <v>2441</v>
      </c>
      <c r="J1925" s="6">
        <v>3171</v>
      </c>
      <c r="K1925" s="7">
        <f t="shared" si="30"/>
        <v>-0.23021128981393882</v>
      </c>
    </row>
    <row r="1926" spans="1:11" x14ac:dyDescent="0.2">
      <c r="A1926" s="4" t="s">
        <v>597</v>
      </c>
      <c r="B1926" s="4" t="s">
        <v>6288</v>
      </c>
      <c r="C1926" s="4" t="s">
        <v>6292</v>
      </c>
      <c r="D1926" s="4" t="s">
        <v>6313</v>
      </c>
      <c r="E1926" s="4" t="s">
        <v>4991</v>
      </c>
      <c r="F1926" s="4" t="s">
        <v>6022</v>
      </c>
      <c r="G1926" s="4" t="s">
        <v>6451</v>
      </c>
      <c r="H1926" s="4" t="s">
        <v>6320</v>
      </c>
      <c r="I1926" s="5">
        <v>7632</v>
      </c>
      <c r="J1926" s="6">
        <v>9921</v>
      </c>
      <c r="K1926" s="7">
        <f t="shared" si="30"/>
        <v>-0.23072270940429393</v>
      </c>
    </row>
    <row r="1927" spans="1:11" x14ac:dyDescent="0.2">
      <c r="A1927" s="4" t="s">
        <v>1284</v>
      </c>
      <c r="B1927" s="4" t="s">
        <v>6286</v>
      </c>
      <c r="C1927" s="4" t="s">
        <v>6285</v>
      </c>
      <c r="D1927" s="4" t="s">
        <v>6315</v>
      </c>
      <c r="E1927" s="4" t="s">
        <v>5213</v>
      </c>
      <c r="F1927" s="4" t="s">
        <v>6071</v>
      </c>
      <c r="G1927" s="4" t="s">
        <v>6464</v>
      </c>
      <c r="H1927" s="4" t="s">
        <v>6337</v>
      </c>
      <c r="I1927" s="5">
        <v>80</v>
      </c>
      <c r="J1927" s="6">
        <v>104</v>
      </c>
      <c r="K1927" s="7">
        <f t="shared" si="30"/>
        <v>-0.23076923076923078</v>
      </c>
    </row>
    <row r="1928" spans="1:11" x14ac:dyDescent="0.2">
      <c r="A1928" s="4" t="s">
        <v>3486</v>
      </c>
      <c r="B1928" s="4" t="s">
        <v>6288</v>
      </c>
      <c r="C1928" s="4" t="s">
        <v>6297</v>
      </c>
      <c r="D1928" s="4" t="s">
        <v>6315</v>
      </c>
      <c r="E1928" s="4" t="s">
        <v>5398</v>
      </c>
      <c r="F1928" s="4" t="s">
        <v>6233</v>
      </c>
      <c r="G1928" s="4" t="s">
        <v>6459</v>
      </c>
      <c r="H1928" s="4" t="s">
        <v>6366</v>
      </c>
      <c r="I1928" s="5">
        <v>10</v>
      </c>
      <c r="J1928" s="6">
        <v>13</v>
      </c>
      <c r="K1928" s="7">
        <f t="shared" si="30"/>
        <v>-0.23076923076923078</v>
      </c>
    </row>
    <row r="1929" spans="1:11" x14ac:dyDescent="0.2">
      <c r="A1929" s="4" t="s">
        <v>913</v>
      </c>
      <c r="B1929" s="4" t="s">
        <v>6286</v>
      </c>
      <c r="C1929" s="4" t="s">
        <v>6285</v>
      </c>
      <c r="D1929" s="4" t="s">
        <v>6311</v>
      </c>
      <c r="E1929" s="4" t="s">
        <v>4921</v>
      </c>
      <c r="F1929" s="4" t="s">
        <v>6071</v>
      </c>
      <c r="G1929" s="4" t="s">
        <v>6464</v>
      </c>
      <c r="H1929" s="4" t="s">
        <v>6337</v>
      </c>
      <c r="I1929" s="5">
        <v>7858</v>
      </c>
      <c r="J1929" s="6">
        <v>10230</v>
      </c>
      <c r="K1929" s="7">
        <f t="shared" si="30"/>
        <v>-0.23186705767350929</v>
      </c>
    </row>
    <row r="1930" spans="1:11" x14ac:dyDescent="0.2">
      <c r="A1930" s="4" t="s">
        <v>91</v>
      </c>
      <c r="B1930" s="4" t="s">
        <v>6288</v>
      </c>
      <c r="C1930" s="4" t="s">
        <v>6291</v>
      </c>
      <c r="D1930" s="4" t="s">
        <v>6313</v>
      </c>
      <c r="E1930" s="4" t="s">
        <v>4487</v>
      </c>
      <c r="F1930" s="4" t="s">
        <v>5986</v>
      </c>
      <c r="G1930" s="4" t="s">
        <v>6451</v>
      </c>
      <c r="H1930" s="4" t="s">
        <v>6320</v>
      </c>
      <c r="I1930" s="5">
        <v>1510</v>
      </c>
      <c r="J1930" s="6">
        <v>1966</v>
      </c>
      <c r="K1930" s="7">
        <f t="shared" si="30"/>
        <v>-0.23194303153611392</v>
      </c>
    </row>
    <row r="1931" spans="1:11" x14ac:dyDescent="0.2">
      <c r="A1931" s="4" t="s">
        <v>2429</v>
      </c>
      <c r="B1931" s="4" t="s">
        <v>6286</v>
      </c>
      <c r="C1931" s="4" t="s">
        <v>6285</v>
      </c>
      <c r="D1931" s="4" t="s">
        <v>6311</v>
      </c>
      <c r="E1931" s="4" t="s">
        <v>4966</v>
      </c>
      <c r="F1931" s="4" t="s">
        <v>6074</v>
      </c>
      <c r="G1931" s="4" t="s">
        <v>6462</v>
      </c>
      <c r="H1931" s="4" t="s">
        <v>6335</v>
      </c>
      <c r="I1931" s="5">
        <v>86</v>
      </c>
      <c r="J1931" s="6">
        <v>112</v>
      </c>
      <c r="K1931" s="7">
        <f t="shared" si="30"/>
        <v>-0.23214285714285715</v>
      </c>
    </row>
    <row r="1932" spans="1:11" x14ac:dyDescent="0.2">
      <c r="A1932" s="4" t="s">
        <v>3241</v>
      </c>
      <c r="B1932" s="4" t="s">
        <v>6286</v>
      </c>
      <c r="C1932" s="4" t="s">
        <v>6285</v>
      </c>
      <c r="D1932" s="4" t="s">
        <v>6315</v>
      </c>
      <c r="E1932" s="4" t="s">
        <v>5391</v>
      </c>
      <c r="F1932" s="4" t="s">
        <v>6072</v>
      </c>
      <c r="G1932" s="4" t="s">
        <v>6459</v>
      </c>
      <c r="H1932" s="4" t="s">
        <v>6342</v>
      </c>
      <c r="I1932" s="5">
        <v>109</v>
      </c>
      <c r="J1932" s="6">
        <v>142</v>
      </c>
      <c r="K1932" s="7">
        <f t="shared" si="30"/>
        <v>-0.23239436619718309</v>
      </c>
    </row>
    <row r="1933" spans="1:11" x14ac:dyDescent="0.2">
      <c r="A1933" s="4" t="s">
        <v>1751</v>
      </c>
      <c r="B1933" s="4" t="s">
        <v>6286</v>
      </c>
      <c r="C1933" s="4" t="s">
        <v>6285</v>
      </c>
      <c r="D1933" s="4" t="s">
        <v>6311</v>
      </c>
      <c r="E1933" s="4" t="s">
        <v>4917</v>
      </c>
      <c r="F1933" s="4" t="s">
        <v>6128</v>
      </c>
      <c r="G1933" s="4" t="s">
        <v>6459</v>
      </c>
      <c r="H1933" s="4" t="s">
        <v>6401</v>
      </c>
      <c r="I1933" s="5">
        <v>33</v>
      </c>
      <c r="J1933" s="6">
        <v>43</v>
      </c>
      <c r="K1933" s="7">
        <f t="shared" si="30"/>
        <v>-0.23255813953488372</v>
      </c>
    </row>
    <row r="1934" spans="1:11" x14ac:dyDescent="0.2">
      <c r="A1934" s="4" t="s">
        <v>7</v>
      </c>
      <c r="B1934" s="4" t="s">
        <v>6288</v>
      </c>
      <c r="C1934" s="4" t="s">
        <v>6287</v>
      </c>
      <c r="D1934" s="4" t="s">
        <v>6313</v>
      </c>
      <c r="E1934" s="4" t="s">
        <v>4402</v>
      </c>
      <c r="F1934" s="4" t="s">
        <v>5982</v>
      </c>
      <c r="G1934" s="4" t="s">
        <v>6451</v>
      </c>
      <c r="H1934" s="4" t="s">
        <v>6320</v>
      </c>
      <c r="I1934" s="5">
        <v>4035</v>
      </c>
      <c r="J1934" s="6">
        <v>5262</v>
      </c>
      <c r="K1934" s="7">
        <f t="shared" si="30"/>
        <v>-0.23318129988597491</v>
      </c>
    </row>
    <row r="1935" spans="1:11" x14ac:dyDescent="0.2">
      <c r="A1935" s="4" t="s">
        <v>909</v>
      </c>
      <c r="B1935" s="4" t="s">
        <v>6286</v>
      </c>
      <c r="C1935" s="4" t="s">
        <v>6285</v>
      </c>
      <c r="D1935" s="4" t="s">
        <v>6311</v>
      </c>
      <c r="E1935" s="4" t="s">
        <v>4934</v>
      </c>
      <c r="F1935" s="4" t="s">
        <v>6088</v>
      </c>
      <c r="G1935" s="4" t="s">
        <v>6452</v>
      </c>
      <c r="H1935" s="4" t="s">
        <v>6321</v>
      </c>
      <c r="I1935" s="5">
        <v>46</v>
      </c>
      <c r="J1935" s="6">
        <v>60</v>
      </c>
      <c r="K1935" s="7">
        <f t="shared" si="30"/>
        <v>-0.23333333333333334</v>
      </c>
    </row>
    <row r="1936" spans="1:11" x14ac:dyDescent="0.2">
      <c r="A1936" s="4" t="s">
        <v>2376</v>
      </c>
      <c r="B1936" s="4" t="s">
        <v>6286</v>
      </c>
      <c r="C1936" s="4" t="s">
        <v>6285</v>
      </c>
      <c r="D1936" s="4" t="s">
        <v>6315</v>
      </c>
      <c r="E1936" s="4" t="s">
        <v>5091</v>
      </c>
      <c r="F1936" s="4" t="s">
        <v>6065</v>
      </c>
      <c r="G1936" s="4" t="s">
        <v>6459</v>
      </c>
      <c r="H1936" s="4" t="s">
        <v>6344</v>
      </c>
      <c r="I1936" s="5">
        <v>23</v>
      </c>
      <c r="J1936" s="6">
        <v>30</v>
      </c>
      <c r="K1936" s="7">
        <f t="shared" si="30"/>
        <v>-0.23333333333333334</v>
      </c>
    </row>
    <row r="1937" spans="1:11" x14ac:dyDescent="0.2">
      <c r="A1937" s="4" t="s">
        <v>248</v>
      </c>
      <c r="B1937" s="4" t="s">
        <v>6288</v>
      </c>
      <c r="C1937" s="4" t="s">
        <v>6291</v>
      </c>
      <c r="D1937" s="4" t="s">
        <v>6313</v>
      </c>
      <c r="E1937" s="4" t="s">
        <v>4644</v>
      </c>
      <c r="F1937" s="4" t="s">
        <v>5986</v>
      </c>
      <c r="G1937" s="4" t="s">
        <v>6451</v>
      </c>
      <c r="H1937" s="4" t="s">
        <v>6320</v>
      </c>
      <c r="I1937" s="5">
        <v>820</v>
      </c>
      <c r="J1937" s="6">
        <v>1070</v>
      </c>
      <c r="K1937" s="7">
        <f t="shared" si="30"/>
        <v>-0.23364485981308411</v>
      </c>
    </row>
    <row r="1938" spans="1:11" x14ac:dyDescent="0.2">
      <c r="A1938" s="4" t="s">
        <v>474</v>
      </c>
      <c r="B1938" s="4" t="s">
        <v>6288</v>
      </c>
      <c r="C1938" s="4" t="s">
        <v>6292</v>
      </c>
      <c r="D1938" s="4" t="s">
        <v>6313</v>
      </c>
      <c r="E1938" s="4" t="s">
        <v>4875</v>
      </c>
      <c r="F1938" s="4" t="s">
        <v>5994</v>
      </c>
      <c r="G1938" s="4" t="s">
        <v>6451</v>
      </c>
      <c r="H1938" s="4" t="s">
        <v>6320</v>
      </c>
      <c r="I1938" s="5">
        <v>36</v>
      </c>
      <c r="J1938" s="6">
        <v>47</v>
      </c>
      <c r="K1938" s="7">
        <f t="shared" si="30"/>
        <v>-0.23404255319148937</v>
      </c>
    </row>
    <row r="1939" spans="1:11" x14ac:dyDescent="0.2">
      <c r="A1939" s="4" t="s">
        <v>1804</v>
      </c>
      <c r="B1939" s="4" t="s">
        <v>6286</v>
      </c>
      <c r="C1939" s="4" t="s">
        <v>6285</v>
      </c>
      <c r="D1939" s="4" t="s">
        <v>6312</v>
      </c>
      <c r="E1939" s="4" t="s">
        <v>5233</v>
      </c>
      <c r="F1939" s="4" t="s">
        <v>6051</v>
      </c>
      <c r="G1939" s="4" t="s">
        <v>6459</v>
      </c>
      <c r="H1939" s="4" t="s">
        <v>6342</v>
      </c>
      <c r="I1939" s="5">
        <v>36</v>
      </c>
      <c r="J1939" s="6">
        <v>47</v>
      </c>
      <c r="K1939" s="7">
        <f t="shared" si="30"/>
        <v>-0.23404255319148937</v>
      </c>
    </row>
    <row r="1940" spans="1:11" x14ac:dyDescent="0.2">
      <c r="A1940" s="4" t="s">
        <v>2877</v>
      </c>
      <c r="B1940" s="4" t="s">
        <v>6286</v>
      </c>
      <c r="C1940" s="4" t="s">
        <v>6285</v>
      </c>
      <c r="D1940" s="4" t="s">
        <v>6315</v>
      </c>
      <c r="E1940" s="4" t="s">
        <v>5132</v>
      </c>
      <c r="F1940" s="4" t="s">
        <v>6215</v>
      </c>
      <c r="G1940" s="4" t="s">
        <v>6459</v>
      </c>
      <c r="H1940" s="4" t="s">
        <v>6413</v>
      </c>
      <c r="I1940" s="5">
        <v>14284</v>
      </c>
      <c r="J1940" s="6">
        <v>18654</v>
      </c>
      <c r="K1940" s="7">
        <f t="shared" si="30"/>
        <v>-0.23426610914549159</v>
      </c>
    </row>
    <row r="1941" spans="1:11" x14ac:dyDescent="0.2">
      <c r="A1941" s="4" t="s">
        <v>3581</v>
      </c>
      <c r="B1941" s="4" t="s">
        <v>6286</v>
      </c>
      <c r="C1941" s="4" t="s">
        <v>6285</v>
      </c>
      <c r="D1941" s="4" t="s">
        <v>6315</v>
      </c>
      <c r="E1941" s="4" t="s">
        <v>5055</v>
      </c>
      <c r="F1941" s="4" t="s">
        <v>6262</v>
      </c>
      <c r="G1941" s="4" t="s">
        <v>6452</v>
      </c>
      <c r="H1941" s="4" t="s">
        <v>6395</v>
      </c>
      <c r="I1941" s="5">
        <v>15872</v>
      </c>
      <c r="J1941" s="6">
        <v>20734</v>
      </c>
      <c r="K1941" s="7">
        <f t="shared" si="30"/>
        <v>-0.23449406771486447</v>
      </c>
    </row>
    <row r="1942" spans="1:11" x14ac:dyDescent="0.2">
      <c r="A1942" s="4" t="s">
        <v>1162</v>
      </c>
      <c r="B1942" s="4" t="s">
        <v>6286</v>
      </c>
      <c r="C1942" s="4" t="s">
        <v>6285</v>
      </c>
      <c r="D1942" s="4" t="s">
        <v>6315</v>
      </c>
      <c r="E1942" s="4" t="s">
        <v>5040</v>
      </c>
      <c r="F1942" s="4" t="s">
        <v>6073</v>
      </c>
      <c r="G1942" s="4" t="s">
        <v>6464</v>
      </c>
      <c r="H1942" s="4" t="s">
        <v>6337</v>
      </c>
      <c r="I1942" s="5">
        <v>13</v>
      </c>
      <c r="J1942" s="6">
        <v>17</v>
      </c>
      <c r="K1942" s="7">
        <f t="shared" si="30"/>
        <v>-0.23529411764705882</v>
      </c>
    </row>
    <row r="1943" spans="1:11" x14ac:dyDescent="0.2">
      <c r="A1943" s="4" t="s">
        <v>2806</v>
      </c>
      <c r="B1943" s="4" t="s">
        <v>6286</v>
      </c>
      <c r="C1943" s="4" t="s">
        <v>6285</v>
      </c>
      <c r="D1943" s="4" t="s">
        <v>6315</v>
      </c>
      <c r="E1943" s="4" t="s">
        <v>5130</v>
      </c>
      <c r="F1943" s="4" t="s">
        <v>6225</v>
      </c>
      <c r="G1943" s="4" t="s">
        <v>6449</v>
      </c>
      <c r="H1943" s="4" t="s">
        <v>6416</v>
      </c>
      <c r="I1943" s="5">
        <v>13</v>
      </c>
      <c r="J1943" s="6">
        <v>17</v>
      </c>
      <c r="K1943" s="7">
        <f t="shared" si="30"/>
        <v>-0.23529411764705882</v>
      </c>
    </row>
    <row r="1944" spans="1:11" x14ac:dyDescent="0.2">
      <c r="A1944" s="4" t="s">
        <v>3848</v>
      </c>
      <c r="B1944" s="4" t="s">
        <v>6286</v>
      </c>
      <c r="C1944" s="4" t="s">
        <v>6285</v>
      </c>
      <c r="D1944" s="4" t="s">
        <v>6315</v>
      </c>
      <c r="E1944" s="4" t="s">
        <v>5528</v>
      </c>
      <c r="F1944" s="4" t="s">
        <v>6004</v>
      </c>
      <c r="G1944" s="4" t="s">
        <v>6465</v>
      </c>
      <c r="H1944" s="4" t="s">
        <v>6338</v>
      </c>
      <c r="I1944" s="5">
        <v>78</v>
      </c>
      <c r="J1944" s="6">
        <v>102</v>
      </c>
      <c r="K1944" s="7">
        <f t="shared" si="30"/>
        <v>-0.23529411764705882</v>
      </c>
    </row>
    <row r="1945" spans="1:11" x14ac:dyDescent="0.2">
      <c r="A1945" s="4" t="s">
        <v>3964</v>
      </c>
      <c r="B1945" s="4" t="s">
        <v>6286</v>
      </c>
      <c r="C1945" s="4" t="s">
        <v>6285</v>
      </c>
      <c r="D1945" s="4" t="s">
        <v>6315</v>
      </c>
      <c r="E1945" s="4" t="s">
        <v>5529</v>
      </c>
      <c r="F1945" s="4" t="s">
        <v>6168</v>
      </c>
      <c r="G1945" s="4" t="s">
        <v>6451</v>
      </c>
      <c r="H1945" s="4" t="s">
        <v>6320</v>
      </c>
      <c r="I1945" s="5">
        <v>1035</v>
      </c>
      <c r="J1945" s="6">
        <v>1354</v>
      </c>
      <c r="K1945" s="7">
        <f t="shared" si="30"/>
        <v>-0.23559822747415066</v>
      </c>
    </row>
    <row r="1946" spans="1:11" x14ac:dyDescent="0.2">
      <c r="A1946" s="4" t="s">
        <v>2195</v>
      </c>
      <c r="B1946" s="4" t="s">
        <v>6286</v>
      </c>
      <c r="C1946" s="4" t="s">
        <v>6285</v>
      </c>
      <c r="D1946" s="4" t="s">
        <v>6311</v>
      </c>
      <c r="E1946" s="4" t="s">
        <v>4934</v>
      </c>
      <c r="F1946" s="4" t="s">
        <v>6098</v>
      </c>
      <c r="G1946" s="4" t="s">
        <v>6454</v>
      </c>
      <c r="H1946" s="4" t="s">
        <v>6355</v>
      </c>
      <c r="I1946" s="5">
        <v>94</v>
      </c>
      <c r="J1946" s="6">
        <v>123</v>
      </c>
      <c r="K1946" s="7">
        <f t="shared" si="30"/>
        <v>-0.23577235772357724</v>
      </c>
    </row>
    <row r="1947" spans="1:11" x14ac:dyDescent="0.2">
      <c r="A1947" s="4" t="s">
        <v>3442</v>
      </c>
      <c r="B1947" s="4" t="s">
        <v>6288</v>
      </c>
      <c r="C1947" s="4" t="s">
        <v>6302</v>
      </c>
      <c r="D1947" s="4" t="s">
        <v>6313</v>
      </c>
      <c r="E1947" s="4" t="s">
        <v>5485</v>
      </c>
      <c r="F1947" s="4" t="s">
        <v>5987</v>
      </c>
      <c r="G1947" s="4" t="s">
        <v>6451</v>
      </c>
      <c r="H1947" s="4" t="s">
        <v>6320</v>
      </c>
      <c r="I1947" s="5">
        <v>414</v>
      </c>
      <c r="J1947" s="6">
        <v>542</v>
      </c>
      <c r="K1947" s="7">
        <f t="shared" si="30"/>
        <v>-0.23616236162361623</v>
      </c>
    </row>
    <row r="1948" spans="1:11" x14ac:dyDescent="0.2">
      <c r="A1948" s="4" t="s">
        <v>3924</v>
      </c>
      <c r="B1948" s="4" t="s">
        <v>6286</v>
      </c>
      <c r="C1948" s="4" t="s">
        <v>6285</v>
      </c>
      <c r="D1948" s="4" t="s">
        <v>6315</v>
      </c>
      <c r="E1948" s="4" t="s">
        <v>5530</v>
      </c>
      <c r="F1948" s="4" t="s">
        <v>6168</v>
      </c>
      <c r="G1948" s="4" t="s">
        <v>6451</v>
      </c>
      <c r="H1948" s="4" t="s">
        <v>6320</v>
      </c>
      <c r="I1948" s="5">
        <v>72193</v>
      </c>
      <c r="J1948" s="6">
        <v>94589</v>
      </c>
      <c r="K1948" s="7">
        <f t="shared" si="30"/>
        <v>-0.23677171764158622</v>
      </c>
    </row>
    <row r="1949" spans="1:11" x14ac:dyDescent="0.2">
      <c r="A1949" s="4" t="s">
        <v>901</v>
      </c>
      <c r="B1949" s="4" t="s">
        <v>6286</v>
      </c>
      <c r="C1949" s="4" t="s">
        <v>6285</v>
      </c>
      <c r="D1949" s="4" t="s">
        <v>6311</v>
      </c>
      <c r="E1949" s="4" t="s">
        <v>4995</v>
      </c>
      <c r="F1949" s="4" t="s">
        <v>6029</v>
      </c>
      <c r="G1949" s="4" t="s">
        <v>6458</v>
      </c>
      <c r="H1949" s="4" t="s">
        <v>6329</v>
      </c>
      <c r="I1949" s="5">
        <v>45</v>
      </c>
      <c r="J1949" s="6">
        <v>59</v>
      </c>
      <c r="K1949" s="7">
        <f t="shared" si="30"/>
        <v>-0.23728813559322035</v>
      </c>
    </row>
    <row r="1950" spans="1:11" x14ac:dyDescent="0.2">
      <c r="A1950" s="4" t="s">
        <v>3395</v>
      </c>
      <c r="B1950" s="4" t="s">
        <v>6286</v>
      </c>
      <c r="C1950" s="4" t="s">
        <v>6285</v>
      </c>
      <c r="D1950" s="4" t="s">
        <v>6312</v>
      </c>
      <c r="E1950" s="4" t="s">
        <v>5393</v>
      </c>
      <c r="F1950" s="4" t="s">
        <v>6215</v>
      </c>
      <c r="G1950" s="4" t="s">
        <v>6459</v>
      </c>
      <c r="H1950" s="4" t="s">
        <v>6413</v>
      </c>
      <c r="I1950" s="5">
        <v>5699</v>
      </c>
      <c r="J1950" s="6">
        <v>7473</v>
      </c>
      <c r="K1950" s="7">
        <f t="shared" si="30"/>
        <v>-0.2373879298809046</v>
      </c>
    </row>
    <row r="1951" spans="1:11" x14ac:dyDescent="0.2">
      <c r="A1951" s="4" t="s">
        <v>4278</v>
      </c>
      <c r="B1951" s="4" t="s">
        <v>6288</v>
      </c>
      <c r="C1951" s="4" t="s">
        <v>6302</v>
      </c>
      <c r="D1951" s="4" t="s">
        <v>6313</v>
      </c>
      <c r="E1951" s="4" t="s">
        <v>5913</v>
      </c>
      <c r="F1951" s="4" t="s">
        <v>6269</v>
      </c>
      <c r="G1951" s="4" t="s">
        <v>6451</v>
      </c>
      <c r="H1951" s="4" t="s">
        <v>6320</v>
      </c>
      <c r="I1951" s="5">
        <v>2179</v>
      </c>
      <c r="J1951" s="6">
        <v>2861</v>
      </c>
      <c r="K1951" s="7">
        <f t="shared" si="30"/>
        <v>-0.23837818944425027</v>
      </c>
    </row>
    <row r="1952" spans="1:11" x14ac:dyDescent="0.2">
      <c r="A1952" s="4" t="s">
        <v>3249</v>
      </c>
      <c r="B1952" s="4" t="s">
        <v>6288</v>
      </c>
      <c r="C1952" s="4" t="s">
        <v>6304</v>
      </c>
      <c r="D1952" s="4" t="s">
        <v>6314</v>
      </c>
      <c r="E1952" s="4" t="s">
        <v>5435</v>
      </c>
      <c r="F1952" s="4" t="s">
        <v>6241</v>
      </c>
      <c r="G1952" s="4" t="s">
        <v>6451</v>
      </c>
      <c r="H1952" s="4" t="s">
        <v>6320</v>
      </c>
      <c r="I1952" s="5">
        <v>5655</v>
      </c>
      <c r="J1952" s="6">
        <v>7427</v>
      </c>
      <c r="K1952" s="7">
        <f t="shared" si="30"/>
        <v>-0.23858893227413491</v>
      </c>
    </row>
    <row r="1953" spans="1:11" x14ac:dyDescent="0.2">
      <c r="A1953" s="4" t="s">
        <v>281</v>
      </c>
      <c r="B1953" s="4" t="s">
        <v>6288</v>
      </c>
      <c r="C1953" s="4" t="s">
        <v>6291</v>
      </c>
      <c r="D1953" s="4" t="s">
        <v>6313</v>
      </c>
      <c r="E1953" s="4" t="s">
        <v>4680</v>
      </c>
      <c r="F1953" s="4" t="s">
        <v>5990</v>
      </c>
      <c r="G1953" s="4" t="s">
        <v>6451</v>
      </c>
      <c r="H1953" s="4" t="s">
        <v>6320</v>
      </c>
      <c r="I1953" s="5">
        <v>185</v>
      </c>
      <c r="J1953" s="6">
        <v>243</v>
      </c>
      <c r="K1953" s="7">
        <f t="shared" si="30"/>
        <v>-0.23868312757201646</v>
      </c>
    </row>
    <row r="1954" spans="1:11" x14ac:dyDescent="0.2">
      <c r="A1954" s="4" t="s">
        <v>940</v>
      </c>
      <c r="B1954" s="4" t="s">
        <v>6288</v>
      </c>
      <c r="C1954" s="4" t="s">
        <v>6299</v>
      </c>
      <c r="D1954" s="4" t="s">
        <v>6313</v>
      </c>
      <c r="E1954" s="4" t="s">
        <v>5129</v>
      </c>
      <c r="F1954" s="4" t="s">
        <v>5998</v>
      </c>
      <c r="G1954" s="4" t="s">
        <v>6451</v>
      </c>
      <c r="H1954" s="4" t="s">
        <v>6320</v>
      </c>
      <c r="I1954" s="5">
        <v>1897</v>
      </c>
      <c r="J1954" s="6">
        <v>2492</v>
      </c>
      <c r="K1954" s="7">
        <f t="shared" si="30"/>
        <v>-0.23876404494382023</v>
      </c>
    </row>
    <row r="1955" spans="1:11" x14ac:dyDescent="0.2">
      <c r="A1955" s="4" t="s">
        <v>4293</v>
      </c>
      <c r="B1955" s="4" t="s">
        <v>6286</v>
      </c>
      <c r="C1955" s="4" t="s">
        <v>6285</v>
      </c>
      <c r="D1955" s="4" t="s">
        <v>6315</v>
      </c>
      <c r="E1955" s="4" t="s">
        <v>5123</v>
      </c>
      <c r="F1955" s="4" t="s">
        <v>6249</v>
      </c>
      <c r="G1955" s="4" t="s">
        <v>6458</v>
      </c>
      <c r="H1955" s="4" t="s">
        <v>6329</v>
      </c>
      <c r="I1955" s="5">
        <v>293</v>
      </c>
      <c r="J1955" s="6">
        <v>385</v>
      </c>
      <c r="K1955" s="7">
        <f t="shared" si="30"/>
        <v>-0.23896103896103896</v>
      </c>
    </row>
    <row r="1956" spans="1:11" x14ac:dyDescent="0.2">
      <c r="A1956" s="4" t="s">
        <v>1640</v>
      </c>
      <c r="B1956" s="4" t="s">
        <v>6286</v>
      </c>
      <c r="C1956" s="4" t="s">
        <v>6285</v>
      </c>
      <c r="D1956" s="4" t="s">
        <v>6311</v>
      </c>
      <c r="E1956" s="4" t="s">
        <v>5102</v>
      </c>
      <c r="F1956" s="4" t="s">
        <v>6096</v>
      </c>
      <c r="G1956" s="4" t="s">
        <v>6451</v>
      </c>
      <c r="H1956" s="4" t="s">
        <v>6320</v>
      </c>
      <c r="I1956" s="5">
        <v>23877</v>
      </c>
      <c r="J1956" s="6">
        <v>31409</v>
      </c>
      <c r="K1956" s="7">
        <f t="shared" si="30"/>
        <v>-0.23980387786940049</v>
      </c>
    </row>
    <row r="1957" spans="1:11" x14ac:dyDescent="0.2">
      <c r="A1957" s="4" t="s">
        <v>3649</v>
      </c>
      <c r="B1957" s="4" t="s">
        <v>6286</v>
      </c>
      <c r="C1957" s="4" t="s">
        <v>6285</v>
      </c>
      <c r="D1957" s="4" t="s">
        <v>6313</v>
      </c>
      <c r="E1957" s="4" t="s">
        <v>5608</v>
      </c>
      <c r="F1957" s="4" t="s">
        <v>6052</v>
      </c>
      <c r="G1957" s="4" t="s">
        <v>6451</v>
      </c>
      <c r="H1957" s="4" t="s">
        <v>6320</v>
      </c>
      <c r="I1957" s="5">
        <v>526</v>
      </c>
      <c r="J1957" s="6">
        <v>692</v>
      </c>
      <c r="K1957" s="7">
        <f t="shared" si="30"/>
        <v>-0.23988439306358381</v>
      </c>
    </row>
    <row r="1958" spans="1:11" x14ac:dyDescent="0.2">
      <c r="A1958" s="4" t="s">
        <v>2683</v>
      </c>
      <c r="B1958" s="4" t="s">
        <v>6286</v>
      </c>
      <c r="C1958" s="4" t="s">
        <v>6285</v>
      </c>
      <c r="D1958" s="4" t="s">
        <v>6315</v>
      </c>
      <c r="E1958" s="4" t="s">
        <v>5077</v>
      </c>
      <c r="F1958" s="4" t="s">
        <v>6218</v>
      </c>
      <c r="G1958" s="4" t="s">
        <v>6454</v>
      </c>
      <c r="H1958" s="4" t="s">
        <v>6339</v>
      </c>
      <c r="I1958" s="5">
        <v>15912</v>
      </c>
      <c r="J1958" s="6">
        <v>20936</v>
      </c>
      <c r="K1958" s="7">
        <f t="shared" si="30"/>
        <v>-0.23996943064577761</v>
      </c>
    </row>
    <row r="1959" spans="1:11" x14ac:dyDescent="0.2">
      <c r="A1959" s="4" t="s">
        <v>90</v>
      </c>
      <c r="B1959" s="4" t="s">
        <v>6286</v>
      </c>
      <c r="C1959" s="4" t="s">
        <v>6285</v>
      </c>
      <c r="D1959" s="4" t="s">
        <v>6311</v>
      </c>
      <c r="E1959" s="4" t="s">
        <v>4486</v>
      </c>
      <c r="F1959" s="4" t="s">
        <v>6004</v>
      </c>
      <c r="G1959" s="4" t="s">
        <v>6465</v>
      </c>
      <c r="H1959" s="4" t="s">
        <v>6338</v>
      </c>
      <c r="I1959" s="5">
        <v>478</v>
      </c>
      <c r="J1959" s="6">
        <v>629</v>
      </c>
      <c r="K1959" s="7">
        <f t="shared" si="30"/>
        <v>-0.24006359300476948</v>
      </c>
    </row>
    <row r="1960" spans="1:11" x14ac:dyDescent="0.2">
      <c r="A1960" s="4" t="s">
        <v>3677</v>
      </c>
      <c r="B1960" s="4" t="s">
        <v>6286</v>
      </c>
      <c r="C1960" s="4" t="s">
        <v>6285</v>
      </c>
      <c r="D1960" s="4" t="s">
        <v>6315</v>
      </c>
      <c r="E1960" s="4" t="s">
        <v>5528</v>
      </c>
      <c r="F1960" s="4" t="s">
        <v>6168</v>
      </c>
      <c r="G1960" s="4" t="s">
        <v>6451</v>
      </c>
      <c r="H1960" s="4" t="s">
        <v>6320</v>
      </c>
      <c r="I1960" s="5">
        <v>1712</v>
      </c>
      <c r="J1960" s="6">
        <v>2254</v>
      </c>
      <c r="K1960" s="7">
        <f t="shared" si="30"/>
        <v>-0.24046140195208518</v>
      </c>
    </row>
    <row r="1961" spans="1:11" x14ac:dyDescent="0.2">
      <c r="A1961" s="4" t="s">
        <v>897</v>
      </c>
      <c r="B1961" s="4" t="s">
        <v>6286</v>
      </c>
      <c r="C1961" s="4" t="s">
        <v>6285</v>
      </c>
      <c r="D1961" s="4" t="s">
        <v>6315</v>
      </c>
      <c r="E1961" s="4" t="s">
        <v>5078</v>
      </c>
      <c r="F1961" s="4" t="s">
        <v>6121</v>
      </c>
      <c r="G1961" s="4" t="s">
        <v>6463</v>
      </c>
      <c r="H1961" s="4" t="s">
        <v>6391</v>
      </c>
      <c r="I1961" s="5">
        <v>168110</v>
      </c>
      <c r="J1961" s="6">
        <v>221597</v>
      </c>
      <c r="K1961" s="7">
        <f t="shared" si="30"/>
        <v>-0.24137059617233086</v>
      </c>
    </row>
    <row r="1962" spans="1:11" x14ac:dyDescent="0.2">
      <c r="A1962" s="4" t="s">
        <v>69</v>
      </c>
      <c r="B1962" s="4" t="s">
        <v>6288</v>
      </c>
      <c r="C1962" s="4" t="s">
        <v>6291</v>
      </c>
      <c r="D1962" s="4" t="s">
        <v>6313</v>
      </c>
      <c r="E1962" s="4" t="s">
        <v>4465</v>
      </c>
      <c r="F1962" s="4" t="s">
        <v>5990</v>
      </c>
      <c r="G1962" s="4" t="s">
        <v>6451</v>
      </c>
      <c r="H1962" s="4" t="s">
        <v>6320</v>
      </c>
      <c r="I1962" s="5">
        <v>1121</v>
      </c>
      <c r="J1962" s="6">
        <v>1483</v>
      </c>
      <c r="K1962" s="7">
        <f t="shared" si="30"/>
        <v>-0.24409979770734996</v>
      </c>
    </row>
    <row r="1963" spans="1:11" x14ac:dyDescent="0.2">
      <c r="A1963" s="4" t="s">
        <v>3558</v>
      </c>
      <c r="B1963" s="4" t="s">
        <v>6286</v>
      </c>
      <c r="C1963" s="4" t="s">
        <v>6285</v>
      </c>
      <c r="D1963" s="4" t="s">
        <v>6314</v>
      </c>
      <c r="E1963" s="4" t="s">
        <v>5545</v>
      </c>
      <c r="F1963" s="4" t="s">
        <v>6083</v>
      </c>
      <c r="G1963" s="4" t="s">
        <v>6454</v>
      </c>
      <c r="H1963" s="4" t="s">
        <v>6332</v>
      </c>
      <c r="I1963" s="5">
        <v>68</v>
      </c>
      <c r="J1963" s="6">
        <v>90</v>
      </c>
      <c r="K1963" s="7">
        <f t="shared" si="30"/>
        <v>-0.24444444444444444</v>
      </c>
    </row>
    <row r="1964" spans="1:11" x14ac:dyDescent="0.2">
      <c r="A1964" s="4" t="s">
        <v>934</v>
      </c>
      <c r="B1964" s="4" t="s">
        <v>6286</v>
      </c>
      <c r="C1964" s="4" t="s">
        <v>6285</v>
      </c>
      <c r="D1964" s="4" t="s">
        <v>6315</v>
      </c>
      <c r="E1964" s="4" t="s">
        <v>5091</v>
      </c>
      <c r="F1964" s="4" t="s">
        <v>6004</v>
      </c>
      <c r="G1964" s="4" t="s">
        <v>6465</v>
      </c>
      <c r="H1964" s="4" t="s">
        <v>6338</v>
      </c>
      <c r="I1964" s="5">
        <v>459</v>
      </c>
      <c r="J1964" s="6">
        <v>608</v>
      </c>
      <c r="K1964" s="7">
        <f t="shared" si="30"/>
        <v>-0.24506578947368421</v>
      </c>
    </row>
    <row r="1965" spans="1:11" x14ac:dyDescent="0.2">
      <c r="A1965" s="4" t="s">
        <v>319</v>
      </c>
      <c r="B1965" s="4" t="s">
        <v>6288</v>
      </c>
      <c r="C1965" s="4" t="s">
        <v>6295</v>
      </c>
      <c r="D1965" s="4" t="s">
        <v>6313</v>
      </c>
      <c r="E1965" s="4" t="s">
        <v>4719</v>
      </c>
      <c r="F1965" s="4" t="s">
        <v>6003</v>
      </c>
      <c r="G1965" s="4" t="s">
        <v>6451</v>
      </c>
      <c r="H1965" s="4" t="s">
        <v>6320</v>
      </c>
      <c r="I1965" s="5">
        <v>77</v>
      </c>
      <c r="J1965" s="6">
        <v>102</v>
      </c>
      <c r="K1965" s="7">
        <f t="shared" si="30"/>
        <v>-0.24509803921568626</v>
      </c>
    </row>
    <row r="1966" spans="1:11" x14ac:dyDescent="0.2">
      <c r="A1966" s="4" t="s">
        <v>872</v>
      </c>
      <c r="B1966" s="4" t="s">
        <v>6286</v>
      </c>
      <c r="C1966" s="4" t="s">
        <v>6285</v>
      </c>
      <c r="D1966" s="4" t="s">
        <v>6311</v>
      </c>
      <c r="E1966" s="4" t="s">
        <v>5104</v>
      </c>
      <c r="F1966" s="4" t="s">
        <v>6119</v>
      </c>
      <c r="G1966" s="4" t="s">
        <v>6457</v>
      </c>
      <c r="H1966" s="4" t="s">
        <v>6327</v>
      </c>
      <c r="I1966" s="5">
        <v>723</v>
      </c>
      <c r="J1966" s="6">
        <v>958</v>
      </c>
      <c r="K1966" s="7">
        <f t="shared" si="30"/>
        <v>-0.24530271398747391</v>
      </c>
    </row>
    <row r="1967" spans="1:11" x14ac:dyDescent="0.2">
      <c r="A1967" s="4" t="s">
        <v>3071</v>
      </c>
      <c r="B1967" s="4" t="s">
        <v>6286</v>
      </c>
      <c r="C1967" s="4" t="s">
        <v>6285</v>
      </c>
      <c r="D1967" s="4" t="s">
        <v>6315</v>
      </c>
      <c r="E1967" s="4" t="s">
        <v>5103</v>
      </c>
      <c r="F1967" s="4" t="s">
        <v>6212</v>
      </c>
      <c r="G1967" s="4" t="s">
        <v>6454</v>
      </c>
      <c r="H1967" s="4" t="s">
        <v>6340</v>
      </c>
      <c r="I1967" s="5">
        <v>19290</v>
      </c>
      <c r="J1967" s="6">
        <v>25582</v>
      </c>
      <c r="K1967" s="7">
        <f t="shared" si="30"/>
        <v>-0.24595418653740911</v>
      </c>
    </row>
    <row r="1968" spans="1:11" x14ac:dyDescent="0.2">
      <c r="A1968" s="4" t="s">
        <v>1217</v>
      </c>
      <c r="B1968" s="4" t="s">
        <v>6286</v>
      </c>
      <c r="C1968" s="4" t="s">
        <v>6285</v>
      </c>
      <c r="D1968" s="4" t="s">
        <v>6315</v>
      </c>
      <c r="E1968" s="4" t="s">
        <v>5029</v>
      </c>
      <c r="F1968" s="4" t="s">
        <v>6070</v>
      </c>
      <c r="G1968" s="4" t="s">
        <v>6458</v>
      </c>
      <c r="H1968" s="4" t="s">
        <v>6329</v>
      </c>
      <c r="I1968" s="5">
        <v>147</v>
      </c>
      <c r="J1968" s="6">
        <v>195</v>
      </c>
      <c r="K1968" s="7">
        <f t="shared" si="30"/>
        <v>-0.24615384615384617</v>
      </c>
    </row>
    <row r="1969" spans="1:11" x14ac:dyDescent="0.2">
      <c r="A1969" s="4" t="s">
        <v>1841</v>
      </c>
      <c r="B1969" s="4" t="s">
        <v>6286</v>
      </c>
      <c r="C1969" s="4" t="s">
        <v>6285</v>
      </c>
      <c r="D1969" s="4" t="s">
        <v>6315</v>
      </c>
      <c r="E1969" s="4" t="s">
        <v>5350</v>
      </c>
      <c r="F1969" s="4" t="s">
        <v>6071</v>
      </c>
      <c r="G1969" s="4" t="s">
        <v>6464</v>
      </c>
      <c r="H1969" s="4" t="s">
        <v>6337</v>
      </c>
      <c r="I1969" s="5">
        <v>119</v>
      </c>
      <c r="J1969" s="6">
        <v>158</v>
      </c>
      <c r="K1969" s="7">
        <f t="shared" si="30"/>
        <v>-0.24683544303797469</v>
      </c>
    </row>
    <row r="1970" spans="1:11" x14ac:dyDescent="0.2">
      <c r="A1970" s="4" t="s">
        <v>3209</v>
      </c>
      <c r="B1970" s="4" t="s">
        <v>6286</v>
      </c>
      <c r="C1970" s="4" t="s">
        <v>6285</v>
      </c>
      <c r="D1970" s="4" t="s">
        <v>6311</v>
      </c>
      <c r="E1970" s="4" t="s">
        <v>4959</v>
      </c>
      <c r="F1970" s="4" t="s">
        <v>6238</v>
      </c>
      <c r="G1970" s="4" t="s">
        <v>6451</v>
      </c>
      <c r="H1970" s="4" t="s">
        <v>6320</v>
      </c>
      <c r="I1970" s="5">
        <v>1977</v>
      </c>
      <c r="J1970" s="6">
        <v>2626</v>
      </c>
      <c r="K1970" s="7">
        <f t="shared" si="30"/>
        <v>-0.24714394516374713</v>
      </c>
    </row>
    <row r="1971" spans="1:11" x14ac:dyDescent="0.2">
      <c r="A1971" s="4" t="s">
        <v>3974</v>
      </c>
      <c r="B1971" s="4" t="s">
        <v>6286</v>
      </c>
      <c r="C1971" s="4" t="s">
        <v>6285</v>
      </c>
      <c r="D1971" s="4" t="s">
        <v>6315</v>
      </c>
      <c r="E1971" s="4" t="s">
        <v>5649</v>
      </c>
      <c r="F1971" s="4" t="s">
        <v>6004</v>
      </c>
      <c r="G1971" s="4" t="s">
        <v>6465</v>
      </c>
      <c r="H1971" s="4" t="s">
        <v>6338</v>
      </c>
      <c r="I1971" s="5">
        <v>1503</v>
      </c>
      <c r="J1971" s="6">
        <v>1997</v>
      </c>
      <c r="K1971" s="7">
        <f t="shared" si="30"/>
        <v>-0.24737105658487732</v>
      </c>
    </row>
    <row r="1972" spans="1:11" x14ac:dyDescent="0.2">
      <c r="A1972" s="4" t="s">
        <v>2540</v>
      </c>
      <c r="B1972" s="4" t="s">
        <v>6286</v>
      </c>
      <c r="C1972" s="4" t="s">
        <v>6285</v>
      </c>
      <c r="D1972" s="4" t="s">
        <v>6315</v>
      </c>
      <c r="E1972" s="4" t="s">
        <v>5077</v>
      </c>
      <c r="F1972" s="4" t="s">
        <v>6189</v>
      </c>
      <c r="G1972" s="4" t="s">
        <v>6460</v>
      </c>
      <c r="H1972" s="4" t="s">
        <v>6349</v>
      </c>
      <c r="I1972" s="5">
        <v>76433</v>
      </c>
      <c r="J1972" s="6">
        <v>101569</v>
      </c>
      <c r="K1972" s="7">
        <f t="shared" si="30"/>
        <v>-0.2474770845435123</v>
      </c>
    </row>
    <row r="1973" spans="1:11" x14ac:dyDescent="0.2">
      <c r="A1973" s="4" t="s">
        <v>1229</v>
      </c>
      <c r="B1973" s="4" t="s">
        <v>6286</v>
      </c>
      <c r="C1973" s="4" t="s">
        <v>6285</v>
      </c>
      <c r="D1973" s="4" t="s">
        <v>6315</v>
      </c>
      <c r="E1973" s="4" t="s">
        <v>5046</v>
      </c>
      <c r="F1973" s="4" t="s">
        <v>6073</v>
      </c>
      <c r="G1973" s="4" t="s">
        <v>6464</v>
      </c>
      <c r="H1973" s="4" t="s">
        <v>6337</v>
      </c>
      <c r="I1973" s="5">
        <v>1321</v>
      </c>
      <c r="J1973" s="6">
        <v>1756</v>
      </c>
      <c r="K1973" s="7">
        <f t="shared" si="30"/>
        <v>-0.24772209567198178</v>
      </c>
    </row>
    <row r="1974" spans="1:11" x14ac:dyDescent="0.2">
      <c r="A1974" s="4" t="s">
        <v>3727</v>
      </c>
      <c r="B1974" s="4" t="s">
        <v>6286</v>
      </c>
      <c r="C1974" s="4" t="s">
        <v>6285</v>
      </c>
      <c r="D1974" s="4" t="s">
        <v>6315</v>
      </c>
      <c r="E1974" s="4" t="s">
        <v>5510</v>
      </c>
      <c r="F1974" s="4" t="s">
        <v>6070</v>
      </c>
      <c r="G1974" s="4" t="s">
        <v>6458</v>
      </c>
      <c r="H1974" s="4" t="s">
        <v>6329</v>
      </c>
      <c r="I1974" s="5">
        <v>106</v>
      </c>
      <c r="J1974" s="6">
        <v>141</v>
      </c>
      <c r="K1974" s="7">
        <f t="shared" si="30"/>
        <v>-0.24822695035460993</v>
      </c>
    </row>
    <row r="1975" spans="1:11" x14ac:dyDescent="0.2">
      <c r="A1975" s="4" t="s">
        <v>401</v>
      </c>
      <c r="B1975" s="4" t="s">
        <v>6288</v>
      </c>
      <c r="C1975" s="4" t="s">
        <v>6295</v>
      </c>
      <c r="D1975" s="4" t="s">
        <v>6313</v>
      </c>
      <c r="E1975" s="4" t="s">
        <v>4802</v>
      </c>
      <c r="F1975" s="4" t="s">
        <v>6026</v>
      </c>
      <c r="G1975" s="4" t="s">
        <v>6451</v>
      </c>
      <c r="H1975" s="4" t="s">
        <v>6320</v>
      </c>
      <c r="I1975" s="5">
        <v>4073</v>
      </c>
      <c r="J1975" s="6">
        <v>5421</v>
      </c>
      <c r="K1975" s="7">
        <f t="shared" si="30"/>
        <v>-0.24866260837483858</v>
      </c>
    </row>
    <row r="1976" spans="1:11" x14ac:dyDescent="0.2">
      <c r="A1976" s="4" t="s">
        <v>54</v>
      </c>
      <c r="B1976" s="4" t="s">
        <v>6288</v>
      </c>
      <c r="C1976" s="4" t="s">
        <v>6301</v>
      </c>
      <c r="D1976" s="4" t="s">
        <v>6313</v>
      </c>
      <c r="E1976" s="4" t="s">
        <v>4450</v>
      </c>
      <c r="F1976" s="4" t="s">
        <v>5993</v>
      </c>
      <c r="G1976" s="4" t="s">
        <v>6451</v>
      </c>
      <c r="H1976" s="4" t="s">
        <v>6320</v>
      </c>
      <c r="I1976" s="5">
        <v>96</v>
      </c>
      <c r="J1976" s="6">
        <v>128</v>
      </c>
      <c r="K1976" s="7">
        <f t="shared" si="30"/>
        <v>-0.25</v>
      </c>
    </row>
    <row r="1977" spans="1:11" x14ac:dyDescent="0.2">
      <c r="A1977" s="4" t="s">
        <v>374</v>
      </c>
      <c r="B1977" s="4" t="s">
        <v>6288</v>
      </c>
      <c r="C1977" s="4" t="s">
        <v>6291</v>
      </c>
      <c r="D1977" s="4" t="s">
        <v>6313</v>
      </c>
      <c r="E1977" s="4" t="s">
        <v>4774</v>
      </c>
      <c r="F1977" s="4" t="s">
        <v>5990</v>
      </c>
      <c r="G1977" s="4" t="s">
        <v>6451</v>
      </c>
      <c r="H1977" s="4" t="s">
        <v>6320</v>
      </c>
      <c r="I1977" s="5">
        <v>45</v>
      </c>
      <c r="J1977" s="6">
        <v>60</v>
      </c>
      <c r="K1977" s="7">
        <f t="shared" si="30"/>
        <v>-0.25</v>
      </c>
    </row>
    <row r="1978" spans="1:11" x14ac:dyDescent="0.2">
      <c r="A1978" s="4" t="s">
        <v>1047</v>
      </c>
      <c r="B1978" s="4" t="s">
        <v>6286</v>
      </c>
      <c r="C1978" s="4" t="s">
        <v>6285</v>
      </c>
      <c r="D1978" s="4" t="s">
        <v>6311</v>
      </c>
      <c r="E1978" s="4" t="s">
        <v>4920</v>
      </c>
      <c r="F1978" s="4" t="s">
        <v>6023</v>
      </c>
      <c r="G1978" s="4" t="s">
        <v>6460</v>
      </c>
      <c r="H1978" s="4" t="s">
        <v>6349</v>
      </c>
      <c r="I1978" s="5">
        <v>6</v>
      </c>
      <c r="J1978" s="6">
        <v>8</v>
      </c>
      <c r="K1978" s="7">
        <f t="shared" si="30"/>
        <v>-0.25</v>
      </c>
    </row>
    <row r="1979" spans="1:11" x14ac:dyDescent="0.2">
      <c r="A1979" s="4" t="s">
        <v>1211</v>
      </c>
      <c r="B1979" s="4" t="s">
        <v>6286</v>
      </c>
      <c r="C1979" s="4" t="s">
        <v>6285</v>
      </c>
      <c r="D1979" s="4" t="s">
        <v>6315</v>
      </c>
      <c r="E1979" s="4" t="s">
        <v>5049</v>
      </c>
      <c r="F1979" s="4" t="s">
        <v>6083</v>
      </c>
      <c r="G1979" s="4" t="s">
        <v>6454</v>
      </c>
      <c r="H1979" s="4" t="s">
        <v>6332</v>
      </c>
      <c r="I1979" s="5">
        <v>3</v>
      </c>
      <c r="J1979" s="6">
        <v>4</v>
      </c>
      <c r="K1979" s="7">
        <f t="shared" si="30"/>
        <v>-0.25</v>
      </c>
    </row>
    <row r="1980" spans="1:11" x14ac:dyDescent="0.2">
      <c r="A1980" s="4" t="s">
        <v>1333</v>
      </c>
      <c r="B1980" s="4" t="s">
        <v>6286</v>
      </c>
      <c r="C1980" s="4" t="s">
        <v>6285</v>
      </c>
      <c r="D1980" s="4" t="s">
        <v>6311</v>
      </c>
      <c r="E1980" s="4" t="s">
        <v>4486</v>
      </c>
      <c r="F1980" s="4" t="s">
        <v>6143</v>
      </c>
      <c r="G1980" s="4" t="s">
        <v>6459</v>
      </c>
      <c r="H1980" s="4" t="s">
        <v>6352</v>
      </c>
      <c r="I1980" s="5">
        <v>36</v>
      </c>
      <c r="J1980" s="6">
        <v>48</v>
      </c>
      <c r="K1980" s="7">
        <f t="shared" si="30"/>
        <v>-0.25</v>
      </c>
    </row>
    <row r="1981" spans="1:11" x14ac:dyDescent="0.2">
      <c r="A1981" s="4" t="s">
        <v>1393</v>
      </c>
      <c r="B1981" s="4" t="s">
        <v>6286</v>
      </c>
      <c r="C1981" s="4" t="s">
        <v>6285</v>
      </c>
      <c r="D1981" s="4" t="s">
        <v>6311</v>
      </c>
      <c r="E1981" s="4" t="s">
        <v>4965</v>
      </c>
      <c r="F1981" s="4" t="s">
        <v>6087</v>
      </c>
      <c r="G1981" s="4" t="s">
        <v>6451</v>
      </c>
      <c r="H1981" s="4" t="s">
        <v>6320</v>
      </c>
      <c r="I1981" s="5">
        <v>18</v>
      </c>
      <c r="J1981" s="6">
        <v>24</v>
      </c>
      <c r="K1981" s="7">
        <f t="shared" si="30"/>
        <v>-0.25</v>
      </c>
    </row>
    <row r="1982" spans="1:11" x14ac:dyDescent="0.2">
      <c r="A1982" s="4" t="s">
        <v>1741</v>
      </c>
      <c r="B1982" s="4" t="s">
        <v>6286</v>
      </c>
      <c r="C1982" s="4" t="s">
        <v>6285</v>
      </c>
      <c r="D1982" s="4" t="s">
        <v>6311</v>
      </c>
      <c r="E1982" s="4" t="s">
        <v>4983</v>
      </c>
      <c r="F1982" s="4" t="s">
        <v>6023</v>
      </c>
      <c r="G1982" s="4" t="s">
        <v>6460</v>
      </c>
      <c r="H1982" s="4" t="s">
        <v>6349</v>
      </c>
      <c r="I1982" s="5">
        <v>9</v>
      </c>
      <c r="J1982" s="6">
        <v>12</v>
      </c>
      <c r="K1982" s="7">
        <f t="shared" si="30"/>
        <v>-0.25</v>
      </c>
    </row>
    <row r="1983" spans="1:11" x14ac:dyDescent="0.2">
      <c r="A1983" s="4" t="s">
        <v>1772</v>
      </c>
      <c r="B1983" s="4" t="s">
        <v>6286</v>
      </c>
      <c r="C1983" s="4" t="s">
        <v>6285</v>
      </c>
      <c r="D1983" s="4" t="s">
        <v>6311</v>
      </c>
      <c r="E1983" s="4" t="s">
        <v>4921</v>
      </c>
      <c r="F1983" s="4" t="s">
        <v>6093</v>
      </c>
      <c r="G1983" s="4" t="s">
        <v>6462</v>
      </c>
      <c r="H1983" s="4" t="s">
        <v>6345</v>
      </c>
      <c r="I1983" s="5">
        <v>3</v>
      </c>
      <c r="J1983" s="6">
        <v>4</v>
      </c>
      <c r="K1983" s="7">
        <f t="shared" si="30"/>
        <v>-0.25</v>
      </c>
    </row>
    <row r="1984" spans="1:11" x14ac:dyDescent="0.2">
      <c r="A1984" s="4" t="s">
        <v>1802</v>
      </c>
      <c r="B1984" s="4" t="s">
        <v>6286</v>
      </c>
      <c r="C1984" s="4" t="s">
        <v>6285</v>
      </c>
      <c r="D1984" s="4" t="s">
        <v>6315</v>
      </c>
      <c r="E1984" s="4" t="s">
        <v>5063</v>
      </c>
      <c r="F1984" s="4" t="s">
        <v>6095</v>
      </c>
      <c r="G1984" s="4" t="s">
        <v>6455</v>
      </c>
      <c r="H1984" s="4" t="s">
        <v>6324</v>
      </c>
      <c r="I1984" s="5">
        <v>3</v>
      </c>
      <c r="J1984" s="6">
        <v>4</v>
      </c>
      <c r="K1984" s="7">
        <f t="shared" si="30"/>
        <v>-0.25</v>
      </c>
    </row>
    <row r="1985" spans="1:11" x14ac:dyDescent="0.2">
      <c r="A1985" s="4" t="s">
        <v>1803</v>
      </c>
      <c r="B1985" s="4" t="s">
        <v>6286</v>
      </c>
      <c r="C1985" s="4" t="s">
        <v>6285</v>
      </c>
      <c r="D1985" s="4" t="s">
        <v>6315</v>
      </c>
      <c r="E1985" s="4" t="s">
        <v>5063</v>
      </c>
      <c r="F1985" s="4" t="s">
        <v>6071</v>
      </c>
      <c r="G1985" s="4" t="s">
        <v>6464</v>
      </c>
      <c r="H1985" s="4" t="s">
        <v>6337</v>
      </c>
      <c r="I1985" s="5">
        <v>3</v>
      </c>
      <c r="J1985" s="6">
        <v>4</v>
      </c>
      <c r="K1985" s="7">
        <f t="shared" si="30"/>
        <v>-0.25</v>
      </c>
    </row>
    <row r="1986" spans="1:11" x14ac:dyDescent="0.2">
      <c r="A1986" s="4" t="s">
        <v>1845</v>
      </c>
      <c r="B1986" s="4" t="s">
        <v>6286</v>
      </c>
      <c r="C1986" s="4" t="s">
        <v>6285</v>
      </c>
      <c r="D1986" s="4" t="s">
        <v>6311</v>
      </c>
      <c r="E1986" s="4" t="s">
        <v>5351</v>
      </c>
      <c r="F1986" s="4" t="s">
        <v>6023</v>
      </c>
      <c r="G1986" s="4" t="s">
        <v>6460</v>
      </c>
      <c r="H1986" s="4" t="s">
        <v>6349</v>
      </c>
      <c r="I1986" s="5">
        <v>3</v>
      </c>
      <c r="J1986" s="6">
        <v>4</v>
      </c>
      <c r="K1986" s="7">
        <f t="shared" si="30"/>
        <v>-0.25</v>
      </c>
    </row>
    <row r="1987" spans="1:11" x14ac:dyDescent="0.2">
      <c r="A1987" s="4" t="s">
        <v>1867</v>
      </c>
      <c r="B1987" s="4" t="s">
        <v>6286</v>
      </c>
      <c r="C1987" s="4" t="s">
        <v>6285</v>
      </c>
      <c r="D1987" s="4" t="s">
        <v>6311</v>
      </c>
      <c r="E1987" s="4" t="s">
        <v>5351</v>
      </c>
      <c r="F1987" s="4" t="s">
        <v>6069</v>
      </c>
      <c r="G1987" s="4" t="s">
        <v>6454</v>
      </c>
      <c r="H1987" s="4" t="s">
        <v>6332</v>
      </c>
      <c r="I1987" s="5">
        <v>3</v>
      </c>
      <c r="J1987" s="6">
        <v>4</v>
      </c>
      <c r="K1987" s="7">
        <f t="shared" si="30"/>
        <v>-0.25</v>
      </c>
    </row>
    <row r="1988" spans="1:11" x14ac:dyDescent="0.2">
      <c r="A1988" s="4" t="s">
        <v>2133</v>
      </c>
      <c r="B1988" s="4" t="s">
        <v>6286</v>
      </c>
      <c r="C1988" s="4" t="s">
        <v>6285</v>
      </c>
      <c r="D1988" s="4" t="s">
        <v>6315</v>
      </c>
      <c r="E1988" s="4" t="s">
        <v>5241</v>
      </c>
      <c r="F1988" s="4" t="s">
        <v>6089</v>
      </c>
      <c r="G1988" s="4" t="s">
        <v>6449</v>
      </c>
      <c r="H1988" s="4" t="s">
        <v>6318</v>
      </c>
      <c r="I1988" s="5">
        <v>9</v>
      </c>
      <c r="J1988" s="6">
        <v>12</v>
      </c>
      <c r="K1988" s="7">
        <f t="shared" ref="K1988:K2051" si="31">(I1988-J1988)/J1988</f>
        <v>-0.25</v>
      </c>
    </row>
    <row r="1989" spans="1:11" x14ac:dyDescent="0.2">
      <c r="A1989" s="4" t="s">
        <v>2183</v>
      </c>
      <c r="B1989" s="4" t="s">
        <v>6286</v>
      </c>
      <c r="C1989" s="4" t="s">
        <v>6285</v>
      </c>
      <c r="D1989" s="4" t="s">
        <v>6311</v>
      </c>
      <c r="E1989" s="4" t="s">
        <v>5321</v>
      </c>
      <c r="F1989" s="4" t="s">
        <v>6146</v>
      </c>
      <c r="G1989" s="4" t="s">
        <v>6471</v>
      </c>
      <c r="H1989" s="4" t="s">
        <v>6382</v>
      </c>
      <c r="I1989" s="5">
        <v>6</v>
      </c>
      <c r="J1989" s="6">
        <v>8</v>
      </c>
      <c r="K1989" s="7">
        <f t="shared" si="31"/>
        <v>-0.25</v>
      </c>
    </row>
    <row r="1990" spans="1:11" x14ac:dyDescent="0.2">
      <c r="A1990" s="4" t="s">
        <v>2259</v>
      </c>
      <c r="B1990" s="4" t="s">
        <v>6286</v>
      </c>
      <c r="C1990" s="4" t="s">
        <v>6285</v>
      </c>
      <c r="D1990" s="4" t="s">
        <v>6311</v>
      </c>
      <c r="E1990" s="4" t="s">
        <v>4923</v>
      </c>
      <c r="F1990" s="4" t="s">
        <v>6133</v>
      </c>
      <c r="G1990" s="4" t="s">
        <v>6469</v>
      </c>
      <c r="H1990" s="4" t="s">
        <v>6350</v>
      </c>
      <c r="I1990" s="5">
        <v>6</v>
      </c>
      <c r="J1990" s="6">
        <v>8</v>
      </c>
      <c r="K1990" s="7">
        <f t="shared" si="31"/>
        <v>-0.25</v>
      </c>
    </row>
    <row r="1991" spans="1:11" x14ac:dyDescent="0.2">
      <c r="A1991" s="4" t="s">
        <v>2314</v>
      </c>
      <c r="B1991" s="4" t="s">
        <v>6286</v>
      </c>
      <c r="C1991" s="4" t="s">
        <v>6285</v>
      </c>
      <c r="D1991" s="4" t="s">
        <v>6315</v>
      </c>
      <c r="E1991" s="4" t="s">
        <v>5074</v>
      </c>
      <c r="F1991" s="4" t="s">
        <v>6080</v>
      </c>
      <c r="G1991" s="4" t="s">
        <v>6469</v>
      </c>
      <c r="H1991" s="4" t="s">
        <v>6365</v>
      </c>
      <c r="I1991" s="5">
        <v>3</v>
      </c>
      <c r="J1991" s="6">
        <v>4</v>
      </c>
      <c r="K1991" s="7">
        <f t="shared" si="31"/>
        <v>-0.25</v>
      </c>
    </row>
    <row r="1992" spans="1:11" x14ac:dyDescent="0.2">
      <c r="A1992" s="4" t="s">
        <v>2982</v>
      </c>
      <c r="B1992" s="4" t="s">
        <v>6286</v>
      </c>
      <c r="C1992" s="4" t="s">
        <v>6285</v>
      </c>
      <c r="D1992" s="4" t="s">
        <v>6311</v>
      </c>
      <c r="E1992" s="4" t="s">
        <v>4688</v>
      </c>
      <c r="F1992" s="4" t="s">
        <v>6139</v>
      </c>
      <c r="G1992" s="4" t="s">
        <v>6453</v>
      </c>
      <c r="H1992" s="4" t="s">
        <v>6322</v>
      </c>
      <c r="I1992" s="5">
        <v>6</v>
      </c>
      <c r="J1992" s="6">
        <v>8</v>
      </c>
      <c r="K1992" s="7">
        <f t="shared" si="31"/>
        <v>-0.25</v>
      </c>
    </row>
    <row r="1993" spans="1:11" x14ac:dyDescent="0.2">
      <c r="A1993" s="4" t="s">
        <v>3384</v>
      </c>
      <c r="B1993" s="4" t="s">
        <v>6286</v>
      </c>
      <c r="C1993" s="4" t="s">
        <v>6285</v>
      </c>
      <c r="D1993" s="4" t="s">
        <v>6311</v>
      </c>
      <c r="E1993" s="4" t="s">
        <v>5375</v>
      </c>
      <c r="F1993" s="4" t="s">
        <v>6173</v>
      </c>
      <c r="G1993" s="4" t="s">
        <v>6459</v>
      </c>
      <c r="H1993" s="4" t="s">
        <v>6394</v>
      </c>
      <c r="I1993" s="5">
        <v>6</v>
      </c>
      <c r="J1993" s="6">
        <v>8</v>
      </c>
      <c r="K1993" s="7">
        <f t="shared" si="31"/>
        <v>-0.25</v>
      </c>
    </row>
    <row r="1994" spans="1:11" x14ac:dyDescent="0.2">
      <c r="A1994" s="4" t="s">
        <v>3808</v>
      </c>
      <c r="B1994" s="4" t="s">
        <v>6288</v>
      </c>
      <c r="C1994" s="4" t="s">
        <v>6287</v>
      </c>
      <c r="D1994" s="4" t="s">
        <v>6313</v>
      </c>
      <c r="E1994" s="4" t="s">
        <v>5688</v>
      </c>
      <c r="F1994" s="4" t="s">
        <v>5984</v>
      </c>
      <c r="G1994" s="4" t="s">
        <v>6451</v>
      </c>
      <c r="H1994" s="4" t="s">
        <v>6320</v>
      </c>
      <c r="I1994" s="5">
        <v>6</v>
      </c>
      <c r="J1994" s="6">
        <v>8</v>
      </c>
      <c r="K1994" s="7">
        <f t="shared" si="31"/>
        <v>-0.25</v>
      </c>
    </row>
    <row r="1995" spans="1:11" x14ac:dyDescent="0.2">
      <c r="A1995" s="4" t="s">
        <v>4160</v>
      </c>
      <c r="B1995" s="4" t="s">
        <v>6286</v>
      </c>
      <c r="C1995" s="4" t="s">
        <v>6285</v>
      </c>
      <c r="D1995" s="4" t="s">
        <v>6315</v>
      </c>
      <c r="E1995" s="4" t="s">
        <v>5525</v>
      </c>
      <c r="F1995" s="4" t="s">
        <v>6083</v>
      </c>
      <c r="G1995" s="4" t="s">
        <v>6454</v>
      </c>
      <c r="H1995" s="4" t="s">
        <v>6332</v>
      </c>
      <c r="I1995" s="5">
        <v>9</v>
      </c>
      <c r="J1995" s="6">
        <v>12</v>
      </c>
      <c r="K1995" s="7">
        <f t="shared" si="31"/>
        <v>-0.25</v>
      </c>
    </row>
    <row r="1996" spans="1:11" x14ac:dyDescent="0.2">
      <c r="A1996" s="4" t="s">
        <v>4208</v>
      </c>
      <c r="B1996" s="4" t="s">
        <v>6286</v>
      </c>
      <c r="C1996" s="4" t="s">
        <v>6285</v>
      </c>
      <c r="D1996" s="4" t="s">
        <v>6313</v>
      </c>
      <c r="E1996" s="4" t="s">
        <v>5867</v>
      </c>
      <c r="F1996" s="4" t="s">
        <v>6004</v>
      </c>
      <c r="G1996" s="4" t="s">
        <v>6465</v>
      </c>
      <c r="H1996" s="4" t="s">
        <v>6338</v>
      </c>
      <c r="I1996" s="5">
        <v>12</v>
      </c>
      <c r="J1996" s="6">
        <v>16</v>
      </c>
      <c r="K1996" s="7">
        <f t="shared" si="31"/>
        <v>-0.25</v>
      </c>
    </row>
    <row r="1997" spans="1:11" x14ac:dyDescent="0.2">
      <c r="A1997" s="4" t="s">
        <v>4296</v>
      </c>
      <c r="B1997" s="4" t="s">
        <v>6288</v>
      </c>
      <c r="C1997" s="4" t="s">
        <v>6304</v>
      </c>
      <c r="D1997" s="4" t="s">
        <v>6313</v>
      </c>
      <c r="E1997" s="4" t="s">
        <v>5923</v>
      </c>
      <c r="F1997" s="4" t="s">
        <v>5981</v>
      </c>
      <c r="G1997" s="4" t="s">
        <v>6451</v>
      </c>
      <c r="H1997" s="4" t="s">
        <v>6320</v>
      </c>
      <c r="I1997" s="5">
        <v>3</v>
      </c>
      <c r="J1997" s="6">
        <v>4</v>
      </c>
      <c r="K1997" s="7">
        <f t="shared" si="31"/>
        <v>-0.25</v>
      </c>
    </row>
    <row r="1998" spans="1:11" x14ac:dyDescent="0.2">
      <c r="A1998" s="4" t="s">
        <v>3141</v>
      </c>
      <c r="B1998" s="4" t="s">
        <v>6286</v>
      </c>
      <c r="C1998" s="4" t="s">
        <v>6285</v>
      </c>
      <c r="D1998" s="4" t="s">
        <v>6312</v>
      </c>
      <c r="E1998" s="4" t="s">
        <v>5217</v>
      </c>
      <c r="F1998" s="4" t="s">
        <v>6065</v>
      </c>
      <c r="G1998" s="4" t="s">
        <v>6459</v>
      </c>
      <c r="H1998" s="4" t="s">
        <v>6344</v>
      </c>
      <c r="I1998" s="5">
        <v>788</v>
      </c>
      <c r="J1998" s="6">
        <v>1052</v>
      </c>
      <c r="K1998" s="7">
        <f t="shared" si="31"/>
        <v>-0.2509505703422053</v>
      </c>
    </row>
    <row r="1999" spans="1:11" x14ac:dyDescent="0.2">
      <c r="A1999" s="4" t="s">
        <v>4394</v>
      </c>
      <c r="B1999" s="4" t="s">
        <v>6286</v>
      </c>
      <c r="C1999" s="4" t="s">
        <v>6285</v>
      </c>
      <c r="D1999" s="4" t="s">
        <v>6315</v>
      </c>
      <c r="E1999" s="4" t="s">
        <v>5075</v>
      </c>
      <c r="F1999" s="4" t="s">
        <v>6262</v>
      </c>
      <c r="G1999" s="4" t="s">
        <v>6452</v>
      </c>
      <c r="H1999" s="4" t="s">
        <v>6395</v>
      </c>
      <c r="I1999" s="5">
        <v>137</v>
      </c>
      <c r="J1999" s="6">
        <v>183</v>
      </c>
      <c r="K1999" s="7">
        <f t="shared" si="31"/>
        <v>-0.25136612021857924</v>
      </c>
    </row>
    <row r="2000" spans="1:11" x14ac:dyDescent="0.2">
      <c r="A2000" s="4" t="s">
        <v>3285</v>
      </c>
      <c r="B2000" s="4" t="s">
        <v>6286</v>
      </c>
      <c r="C2000" s="4" t="s">
        <v>6285</v>
      </c>
      <c r="D2000" s="4" t="s">
        <v>6315</v>
      </c>
      <c r="E2000" s="4" t="s">
        <v>5432</v>
      </c>
      <c r="F2000" s="4" t="s">
        <v>6004</v>
      </c>
      <c r="G2000" s="4" t="s">
        <v>6465</v>
      </c>
      <c r="H2000" s="4" t="s">
        <v>6338</v>
      </c>
      <c r="I2000" s="5">
        <v>13251</v>
      </c>
      <c r="J2000" s="6">
        <v>17701</v>
      </c>
      <c r="K2000" s="7">
        <f t="shared" si="31"/>
        <v>-0.25139822608892154</v>
      </c>
    </row>
    <row r="2001" spans="1:11" x14ac:dyDescent="0.2">
      <c r="A2001" s="4" t="s">
        <v>2587</v>
      </c>
      <c r="B2001" s="4" t="s">
        <v>6286</v>
      </c>
      <c r="C2001" s="4">
        <v>0</v>
      </c>
      <c r="D2001" s="4" t="s">
        <v>6311</v>
      </c>
      <c r="E2001" s="4" t="s">
        <v>5113</v>
      </c>
      <c r="F2001" s="4" t="s">
        <v>6132</v>
      </c>
      <c r="G2001" s="4" t="s">
        <v>6465</v>
      </c>
      <c r="H2001" s="4" t="s">
        <v>6377</v>
      </c>
      <c r="I2001" s="5">
        <v>1054</v>
      </c>
      <c r="J2001" s="6">
        <v>1408</v>
      </c>
      <c r="K2001" s="7">
        <f t="shared" si="31"/>
        <v>-0.25142045454545453</v>
      </c>
    </row>
    <row r="2002" spans="1:11" x14ac:dyDescent="0.2">
      <c r="A2002" s="4" t="s">
        <v>2718</v>
      </c>
      <c r="B2002" s="4" t="s">
        <v>6286</v>
      </c>
      <c r="C2002" s="4" t="s">
        <v>6285</v>
      </c>
      <c r="D2002" s="4" t="s">
        <v>6315</v>
      </c>
      <c r="E2002" s="4" t="s">
        <v>5078</v>
      </c>
      <c r="F2002" s="4" t="s">
        <v>6203</v>
      </c>
      <c r="G2002" s="4" t="s">
        <v>6459</v>
      </c>
      <c r="H2002" s="4" t="s">
        <v>6342</v>
      </c>
      <c r="I2002" s="5">
        <v>48738</v>
      </c>
      <c r="J2002" s="6">
        <v>65190</v>
      </c>
      <c r="K2002" s="7">
        <f t="shared" si="31"/>
        <v>-0.2523699953980672</v>
      </c>
    </row>
    <row r="2003" spans="1:11" x14ac:dyDescent="0.2">
      <c r="A2003" s="4" t="s">
        <v>4092</v>
      </c>
      <c r="B2003" s="4" t="s">
        <v>6286</v>
      </c>
      <c r="C2003" s="4" t="s">
        <v>6285</v>
      </c>
      <c r="D2003" s="4" t="s">
        <v>6315</v>
      </c>
      <c r="E2003" s="4" t="s">
        <v>5055</v>
      </c>
      <c r="F2003" s="4" t="s">
        <v>6267</v>
      </c>
      <c r="G2003" s="4" t="s">
        <v>6449</v>
      </c>
      <c r="H2003" s="4" t="s">
        <v>6408</v>
      </c>
      <c r="I2003" s="5">
        <v>4324</v>
      </c>
      <c r="J2003" s="6">
        <v>5785</v>
      </c>
      <c r="K2003" s="7">
        <f t="shared" si="31"/>
        <v>-0.25254969749351774</v>
      </c>
    </row>
    <row r="2004" spans="1:11" x14ac:dyDescent="0.2">
      <c r="A2004" s="4" t="s">
        <v>1285</v>
      </c>
      <c r="B2004" s="4" t="s">
        <v>6288</v>
      </c>
      <c r="C2004" s="4" t="s">
        <v>6290</v>
      </c>
      <c r="D2004" s="4" t="s">
        <v>6314</v>
      </c>
      <c r="E2004" s="4" t="s">
        <v>5214</v>
      </c>
      <c r="F2004" s="4" t="s">
        <v>6033</v>
      </c>
      <c r="G2004" s="4" t="s">
        <v>6451</v>
      </c>
      <c r="H2004" s="4" t="s">
        <v>6320</v>
      </c>
      <c r="I2004" s="5">
        <v>1678</v>
      </c>
      <c r="J2004" s="6">
        <v>2247</v>
      </c>
      <c r="K2004" s="7">
        <f t="shared" si="31"/>
        <v>-0.25322652425456166</v>
      </c>
    </row>
    <row r="2005" spans="1:11" x14ac:dyDescent="0.2">
      <c r="A2005" s="4" t="s">
        <v>4097</v>
      </c>
      <c r="B2005" s="4" t="s">
        <v>6288</v>
      </c>
      <c r="C2005" s="4" t="s">
        <v>6300</v>
      </c>
      <c r="D2005" s="4" t="s">
        <v>6314</v>
      </c>
      <c r="E2005" s="4" t="s">
        <v>5806</v>
      </c>
      <c r="F2005" s="4" t="s">
        <v>6040</v>
      </c>
      <c r="G2005" s="4" t="s">
        <v>6451</v>
      </c>
      <c r="H2005" s="4" t="s">
        <v>6320</v>
      </c>
      <c r="I2005" s="5">
        <v>424861</v>
      </c>
      <c r="J2005" s="6">
        <v>569016</v>
      </c>
      <c r="K2005" s="7">
        <f t="shared" si="31"/>
        <v>-0.25334085509019078</v>
      </c>
    </row>
    <row r="2006" spans="1:11" x14ac:dyDescent="0.2">
      <c r="A2006" s="4" t="s">
        <v>4155</v>
      </c>
      <c r="B2006" s="4" t="s">
        <v>6286</v>
      </c>
      <c r="C2006" s="4" t="s">
        <v>6285</v>
      </c>
      <c r="D2006" s="4" t="s">
        <v>6315</v>
      </c>
      <c r="E2006" s="4" t="s">
        <v>5123</v>
      </c>
      <c r="F2006" s="4" t="s">
        <v>6180</v>
      </c>
      <c r="G2006" s="4" t="s">
        <v>6459</v>
      </c>
      <c r="H2006" s="4" t="s">
        <v>6352</v>
      </c>
      <c r="I2006" s="5">
        <v>88</v>
      </c>
      <c r="J2006" s="6">
        <v>118</v>
      </c>
      <c r="K2006" s="7">
        <f t="shared" si="31"/>
        <v>-0.25423728813559321</v>
      </c>
    </row>
    <row r="2007" spans="1:11" x14ac:dyDescent="0.2">
      <c r="A2007" s="4" t="s">
        <v>2009</v>
      </c>
      <c r="B2007" s="4" t="s">
        <v>6286</v>
      </c>
      <c r="C2007" s="4" t="s">
        <v>6285</v>
      </c>
      <c r="D2007" s="4" t="s">
        <v>6311</v>
      </c>
      <c r="E2007" s="4" t="s">
        <v>4916</v>
      </c>
      <c r="F2007" s="4" t="s">
        <v>6094</v>
      </c>
      <c r="G2007" s="4" t="s">
        <v>6464</v>
      </c>
      <c r="H2007" s="4" t="s">
        <v>6393</v>
      </c>
      <c r="I2007" s="5">
        <v>41</v>
      </c>
      <c r="J2007" s="6">
        <v>55</v>
      </c>
      <c r="K2007" s="7">
        <f t="shared" si="31"/>
        <v>-0.25454545454545452</v>
      </c>
    </row>
    <row r="2008" spans="1:11" x14ac:dyDescent="0.2">
      <c r="A2008" s="4" t="s">
        <v>2601</v>
      </c>
      <c r="B2008" s="4" t="s">
        <v>6286</v>
      </c>
      <c r="C2008" s="4" t="s">
        <v>6285</v>
      </c>
      <c r="D2008" s="4" t="s">
        <v>6312</v>
      </c>
      <c r="E2008" s="4" t="s">
        <v>5385</v>
      </c>
      <c r="F2008" s="4" t="s">
        <v>6061</v>
      </c>
      <c r="G2008" s="4" t="s">
        <v>6451</v>
      </c>
      <c r="H2008" s="4" t="s">
        <v>6320</v>
      </c>
      <c r="I2008" s="5">
        <v>4988</v>
      </c>
      <c r="J2008" s="6">
        <v>6695</v>
      </c>
      <c r="K2008" s="7">
        <f t="shared" si="31"/>
        <v>-0.25496639283047051</v>
      </c>
    </row>
    <row r="2009" spans="1:11" x14ac:dyDescent="0.2">
      <c r="A2009" s="4" t="s">
        <v>1143</v>
      </c>
      <c r="B2009" s="4" t="s">
        <v>6286</v>
      </c>
      <c r="C2009" s="4" t="s">
        <v>6285</v>
      </c>
      <c r="D2009" s="4" t="s">
        <v>6315</v>
      </c>
      <c r="E2009" s="4" t="s">
        <v>5187</v>
      </c>
      <c r="F2009" s="4" t="s">
        <v>6051</v>
      </c>
      <c r="G2009" s="4" t="s">
        <v>6459</v>
      </c>
      <c r="H2009" s="4" t="s">
        <v>6342</v>
      </c>
      <c r="I2009" s="5">
        <v>73</v>
      </c>
      <c r="J2009" s="6">
        <v>98</v>
      </c>
      <c r="K2009" s="7">
        <f t="shared" si="31"/>
        <v>-0.25510204081632654</v>
      </c>
    </row>
    <row r="2010" spans="1:11" x14ac:dyDescent="0.2">
      <c r="A2010" s="4" t="s">
        <v>3598</v>
      </c>
      <c r="B2010" s="4" t="s">
        <v>6286</v>
      </c>
      <c r="C2010" s="4" t="s">
        <v>6285</v>
      </c>
      <c r="D2010" s="4" t="s">
        <v>6313</v>
      </c>
      <c r="E2010" s="4" t="s">
        <v>5573</v>
      </c>
      <c r="F2010" s="4" t="s">
        <v>6087</v>
      </c>
      <c r="G2010" s="4" t="s">
        <v>6451</v>
      </c>
      <c r="H2010" s="4" t="s">
        <v>6320</v>
      </c>
      <c r="I2010" s="5">
        <v>70</v>
      </c>
      <c r="J2010" s="6">
        <v>94</v>
      </c>
      <c r="K2010" s="7">
        <f t="shared" si="31"/>
        <v>-0.25531914893617019</v>
      </c>
    </row>
    <row r="2011" spans="1:11" x14ac:dyDescent="0.2">
      <c r="A2011" s="4" t="s">
        <v>904</v>
      </c>
      <c r="B2011" s="4" t="s">
        <v>6288</v>
      </c>
      <c r="C2011" s="4" t="s">
        <v>6290</v>
      </c>
      <c r="D2011" s="4" t="s">
        <v>6314</v>
      </c>
      <c r="E2011" s="4" t="s">
        <v>5116</v>
      </c>
      <c r="F2011" s="4" t="s">
        <v>6015</v>
      </c>
      <c r="G2011" s="4" t="s">
        <v>6451</v>
      </c>
      <c r="H2011" s="4" t="s">
        <v>6320</v>
      </c>
      <c r="I2011" s="5">
        <v>326583</v>
      </c>
      <c r="J2011" s="6">
        <v>438954</v>
      </c>
      <c r="K2011" s="7">
        <f t="shared" si="31"/>
        <v>-0.25599721155291899</v>
      </c>
    </row>
    <row r="2012" spans="1:11" x14ac:dyDescent="0.2">
      <c r="A2012" s="4" t="s">
        <v>2995</v>
      </c>
      <c r="B2012" s="4" t="s">
        <v>6286</v>
      </c>
      <c r="C2012" s="4" t="s">
        <v>6285</v>
      </c>
      <c r="D2012" s="4" t="s">
        <v>6315</v>
      </c>
      <c r="E2012" s="4" t="s">
        <v>5075</v>
      </c>
      <c r="F2012" s="4" t="s">
        <v>6225</v>
      </c>
      <c r="G2012" s="4" t="s">
        <v>6449</v>
      </c>
      <c r="H2012" s="4" t="s">
        <v>6416</v>
      </c>
      <c r="I2012" s="5">
        <v>9325</v>
      </c>
      <c r="J2012" s="6">
        <v>12547</v>
      </c>
      <c r="K2012" s="7">
        <f t="shared" si="31"/>
        <v>-0.25679445285725672</v>
      </c>
    </row>
    <row r="2013" spans="1:11" x14ac:dyDescent="0.2">
      <c r="A2013" s="4" t="s">
        <v>1145</v>
      </c>
      <c r="B2013" s="4" t="s">
        <v>6286</v>
      </c>
      <c r="C2013" s="4" t="s">
        <v>6285</v>
      </c>
      <c r="D2013" s="4" t="s">
        <v>6315</v>
      </c>
      <c r="E2013" s="4" t="s">
        <v>5035</v>
      </c>
      <c r="F2013" s="4" t="s">
        <v>6059</v>
      </c>
      <c r="G2013" s="4" t="s">
        <v>6461</v>
      </c>
      <c r="H2013" s="4" t="s">
        <v>6333</v>
      </c>
      <c r="I2013" s="5">
        <v>575</v>
      </c>
      <c r="J2013" s="6">
        <v>774</v>
      </c>
      <c r="K2013" s="7">
        <f t="shared" si="31"/>
        <v>-0.25710594315245477</v>
      </c>
    </row>
    <row r="2014" spans="1:11" x14ac:dyDescent="0.2">
      <c r="A2014" s="4" t="s">
        <v>683</v>
      </c>
      <c r="B2014" s="4" t="s">
        <v>6286</v>
      </c>
      <c r="C2014" s="4" t="s">
        <v>6285</v>
      </c>
      <c r="D2014" s="4" t="s">
        <v>6311</v>
      </c>
      <c r="E2014" s="4" t="s">
        <v>4671</v>
      </c>
      <c r="F2014" s="4" t="s">
        <v>6077</v>
      </c>
      <c r="G2014" s="4" t="s">
        <v>6458</v>
      </c>
      <c r="H2014" s="4" t="s">
        <v>6362</v>
      </c>
      <c r="I2014" s="5">
        <v>1825</v>
      </c>
      <c r="J2014" s="6">
        <v>2457</v>
      </c>
      <c r="K2014" s="7">
        <f t="shared" si="31"/>
        <v>-0.25722425722425724</v>
      </c>
    </row>
    <row r="2015" spans="1:11" x14ac:dyDescent="0.2">
      <c r="A2015" s="4" t="s">
        <v>55</v>
      </c>
      <c r="B2015" s="4" t="s">
        <v>6288</v>
      </c>
      <c r="C2015" s="4" t="s">
        <v>6291</v>
      </c>
      <c r="D2015" s="4" t="s">
        <v>6313</v>
      </c>
      <c r="E2015" s="4" t="s">
        <v>4451</v>
      </c>
      <c r="F2015" s="4" t="s">
        <v>5990</v>
      </c>
      <c r="G2015" s="4" t="s">
        <v>6451</v>
      </c>
      <c r="H2015" s="4" t="s">
        <v>6320</v>
      </c>
      <c r="I2015" s="5">
        <v>4825</v>
      </c>
      <c r="J2015" s="6">
        <v>6496</v>
      </c>
      <c r="K2015" s="7">
        <f t="shared" si="31"/>
        <v>-0.25723522167487683</v>
      </c>
    </row>
    <row r="2016" spans="1:11" x14ac:dyDescent="0.2">
      <c r="A2016" s="4" t="s">
        <v>2223</v>
      </c>
      <c r="B2016" s="4" t="s">
        <v>6288</v>
      </c>
      <c r="C2016" s="4" t="s">
        <v>6289</v>
      </c>
      <c r="D2016" s="4" t="s">
        <v>6312</v>
      </c>
      <c r="E2016" s="4" t="s">
        <v>5357</v>
      </c>
      <c r="F2016" s="4" t="s">
        <v>6137</v>
      </c>
      <c r="G2016" s="4" t="s">
        <v>6471</v>
      </c>
      <c r="H2016" s="4" t="s">
        <v>6382</v>
      </c>
      <c r="I2016" s="5">
        <v>196</v>
      </c>
      <c r="J2016" s="6">
        <v>264</v>
      </c>
      <c r="K2016" s="7">
        <f t="shared" si="31"/>
        <v>-0.25757575757575757</v>
      </c>
    </row>
    <row r="2017" spans="1:11" x14ac:dyDescent="0.2">
      <c r="A2017" s="4" t="s">
        <v>549</v>
      </c>
      <c r="B2017" s="4" t="s">
        <v>6286</v>
      </c>
      <c r="C2017" s="4" t="s">
        <v>6285</v>
      </c>
      <c r="D2017" s="4" t="s">
        <v>6311</v>
      </c>
      <c r="E2017" s="4" t="s">
        <v>4948</v>
      </c>
      <c r="F2017" s="4" t="s">
        <v>6051</v>
      </c>
      <c r="G2017" s="4" t="s">
        <v>6459</v>
      </c>
      <c r="H2017" s="4" t="s">
        <v>6342</v>
      </c>
      <c r="I2017" s="5">
        <v>183926</v>
      </c>
      <c r="J2017" s="6">
        <v>247789</v>
      </c>
      <c r="K2017" s="7">
        <f t="shared" si="31"/>
        <v>-0.25773137629192577</v>
      </c>
    </row>
    <row r="2018" spans="1:11" x14ac:dyDescent="0.2">
      <c r="A2018" s="4" t="s">
        <v>2030</v>
      </c>
      <c r="B2018" s="4" t="s">
        <v>6286</v>
      </c>
      <c r="C2018" s="4" t="s">
        <v>6285</v>
      </c>
      <c r="D2018" s="4" t="s">
        <v>6311</v>
      </c>
      <c r="E2018" s="4" t="s">
        <v>4792</v>
      </c>
      <c r="F2018" s="4" t="s">
        <v>6094</v>
      </c>
      <c r="G2018" s="4" t="s">
        <v>6464</v>
      </c>
      <c r="H2018" s="4" t="s">
        <v>6393</v>
      </c>
      <c r="I2018" s="5">
        <v>967</v>
      </c>
      <c r="J2018" s="6">
        <v>1303</v>
      </c>
      <c r="K2018" s="7">
        <f t="shared" si="31"/>
        <v>-0.25786646201074442</v>
      </c>
    </row>
    <row r="2019" spans="1:11" x14ac:dyDescent="0.2">
      <c r="A2019" s="4" t="s">
        <v>2896</v>
      </c>
      <c r="B2019" s="4" t="s">
        <v>6286</v>
      </c>
      <c r="C2019" s="4" t="s">
        <v>6285</v>
      </c>
      <c r="D2019" s="4" t="s">
        <v>6315</v>
      </c>
      <c r="E2019" s="4" t="s">
        <v>5055</v>
      </c>
      <c r="F2019" s="4" t="s">
        <v>6184</v>
      </c>
      <c r="G2019" s="4" t="s">
        <v>6459</v>
      </c>
      <c r="H2019" s="4" t="s">
        <v>6402</v>
      </c>
      <c r="I2019" s="5">
        <v>23359</v>
      </c>
      <c r="J2019" s="6">
        <v>31513</v>
      </c>
      <c r="K2019" s="7">
        <f t="shared" si="31"/>
        <v>-0.25875035699552568</v>
      </c>
    </row>
    <row r="2020" spans="1:11" x14ac:dyDescent="0.2">
      <c r="A2020" s="4" t="s">
        <v>926</v>
      </c>
      <c r="B2020" s="4" t="s">
        <v>6288</v>
      </c>
      <c r="C2020" s="4" t="s">
        <v>6295</v>
      </c>
      <c r="D2020" s="4" t="s">
        <v>6314</v>
      </c>
      <c r="E2020" s="4" t="s">
        <v>5124</v>
      </c>
      <c r="F2020" s="4" t="s">
        <v>6026</v>
      </c>
      <c r="G2020" s="4" t="s">
        <v>6451</v>
      </c>
      <c r="H2020" s="4" t="s">
        <v>6320</v>
      </c>
      <c r="I2020" s="5">
        <v>169599</v>
      </c>
      <c r="J2020" s="6">
        <v>229075</v>
      </c>
      <c r="K2020" s="7">
        <f t="shared" si="31"/>
        <v>-0.25963549055986029</v>
      </c>
    </row>
    <row r="2021" spans="1:11" x14ac:dyDescent="0.2">
      <c r="A2021" s="4" t="s">
        <v>2653</v>
      </c>
      <c r="B2021" s="4" t="s">
        <v>6286</v>
      </c>
      <c r="C2021" s="4" t="s">
        <v>6285</v>
      </c>
      <c r="D2021" s="4" t="s">
        <v>6311</v>
      </c>
      <c r="E2021" s="4" t="s">
        <v>5393</v>
      </c>
      <c r="F2021" s="4" t="s">
        <v>6068</v>
      </c>
      <c r="G2021" s="4" t="s">
        <v>6458</v>
      </c>
      <c r="H2021" s="4" t="s">
        <v>6343</v>
      </c>
      <c r="I2021" s="5">
        <v>2140</v>
      </c>
      <c r="J2021" s="6">
        <v>2895</v>
      </c>
      <c r="K2021" s="7">
        <f t="shared" si="31"/>
        <v>-0.26079447322970639</v>
      </c>
    </row>
    <row r="2022" spans="1:11" x14ac:dyDescent="0.2">
      <c r="A2022" s="4" t="s">
        <v>4170</v>
      </c>
      <c r="B2022" s="4" t="s">
        <v>6286</v>
      </c>
      <c r="C2022" s="4" t="s">
        <v>6285</v>
      </c>
      <c r="D2022" s="4" t="s">
        <v>6314</v>
      </c>
      <c r="E2022" s="4" t="s">
        <v>5847</v>
      </c>
      <c r="F2022" s="4" t="s">
        <v>6252</v>
      </c>
      <c r="G2022" s="4" t="s">
        <v>6451</v>
      </c>
      <c r="H2022" s="4" t="s">
        <v>6320</v>
      </c>
      <c r="I2022" s="5">
        <v>17</v>
      </c>
      <c r="J2022" s="6">
        <v>23</v>
      </c>
      <c r="K2022" s="7">
        <f t="shared" si="31"/>
        <v>-0.2608695652173913</v>
      </c>
    </row>
    <row r="2023" spans="1:11" x14ac:dyDescent="0.2">
      <c r="A2023" s="4" t="s">
        <v>2292</v>
      </c>
      <c r="B2023" s="4" t="s">
        <v>6286</v>
      </c>
      <c r="C2023" s="4" t="s">
        <v>6285</v>
      </c>
      <c r="D2023" s="4" t="s">
        <v>6315</v>
      </c>
      <c r="E2023" s="4" t="s">
        <v>5287</v>
      </c>
      <c r="F2023" s="4" t="s">
        <v>6063</v>
      </c>
      <c r="G2023" s="4" t="s">
        <v>6449</v>
      </c>
      <c r="H2023" s="4" t="s">
        <v>6359</v>
      </c>
      <c r="I2023" s="5">
        <v>575</v>
      </c>
      <c r="J2023" s="6">
        <v>778</v>
      </c>
      <c r="K2023" s="7">
        <f t="shared" si="31"/>
        <v>-0.26092544987146532</v>
      </c>
    </row>
    <row r="2024" spans="1:11" x14ac:dyDescent="0.2">
      <c r="A2024" s="4" t="s">
        <v>662</v>
      </c>
      <c r="B2024" s="4" t="s">
        <v>6286</v>
      </c>
      <c r="C2024" s="4" t="s">
        <v>6285</v>
      </c>
      <c r="D2024" s="4" t="s">
        <v>6311</v>
      </c>
      <c r="E2024" s="4" t="s">
        <v>4928</v>
      </c>
      <c r="F2024" s="4" t="s">
        <v>6068</v>
      </c>
      <c r="G2024" s="4" t="s">
        <v>6458</v>
      </c>
      <c r="H2024" s="4" t="s">
        <v>6343</v>
      </c>
      <c r="I2024" s="5">
        <v>472</v>
      </c>
      <c r="J2024" s="6">
        <v>639</v>
      </c>
      <c r="K2024" s="7">
        <f t="shared" si="31"/>
        <v>-0.26134585289514867</v>
      </c>
    </row>
    <row r="2025" spans="1:11" x14ac:dyDescent="0.2">
      <c r="A2025" s="4" t="s">
        <v>3882</v>
      </c>
      <c r="B2025" s="4" t="s">
        <v>6286</v>
      </c>
      <c r="C2025" s="4" t="s">
        <v>6285</v>
      </c>
      <c r="D2025" s="4" t="s">
        <v>6315</v>
      </c>
      <c r="E2025" s="4" t="s">
        <v>5325</v>
      </c>
      <c r="F2025" s="4" t="s">
        <v>6004</v>
      </c>
      <c r="G2025" s="4" t="s">
        <v>6465</v>
      </c>
      <c r="H2025" s="4" t="s">
        <v>6338</v>
      </c>
      <c r="I2025" s="5">
        <v>20652</v>
      </c>
      <c r="J2025" s="6">
        <v>27960</v>
      </c>
      <c r="K2025" s="7">
        <f t="shared" si="31"/>
        <v>-0.2613733905579399</v>
      </c>
    </row>
    <row r="2026" spans="1:11" x14ac:dyDescent="0.2">
      <c r="A2026" s="4" t="s">
        <v>1291</v>
      </c>
      <c r="B2026" s="4" t="s">
        <v>6286</v>
      </c>
      <c r="C2026" s="4" t="s">
        <v>6285</v>
      </c>
      <c r="D2026" s="4" t="s">
        <v>6311</v>
      </c>
      <c r="E2026" s="4" t="s">
        <v>4952</v>
      </c>
      <c r="F2026" s="4" t="s">
        <v>6071</v>
      </c>
      <c r="G2026" s="4" t="s">
        <v>6464</v>
      </c>
      <c r="H2026" s="4" t="s">
        <v>6337</v>
      </c>
      <c r="I2026" s="5">
        <v>23160</v>
      </c>
      <c r="J2026" s="6">
        <v>31378</v>
      </c>
      <c r="K2026" s="7">
        <f t="shared" si="31"/>
        <v>-0.26190324431130091</v>
      </c>
    </row>
    <row r="2027" spans="1:11" x14ac:dyDescent="0.2">
      <c r="A2027" s="4" t="s">
        <v>3818</v>
      </c>
      <c r="B2027" s="4" t="s">
        <v>6286</v>
      </c>
      <c r="C2027" s="4" t="s">
        <v>6285</v>
      </c>
      <c r="D2027" s="4" t="s">
        <v>6315</v>
      </c>
      <c r="E2027" s="4" t="s">
        <v>5078</v>
      </c>
      <c r="F2027" s="4" t="s">
        <v>6265</v>
      </c>
      <c r="G2027" s="4" t="s">
        <v>6453</v>
      </c>
      <c r="H2027" s="4" t="s">
        <v>6322</v>
      </c>
      <c r="I2027" s="5">
        <v>440897</v>
      </c>
      <c r="J2027" s="6">
        <v>597354</v>
      </c>
      <c r="K2027" s="7">
        <f t="shared" si="31"/>
        <v>-0.26191671939921723</v>
      </c>
    </row>
    <row r="2028" spans="1:11" x14ac:dyDescent="0.2">
      <c r="A2028" s="4" t="s">
        <v>892</v>
      </c>
      <c r="B2028" s="4" t="s">
        <v>6286</v>
      </c>
      <c r="C2028" s="4" t="s">
        <v>6285</v>
      </c>
      <c r="D2028" s="4" t="s">
        <v>6311</v>
      </c>
      <c r="E2028" s="4" t="s">
        <v>4959</v>
      </c>
      <c r="F2028" s="4" t="s">
        <v>6004</v>
      </c>
      <c r="G2028" s="4" t="s">
        <v>6465</v>
      </c>
      <c r="H2028" s="4" t="s">
        <v>6338</v>
      </c>
      <c r="I2028" s="5">
        <v>473</v>
      </c>
      <c r="J2028" s="6">
        <v>641</v>
      </c>
      <c r="K2028" s="7">
        <f t="shared" si="31"/>
        <v>-0.26209048361934478</v>
      </c>
    </row>
    <row r="2029" spans="1:11" x14ac:dyDescent="0.2">
      <c r="A2029" s="4" t="s">
        <v>3898</v>
      </c>
      <c r="B2029" s="4" t="s">
        <v>6288</v>
      </c>
      <c r="C2029" s="4" t="s">
        <v>6293</v>
      </c>
      <c r="D2029" s="4" t="s">
        <v>6312</v>
      </c>
      <c r="E2029" s="4" t="s">
        <v>5356</v>
      </c>
      <c r="F2029" s="4" t="s">
        <v>6251</v>
      </c>
      <c r="G2029" s="4" t="s">
        <v>6451</v>
      </c>
      <c r="H2029" s="4" t="s">
        <v>6320</v>
      </c>
      <c r="I2029" s="5">
        <v>2396</v>
      </c>
      <c r="J2029" s="6">
        <v>3249</v>
      </c>
      <c r="K2029" s="7">
        <f t="shared" si="31"/>
        <v>-0.26254232071406586</v>
      </c>
    </row>
    <row r="2030" spans="1:11" x14ac:dyDescent="0.2">
      <c r="A2030" s="4" t="s">
        <v>345</v>
      </c>
      <c r="B2030" s="4" t="s">
        <v>6288</v>
      </c>
      <c r="C2030" s="4" t="s">
        <v>6292</v>
      </c>
      <c r="D2030" s="4" t="s">
        <v>6313</v>
      </c>
      <c r="E2030" s="4" t="s">
        <v>4745</v>
      </c>
      <c r="F2030" s="4" t="s">
        <v>5978</v>
      </c>
      <c r="G2030" s="4" t="s">
        <v>6451</v>
      </c>
      <c r="H2030" s="4" t="s">
        <v>6320</v>
      </c>
      <c r="I2030" s="5">
        <v>87</v>
      </c>
      <c r="J2030" s="6">
        <v>118</v>
      </c>
      <c r="K2030" s="7">
        <f t="shared" si="31"/>
        <v>-0.26271186440677968</v>
      </c>
    </row>
    <row r="2031" spans="1:11" x14ac:dyDescent="0.2">
      <c r="A2031" s="4" t="s">
        <v>1494</v>
      </c>
      <c r="B2031" s="4" t="s">
        <v>6286</v>
      </c>
      <c r="C2031" s="4" t="s">
        <v>6285</v>
      </c>
      <c r="D2031" s="4" t="s">
        <v>6315</v>
      </c>
      <c r="E2031" s="4" t="s">
        <v>5280</v>
      </c>
      <c r="F2031" s="4" t="s">
        <v>6024</v>
      </c>
      <c r="G2031" s="4" t="s">
        <v>6464</v>
      </c>
      <c r="H2031" s="4" t="s">
        <v>6361</v>
      </c>
      <c r="I2031" s="5">
        <v>14</v>
      </c>
      <c r="J2031" s="6">
        <v>19</v>
      </c>
      <c r="K2031" s="7">
        <f t="shared" si="31"/>
        <v>-0.26315789473684209</v>
      </c>
    </row>
    <row r="2032" spans="1:11" x14ac:dyDescent="0.2">
      <c r="A2032" s="4" t="s">
        <v>464</v>
      </c>
      <c r="B2032" s="4" t="s">
        <v>6288</v>
      </c>
      <c r="C2032" s="4" t="s">
        <v>6308</v>
      </c>
      <c r="D2032" s="4" t="s">
        <v>6313</v>
      </c>
      <c r="E2032" s="4" t="s">
        <v>4865</v>
      </c>
      <c r="F2032" s="4" t="s">
        <v>6031</v>
      </c>
      <c r="G2032" s="4" t="s">
        <v>6451</v>
      </c>
      <c r="H2032" s="4" t="s">
        <v>6320</v>
      </c>
      <c r="I2032" s="5">
        <v>193</v>
      </c>
      <c r="J2032" s="6">
        <v>262</v>
      </c>
      <c r="K2032" s="7">
        <f t="shared" si="31"/>
        <v>-0.26335877862595419</v>
      </c>
    </row>
    <row r="2033" spans="1:11" x14ac:dyDescent="0.2">
      <c r="A2033" s="4" t="s">
        <v>2749</v>
      </c>
      <c r="B2033" s="4" t="s">
        <v>6286</v>
      </c>
      <c r="C2033" s="4" t="s">
        <v>6285</v>
      </c>
      <c r="D2033" s="4" t="s">
        <v>6315</v>
      </c>
      <c r="E2033" s="4" t="s">
        <v>5078</v>
      </c>
      <c r="F2033" s="4" t="s">
        <v>6208</v>
      </c>
      <c r="G2033" s="4" t="s">
        <v>6459</v>
      </c>
      <c r="H2033" s="4" t="s">
        <v>6386</v>
      </c>
      <c r="I2033" s="5">
        <v>14698</v>
      </c>
      <c r="J2033" s="6">
        <v>19982</v>
      </c>
      <c r="K2033" s="7">
        <f t="shared" si="31"/>
        <v>-0.26443799419477532</v>
      </c>
    </row>
    <row r="2034" spans="1:11" x14ac:dyDescent="0.2">
      <c r="A2034" s="4" t="s">
        <v>3491</v>
      </c>
      <c r="B2034" s="4" t="s">
        <v>6288</v>
      </c>
      <c r="C2034" s="4" t="s">
        <v>6297</v>
      </c>
      <c r="D2034" s="4" t="s">
        <v>6315</v>
      </c>
      <c r="E2034" s="4" t="s">
        <v>5497</v>
      </c>
      <c r="F2034" s="4" t="s">
        <v>6232</v>
      </c>
      <c r="G2034" s="4" t="s">
        <v>6464</v>
      </c>
      <c r="H2034" s="4" t="s">
        <v>6337</v>
      </c>
      <c r="I2034" s="5">
        <v>72</v>
      </c>
      <c r="J2034" s="6">
        <v>98</v>
      </c>
      <c r="K2034" s="7">
        <f t="shared" si="31"/>
        <v>-0.26530612244897961</v>
      </c>
    </row>
    <row r="2035" spans="1:11" x14ac:dyDescent="0.2">
      <c r="A2035" s="4" t="s">
        <v>3627</v>
      </c>
      <c r="B2035" s="4" t="s">
        <v>6288</v>
      </c>
      <c r="C2035" s="4" t="s">
        <v>6306</v>
      </c>
      <c r="D2035" s="4" t="s">
        <v>6315</v>
      </c>
      <c r="E2035" s="4" t="s">
        <v>5594</v>
      </c>
      <c r="F2035" s="4" t="s">
        <v>6255</v>
      </c>
      <c r="G2035" s="4" t="s">
        <v>6451</v>
      </c>
      <c r="H2035" s="4" t="s">
        <v>6320</v>
      </c>
      <c r="I2035" s="5">
        <v>914</v>
      </c>
      <c r="J2035" s="6">
        <v>1246</v>
      </c>
      <c r="K2035" s="7">
        <f t="shared" si="31"/>
        <v>-0.2664526484751204</v>
      </c>
    </row>
    <row r="2036" spans="1:11" x14ac:dyDescent="0.2">
      <c r="A2036" s="4" t="s">
        <v>1344</v>
      </c>
      <c r="B2036" s="4" t="s">
        <v>6288</v>
      </c>
      <c r="C2036" s="4" t="s">
        <v>6295</v>
      </c>
      <c r="D2036" s="4" t="s">
        <v>6313</v>
      </c>
      <c r="E2036" s="4" t="s">
        <v>5237</v>
      </c>
      <c r="F2036" s="4" t="s">
        <v>6045</v>
      </c>
      <c r="G2036" s="4" t="s">
        <v>6451</v>
      </c>
      <c r="H2036" s="4" t="s">
        <v>6320</v>
      </c>
      <c r="I2036" s="5">
        <v>597</v>
      </c>
      <c r="J2036" s="6">
        <v>814</v>
      </c>
      <c r="K2036" s="7">
        <f t="shared" si="31"/>
        <v>-0.2665847665847666</v>
      </c>
    </row>
    <row r="2037" spans="1:11" x14ac:dyDescent="0.2">
      <c r="A2037" s="4" t="s">
        <v>2317</v>
      </c>
      <c r="B2037" s="4" t="s">
        <v>6286</v>
      </c>
      <c r="C2037" s="4" t="s">
        <v>6285</v>
      </c>
      <c r="D2037" s="4" t="s">
        <v>6315</v>
      </c>
      <c r="E2037" s="4" t="s">
        <v>5074</v>
      </c>
      <c r="F2037" s="4" t="s">
        <v>6082</v>
      </c>
      <c r="G2037" s="4" t="s">
        <v>6456</v>
      </c>
      <c r="H2037" s="4" t="s">
        <v>6328</v>
      </c>
      <c r="I2037" s="5">
        <v>11</v>
      </c>
      <c r="J2037" s="6">
        <v>15</v>
      </c>
      <c r="K2037" s="7">
        <f t="shared" si="31"/>
        <v>-0.26666666666666666</v>
      </c>
    </row>
    <row r="2038" spans="1:11" x14ac:dyDescent="0.2">
      <c r="A2038" s="4" t="s">
        <v>4299</v>
      </c>
      <c r="B2038" s="4" t="s">
        <v>6286</v>
      </c>
      <c r="C2038" s="4" t="s">
        <v>6285</v>
      </c>
      <c r="D2038" s="4" t="s">
        <v>6313</v>
      </c>
      <c r="E2038" s="4" t="s">
        <v>5925</v>
      </c>
      <c r="F2038" s="4" t="s">
        <v>6087</v>
      </c>
      <c r="G2038" s="4" t="s">
        <v>6451</v>
      </c>
      <c r="H2038" s="4" t="s">
        <v>6320</v>
      </c>
      <c r="I2038" s="5">
        <v>11</v>
      </c>
      <c r="J2038" s="6">
        <v>15</v>
      </c>
      <c r="K2038" s="7">
        <f t="shared" si="31"/>
        <v>-0.26666666666666666</v>
      </c>
    </row>
    <row r="2039" spans="1:11" x14ac:dyDescent="0.2">
      <c r="A2039" s="4" t="s">
        <v>2660</v>
      </c>
      <c r="B2039" s="4" t="s">
        <v>6286</v>
      </c>
      <c r="C2039" s="4" t="s">
        <v>6285</v>
      </c>
      <c r="D2039" s="4" t="s">
        <v>6312</v>
      </c>
      <c r="E2039" s="4" t="s">
        <v>5393</v>
      </c>
      <c r="F2039" s="4" t="s">
        <v>6060</v>
      </c>
      <c r="G2039" s="4" t="s">
        <v>6459</v>
      </c>
      <c r="H2039" s="4" t="s">
        <v>6399</v>
      </c>
      <c r="I2039" s="5">
        <v>1258</v>
      </c>
      <c r="J2039" s="6">
        <v>1716</v>
      </c>
      <c r="K2039" s="7">
        <f t="shared" si="31"/>
        <v>-0.26689976689976691</v>
      </c>
    </row>
    <row r="2040" spans="1:11" x14ac:dyDescent="0.2">
      <c r="A2040" s="4" t="s">
        <v>1077</v>
      </c>
      <c r="B2040" s="4" t="s">
        <v>6288</v>
      </c>
      <c r="C2040" s="4" t="s">
        <v>6301</v>
      </c>
      <c r="D2040" s="4" t="s">
        <v>6314</v>
      </c>
      <c r="E2040" s="4" t="s">
        <v>5181</v>
      </c>
      <c r="F2040" s="4" t="s">
        <v>6044</v>
      </c>
      <c r="G2040" s="4" t="s">
        <v>6451</v>
      </c>
      <c r="H2040" s="4" t="s">
        <v>6320</v>
      </c>
      <c r="I2040" s="5">
        <v>159</v>
      </c>
      <c r="J2040" s="6">
        <v>217</v>
      </c>
      <c r="K2040" s="7">
        <f t="shared" si="31"/>
        <v>-0.26728110599078342</v>
      </c>
    </row>
    <row r="2041" spans="1:11" x14ac:dyDescent="0.2">
      <c r="A2041" s="4" t="s">
        <v>3199</v>
      </c>
      <c r="B2041" s="4" t="s">
        <v>6286</v>
      </c>
      <c r="C2041" s="4" t="s">
        <v>6285</v>
      </c>
      <c r="D2041" s="4" t="s">
        <v>6315</v>
      </c>
      <c r="E2041" s="4" t="s">
        <v>5078</v>
      </c>
      <c r="F2041" s="4" t="s">
        <v>6234</v>
      </c>
      <c r="G2041" s="4" t="s">
        <v>6459</v>
      </c>
      <c r="H2041" s="4" t="s">
        <v>6342</v>
      </c>
      <c r="I2041" s="5">
        <v>1229282</v>
      </c>
      <c r="J2041" s="6">
        <v>1677991</v>
      </c>
      <c r="K2041" s="7">
        <f t="shared" si="31"/>
        <v>-0.26740846643396776</v>
      </c>
    </row>
    <row r="2042" spans="1:11" x14ac:dyDescent="0.2">
      <c r="A2042" s="4" t="s">
        <v>530</v>
      </c>
      <c r="B2042" s="4" t="s">
        <v>6286</v>
      </c>
      <c r="C2042" s="4" t="s">
        <v>6285</v>
      </c>
      <c r="D2042" s="4" t="s">
        <v>6311</v>
      </c>
      <c r="E2042" s="4" t="s">
        <v>4928</v>
      </c>
      <c r="F2042" s="4" t="s">
        <v>6029</v>
      </c>
      <c r="G2042" s="4" t="s">
        <v>6458</v>
      </c>
      <c r="H2042" s="4" t="s">
        <v>6329</v>
      </c>
      <c r="I2042" s="5">
        <v>424</v>
      </c>
      <c r="J2042" s="6">
        <v>579</v>
      </c>
      <c r="K2042" s="7">
        <f t="shared" si="31"/>
        <v>-0.26770293609671847</v>
      </c>
    </row>
    <row r="2043" spans="1:11" x14ac:dyDescent="0.2">
      <c r="A2043" s="4" t="s">
        <v>3609</v>
      </c>
      <c r="B2043" s="4" t="s">
        <v>6286</v>
      </c>
      <c r="C2043" s="4" t="s">
        <v>6285</v>
      </c>
      <c r="D2043" s="4" t="s">
        <v>6315</v>
      </c>
      <c r="E2043" s="4" t="s">
        <v>5269</v>
      </c>
      <c r="F2043" s="4" t="s">
        <v>6070</v>
      </c>
      <c r="G2043" s="4" t="s">
        <v>6458</v>
      </c>
      <c r="H2043" s="4" t="s">
        <v>6329</v>
      </c>
      <c r="I2043" s="5">
        <v>270</v>
      </c>
      <c r="J2043" s="6">
        <v>369</v>
      </c>
      <c r="K2043" s="7">
        <f t="shared" si="31"/>
        <v>-0.26829268292682928</v>
      </c>
    </row>
    <row r="2044" spans="1:11" x14ac:dyDescent="0.2">
      <c r="A2044" s="4" t="s">
        <v>2560</v>
      </c>
      <c r="B2044" s="4" t="s">
        <v>6286</v>
      </c>
      <c r="C2044" s="4" t="s">
        <v>6285</v>
      </c>
      <c r="D2044" s="4" t="s">
        <v>6315</v>
      </c>
      <c r="E2044" s="4" t="s">
        <v>5103</v>
      </c>
      <c r="F2044" s="4" t="s">
        <v>6193</v>
      </c>
      <c r="G2044" s="4" t="s">
        <v>6459</v>
      </c>
      <c r="H2044" s="4" t="s">
        <v>6394</v>
      </c>
      <c r="I2044" s="5">
        <v>45703</v>
      </c>
      <c r="J2044" s="6">
        <v>62466</v>
      </c>
      <c r="K2044" s="7">
        <f t="shared" si="31"/>
        <v>-0.26835398456760479</v>
      </c>
    </row>
    <row r="2045" spans="1:11" x14ac:dyDescent="0.2">
      <c r="A2045" s="4" t="s">
        <v>206</v>
      </c>
      <c r="B2045" s="4" t="s">
        <v>6288</v>
      </c>
      <c r="C2045" s="4" t="s">
        <v>6295</v>
      </c>
      <c r="D2045" s="4" t="s">
        <v>6313</v>
      </c>
      <c r="E2045" s="4" t="s">
        <v>4602</v>
      </c>
      <c r="F2045" s="4" t="s">
        <v>6014</v>
      </c>
      <c r="G2045" s="4" t="s">
        <v>6451</v>
      </c>
      <c r="H2045" s="4" t="s">
        <v>6320</v>
      </c>
      <c r="I2045" s="5">
        <v>7395</v>
      </c>
      <c r="J2045" s="6">
        <v>10117</v>
      </c>
      <c r="K2045" s="7">
        <f t="shared" si="31"/>
        <v>-0.26905209054067414</v>
      </c>
    </row>
    <row r="2046" spans="1:11" x14ac:dyDescent="0.2">
      <c r="A2046" s="4" t="s">
        <v>1160</v>
      </c>
      <c r="B2046" s="4" t="s">
        <v>6286</v>
      </c>
      <c r="C2046" s="4" t="s">
        <v>6285</v>
      </c>
      <c r="D2046" s="4" t="s">
        <v>6315</v>
      </c>
      <c r="E2046" s="4" t="s">
        <v>5035</v>
      </c>
      <c r="F2046" s="4" t="s">
        <v>6094</v>
      </c>
      <c r="G2046" s="4" t="s">
        <v>6464</v>
      </c>
      <c r="H2046" s="4" t="s">
        <v>6393</v>
      </c>
      <c r="I2046" s="5">
        <v>38</v>
      </c>
      <c r="J2046" s="6">
        <v>52</v>
      </c>
      <c r="K2046" s="7">
        <f t="shared" si="31"/>
        <v>-0.26923076923076922</v>
      </c>
    </row>
    <row r="2047" spans="1:11" x14ac:dyDescent="0.2">
      <c r="A2047" s="4" t="s">
        <v>2208</v>
      </c>
      <c r="B2047" s="4" t="s">
        <v>6286</v>
      </c>
      <c r="C2047" s="4" t="s">
        <v>6285</v>
      </c>
      <c r="D2047" s="4" t="s">
        <v>6311</v>
      </c>
      <c r="E2047" s="4" t="s">
        <v>4934</v>
      </c>
      <c r="F2047" s="4" t="s">
        <v>6143</v>
      </c>
      <c r="G2047" s="4" t="s">
        <v>6459</v>
      </c>
      <c r="H2047" s="4" t="s">
        <v>6352</v>
      </c>
      <c r="I2047" s="5">
        <v>171</v>
      </c>
      <c r="J2047" s="6">
        <v>234</v>
      </c>
      <c r="K2047" s="7">
        <f t="shared" si="31"/>
        <v>-0.26923076923076922</v>
      </c>
    </row>
    <row r="2048" spans="1:11" x14ac:dyDescent="0.2">
      <c r="A2048" s="4" t="s">
        <v>2266</v>
      </c>
      <c r="B2048" s="4" t="s">
        <v>6286</v>
      </c>
      <c r="C2048" s="4" t="s">
        <v>6285</v>
      </c>
      <c r="D2048" s="4" t="s">
        <v>6315</v>
      </c>
      <c r="E2048" s="4" t="s">
        <v>5012</v>
      </c>
      <c r="F2048" s="4" t="s">
        <v>6065</v>
      </c>
      <c r="G2048" s="4" t="s">
        <v>6459</v>
      </c>
      <c r="H2048" s="4" t="s">
        <v>6344</v>
      </c>
      <c r="I2048" s="5">
        <v>19</v>
      </c>
      <c r="J2048" s="6">
        <v>26</v>
      </c>
      <c r="K2048" s="7">
        <f t="shared" si="31"/>
        <v>-0.26923076923076922</v>
      </c>
    </row>
    <row r="2049" spans="1:11" x14ac:dyDescent="0.2">
      <c r="A2049" s="4" t="s">
        <v>2746</v>
      </c>
      <c r="B2049" s="4" t="s">
        <v>6286</v>
      </c>
      <c r="C2049" s="4" t="s">
        <v>6285</v>
      </c>
      <c r="D2049" s="4" t="s">
        <v>6315</v>
      </c>
      <c r="E2049" s="4" t="s">
        <v>5078</v>
      </c>
      <c r="F2049" s="4" t="s">
        <v>6181</v>
      </c>
      <c r="G2049" s="4" t="s">
        <v>6459</v>
      </c>
      <c r="H2049" s="4" t="s">
        <v>6330</v>
      </c>
      <c r="I2049" s="5">
        <v>6650</v>
      </c>
      <c r="J2049" s="6">
        <v>9102</v>
      </c>
      <c r="K2049" s="7">
        <f t="shared" si="31"/>
        <v>-0.26939134256207425</v>
      </c>
    </row>
    <row r="2050" spans="1:11" x14ac:dyDescent="0.2">
      <c r="A2050" s="4" t="s">
        <v>3389</v>
      </c>
      <c r="B2050" s="4" t="s">
        <v>6288</v>
      </c>
      <c r="C2050" s="4" t="s">
        <v>6297</v>
      </c>
      <c r="D2050" s="4" t="s">
        <v>6313</v>
      </c>
      <c r="E2050" s="4" t="s">
        <v>5462</v>
      </c>
      <c r="F2050" s="4" t="s">
        <v>6232</v>
      </c>
      <c r="G2050" s="4" t="s">
        <v>6464</v>
      </c>
      <c r="H2050" s="4" t="s">
        <v>6337</v>
      </c>
      <c r="I2050" s="5">
        <v>46</v>
      </c>
      <c r="J2050" s="6">
        <v>63</v>
      </c>
      <c r="K2050" s="7">
        <f t="shared" si="31"/>
        <v>-0.26984126984126983</v>
      </c>
    </row>
    <row r="2051" spans="1:11" x14ac:dyDescent="0.2">
      <c r="A2051" s="4" t="s">
        <v>905</v>
      </c>
      <c r="B2051" s="4" t="s">
        <v>6288</v>
      </c>
      <c r="C2051" s="4" t="s">
        <v>6290</v>
      </c>
      <c r="D2051" s="4" t="s">
        <v>6314</v>
      </c>
      <c r="E2051" s="4" t="s">
        <v>5117</v>
      </c>
      <c r="F2051" s="4" t="s">
        <v>6015</v>
      </c>
      <c r="G2051" s="4" t="s">
        <v>6451</v>
      </c>
      <c r="H2051" s="4" t="s">
        <v>6320</v>
      </c>
      <c r="I2051" s="5">
        <v>429900</v>
      </c>
      <c r="J2051" s="6">
        <v>588886</v>
      </c>
      <c r="K2051" s="7">
        <f t="shared" si="31"/>
        <v>-0.26997755083326824</v>
      </c>
    </row>
    <row r="2052" spans="1:11" x14ac:dyDescent="0.2">
      <c r="A2052" s="4" t="s">
        <v>2781</v>
      </c>
      <c r="B2052" s="4" t="s">
        <v>6286</v>
      </c>
      <c r="C2052" s="4" t="s">
        <v>6285</v>
      </c>
      <c r="D2052" s="4" t="s">
        <v>6315</v>
      </c>
      <c r="E2052" s="4" t="s">
        <v>5130</v>
      </c>
      <c r="F2052" s="4" t="s">
        <v>6222</v>
      </c>
      <c r="G2052" s="4" t="s">
        <v>6468</v>
      </c>
      <c r="H2052" s="4" t="s">
        <v>6417</v>
      </c>
      <c r="I2052" s="5">
        <v>227</v>
      </c>
      <c r="J2052" s="6">
        <v>311</v>
      </c>
      <c r="K2052" s="7">
        <f t="shared" ref="K2052:K2115" si="32">(I2052-J2052)/J2052</f>
        <v>-0.27009646302250806</v>
      </c>
    </row>
    <row r="2053" spans="1:11" x14ac:dyDescent="0.2">
      <c r="A2053" s="4" t="s">
        <v>121</v>
      </c>
      <c r="B2053" s="4" t="s">
        <v>6288</v>
      </c>
      <c r="C2053" s="4" t="s">
        <v>6296</v>
      </c>
      <c r="D2053" s="4" t="s">
        <v>6313</v>
      </c>
      <c r="E2053" s="4" t="s">
        <v>4517</v>
      </c>
      <c r="F2053" s="4" t="s">
        <v>5995</v>
      </c>
      <c r="G2053" s="4" t="s">
        <v>6451</v>
      </c>
      <c r="H2053" s="4" t="s">
        <v>6320</v>
      </c>
      <c r="I2053" s="5">
        <v>970</v>
      </c>
      <c r="J2053" s="6">
        <v>1329</v>
      </c>
      <c r="K2053" s="7">
        <f t="shared" si="32"/>
        <v>-0.27012791572610984</v>
      </c>
    </row>
    <row r="2054" spans="1:11" x14ac:dyDescent="0.2">
      <c r="A2054" s="4" t="s">
        <v>151</v>
      </c>
      <c r="B2054" s="4" t="s">
        <v>6288</v>
      </c>
      <c r="C2054" s="4" t="s">
        <v>6292</v>
      </c>
      <c r="D2054" s="4" t="s">
        <v>6313</v>
      </c>
      <c r="E2054" s="4" t="s">
        <v>4547</v>
      </c>
      <c r="F2054" s="4" t="s">
        <v>5989</v>
      </c>
      <c r="G2054" s="4" t="s">
        <v>6451</v>
      </c>
      <c r="H2054" s="4" t="s">
        <v>6320</v>
      </c>
      <c r="I2054" s="5">
        <v>72098</v>
      </c>
      <c r="J2054" s="6">
        <v>98832</v>
      </c>
      <c r="K2054" s="7">
        <f t="shared" si="32"/>
        <v>-0.27049943338190058</v>
      </c>
    </row>
    <row r="2055" spans="1:11" x14ac:dyDescent="0.2">
      <c r="A2055" s="4" t="s">
        <v>515</v>
      </c>
      <c r="B2055" s="4" t="s">
        <v>6288</v>
      </c>
      <c r="C2055" s="4" t="s">
        <v>6299</v>
      </c>
      <c r="D2055" s="4" t="s">
        <v>6313</v>
      </c>
      <c r="E2055" s="4" t="s">
        <v>4915</v>
      </c>
      <c r="F2055" s="4" t="s">
        <v>5998</v>
      </c>
      <c r="G2055" s="4" t="s">
        <v>6451</v>
      </c>
      <c r="H2055" s="4" t="s">
        <v>6320</v>
      </c>
      <c r="I2055" s="5">
        <v>965</v>
      </c>
      <c r="J2055" s="6">
        <v>1323</v>
      </c>
      <c r="K2055" s="7">
        <f t="shared" si="32"/>
        <v>-0.2705971277399849</v>
      </c>
    </row>
    <row r="2056" spans="1:11" x14ac:dyDescent="0.2">
      <c r="A2056" s="4" t="s">
        <v>2537</v>
      </c>
      <c r="B2056" s="4" t="s">
        <v>6286</v>
      </c>
      <c r="C2056" s="4" t="s">
        <v>6285</v>
      </c>
      <c r="D2056" s="4" t="s">
        <v>6315</v>
      </c>
      <c r="E2056" s="4" t="s">
        <v>5077</v>
      </c>
      <c r="F2056" s="4" t="s">
        <v>6187</v>
      </c>
      <c r="G2056" s="4" t="s">
        <v>6460</v>
      </c>
      <c r="H2056" s="4" t="s">
        <v>6385</v>
      </c>
      <c r="I2056" s="5">
        <v>4474</v>
      </c>
      <c r="J2056" s="6">
        <v>6135</v>
      </c>
      <c r="K2056" s="7">
        <f t="shared" si="32"/>
        <v>-0.27074164629176856</v>
      </c>
    </row>
    <row r="2057" spans="1:11" x14ac:dyDescent="0.2">
      <c r="A2057" s="4" t="s">
        <v>3883</v>
      </c>
      <c r="B2057" s="4" t="s">
        <v>6288</v>
      </c>
      <c r="C2057" s="4" t="s">
        <v>6303</v>
      </c>
      <c r="D2057" s="4" t="s">
        <v>6311</v>
      </c>
      <c r="E2057" s="4" t="s">
        <v>5340</v>
      </c>
      <c r="F2057" s="4" t="s">
        <v>6091</v>
      </c>
      <c r="G2057" s="4" t="s">
        <v>6451</v>
      </c>
      <c r="H2057" s="4" t="s">
        <v>6320</v>
      </c>
      <c r="I2057" s="5">
        <v>103023</v>
      </c>
      <c r="J2057" s="6">
        <v>141523</v>
      </c>
      <c r="K2057" s="7">
        <f t="shared" si="32"/>
        <v>-0.27204058704238887</v>
      </c>
    </row>
    <row r="2058" spans="1:11" x14ac:dyDescent="0.2">
      <c r="A2058" s="4" t="s">
        <v>991</v>
      </c>
      <c r="B2058" s="4" t="s">
        <v>6286</v>
      </c>
      <c r="C2058" s="4" t="s">
        <v>6285</v>
      </c>
      <c r="D2058" s="4" t="s">
        <v>6311</v>
      </c>
      <c r="E2058" s="4" t="s">
        <v>4973</v>
      </c>
      <c r="F2058" s="4" t="s">
        <v>6004</v>
      </c>
      <c r="G2058" s="4" t="s">
        <v>6465</v>
      </c>
      <c r="H2058" s="4" t="s">
        <v>6338</v>
      </c>
      <c r="I2058" s="5">
        <v>377</v>
      </c>
      <c r="J2058" s="6">
        <v>518</v>
      </c>
      <c r="K2058" s="7">
        <f t="shared" si="32"/>
        <v>-0.27220077220077221</v>
      </c>
    </row>
    <row r="2059" spans="1:11" x14ac:dyDescent="0.2">
      <c r="A2059" s="4" t="s">
        <v>501</v>
      </c>
      <c r="B2059" s="4" t="s">
        <v>6288</v>
      </c>
      <c r="C2059" s="4" t="s">
        <v>6297</v>
      </c>
      <c r="D2059" s="4" t="s">
        <v>6313</v>
      </c>
      <c r="E2059" s="4" t="s">
        <v>4901</v>
      </c>
      <c r="F2059" s="4" t="s">
        <v>6049</v>
      </c>
      <c r="G2059" s="4" t="s">
        <v>6451</v>
      </c>
      <c r="H2059" s="4" t="s">
        <v>6320</v>
      </c>
      <c r="I2059" s="5">
        <v>131</v>
      </c>
      <c r="J2059" s="6">
        <v>180</v>
      </c>
      <c r="K2059" s="7">
        <f t="shared" si="32"/>
        <v>-0.2722222222222222</v>
      </c>
    </row>
    <row r="2060" spans="1:11" x14ac:dyDescent="0.2">
      <c r="A2060" s="4" t="s">
        <v>1856</v>
      </c>
      <c r="B2060" s="4" t="s">
        <v>6286</v>
      </c>
      <c r="C2060" s="4" t="s">
        <v>6285</v>
      </c>
      <c r="D2060" s="4" t="s">
        <v>6315</v>
      </c>
      <c r="E2060" s="4" t="s">
        <v>5285</v>
      </c>
      <c r="F2060" s="4" t="s">
        <v>6071</v>
      </c>
      <c r="G2060" s="4" t="s">
        <v>6464</v>
      </c>
      <c r="H2060" s="4" t="s">
        <v>6337</v>
      </c>
      <c r="I2060" s="5">
        <v>882</v>
      </c>
      <c r="J2060" s="6">
        <v>1212</v>
      </c>
      <c r="K2060" s="7">
        <f t="shared" si="32"/>
        <v>-0.2722772277227723</v>
      </c>
    </row>
    <row r="2061" spans="1:11" x14ac:dyDescent="0.2">
      <c r="A2061" s="4" t="s">
        <v>499</v>
      </c>
      <c r="B2061" s="4" t="s">
        <v>6288</v>
      </c>
      <c r="C2061" s="4" t="s">
        <v>6297</v>
      </c>
      <c r="D2061" s="4" t="s">
        <v>6313</v>
      </c>
      <c r="E2061" s="4" t="s">
        <v>4899</v>
      </c>
      <c r="F2061" s="4" t="s">
        <v>5999</v>
      </c>
      <c r="G2061" s="4" t="s">
        <v>6451</v>
      </c>
      <c r="H2061" s="4" t="s">
        <v>6320</v>
      </c>
      <c r="I2061" s="5">
        <v>753</v>
      </c>
      <c r="J2061" s="6">
        <v>1035</v>
      </c>
      <c r="K2061" s="7">
        <f t="shared" si="32"/>
        <v>-0.27246376811594203</v>
      </c>
    </row>
    <row r="2062" spans="1:11" x14ac:dyDescent="0.2">
      <c r="A2062" s="4" t="s">
        <v>2455</v>
      </c>
      <c r="B2062" s="4" t="s">
        <v>6286</v>
      </c>
      <c r="C2062" s="4" t="s">
        <v>6285</v>
      </c>
      <c r="D2062" s="4" t="s">
        <v>6315</v>
      </c>
      <c r="E2062" s="4" t="s">
        <v>5064</v>
      </c>
      <c r="F2062" s="4" t="s">
        <v>6072</v>
      </c>
      <c r="G2062" s="4" t="s">
        <v>6459</v>
      </c>
      <c r="H2062" s="4" t="s">
        <v>6342</v>
      </c>
      <c r="I2062" s="5">
        <v>112</v>
      </c>
      <c r="J2062" s="6">
        <v>154</v>
      </c>
      <c r="K2062" s="7">
        <f t="shared" si="32"/>
        <v>-0.27272727272727271</v>
      </c>
    </row>
    <row r="2063" spans="1:11" x14ac:dyDescent="0.2">
      <c r="A2063" s="4" t="s">
        <v>2945</v>
      </c>
      <c r="B2063" s="4" t="s">
        <v>6286</v>
      </c>
      <c r="C2063" s="4" t="s">
        <v>6285</v>
      </c>
      <c r="D2063" s="4" t="s">
        <v>6315</v>
      </c>
      <c r="E2063" s="4" t="s">
        <v>4677</v>
      </c>
      <c r="F2063" s="4" t="s">
        <v>6139</v>
      </c>
      <c r="G2063" s="4" t="s">
        <v>6453</v>
      </c>
      <c r="H2063" s="4" t="s">
        <v>6322</v>
      </c>
      <c r="I2063" s="5">
        <v>8</v>
      </c>
      <c r="J2063" s="6">
        <v>11</v>
      </c>
      <c r="K2063" s="7">
        <f t="shared" si="32"/>
        <v>-0.27272727272727271</v>
      </c>
    </row>
    <row r="2064" spans="1:11" x14ac:dyDescent="0.2">
      <c r="A2064" s="4" t="s">
        <v>2765</v>
      </c>
      <c r="B2064" s="4" t="s">
        <v>6286</v>
      </c>
      <c r="C2064" s="4" t="s">
        <v>6285</v>
      </c>
      <c r="D2064" s="4" t="s">
        <v>6315</v>
      </c>
      <c r="E2064" s="4" t="s">
        <v>5078</v>
      </c>
      <c r="F2064" s="4" t="s">
        <v>6188</v>
      </c>
      <c r="G2064" s="4" t="s">
        <v>6450</v>
      </c>
      <c r="H2064" s="4" t="s">
        <v>6319</v>
      </c>
      <c r="I2064" s="5">
        <v>104500</v>
      </c>
      <c r="J2064" s="6">
        <v>143773</v>
      </c>
      <c r="K2064" s="7">
        <f t="shared" si="32"/>
        <v>-0.27315977269723801</v>
      </c>
    </row>
    <row r="2065" spans="1:11" x14ac:dyDescent="0.2">
      <c r="A2065" s="4" t="s">
        <v>1551</v>
      </c>
      <c r="B2065" s="4" t="s">
        <v>6288</v>
      </c>
      <c r="C2065" s="4" t="s">
        <v>6292</v>
      </c>
      <c r="D2065" s="4" t="s">
        <v>6314</v>
      </c>
      <c r="E2065" s="4" t="s">
        <v>5310</v>
      </c>
      <c r="F2065" s="4" t="s">
        <v>6163</v>
      </c>
      <c r="G2065" s="4" t="s">
        <v>6451</v>
      </c>
      <c r="H2065" s="4" t="s">
        <v>6320</v>
      </c>
      <c r="I2065" s="5">
        <v>902</v>
      </c>
      <c r="J2065" s="6">
        <v>1242</v>
      </c>
      <c r="K2065" s="7">
        <f t="shared" si="32"/>
        <v>-0.27375201288244766</v>
      </c>
    </row>
    <row r="2066" spans="1:11" x14ac:dyDescent="0.2">
      <c r="A2066" s="4" t="s">
        <v>2897</v>
      </c>
      <c r="B2066" s="4" t="s">
        <v>6286</v>
      </c>
      <c r="C2066" s="4" t="s">
        <v>6285</v>
      </c>
      <c r="D2066" s="4" t="s">
        <v>6315</v>
      </c>
      <c r="E2066" s="4" t="s">
        <v>5055</v>
      </c>
      <c r="F2066" s="4" t="s">
        <v>6192</v>
      </c>
      <c r="G2066" s="4" t="s">
        <v>6449</v>
      </c>
      <c r="H2066" s="4" t="s">
        <v>6396</v>
      </c>
      <c r="I2066" s="5">
        <v>10282</v>
      </c>
      <c r="J2066" s="6">
        <v>14164</v>
      </c>
      <c r="K2066" s="7">
        <f t="shared" si="32"/>
        <v>-0.27407512002259249</v>
      </c>
    </row>
    <row r="2067" spans="1:11" x14ac:dyDescent="0.2">
      <c r="A2067" s="4" t="s">
        <v>235</v>
      </c>
      <c r="B2067" s="4" t="s">
        <v>6288</v>
      </c>
      <c r="C2067" s="4" t="s">
        <v>6295</v>
      </c>
      <c r="D2067" s="4" t="s">
        <v>6313</v>
      </c>
      <c r="E2067" s="4" t="s">
        <v>4631</v>
      </c>
      <c r="F2067" s="4" t="s">
        <v>6014</v>
      </c>
      <c r="G2067" s="4" t="s">
        <v>6451</v>
      </c>
      <c r="H2067" s="4" t="s">
        <v>6320</v>
      </c>
      <c r="I2067" s="5">
        <v>119</v>
      </c>
      <c r="J2067" s="6">
        <v>164</v>
      </c>
      <c r="K2067" s="7">
        <f t="shared" si="32"/>
        <v>-0.27439024390243905</v>
      </c>
    </row>
    <row r="2068" spans="1:11" x14ac:dyDescent="0.2">
      <c r="A2068" s="4" t="s">
        <v>1115</v>
      </c>
      <c r="B2068" s="4" t="s">
        <v>6286</v>
      </c>
      <c r="C2068" s="4" t="s">
        <v>6285</v>
      </c>
      <c r="D2068" s="4" t="s">
        <v>6311</v>
      </c>
      <c r="E2068" s="4" t="s">
        <v>4928</v>
      </c>
      <c r="F2068" s="4" t="s">
        <v>6104</v>
      </c>
      <c r="G2068" s="4" t="s">
        <v>6453</v>
      </c>
      <c r="H2068" s="4" t="s">
        <v>6397</v>
      </c>
      <c r="I2068" s="5">
        <v>50</v>
      </c>
      <c r="J2068" s="6">
        <v>69</v>
      </c>
      <c r="K2068" s="7">
        <f t="shared" si="32"/>
        <v>-0.27536231884057971</v>
      </c>
    </row>
    <row r="2069" spans="1:11" x14ac:dyDescent="0.2">
      <c r="A2069" s="4" t="s">
        <v>2452</v>
      </c>
      <c r="B2069" s="4" t="s">
        <v>6286</v>
      </c>
      <c r="C2069" s="4" t="s">
        <v>6285</v>
      </c>
      <c r="D2069" s="4" t="s">
        <v>6315</v>
      </c>
      <c r="E2069" s="4" t="s">
        <v>4682</v>
      </c>
      <c r="F2069" s="4" t="s">
        <v>6083</v>
      </c>
      <c r="G2069" s="4" t="s">
        <v>6454</v>
      </c>
      <c r="H2069" s="4" t="s">
        <v>6332</v>
      </c>
      <c r="I2069" s="5">
        <v>446</v>
      </c>
      <c r="J2069" s="6">
        <v>616</v>
      </c>
      <c r="K2069" s="7">
        <f t="shared" si="32"/>
        <v>-0.27597402597402598</v>
      </c>
    </row>
    <row r="2070" spans="1:11" x14ac:dyDescent="0.2">
      <c r="A2070" s="4" t="s">
        <v>138</v>
      </c>
      <c r="B2070" s="4" t="s">
        <v>6288</v>
      </c>
      <c r="C2070" s="4" t="s">
        <v>6292</v>
      </c>
      <c r="D2070" s="4" t="s">
        <v>6313</v>
      </c>
      <c r="E2070" s="4" t="s">
        <v>4534</v>
      </c>
      <c r="F2070" s="4" t="s">
        <v>5989</v>
      </c>
      <c r="G2070" s="4" t="s">
        <v>6451</v>
      </c>
      <c r="H2070" s="4" t="s">
        <v>6320</v>
      </c>
      <c r="I2070" s="5">
        <v>312</v>
      </c>
      <c r="J2070" s="6">
        <v>431</v>
      </c>
      <c r="K2070" s="7">
        <f t="shared" si="32"/>
        <v>-0.27610208816705334</v>
      </c>
    </row>
    <row r="2071" spans="1:11" x14ac:dyDescent="0.2">
      <c r="A2071" s="4" t="s">
        <v>3240</v>
      </c>
      <c r="B2071" s="4" t="s">
        <v>6286</v>
      </c>
      <c r="C2071" s="4" t="s">
        <v>6285</v>
      </c>
      <c r="D2071" s="4" t="s">
        <v>6315</v>
      </c>
      <c r="E2071" s="4" t="s">
        <v>5430</v>
      </c>
      <c r="F2071" s="4" t="s">
        <v>6004</v>
      </c>
      <c r="G2071" s="4" t="s">
        <v>6465</v>
      </c>
      <c r="H2071" s="4" t="s">
        <v>6338</v>
      </c>
      <c r="I2071" s="5">
        <v>988</v>
      </c>
      <c r="J2071" s="6">
        <v>1365</v>
      </c>
      <c r="K2071" s="7">
        <f t="shared" si="32"/>
        <v>-0.27619047619047621</v>
      </c>
    </row>
    <row r="2072" spans="1:11" x14ac:dyDescent="0.2">
      <c r="A2072" s="4" t="s">
        <v>4329</v>
      </c>
      <c r="B2072" s="4" t="s">
        <v>6286</v>
      </c>
      <c r="C2072" s="4" t="s">
        <v>6285</v>
      </c>
      <c r="D2072" s="4" t="s">
        <v>6315</v>
      </c>
      <c r="E2072" s="4" t="s">
        <v>5943</v>
      </c>
      <c r="F2072" s="4" t="s">
        <v>6263</v>
      </c>
      <c r="G2072" s="4" t="s">
        <v>6454</v>
      </c>
      <c r="H2072" s="4" t="s">
        <v>6332</v>
      </c>
      <c r="I2072" s="5">
        <v>89</v>
      </c>
      <c r="J2072" s="6">
        <v>123</v>
      </c>
      <c r="K2072" s="7">
        <f t="shared" si="32"/>
        <v>-0.27642276422764228</v>
      </c>
    </row>
    <row r="2073" spans="1:11" x14ac:dyDescent="0.2">
      <c r="A2073" s="4" t="s">
        <v>3372</v>
      </c>
      <c r="B2073" s="4" t="s">
        <v>6288</v>
      </c>
      <c r="C2073" s="4" t="s">
        <v>6302</v>
      </c>
      <c r="D2073" s="4" t="s">
        <v>6315</v>
      </c>
      <c r="E2073" s="4" t="s">
        <v>5132</v>
      </c>
      <c r="F2073" s="4" t="s">
        <v>6000</v>
      </c>
      <c r="G2073" s="4" t="s">
        <v>6469</v>
      </c>
      <c r="H2073" s="4" t="s">
        <v>6410</v>
      </c>
      <c r="I2073" s="5">
        <v>17072</v>
      </c>
      <c r="J2073" s="6">
        <v>23638</v>
      </c>
      <c r="K2073" s="7">
        <f t="shared" si="32"/>
        <v>-0.2777730772484982</v>
      </c>
    </row>
    <row r="2074" spans="1:11" x14ac:dyDescent="0.2">
      <c r="A2074" s="4" t="s">
        <v>1178</v>
      </c>
      <c r="B2074" s="4" t="s">
        <v>6286</v>
      </c>
      <c r="C2074" s="4" t="s">
        <v>6285</v>
      </c>
      <c r="D2074" s="4" t="s">
        <v>6315</v>
      </c>
      <c r="E2074" s="4" t="s">
        <v>5157</v>
      </c>
      <c r="F2074" s="4" t="s">
        <v>6072</v>
      </c>
      <c r="G2074" s="4" t="s">
        <v>6459</v>
      </c>
      <c r="H2074" s="4" t="s">
        <v>6342</v>
      </c>
      <c r="I2074" s="5">
        <v>13</v>
      </c>
      <c r="J2074" s="6">
        <v>18</v>
      </c>
      <c r="K2074" s="7">
        <f t="shared" si="32"/>
        <v>-0.27777777777777779</v>
      </c>
    </row>
    <row r="2075" spans="1:11" x14ac:dyDescent="0.2">
      <c r="A2075" s="4" t="s">
        <v>4285</v>
      </c>
      <c r="B2075" s="4" t="s">
        <v>6286</v>
      </c>
      <c r="C2075" s="4" t="s">
        <v>6285</v>
      </c>
      <c r="D2075" s="4" t="s">
        <v>6315</v>
      </c>
      <c r="E2075" s="4" t="s">
        <v>5123</v>
      </c>
      <c r="F2075" s="4" t="s">
        <v>6202</v>
      </c>
      <c r="G2075" s="4" t="s">
        <v>6459</v>
      </c>
      <c r="H2075" s="4" t="s">
        <v>6380</v>
      </c>
      <c r="I2075" s="5">
        <v>52</v>
      </c>
      <c r="J2075" s="6">
        <v>72</v>
      </c>
      <c r="K2075" s="7">
        <f t="shared" si="32"/>
        <v>-0.27777777777777779</v>
      </c>
    </row>
    <row r="2076" spans="1:11" x14ac:dyDescent="0.2">
      <c r="A2076" s="4" t="s">
        <v>3416</v>
      </c>
      <c r="B2076" s="4" t="s">
        <v>6288</v>
      </c>
      <c r="C2076" s="4" t="s">
        <v>6287</v>
      </c>
      <c r="D2076" s="4" t="s">
        <v>6313</v>
      </c>
      <c r="E2076" s="4" t="s">
        <v>5478</v>
      </c>
      <c r="F2076" s="4" t="s">
        <v>5982</v>
      </c>
      <c r="G2076" s="4" t="s">
        <v>6451</v>
      </c>
      <c r="H2076" s="4" t="s">
        <v>6320</v>
      </c>
      <c r="I2076" s="5">
        <v>9417</v>
      </c>
      <c r="J2076" s="6">
        <v>13043</v>
      </c>
      <c r="K2076" s="7">
        <f t="shared" si="32"/>
        <v>-0.2780035267959825</v>
      </c>
    </row>
    <row r="2077" spans="1:11" x14ac:dyDescent="0.2">
      <c r="A2077" s="4" t="s">
        <v>2750</v>
      </c>
      <c r="B2077" s="4" t="s">
        <v>6286</v>
      </c>
      <c r="C2077" s="4" t="s">
        <v>6285</v>
      </c>
      <c r="D2077" s="4" t="s">
        <v>6315</v>
      </c>
      <c r="E2077" s="4" t="s">
        <v>5078</v>
      </c>
      <c r="F2077" s="4" t="s">
        <v>6182</v>
      </c>
      <c r="G2077" s="4" t="s">
        <v>6469</v>
      </c>
      <c r="H2077" s="4" t="s">
        <v>6411</v>
      </c>
      <c r="I2077" s="5">
        <v>207517</v>
      </c>
      <c r="J2077" s="6">
        <v>287512</v>
      </c>
      <c r="K2077" s="7">
        <f t="shared" si="32"/>
        <v>-0.27823186510476083</v>
      </c>
    </row>
    <row r="2078" spans="1:11" x14ac:dyDescent="0.2">
      <c r="A2078" s="4" t="s">
        <v>3366</v>
      </c>
      <c r="B2078" s="4" t="s">
        <v>6286</v>
      </c>
      <c r="C2078" s="4" t="s">
        <v>6285</v>
      </c>
      <c r="D2078" s="4" t="s">
        <v>6311</v>
      </c>
      <c r="E2078" s="4" t="s">
        <v>5393</v>
      </c>
      <c r="F2078" s="4" t="s">
        <v>6189</v>
      </c>
      <c r="G2078" s="4" t="s">
        <v>6460</v>
      </c>
      <c r="H2078" s="4" t="s">
        <v>6349</v>
      </c>
      <c r="I2078" s="5">
        <v>103073</v>
      </c>
      <c r="J2078" s="6">
        <v>143170</v>
      </c>
      <c r="K2078" s="7">
        <f t="shared" si="32"/>
        <v>-0.28006565621289375</v>
      </c>
    </row>
    <row r="2079" spans="1:11" x14ac:dyDescent="0.2">
      <c r="A2079" s="4" t="s">
        <v>839</v>
      </c>
      <c r="B2079" s="4" t="s">
        <v>6286</v>
      </c>
      <c r="C2079" s="4" t="s">
        <v>6285</v>
      </c>
      <c r="D2079" s="4" t="s">
        <v>6315</v>
      </c>
      <c r="E2079" s="4" t="s">
        <v>5088</v>
      </c>
      <c r="F2079" s="4" t="s">
        <v>6113</v>
      </c>
      <c r="G2079" s="4" t="s">
        <v>6459</v>
      </c>
      <c r="H2079" s="4" t="s">
        <v>6376</v>
      </c>
      <c r="I2079" s="5">
        <v>118</v>
      </c>
      <c r="J2079" s="6">
        <v>164</v>
      </c>
      <c r="K2079" s="7">
        <f t="shared" si="32"/>
        <v>-0.28048780487804881</v>
      </c>
    </row>
    <row r="2080" spans="1:11" x14ac:dyDescent="0.2">
      <c r="A2080" s="4" t="s">
        <v>3821</v>
      </c>
      <c r="B2080" s="4" t="s">
        <v>6286</v>
      </c>
      <c r="C2080" s="4" t="s">
        <v>6285</v>
      </c>
      <c r="D2080" s="4" t="s">
        <v>6315</v>
      </c>
      <c r="E2080" s="4" t="s">
        <v>5518</v>
      </c>
      <c r="F2080" s="4" t="s">
        <v>6072</v>
      </c>
      <c r="G2080" s="4" t="s">
        <v>6459</v>
      </c>
      <c r="H2080" s="4" t="s">
        <v>6342</v>
      </c>
      <c r="I2080" s="5">
        <v>59</v>
      </c>
      <c r="J2080" s="6">
        <v>82</v>
      </c>
      <c r="K2080" s="7">
        <f t="shared" si="32"/>
        <v>-0.28048780487804881</v>
      </c>
    </row>
    <row r="2081" spans="1:11" x14ac:dyDescent="0.2">
      <c r="A2081" s="4" t="s">
        <v>647</v>
      </c>
      <c r="B2081" s="4" t="s">
        <v>6286</v>
      </c>
      <c r="C2081" s="4" t="s">
        <v>6285</v>
      </c>
      <c r="D2081" s="4" t="s">
        <v>6311</v>
      </c>
      <c r="E2081" s="4" t="s">
        <v>4996</v>
      </c>
      <c r="F2081" s="4" t="s">
        <v>6069</v>
      </c>
      <c r="G2081" s="4" t="s">
        <v>6454</v>
      </c>
      <c r="H2081" s="4" t="s">
        <v>6332</v>
      </c>
      <c r="I2081" s="5">
        <v>35589</v>
      </c>
      <c r="J2081" s="6">
        <v>49487</v>
      </c>
      <c r="K2081" s="7">
        <f t="shared" si="32"/>
        <v>-0.2808414331036434</v>
      </c>
    </row>
    <row r="2082" spans="1:11" x14ac:dyDescent="0.2">
      <c r="A2082" s="4" t="s">
        <v>3033</v>
      </c>
      <c r="B2082" s="4" t="s">
        <v>6286</v>
      </c>
      <c r="C2082" s="4" t="s">
        <v>6285</v>
      </c>
      <c r="D2082" s="4" t="s">
        <v>6315</v>
      </c>
      <c r="E2082" s="4" t="s">
        <v>5137</v>
      </c>
      <c r="F2082" s="4" t="s">
        <v>6200</v>
      </c>
      <c r="G2082" s="4" t="s">
        <v>6471</v>
      </c>
      <c r="H2082" s="4" t="s">
        <v>6409</v>
      </c>
      <c r="I2082" s="5">
        <v>10271</v>
      </c>
      <c r="J2082" s="6">
        <v>14287</v>
      </c>
      <c r="K2082" s="7">
        <f t="shared" si="32"/>
        <v>-0.2810947014768671</v>
      </c>
    </row>
    <row r="2083" spans="1:11" x14ac:dyDescent="0.2">
      <c r="A2083" s="4" t="s">
        <v>3349</v>
      </c>
      <c r="B2083" s="4" t="s">
        <v>6288</v>
      </c>
      <c r="C2083" s="4" t="s">
        <v>6295</v>
      </c>
      <c r="D2083" s="4" t="s">
        <v>6315</v>
      </c>
      <c r="E2083" s="4" t="s">
        <v>5103</v>
      </c>
      <c r="F2083" s="4" t="s">
        <v>6122</v>
      </c>
      <c r="G2083" s="4" t="s">
        <v>6451</v>
      </c>
      <c r="H2083" s="4" t="s">
        <v>6320</v>
      </c>
      <c r="I2083" s="5">
        <v>64682</v>
      </c>
      <c r="J2083" s="6">
        <v>90055</v>
      </c>
      <c r="K2083" s="7">
        <f t="shared" si="32"/>
        <v>-0.28175004164121925</v>
      </c>
    </row>
    <row r="2084" spans="1:11" x14ac:dyDescent="0.2">
      <c r="A2084" s="4" t="s">
        <v>798</v>
      </c>
      <c r="B2084" s="4" t="s">
        <v>6286</v>
      </c>
      <c r="C2084" s="4" t="s">
        <v>6285</v>
      </c>
      <c r="D2084" s="4" t="s">
        <v>6315</v>
      </c>
      <c r="E2084" s="4" t="s">
        <v>5073</v>
      </c>
      <c r="F2084" s="4" t="s">
        <v>6067</v>
      </c>
      <c r="G2084" s="4" t="s">
        <v>6468</v>
      </c>
      <c r="H2084" s="4" t="s">
        <v>6348</v>
      </c>
      <c r="I2084" s="5">
        <v>107</v>
      </c>
      <c r="J2084" s="6">
        <v>149</v>
      </c>
      <c r="K2084" s="7">
        <f t="shared" si="32"/>
        <v>-0.28187919463087246</v>
      </c>
    </row>
    <row r="2085" spans="1:11" x14ac:dyDescent="0.2">
      <c r="A2085" s="4" t="s">
        <v>2106</v>
      </c>
      <c r="B2085" s="4" t="s">
        <v>6286</v>
      </c>
      <c r="C2085" s="4" t="s">
        <v>6285</v>
      </c>
      <c r="D2085" s="4" t="s">
        <v>6311</v>
      </c>
      <c r="E2085" s="4" t="s">
        <v>4998</v>
      </c>
      <c r="F2085" s="4" t="s">
        <v>6004</v>
      </c>
      <c r="G2085" s="4" t="s">
        <v>6465</v>
      </c>
      <c r="H2085" s="4" t="s">
        <v>6338</v>
      </c>
      <c r="I2085" s="5">
        <v>428</v>
      </c>
      <c r="J2085" s="6">
        <v>596</v>
      </c>
      <c r="K2085" s="7">
        <f t="shared" si="32"/>
        <v>-0.28187919463087246</v>
      </c>
    </row>
    <row r="2086" spans="1:11" x14ac:dyDescent="0.2">
      <c r="A2086" s="4" t="s">
        <v>760</v>
      </c>
      <c r="B2086" s="4" t="s">
        <v>6286</v>
      </c>
      <c r="C2086" s="4" t="s">
        <v>6285</v>
      </c>
      <c r="D2086" s="4" t="s">
        <v>6315</v>
      </c>
      <c r="E2086" s="4" t="s">
        <v>5047</v>
      </c>
      <c r="F2086" s="4" t="s">
        <v>6059</v>
      </c>
      <c r="G2086" s="4" t="s">
        <v>6461</v>
      </c>
      <c r="H2086" s="4" t="s">
        <v>6333</v>
      </c>
      <c r="I2086" s="5">
        <v>415</v>
      </c>
      <c r="J2086" s="6">
        <v>578</v>
      </c>
      <c r="K2086" s="7">
        <f t="shared" si="32"/>
        <v>-0.2820069204152249</v>
      </c>
    </row>
    <row r="2087" spans="1:11" x14ac:dyDescent="0.2">
      <c r="A2087" s="4" t="s">
        <v>1166</v>
      </c>
      <c r="B2087" s="4" t="s">
        <v>6286</v>
      </c>
      <c r="C2087" s="4" t="s">
        <v>6285</v>
      </c>
      <c r="D2087" s="4" t="s">
        <v>6311</v>
      </c>
      <c r="E2087" s="4" t="s">
        <v>5072</v>
      </c>
      <c r="F2087" s="4" t="s">
        <v>6134</v>
      </c>
      <c r="G2087" s="4" t="s">
        <v>6459</v>
      </c>
      <c r="H2087" s="4" t="s">
        <v>6342</v>
      </c>
      <c r="I2087" s="5">
        <v>6600</v>
      </c>
      <c r="J2087" s="6">
        <v>9200</v>
      </c>
      <c r="K2087" s="7">
        <f t="shared" si="32"/>
        <v>-0.28260869565217389</v>
      </c>
    </row>
    <row r="2088" spans="1:11" x14ac:dyDescent="0.2">
      <c r="A2088" s="4" t="s">
        <v>3378</v>
      </c>
      <c r="B2088" s="4" t="s">
        <v>6286</v>
      </c>
      <c r="C2088" s="4" t="s">
        <v>6285</v>
      </c>
      <c r="D2088" s="4" t="s">
        <v>6315</v>
      </c>
      <c r="E2088" s="4" t="s">
        <v>5178</v>
      </c>
      <c r="F2088" s="4" t="s">
        <v>6024</v>
      </c>
      <c r="G2088" s="4" t="s">
        <v>6464</v>
      </c>
      <c r="H2088" s="4" t="s">
        <v>6361</v>
      </c>
      <c r="I2088" s="5">
        <v>1653</v>
      </c>
      <c r="J2088" s="6">
        <v>2305</v>
      </c>
      <c r="K2088" s="7">
        <f t="shared" si="32"/>
        <v>-0.28286334056399132</v>
      </c>
    </row>
    <row r="2089" spans="1:11" x14ac:dyDescent="0.2">
      <c r="A2089" s="4" t="s">
        <v>903</v>
      </c>
      <c r="B2089" s="4" t="s">
        <v>6288</v>
      </c>
      <c r="C2089" s="4" t="s">
        <v>6290</v>
      </c>
      <c r="D2089" s="4" t="s">
        <v>6314</v>
      </c>
      <c r="E2089" s="4" t="s">
        <v>5115</v>
      </c>
      <c r="F2089" s="4" t="s">
        <v>6015</v>
      </c>
      <c r="G2089" s="4" t="s">
        <v>6451</v>
      </c>
      <c r="H2089" s="4" t="s">
        <v>6320</v>
      </c>
      <c r="I2089" s="5">
        <v>1030734</v>
      </c>
      <c r="J2089" s="6">
        <v>1439107</v>
      </c>
      <c r="K2089" s="7">
        <f t="shared" si="32"/>
        <v>-0.28376833689225334</v>
      </c>
    </row>
    <row r="2090" spans="1:11" x14ac:dyDescent="0.2">
      <c r="A2090" s="4" t="s">
        <v>3859</v>
      </c>
      <c r="B2090" s="4" t="s">
        <v>6286</v>
      </c>
      <c r="C2090" s="4" t="s">
        <v>6285</v>
      </c>
      <c r="D2090" s="4" t="s">
        <v>6315</v>
      </c>
      <c r="E2090" s="4" t="s">
        <v>5520</v>
      </c>
      <c r="F2090" s="4" t="s">
        <v>6004</v>
      </c>
      <c r="G2090" s="4" t="s">
        <v>6465</v>
      </c>
      <c r="H2090" s="4" t="s">
        <v>6338</v>
      </c>
      <c r="I2090" s="5">
        <v>12430</v>
      </c>
      <c r="J2090" s="6">
        <v>17366</v>
      </c>
      <c r="K2090" s="7">
        <f t="shared" si="32"/>
        <v>-0.28423355982955201</v>
      </c>
    </row>
    <row r="2091" spans="1:11" x14ac:dyDescent="0.2">
      <c r="A2091" s="4" t="s">
        <v>2865</v>
      </c>
      <c r="B2091" s="4" t="s">
        <v>6286</v>
      </c>
      <c r="C2091" s="4" t="s">
        <v>6285</v>
      </c>
      <c r="D2091" s="4" t="s">
        <v>6315</v>
      </c>
      <c r="E2091" s="4" t="s">
        <v>5132</v>
      </c>
      <c r="F2091" s="4" t="s">
        <v>6202</v>
      </c>
      <c r="G2091" s="4" t="s">
        <v>6459</v>
      </c>
      <c r="H2091" s="4" t="s">
        <v>6380</v>
      </c>
      <c r="I2091" s="5">
        <v>18807</v>
      </c>
      <c r="J2091" s="6">
        <v>26303</v>
      </c>
      <c r="K2091" s="7">
        <f t="shared" si="32"/>
        <v>-0.28498650344067217</v>
      </c>
    </row>
    <row r="2092" spans="1:11" x14ac:dyDescent="0.2">
      <c r="A2092" s="4" t="s">
        <v>3918</v>
      </c>
      <c r="B2092" s="4" t="s">
        <v>6286</v>
      </c>
      <c r="C2092" s="4" t="s">
        <v>6285</v>
      </c>
      <c r="D2092" s="4" t="s">
        <v>6313</v>
      </c>
      <c r="E2092" s="4" t="s">
        <v>5737</v>
      </c>
      <c r="F2092" s="4" t="s">
        <v>6258</v>
      </c>
      <c r="G2092" s="4" t="s">
        <v>6451</v>
      </c>
      <c r="H2092" s="4" t="s">
        <v>6320</v>
      </c>
      <c r="I2092" s="5">
        <v>1038</v>
      </c>
      <c r="J2092" s="6">
        <v>1452</v>
      </c>
      <c r="K2092" s="7">
        <f t="shared" si="32"/>
        <v>-0.28512396694214875</v>
      </c>
    </row>
    <row r="2093" spans="1:11" x14ac:dyDescent="0.2">
      <c r="A2093" s="4" t="s">
        <v>1106</v>
      </c>
      <c r="B2093" s="4" t="s">
        <v>6286</v>
      </c>
      <c r="C2093" s="4" t="s">
        <v>6285</v>
      </c>
      <c r="D2093" s="4" t="s">
        <v>6315</v>
      </c>
      <c r="E2093" s="4" t="s">
        <v>5036</v>
      </c>
      <c r="F2093" s="4" t="s">
        <v>6140</v>
      </c>
      <c r="G2093" s="4" t="s">
        <v>6450</v>
      </c>
      <c r="H2093" s="4" t="s">
        <v>6319</v>
      </c>
      <c r="I2093" s="5">
        <v>991</v>
      </c>
      <c r="J2093" s="6">
        <v>1387</v>
      </c>
      <c r="K2093" s="7">
        <f t="shared" si="32"/>
        <v>-0.28550829127613553</v>
      </c>
    </row>
    <row r="2094" spans="1:11" x14ac:dyDescent="0.2">
      <c r="A2094" s="4" t="s">
        <v>2162</v>
      </c>
      <c r="B2094" s="4" t="s">
        <v>6286</v>
      </c>
      <c r="C2094" s="4" t="s">
        <v>6285</v>
      </c>
      <c r="D2094" s="4" t="s">
        <v>6311</v>
      </c>
      <c r="E2094" s="4" t="s">
        <v>5321</v>
      </c>
      <c r="F2094" s="4" t="s">
        <v>6004</v>
      </c>
      <c r="G2094" s="4" t="s">
        <v>6465</v>
      </c>
      <c r="H2094" s="4" t="s">
        <v>6338</v>
      </c>
      <c r="I2094" s="5">
        <v>85</v>
      </c>
      <c r="J2094" s="6">
        <v>119</v>
      </c>
      <c r="K2094" s="7">
        <f t="shared" si="32"/>
        <v>-0.2857142857142857</v>
      </c>
    </row>
    <row r="2095" spans="1:11" x14ac:dyDescent="0.2">
      <c r="A2095" s="4" t="s">
        <v>2167</v>
      </c>
      <c r="B2095" s="4" t="s">
        <v>6286</v>
      </c>
      <c r="C2095" s="4" t="s">
        <v>6285</v>
      </c>
      <c r="D2095" s="4" t="s">
        <v>6311</v>
      </c>
      <c r="E2095" s="4" t="s">
        <v>4974</v>
      </c>
      <c r="F2095" s="4" t="s">
        <v>6060</v>
      </c>
      <c r="G2095" s="4" t="s">
        <v>6459</v>
      </c>
      <c r="H2095" s="4" t="s">
        <v>6399</v>
      </c>
      <c r="I2095" s="5">
        <v>25</v>
      </c>
      <c r="J2095" s="6">
        <v>35</v>
      </c>
      <c r="K2095" s="7">
        <f t="shared" si="32"/>
        <v>-0.2857142857142857</v>
      </c>
    </row>
    <row r="2096" spans="1:11" x14ac:dyDescent="0.2">
      <c r="A2096" s="4" t="s">
        <v>3642</v>
      </c>
      <c r="B2096" s="4" t="s">
        <v>6288</v>
      </c>
      <c r="C2096" s="4" t="s">
        <v>6294</v>
      </c>
      <c r="D2096" s="4" t="s">
        <v>6313</v>
      </c>
      <c r="E2096" s="4" t="s">
        <v>5603</v>
      </c>
      <c r="F2096" s="4" t="s">
        <v>6009</v>
      </c>
      <c r="G2096" s="4" t="s">
        <v>6451</v>
      </c>
      <c r="H2096" s="4" t="s">
        <v>6320</v>
      </c>
      <c r="I2096" s="5">
        <v>5</v>
      </c>
      <c r="J2096" s="6">
        <v>7</v>
      </c>
      <c r="K2096" s="7">
        <f t="shared" si="32"/>
        <v>-0.2857142857142857</v>
      </c>
    </row>
    <row r="2097" spans="1:11" x14ac:dyDescent="0.2">
      <c r="A2097" s="4" t="s">
        <v>4219</v>
      </c>
      <c r="B2097" s="4" t="s">
        <v>6286</v>
      </c>
      <c r="C2097" s="4" t="s">
        <v>6285</v>
      </c>
      <c r="D2097" s="4" t="s">
        <v>6313</v>
      </c>
      <c r="E2097" s="4" t="s">
        <v>5876</v>
      </c>
      <c r="F2097" s="4" t="s">
        <v>6083</v>
      </c>
      <c r="G2097" s="4" t="s">
        <v>6454</v>
      </c>
      <c r="H2097" s="4" t="s">
        <v>6332</v>
      </c>
      <c r="I2097" s="5">
        <v>10</v>
      </c>
      <c r="J2097" s="6">
        <v>14</v>
      </c>
      <c r="K2097" s="7">
        <f t="shared" si="32"/>
        <v>-0.2857142857142857</v>
      </c>
    </row>
    <row r="2098" spans="1:11" x14ac:dyDescent="0.2">
      <c r="A2098" s="4" t="s">
        <v>2538</v>
      </c>
      <c r="B2098" s="4" t="s">
        <v>6286</v>
      </c>
      <c r="C2098" s="4" t="s">
        <v>6285</v>
      </c>
      <c r="D2098" s="4" t="s">
        <v>6315</v>
      </c>
      <c r="E2098" s="4" t="s">
        <v>5077</v>
      </c>
      <c r="F2098" s="4" t="s">
        <v>6188</v>
      </c>
      <c r="G2098" s="4" t="s">
        <v>6450</v>
      </c>
      <c r="H2098" s="4" t="s">
        <v>6319</v>
      </c>
      <c r="I2098" s="5">
        <v>8089</v>
      </c>
      <c r="J2098" s="6">
        <v>11334</v>
      </c>
      <c r="K2098" s="7">
        <f t="shared" si="32"/>
        <v>-0.28630668784189167</v>
      </c>
    </row>
    <row r="2099" spans="1:11" x14ac:dyDescent="0.2">
      <c r="A2099" s="4" t="s">
        <v>3831</v>
      </c>
      <c r="B2099" s="4" t="s">
        <v>6288</v>
      </c>
      <c r="C2099" s="4" t="s">
        <v>6287</v>
      </c>
      <c r="D2099" s="4" t="s">
        <v>6313</v>
      </c>
      <c r="E2099" s="4" t="s">
        <v>5697</v>
      </c>
      <c r="F2099" s="4" t="s">
        <v>5984</v>
      </c>
      <c r="G2099" s="4" t="s">
        <v>6451</v>
      </c>
      <c r="H2099" s="4" t="s">
        <v>6320</v>
      </c>
      <c r="I2099" s="5">
        <v>82</v>
      </c>
      <c r="J2099" s="6">
        <v>115</v>
      </c>
      <c r="K2099" s="7">
        <f t="shared" si="32"/>
        <v>-0.28695652173913044</v>
      </c>
    </row>
    <row r="2100" spans="1:11" x14ac:dyDescent="0.2">
      <c r="A2100" s="4" t="s">
        <v>38</v>
      </c>
      <c r="B2100" s="4" t="s">
        <v>6288</v>
      </c>
      <c r="C2100" s="4" t="s">
        <v>6287</v>
      </c>
      <c r="D2100" s="4" t="s">
        <v>6313</v>
      </c>
      <c r="E2100" s="4" t="s">
        <v>4434</v>
      </c>
      <c r="F2100" s="4" t="s">
        <v>5984</v>
      </c>
      <c r="G2100" s="4" t="s">
        <v>6451</v>
      </c>
      <c r="H2100" s="4" t="s">
        <v>6320</v>
      </c>
      <c r="I2100" s="5">
        <v>406</v>
      </c>
      <c r="J2100" s="6">
        <v>570</v>
      </c>
      <c r="K2100" s="7">
        <f t="shared" si="32"/>
        <v>-0.28771929824561404</v>
      </c>
    </row>
    <row r="2101" spans="1:11" x14ac:dyDescent="0.2">
      <c r="A2101" s="4" t="s">
        <v>955</v>
      </c>
      <c r="B2101" s="4" t="s">
        <v>6286</v>
      </c>
      <c r="C2101" s="4" t="s">
        <v>6285</v>
      </c>
      <c r="D2101" s="4" t="s">
        <v>6315</v>
      </c>
      <c r="E2101" s="4" t="s">
        <v>5078</v>
      </c>
      <c r="F2101" s="4" t="s">
        <v>6109</v>
      </c>
      <c r="G2101" s="4" t="s">
        <v>6472</v>
      </c>
      <c r="H2101" s="4" t="s">
        <v>6388</v>
      </c>
      <c r="I2101" s="5">
        <v>48934</v>
      </c>
      <c r="J2101" s="6">
        <v>68770</v>
      </c>
      <c r="K2101" s="7">
        <f t="shared" si="32"/>
        <v>-0.2884397266249818</v>
      </c>
    </row>
    <row r="2102" spans="1:11" x14ac:dyDescent="0.2">
      <c r="A2102" s="4" t="s">
        <v>3805</v>
      </c>
      <c r="B2102" s="4" t="s">
        <v>6286</v>
      </c>
      <c r="C2102" s="4" t="s">
        <v>6285</v>
      </c>
      <c r="D2102" s="4" t="s">
        <v>6315</v>
      </c>
      <c r="E2102" s="4" t="s">
        <v>5518</v>
      </c>
      <c r="F2102" s="4" t="s">
        <v>6168</v>
      </c>
      <c r="G2102" s="4" t="s">
        <v>6451</v>
      </c>
      <c r="H2102" s="4" t="s">
        <v>6320</v>
      </c>
      <c r="I2102" s="5">
        <v>1328</v>
      </c>
      <c r="J2102" s="6">
        <v>1868</v>
      </c>
      <c r="K2102" s="7">
        <f t="shared" si="32"/>
        <v>-0.28907922912205569</v>
      </c>
    </row>
    <row r="2103" spans="1:11" x14ac:dyDescent="0.2">
      <c r="A2103" s="4" t="s">
        <v>306</v>
      </c>
      <c r="B2103" s="4" t="s">
        <v>6288</v>
      </c>
      <c r="C2103" s="4" t="s">
        <v>6291</v>
      </c>
      <c r="D2103" s="4" t="s">
        <v>6313</v>
      </c>
      <c r="E2103" s="4" t="s">
        <v>4706</v>
      </c>
      <c r="F2103" s="4" t="s">
        <v>5990</v>
      </c>
      <c r="G2103" s="4" t="s">
        <v>6451</v>
      </c>
      <c r="H2103" s="4" t="s">
        <v>6320</v>
      </c>
      <c r="I2103" s="5">
        <v>27</v>
      </c>
      <c r="J2103" s="6">
        <v>38</v>
      </c>
      <c r="K2103" s="7">
        <f t="shared" si="32"/>
        <v>-0.28947368421052633</v>
      </c>
    </row>
    <row r="2104" spans="1:11" x14ac:dyDescent="0.2">
      <c r="A2104" s="4" t="s">
        <v>3608</v>
      </c>
      <c r="B2104" s="4" t="s">
        <v>6288</v>
      </c>
      <c r="C2104" s="4" t="s">
        <v>6299</v>
      </c>
      <c r="D2104" s="4" t="s">
        <v>6313</v>
      </c>
      <c r="E2104" s="4" t="s">
        <v>5579</v>
      </c>
      <c r="F2104" s="4" t="s">
        <v>5998</v>
      </c>
      <c r="G2104" s="4" t="s">
        <v>6451</v>
      </c>
      <c r="H2104" s="4" t="s">
        <v>6320</v>
      </c>
      <c r="I2104" s="5">
        <v>967</v>
      </c>
      <c r="J2104" s="6">
        <v>1362</v>
      </c>
      <c r="K2104" s="7">
        <f t="shared" si="32"/>
        <v>-0.29001468428781202</v>
      </c>
    </row>
    <row r="2105" spans="1:11" x14ac:dyDescent="0.2">
      <c r="A2105" s="4" t="s">
        <v>472</v>
      </c>
      <c r="B2105" s="4" t="s">
        <v>6288</v>
      </c>
      <c r="C2105" s="4" t="s">
        <v>6302</v>
      </c>
      <c r="D2105" s="4" t="s">
        <v>6313</v>
      </c>
      <c r="E2105" s="4" t="s">
        <v>4873</v>
      </c>
      <c r="F2105" s="4" t="s">
        <v>6039</v>
      </c>
      <c r="G2105" s="4" t="s">
        <v>6451</v>
      </c>
      <c r="H2105" s="4" t="s">
        <v>6320</v>
      </c>
      <c r="I2105" s="5">
        <v>308</v>
      </c>
      <c r="J2105" s="6">
        <v>434</v>
      </c>
      <c r="K2105" s="7">
        <f t="shared" si="32"/>
        <v>-0.29032258064516131</v>
      </c>
    </row>
    <row r="2106" spans="1:11" x14ac:dyDescent="0.2">
      <c r="A2106" s="4" t="s">
        <v>1810</v>
      </c>
      <c r="B2106" s="4" t="s">
        <v>6286</v>
      </c>
      <c r="C2106" s="4" t="s">
        <v>6285</v>
      </c>
      <c r="D2106" s="4" t="s">
        <v>6315</v>
      </c>
      <c r="E2106" s="4" t="s">
        <v>5269</v>
      </c>
      <c r="F2106" s="4" t="s">
        <v>6165</v>
      </c>
      <c r="G2106" s="4" t="s">
        <v>6462</v>
      </c>
      <c r="H2106" s="4" t="s">
        <v>6345</v>
      </c>
      <c r="I2106" s="5">
        <v>349</v>
      </c>
      <c r="J2106" s="6">
        <v>492</v>
      </c>
      <c r="K2106" s="7">
        <f t="shared" si="32"/>
        <v>-0.29065040650406504</v>
      </c>
    </row>
    <row r="2107" spans="1:11" x14ac:dyDescent="0.2">
      <c r="A2107" s="4" t="s">
        <v>3824</v>
      </c>
      <c r="B2107" s="4" t="s">
        <v>6286</v>
      </c>
      <c r="C2107" s="4" t="s">
        <v>6285</v>
      </c>
      <c r="D2107" s="4" t="s">
        <v>6315</v>
      </c>
      <c r="E2107" s="4" t="s">
        <v>5055</v>
      </c>
      <c r="F2107" s="4" t="s">
        <v>6243</v>
      </c>
      <c r="G2107" s="4" t="s">
        <v>6449</v>
      </c>
      <c r="H2107" s="4" t="s">
        <v>6359</v>
      </c>
      <c r="I2107" s="5">
        <v>293043</v>
      </c>
      <c r="J2107" s="6">
        <v>413670</v>
      </c>
      <c r="K2107" s="7">
        <f t="shared" si="32"/>
        <v>-0.29160200159547467</v>
      </c>
    </row>
    <row r="2108" spans="1:11" x14ac:dyDescent="0.2">
      <c r="A2108" s="4" t="s">
        <v>2522</v>
      </c>
      <c r="B2108" s="4" t="s">
        <v>6286</v>
      </c>
      <c r="C2108" s="4" t="s">
        <v>6285</v>
      </c>
      <c r="D2108" s="4" t="s">
        <v>6311</v>
      </c>
      <c r="E2108" s="4" t="s">
        <v>5361</v>
      </c>
      <c r="F2108" s="4" t="s">
        <v>6116</v>
      </c>
      <c r="G2108" s="4" t="s">
        <v>6470</v>
      </c>
      <c r="H2108" s="4" t="s">
        <v>6353</v>
      </c>
      <c r="I2108" s="5">
        <v>17</v>
      </c>
      <c r="J2108" s="6">
        <v>24</v>
      </c>
      <c r="K2108" s="7">
        <f t="shared" si="32"/>
        <v>-0.29166666666666669</v>
      </c>
    </row>
    <row r="2109" spans="1:11" x14ac:dyDescent="0.2">
      <c r="A2109" s="4" t="s">
        <v>3143</v>
      </c>
      <c r="B2109" s="4" t="s">
        <v>6286</v>
      </c>
      <c r="C2109" s="4" t="s">
        <v>6285</v>
      </c>
      <c r="D2109" s="4" t="s">
        <v>6312</v>
      </c>
      <c r="E2109" s="4" t="s">
        <v>5217</v>
      </c>
      <c r="F2109" s="4" t="s">
        <v>6083</v>
      </c>
      <c r="G2109" s="4" t="s">
        <v>6454</v>
      </c>
      <c r="H2109" s="4" t="s">
        <v>6332</v>
      </c>
      <c r="I2109" s="5">
        <v>85</v>
      </c>
      <c r="J2109" s="6">
        <v>120</v>
      </c>
      <c r="K2109" s="7">
        <f t="shared" si="32"/>
        <v>-0.29166666666666669</v>
      </c>
    </row>
    <row r="2110" spans="1:11" x14ac:dyDescent="0.2">
      <c r="A2110" s="4" t="s">
        <v>3182</v>
      </c>
      <c r="B2110" s="4" t="s">
        <v>6286</v>
      </c>
      <c r="C2110" s="4" t="s">
        <v>6285</v>
      </c>
      <c r="D2110" s="4" t="s">
        <v>6315</v>
      </c>
      <c r="E2110" s="4" t="s">
        <v>5077</v>
      </c>
      <c r="F2110" s="4" t="s">
        <v>6234</v>
      </c>
      <c r="G2110" s="4" t="s">
        <v>6459</v>
      </c>
      <c r="H2110" s="4" t="s">
        <v>6342</v>
      </c>
      <c r="I2110" s="5">
        <v>50295</v>
      </c>
      <c r="J2110" s="6">
        <v>71100</v>
      </c>
      <c r="K2110" s="7">
        <f t="shared" si="32"/>
        <v>-0.29261603375527429</v>
      </c>
    </row>
    <row r="2111" spans="1:11" x14ac:dyDescent="0.2">
      <c r="A2111" s="4" t="s">
        <v>2253</v>
      </c>
      <c r="B2111" s="4" t="s">
        <v>6288</v>
      </c>
      <c r="C2111" s="4" t="s">
        <v>6289</v>
      </c>
      <c r="D2111" s="4" t="s">
        <v>6312</v>
      </c>
      <c r="E2111" s="4" t="s">
        <v>5356</v>
      </c>
      <c r="F2111" s="4" t="s">
        <v>6137</v>
      </c>
      <c r="G2111" s="4" t="s">
        <v>6471</v>
      </c>
      <c r="H2111" s="4" t="s">
        <v>6382</v>
      </c>
      <c r="I2111" s="5">
        <v>543</v>
      </c>
      <c r="J2111" s="6">
        <v>768</v>
      </c>
      <c r="K2111" s="7">
        <f t="shared" si="32"/>
        <v>-0.29296875</v>
      </c>
    </row>
    <row r="2112" spans="1:11" x14ac:dyDescent="0.2">
      <c r="A2112" s="4" t="s">
        <v>214</v>
      </c>
      <c r="B2112" s="4" t="s">
        <v>6288</v>
      </c>
      <c r="C2112" s="4" t="s">
        <v>6299</v>
      </c>
      <c r="D2112" s="4" t="s">
        <v>6313</v>
      </c>
      <c r="E2112" s="4" t="s">
        <v>4610</v>
      </c>
      <c r="F2112" s="4" t="s">
        <v>5998</v>
      </c>
      <c r="G2112" s="4" t="s">
        <v>6451</v>
      </c>
      <c r="H2112" s="4" t="s">
        <v>6320</v>
      </c>
      <c r="I2112" s="5">
        <v>6092</v>
      </c>
      <c r="J2112" s="6">
        <v>8617</v>
      </c>
      <c r="K2112" s="7">
        <f t="shared" si="32"/>
        <v>-0.29302541487756761</v>
      </c>
    </row>
    <row r="2113" spans="1:11" x14ac:dyDescent="0.2">
      <c r="A2113" s="4" t="s">
        <v>2190</v>
      </c>
      <c r="B2113" s="4" t="s">
        <v>6286</v>
      </c>
      <c r="C2113" s="4" t="s">
        <v>6285</v>
      </c>
      <c r="D2113" s="4" t="s">
        <v>6311</v>
      </c>
      <c r="E2113" s="4" t="s">
        <v>4934</v>
      </c>
      <c r="F2113" s="4" t="s">
        <v>6151</v>
      </c>
      <c r="G2113" s="4" t="s">
        <v>6460</v>
      </c>
      <c r="H2113" s="4" t="s">
        <v>6349</v>
      </c>
      <c r="I2113" s="5">
        <v>94</v>
      </c>
      <c r="J2113" s="6">
        <v>133</v>
      </c>
      <c r="K2113" s="7">
        <f t="shared" si="32"/>
        <v>-0.2932330827067669</v>
      </c>
    </row>
    <row r="2114" spans="1:11" x14ac:dyDescent="0.2">
      <c r="A2114" s="4" t="s">
        <v>406</v>
      </c>
      <c r="B2114" s="4" t="s">
        <v>6288</v>
      </c>
      <c r="C2114" s="4" t="s">
        <v>6291</v>
      </c>
      <c r="D2114" s="4" t="s">
        <v>6313</v>
      </c>
      <c r="E2114" s="4" t="s">
        <v>4807</v>
      </c>
      <c r="F2114" s="4" t="s">
        <v>5990</v>
      </c>
      <c r="G2114" s="4" t="s">
        <v>6451</v>
      </c>
      <c r="H2114" s="4" t="s">
        <v>6320</v>
      </c>
      <c r="I2114" s="5">
        <v>48</v>
      </c>
      <c r="J2114" s="6">
        <v>68</v>
      </c>
      <c r="K2114" s="7">
        <f t="shared" si="32"/>
        <v>-0.29411764705882354</v>
      </c>
    </row>
    <row r="2115" spans="1:11" x14ac:dyDescent="0.2">
      <c r="A2115" s="4" t="s">
        <v>1385</v>
      </c>
      <c r="B2115" s="4" t="s">
        <v>6286</v>
      </c>
      <c r="C2115" s="4" t="s">
        <v>6285</v>
      </c>
      <c r="D2115" s="4" t="s">
        <v>6315</v>
      </c>
      <c r="E2115" s="4" t="s">
        <v>5213</v>
      </c>
      <c r="F2115" s="4" t="s">
        <v>6023</v>
      </c>
      <c r="G2115" s="4" t="s">
        <v>6460</v>
      </c>
      <c r="H2115" s="4" t="s">
        <v>6349</v>
      </c>
      <c r="I2115" s="5">
        <v>12</v>
      </c>
      <c r="J2115" s="6">
        <v>17</v>
      </c>
      <c r="K2115" s="7">
        <f t="shared" si="32"/>
        <v>-0.29411764705882354</v>
      </c>
    </row>
    <row r="2116" spans="1:11" x14ac:dyDescent="0.2">
      <c r="A2116" s="4" t="s">
        <v>3171</v>
      </c>
      <c r="B2116" s="4" t="s">
        <v>6286</v>
      </c>
      <c r="C2116" s="4" t="s">
        <v>6285</v>
      </c>
      <c r="D2116" s="4" t="s">
        <v>6311</v>
      </c>
      <c r="E2116" s="4" t="s">
        <v>5397</v>
      </c>
      <c r="F2116" s="4" t="s">
        <v>6092</v>
      </c>
      <c r="G2116" s="4" t="s">
        <v>6454</v>
      </c>
      <c r="H2116" s="4" t="s">
        <v>6323</v>
      </c>
      <c r="I2116" s="5">
        <v>12</v>
      </c>
      <c r="J2116" s="6">
        <v>17</v>
      </c>
      <c r="K2116" s="7">
        <f t="shared" ref="K2116:K2179" si="33">(I2116-J2116)/J2116</f>
        <v>-0.29411764705882354</v>
      </c>
    </row>
    <row r="2117" spans="1:11" x14ac:dyDescent="0.2">
      <c r="A2117" s="4" t="s">
        <v>1834</v>
      </c>
      <c r="B2117" s="4" t="s">
        <v>6286</v>
      </c>
      <c r="C2117" s="4" t="s">
        <v>6285</v>
      </c>
      <c r="D2117" s="4" t="s">
        <v>6312</v>
      </c>
      <c r="E2117" s="4" t="s">
        <v>5207</v>
      </c>
      <c r="F2117" s="4" t="s">
        <v>6071</v>
      </c>
      <c r="G2117" s="4" t="s">
        <v>6464</v>
      </c>
      <c r="H2117" s="4" t="s">
        <v>6337</v>
      </c>
      <c r="I2117" s="5">
        <v>182</v>
      </c>
      <c r="J2117" s="6">
        <v>258</v>
      </c>
      <c r="K2117" s="7">
        <f t="shared" si="33"/>
        <v>-0.29457364341085274</v>
      </c>
    </row>
    <row r="2118" spans="1:11" x14ac:dyDescent="0.2">
      <c r="A2118" s="4" t="s">
        <v>4112</v>
      </c>
      <c r="B2118" s="4" t="s">
        <v>6288</v>
      </c>
      <c r="C2118" s="4" t="s">
        <v>6292</v>
      </c>
      <c r="D2118" s="4" t="s">
        <v>6313</v>
      </c>
      <c r="E2118" s="4" t="s">
        <v>5811</v>
      </c>
      <c r="F2118" s="4" t="s">
        <v>5989</v>
      </c>
      <c r="G2118" s="4" t="s">
        <v>6451</v>
      </c>
      <c r="H2118" s="4" t="s">
        <v>6320</v>
      </c>
      <c r="I2118" s="5">
        <v>91</v>
      </c>
      <c r="J2118" s="6">
        <v>129</v>
      </c>
      <c r="K2118" s="7">
        <f t="shared" si="33"/>
        <v>-0.29457364341085274</v>
      </c>
    </row>
    <row r="2119" spans="1:11" x14ac:dyDescent="0.2">
      <c r="A2119" s="4" t="s">
        <v>3675</v>
      </c>
      <c r="B2119" s="4" t="s">
        <v>6288</v>
      </c>
      <c r="C2119" s="4" t="s">
        <v>6289</v>
      </c>
      <c r="D2119" s="4" t="s">
        <v>6313</v>
      </c>
      <c r="E2119" s="4" t="s">
        <v>5619</v>
      </c>
      <c r="F2119" s="4" t="s">
        <v>6085</v>
      </c>
      <c r="G2119" s="4" t="s">
        <v>6451</v>
      </c>
      <c r="H2119" s="4" t="s">
        <v>6320</v>
      </c>
      <c r="I2119" s="5">
        <v>45534</v>
      </c>
      <c r="J2119" s="6">
        <v>64571</v>
      </c>
      <c r="K2119" s="7">
        <f t="shared" si="33"/>
        <v>-0.29482275324836227</v>
      </c>
    </row>
    <row r="2120" spans="1:11" x14ac:dyDescent="0.2">
      <c r="A2120" s="4" t="s">
        <v>3645</v>
      </c>
      <c r="B2120" s="4" t="s">
        <v>6286</v>
      </c>
      <c r="C2120" s="4" t="s">
        <v>6285</v>
      </c>
      <c r="D2120" s="4" t="s">
        <v>6315</v>
      </c>
      <c r="E2120" s="4" t="s">
        <v>5195</v>
      </c>
      <c r="F2120" s="4" t="s">
        <v>6263</v>
      </c>
      <c r="G2120" s="4" t="s">
        <v>6454</v>
      </c>
      <c r="H2120" s="4" t="s">
        <v>6332</v>
      </c>
      <c r="I2120" s="5">
        <v>406</v>
      </c>
      <c r="J2120" s="6">
        <v>577</v>
      </c>
      <c r="K2120" s="7">
        <f t="shared" si="33"/>
        <v>-0.29636048526863085</v>
      </c>
    </row>
    <row r="2121" spans="1:11" x14ac:dyDescent="0.2">
      <c r="A2121" s="4" t="s">
        <v>734</v>
      </c>
      <c r="B2121" s="4" t="s">
        <v>6286</v>
      </c>
      <c r="C2121" s="4" t="s">
        <v>6285</v>
      </c>
      <c r="D2121" s="4" t="s">
        <v>6311</v>
      </c>
      <c r="E2121" s="4" t="s">
        <v>4486</v>
      </c>
      <c r="F2121" s="4" t="s">
        <v>6068</v>
      </c>
      <c r="G2121" s="4" t="s">
        <v>6458</v>
      </c>
      <c r="H2121" s="4" t="s">
        <v>6343</v>
      </c>
      <c r="I2121" s="5">
        <v>173</v>
      </c>
      <c r="J2121" s="6">
        <v>246</v>
      </c>
      <c r="K2121" s="7">
        <f t="shared" si="33"/>
        <v>-0.2967479674796748</v>
      </c>
    </row>
    <row r="2122" spans="1:11" x14ac:dyDescent="0.2">
      <c r="A2122" s="4" t="s">
        <v>540</v>
      </c>
      <c r="B2122" s="4" t="s">
        <v>6288</v>
      </c>
      <c r="C2122" s="4" t="s">
        <v>6292</v>
      </c>
      <c r="D2122" s="4" t="s">
        <v>6313</v>
      </c>
      <c r="E2122" s="4" t="s">
        <v>4939</v>
      </c>
      <c r="F2122" s="4" t="s">
        <v>6022</v>
      </c>
      <c r="G2122" s="4" t="s">
        <v>6451</v>
      </c>
      <c r="H2122" s="4" t="s">
        <v>6320</v>
      </c>
      <c r="I2122" s="5">
        <v>9121</v>
      </c>
      <c r="J2122" s="6">
        <v>12972</v>
      </c>
      <c r="K2122" s="7">
        <f t="shared" si="33"/>
        <v>-0.29687018193031145</v>
      </c>
    </row>
    <row r="2123" spans="1:11" x14ac:dyDescent="0.2">
      <c r="A2123" s="4" t="s">
        <v>4014</v>
      </c>
      <c r="B2123" s="4" t="s">
        <v>6286</v>
      </c>
      <c r="C2123" s="4" t="s">
        <v>6285</v>
      </c>
      <c r="D2123" s="4" t="s">
        <v>6315</v>
      </c>
      <c r="E2123" s="4" t="s">
        <v>5123</v>
      </c>
      <c r="F2123" s="4" t="s">
        <v>6222</v>
      </c>
      <c r="G2123" s="4" t="s">
        <v>6468</v>
      </c>
      <c r="H2123" s="4" t="s">
        <v>6417</v>
      </c>
      <c r="I2123" s="5">
        <v>426</v>
      </c>
      <c r="J2123" s="6">
        <v>606</v>
      </c>
      <c r="K2123" s="7">
        <f t="shared" si="33"/>
        <v>-0.29702970297029702</v>
      </c>
    </row>
    <row r="2124" spans="1:11" x14ac:dyDescent="0.2">
      <c r="A2124" s="4" t="s">
        <v>3543</v>
      </c>
      <c r="B2124" s="4" t="s">
        <v>6288</v>
      </c>
      <c r="C2124" s="4" t="s">
        <v>6292</v>
      </c>
      <c r="D2124" s="4" t="s">
        <v>6311</v>
      </c>
      <c r="E2124" s="4" t="s">
        <v>5321</v>
      </c>
      <c r="F2124" s="4" t="s">
        <v>6260</v>
      </c>
      <c r="G2124" s="4" t="s">
        <v>6451</v>
      </c>
      <c r="H2124" s="4" t="s">
        <v>6320</v>
      </c>
      <c r="I2124" s="5">
        <v>52</v>
      </c>
      <c r="J2124" s="6">
        <v>74</v>
      </c>
      <c r="K2124" s="7">
        <f t="shared" si="33"/>
        <v>-0.29729729729729731</v>
      </c>
    </row>
    <row r="2125" spans="1:11" x14ac:dyDescent="0.2">
      <c r="A2125" s="4" t="s">
        <v>755</v>
      </c>
      <c r="B2125" s="4" t="s">
        <v>6286</v>
      </c>
      <c r="C2125" s="4" t="s">
        <v>6285</v>
      </c>
      <c r="D2125" s="4" t="s">
        <v>6311</v>
      </c>
      <c r="E2125" s="4" t="s">
        <v>4928</v>
      </c>
      <c r="F2125" s="4" t="s">
        <v>6092</v>
      </c>
      <c r="G2125" s="4" t="s">
        <v>6454</v>
      </c>
      <c r="H2125" s="4" t="s">
        <v>6323</v>
      </c>
      <c r="I2125" s="5">
        <v>985</v>
      </c>
      <c r="J2125" s="6">
        <v>1402</v>
      </c>
      <c r="K2125" s="7">
        <f t="shared" si="33"/>
        <v>-0.29743223965763194</v>
      </c>
    </row>
    <row r="2126" spans="1:11" x14ac:dyDescent="0.2">
      <c r="A2126" s="4" t="s">
        <v>68</v>
      </c>
      <c r="B2126" s="4" t="s">
        <v>6288</v>
      </c>
      <c r="C2126" s="4" t="s">
        <v>6299</v>
      </c>
      <c r="D2126" s="4" t="s">
        <v>6313</v>
      </c>
      <c r="E2126" s="4" t="s">
        <v>4464</v>
      </c>
      <c r="F2126" s="4" t="s">
        <v>5998</v>
      </c>
      <c r="G2126" s="4" t="s">
        <v>6451</v>
      </c>
      <c r="H2126" s="4" t="s">
        <v>6320</v>
      </c>
      <c r="I2126" s="5">
        <v>4591</v>
      </c>
      <c r="J2126" s="6">
        <v>6535</v>
      </c>
      <c r="K2126" s="7">
        <f t="shared" si="33"/>
        <v>-0.29747513389441471</v>
      </c>
    </row>
    <row r="2127" spans="1:11" x14ac:dyDescent="0.2">
      <c r="A2127" s="4" t="s">
        <v>1034</v>
      </c>
      <c r="B2127" s="4" t="s">
        <v>6288</v>
      </c>
      <c r="C2127" s="4" t="s">
        <v>6296</v>
      </c>
      <c r="D2127" s="4" t="s">
        <v>6313</v>
      </c>
      <c r="E2127" s="4" t="s">
        <v>5160</v>
      </c>
      <c r="F2127" s="4" t="s">
        <v>5997</v>
      </c>
      <c r="G2127" s="4" t="s">
        <v>6451</v>
      </c>
      <c r="H2127" s="4" t="s">
        <v>6320</v>
      </c>
      <c r="I2127" s="5">
        <v>196</v>
      </c>
      <c r="J2127" s="6">
        <v>279</v>
      </c>
      <c r="K2127" s="7">
        <f t="shared" si="33"/>
        <v>-0.29749103942652327</v>
      </c>
    </row>
    <row r="2128" spans="1:11" x14ac:dyDescent="0.2">
      <c r="A2128" s="4" t="s">
        <v>511</v>
      </c>
      <c r="B2128" s="4" t="s">
        <v>6288</v>
      </c>
      <c r="C2128" s="4" t="s">
        <v>6305</v>
      </c>
      <c r="D2128" s="4" t="s">
        <v>6313</v>
      </c>
      <c r="E2128" s="4" t="s">
        <v>4911</v>
      </c>
      <c r="F2128" s="4" t="s">
        <v>6042</v>
      </c>
      <c r="G2128" s="4" t="s">
        <v>6451</v>
      </c>
      <c r="H2128" s="4" t="s">
        <v>6320</v>
      </c>
      <c r="I2128" s="5">
        <v>40</v>
      </c>
      <c r="J2128" s="6">
        <v>57</v>
      </c>
      <c r="K2128" s="7">
        <f t="shared" si="33"/>
        <v>-0.2982456140350877</v>
      </c>
    </row>
    <row r="2129" spans="1:11" x14ac:dyDescent="0.2">
      <c r="A2129" s="4" t="s">
        <v>3673</v>
      </c>
      <c r="B2129" s="4" t="s">
        <v>6286</v>
      </c>
      <c r="C2129" s="4" t="s">
        <v>6285</v>
      </c>
      <c r="D2129" s="4" t="s">
        <v>6315</v>
      </c>
      <c r="E2129" s="4" t="s">
        <v>5055</v>
      </c>
      <c r="F2129" s="4" t="s">
        <v>6250</v>
      </c>
      <c r="G2129" s="4" t="s">
        <v>6458</v>
      </c>
      <c r="H2129" s="4" t="s">
        <v>6329</v>
      </c>
      <c r="I2129" s="5">
        <v>34580</v>
      </c>
      <c r="J2129" s="6">
        <v>49281</v>
      </c>
      <c r="K2129" s="7">
        <f t="shared" si="33"/>
        <v>-0.29830969339096203</v>
      </c>
    </row>
    <row r="2130" spans="1:11" x14ac:dyDescent="0.2">
      <c r="A2130" s="4" t="s">
        <v>193</v>
      </c>
      <c r="B2130" s="4" t="s">
        <v>6288</v>
      </c>
      <c r="C2130" s="4" t="s">
        <v>6287</v>
      </c>
      <c r="D2130" s="4" t="s">
        <v>6313</v>
      </c>
      <c r="E2130" s="4" t="s">
        <v>4589</v>
      </c>
      <c r="F2130" s="4" t="s">
        <v>5982</v>
      </c>
      <c r="G2130" s="4" t="s">
        <v>6451</v>
      </c>
      <c r="H2130" s="4" t="s">
        <v>6320</v>
      </c>
      <c r="I2130" s="5">
        <v>8369</v>
      </c>
      <c r="J2130" s="6">
        <v>11941</v>
      </c>
      <c r="K2130" s="7">
        <f t="shared" si="33"/>
        <v>-0.29913742567624152</v>
      </c>
    </row>
    <row r="2131" spans="1:11" x14ac:dyDescent="0.2">
      <c r="A2131" s="4" t="s">
        <v>3436</v>
      </c>
      <c r="B2131" s="4" t="s">
        <v>6286</v>
      </c>
      <c r="C2131" s="4" t="s">
        <v>6285</v>
      </c>
      <c r="D2131" s="4" t="s">
        <v>6311</v>
      </c>
      <c r="E2131" s="4" t="s">
        <v>5113</v>
      </c>
      <c r="F2131" s="4" t="s">
        <v>6134</v>
      </c>
      <c r="G2131" s="4" t="s">
        <v>6459</v>
      </c>
      <c r="H2131" s="4" t="s">
        <v>6342</v>
      </c>
      <c r="I2131" s="5">
        <v>700</v>
      </c>
      <c r="J2131" s="6">
        <v>999</v>
      </c>
      <c r="K2131" s="7">
        <f t="shared" si="33"/>
        <v>-0.29929929929929933</v>
      </c>
    </row>
    <row r="2132" spans="1:11" x14ac:dyDescent="0.2">
      <c r="A2132" s="4" t="s">
        <v>457</v>
      </c>
      <c r="B2132" s="4" t="s">
        <v>6288</v>
      </c>
      <c r="C2132" s="4" t="s">
        <v>6300</v>
      </c>
      <c r="D2132" s="4" t="s">
        <v>6313</v>
      </c>
      <c r="E2132" s="4" t="s">
        <v>4858</v>
      </c>
      <c r="F2132" s="4" t="s">
        <v>6035</v>
      </c>
      <c r="G2132" s="4" t="s">
        <v>6451</v>
      </c>
      <c r="H2132" s="4" t="s">
        <v>6320</v>
      </c>
      <c r="I2132" s="5">
        <v>7</v>
      </c>
      <c r="J2132" s="6">
        <v>10</v>
      </c>
      <c r="K2132" s="7">
        <f t="shared" si="33"/>
        <v>-0.3</v>
      </c>
    </row>
    <row r="2133" spans="1:11" x14ac:dyDescent="0.2">
      <c r="A2133" s="4" t="s">
        <v>1839</v>
      </c>
      <c r="B2133" s="4" t="s">
        <v>6286</v>
      </c>
      <c r="C2133" s="4" t="s">
        <v>6285</v>
      </c>
      <c r="D2133" s="4" t="s">
        <v>6315</v>
      </c>
      <c r="E2133" s="4" t="s">
        <v>4821</v>
      </c>
      <c r="F2133" s="4" t="s">
        <v>6051</v>
      </c>
      <c r="G2133" s="4" t="s">
        <v>6459</v>
      </c>
      <c r="H2133" s="4" t="s">
        <v>6342</v>
      </c>
      <c r="I2133" s="5">
        <v>7</v>
      </c>
      <c r="J2133" s="6">
        <v>10</v>
      </c>
      <c r="K2133" s="7">
        <f t="shared" si="33"/>
        <v>-0.3</v>
      </c>
    </row>
    <row r="2134" spans="1:11" x14ac:dyDescent="0.2">
      <c r="A2134" s="4" t="s">
        <v>2245</v>
      </c>
      <c r="B2134" s="4" t="s">
        <v>6288</v>
      </c>
      <c r="C2134" s="4" t="s">
        <v>6289</v>
      </c>
      <c r="D2134" s="4" t="s">
        <v>6311</v>
      </c>
      <c r="E2134" s="4" t="s">
        <v>5102</v>
      </c>
      <c r="F2134" s="4" t="s">
        <v>6175</v>
      </c>
      <c r="G2134" s="4" t="s">
        <v>6467</v>
      </c>
      <c r="H2134" s="4" t="s">
        <v>6347</v>
      </c>
      <c r="I2134" s="5">
        <v>7</v>
      </c>
      <c r="J2134" s="6">
        <v>10</v>
      </c>
      <c r="K2134" s="7">
        <f t="shared" si="33"/>
        <v>-0.3</v>
      </c>
    </row>
    <row r="2135" spans="1:11" x14ac:dyDescent="0.2">
      <c r="A2135" s="4" t="s">
        <v>2793</v>
      </c>
      <c r="B2135" s="4" t="s">
        <v>6286</v>
      </c>
      <c r="C2135" s="4" t="s">
        <v>6285</v>
      </c>
      <c r="D2135" s="4" t="s">
        <v>6315</v>
      </c>
      <c r="E2135" s="4" t="s">
        <v>5130</v>
      </c>
      <c r="F2135" s="4" t="s">
        <v>6206</v>
      </c>
      <c r="G2135" s="4" t="s">
        <v>6467</v>
      </c>
      <c r="H2135" s="4" t="s">
        <v>6392</v>
      </c>
      <c r="I2135" s="5">
        <v>28</v>
      </c>
      <c r="J2135" s="6">
        <v>40</v>
      </c>
      <c r="K2135" s="7">
        <f t="shared" si="33"/>
        <v>-0.3</v>
      </c>
    </row>
    <row r="2136" spans="1:11" x14ac:dyDescent="0.2">
      <c r="A2136" s="4" t="s">
        <v>2916</v>
      </c>
      <c r="B2136" s="4" t="s">
        <v>6286</v>
      </c>
      <c r="C2136" s="4" t="s">
        <v>6285</v>
      </c>
      <c r="D2136" s="4" t="s">
        <v>6315</v>
      </c>
      <c r="E2136" s="4" t="s">
        <v>5177</v>
      </c>
      <c r="F2136" s="4" t="s">
        <v>6053</v>
      </c>
      <c r="G2136" s="4" t="s">
        <v>6472</v>
      </c>
      <c r="H2136" s="4" t="s">
        <v>6400</v>
      </c>
      <c r="I2136" s="5">
        <v>14</v>
      </c>
      <c r="J2136" s="6">
        <v>20</v>
      </c>
      <c r="K2136" s="7">
        <f t="shared" si="33"/>
        <v>-0.3</v>
      </c>
    </row>
    <row r="2137" spans="1:11" x14ac:dyDescent="0.2">
      <c r="A2137" s="4" t="s">
        <v>3224</v>
      </c>
      <c r="B2137" s="4" t="s">
        <v>6288</v>
      </c>
      <c r="C2137" s="4" t="s">
        <v>6303</v>
      </c>
      <c r="D2137" s="4" t="s">
        <v>6313</v>
      </c>
      <c r="E2137" s="4" t="s">
        <v>5423</v>
      </c>
      <c r="F2137" s="4" t="s">
        <v>6036</v>
      </c>
      <c r="G2137" s="4" t="s">
        <v>6451</v>
      </c>
      <c r="H2137" s="4" t="s">
        <v>6320</v>
      </c>
      <c r="I2137" s="5">
        <v>7</v>
      </c>
      <c r="J2137" s="6">
        <v>10</v>
      </c>
      <c r="K2137" s="7">
        <f t="shared" si="33"/>
        <v>-0.3</v>
      </c>
    </row>
    <row r="2138" spans="1:11" x14ac:dyDescent="0.2">
      <c r="A2138" s="4" t="s">
        <v>3875</v>
      </c>
      <c r="B2138" s="4" t="s">
        <v>6286</v>
      </c>
      <c r="C2138" s="4" t="s">
        <v>6285</v>
      </c>
      <c r="D2138" s="4" t="s">
        <v>6315</v>
      </c>
      <c r="E2138" s="4" t="s">
        <v>5652</v>
      </c>
      <c r="F2138" s="4" t="s">
        <v>6004</v>
      </c>
      <c r="G2138" s="4" t="s">
        <v>6465</v>
      </c>
      <c r="H2138" s="4" t="s">
        <v>6338</v>
      </c>
      <c r="I2138" s="5">
        <v>42</v>
      </c>
      <c r="J2138" s="6">
        <v>60</v>
      </c>
      <c r="K2138" s="7">
        <f t="shared" si="33"/>
        <v>-0.3</v>
      </c>
    </row>
    <row r="2139" spans="1:11" x14ac:dyDescent="0.2">
      <c r="A2139" s="4" t="s">
        <v>4136</v>
      </c>
      <c r="B2139" s="4" t="s">
        <v>6288</v>
      </c>
      <c r="C2139" s="4" t="s">
        <v>6296</v>
      </c>
      <c r="D2139" s="4" t="s">
        <v>6313</v>
      </c>
      <c r="E2139" s="4" t="s">
        <v>5824</v>
      </c>
      <c r="F2139" s="4" t="s">
        <v>5995</v>
      </c>
      <c r="G2139" s="4" t="s">
        <v>6451</v>
      </c>
      <c r="H2139" s="4" t="s">
        <v>6320</v>
      </c>
      <c r="I2139" s="5">
        <v>14</v>
      </c>
      <c r="J2139" s="6">
        <v>20</v>
      </c>
      <c r="K2139" s="7">
        <f t="shared" si="33"/>
        <v>-0.3</v>
      </c>
    </row>
    <row r="2140" spans="1:11" x14ac:dyDescent="0.2">
      <c r="A2140" s="4" t="s">
        <v>836</v>
      </c>
      <c r="B2140" s="4" t="s">
        <v>6286</v>
      </c>
      <c r="C2140" s="4" t="s">
        <v>6285</v>
      </c>
      <c r="D2140" s="4" t="s">
        <v>6311</v>
      </c>
      <c r="E2140" s="4" t="s">
        <v>4966</v>
      </c>
      <c r="F2140" s="4" t="s">
        <v>6072</v>
      </c>
      <c r="G2140" s="4" t="s">
        <v>6459</v>
      </c>
      <c r="H2140" s="4" t="s">
        <v>6342</v>
      </c>
      <c r="I2140" s="5">
        <v>634</v>
      </c>
      <c r="J2140" s="6">
        <v>906</v>
      </c>
      <c r="K2140" s="7">
        <f t="shared" si="33"/>
        <v>-0.30022075055187636</v>
      </c>
    </row>
    <row r="2141" spans="1:11" x14ac:dyDescent="0.2">
      <c r="A2141" s="4" t="s">
        <v>3205</v>
      </c>
      <c r="B2141" s="4" t="s">
        <v>6286</v>
      </c>
      <c r="C2141" s="4" t="s">
        <v>6285</v>
      </c>
      <c r="D2141" s="4" t="s">
        <v>6315</v>
      </c>
      <c r="E2141" s="4" t="s">
        <v>5405</v>
      </c>
      <c r="F2141" s="4" t="s">
        <v>6004</v>
      </c>
      <c r="G2141" s="4" t="s">
        <v>6465</v>
      </c>
      <c r="H2141" s="4" t="s">
        <v>6338</v>
      </c>
      <c r="I2141" s="5">
        <v>6847</v>
      </c>
      <c r="J2141" s="6">
        <v>9786</v>
      </c>
      <c r="K2141" s="7">
        <f t="shared" si="33"/>
        <v>-0.30032699775189048</v>
      </c>
    </row>
    <row r="2142" spans="1:11" x14ac:dyDescent="0.2">
      <c r="A2142" s="4" t="s">
        <v>946</v>
      </c>
      <c r="B2142" s="4" t="s">
        <v>6286</v>
      </c>
      <c r="C2142" s="4" t="s">
        <v>6285</v>
      </c>
      <c r="D2142" s="4" t="s">
        <v>6315</v>
      </c>
      <c r="E2142" s="4" t="s">
        <v>5123</v>
      </c>
      <c r="F2142" s="4" t="s">
        <v>6127</v>
      </c>
      <c r="G2142" s="4" t="s">
        <v>6464</v>
      </c>
      <c r="H2142" s="4" t="s">
        <v>6337</v>
      </c>
      <c r="I2142" s="5">
        <v>1616</v>
      </c>
      <c r="J2142" s="6">
        <v>2313</v>
      </c>
      <c r="K2142" s="7">
        <f t="shared" si="33"/>
        <v>-0.30134025075659315</v>
      </c>
    </row>
    <row r="2143" spans="1:11" x14ac:dyDescent="0.2">
      <c r="A2143" s="4" t="s">
        <v>2836</v>
      </c>
      <c r="B2143" s="4" t="s">
        <v>6286</v>
      </c>
      <c r="C2143" s="4" t="s">
        <v>6285</v>
      </c>
      <c r="D2143" s="4" t="s">
        <v>6315</v>
      </c>
      <c r="E2143" s="4" t="s">
        <v>5055</v>
      </c>
      <c r="F2143" s="4" t="s">
        <v>6193</v>
      </c>
      <c r="G2143" s="4" t="s">
        <v>6459</v>
      </c>
      <c r="H2143" s="4" t="s">
        <v>6394</v>
      </c>
      <c r="I2143" s="5">
        <v>68836</v>
      </c>
      <c r="J2143" s="6">
        <v>98614</v>
      </c>
      <c r="K2143" s="7">
        <f t="shared" si="33"/>
        <v>-0.30196523820147242</v>
      </c>
    </row>
    <row r="2144" spans="1:11" x14ac:dyDescent="0.2">
      <c r="A2144" s="4" t="s">
        <v>1618</v>
      </c>
      <c r="B2144" s="4" t="s">
        <v>6286</v>
      </c>
      <c r="C2144" s="4" t="s">
        <v>6285</v>
      </c>
      <c r="D2144" s="4" t="s">
        <v>6315</v>
      </c>
      <c r="E2144" s="4" t="s">
        <v>5065</v>
      </c>
      <c r="F2144" s="4" t="s">
        <v>6072</v>
      </c>
      <c r="G2144" s="4" t="s">
        <v>6459</v>
      </c>
      <c r="H2144" s="4" t="s">
        <v>6342</v>
      </c>
      <c r="I2144" s="5">
        <v>76</v>
      </c>
      <c r="J2144" s="6">
        <v>109</v>
      </c>
      <c r="K2144" s="7">
        <f t="shared" si="33"/>
        <v>-0.30275229357798167</v>
      </c>
    </row>
    <row r="2145" spans="1:11" x14ac:dyDescent="0.2">
      <c r="A2145" s="4" t="s">
        <v>3690</v>
      </c>
      <c r="B2145" s="4" t="s">
        <v>6286</v>
      </c>
      <c r="C2145" s="4" t="s">
        <v>6285</v>
      </c>
      <c r="D2145" s="4" t="s">
        <v>6313</v>
      </c>
      <c r="E2145" s="4" t="s">
        <v>5627</v>
      </c>
      <c r="F2145" s="4" t="s">
        <v>6258</v>
      </c>
      <c r="G2145" s="4" t="s">
        <v>6451</v>
      </c>
      <c r="H2145" s="4" t="s">
        <v>6320</v>
      </c>
      <c r="I2145" s="5">
        <v>23</v>
      </c>
      <c r="J2145" s="6">
        <v>33</v>
      </c>
      <c r="K2145" s="7">
        <f t="shared" si="33"/>
        <v>-0.30303030303030304</v>
      </c>
    </row>
    <row r="2146" spans="1:11" x14ac:dyDescent="0.2">
      <c r="A2146" s="4" t="s">
        <v>1682</v>
      </c>
      <c r="B2146" s="4" t="s">
        <v>6286</v>
      </c>
      <c r="C2146" s="4" t="s">
        <v>6285</v>
      </c>
      <c r="D2146" s="4" t="s">
        <v>6311</v>
      </c>
      <c r="E2146" s="4" t="s">
        <v>5163</v>
      </c>
      <c r="F2146" s="4" t="s">
        <v>6051</v>
      </c>
      <c r="G2146" s="4" t="s">
        <v>6459</v>
      </c>
      <c r="H2146" s="4" t="s">
        <v>6342</v>
      </c>
      <c r="I2146" s="5">
        <v>948</v>
      </c>
      <c r="J2146" s="6">
        <v>1362</v>
      </c>
      <c r="K2146" s="7">
        <f t="shared" si="33"/>
        <v>-0.30396475770925108</v>
      </c>
    </row>
    <row r="2147" spans="1:11" x14ac:dyDescent="0.2">
      <c r="A2147" s="4" t="s">
        <v>2691</v>
      </c>
      <c r="B2147" s="4" t="s">
        <v>6286</v>
      </c>
      <c r="C2147" s="4" t="s">
        <v>6285</v>
      </c>
      <c r="D2147" s="4" t="s">
        <v>6311</v>
      </c>
      <c r="E2147" s="4" t="s">
        <v>5113</v>
      </c>
      <c r="F2147" s="4" t="s">
        <v>6116</v>
      </c>
      <c r="G2147" s="4" t="s">
        <v>6470</v>
      </c>
      <c r="H2147" s="4" t="s">
        <v>6353</v>
      </c>
      <c r="I2147" s="5">
        <v>414</v>
      </c>
      <c r="J2147" s="6">
        <v>595</v>
      </c>
      <c r="K2147" s="7">
        <f t="shared" si="33"/>
        <v>-0.30420168067226888</v>
      </c>
    </row>
    <row r="2148" spans="1:11" x14ac:dyDescent="0.2">
      <c r="A2148" s="4" t="s">
        <v>4029</v>
      </c>
      <c r="B2148" s="4" t="s">
        <v>6286</v>
      </c>
      <c r="C2148" s="4" t="s">
        <v>6285</v>
      </c>
      <c r="D2148" s="4" t="s">
        <v>6313</v>
      </c>
      <c r="E2148" s="4" t="s">
        <v>5783</v>
      </c>
      <c r="F2148" s="4" t="s">
        <v>6072</v>
      </c>
      <c r="G2148" s="4" t="s">
        <v>6459</v>
      </c>
      <c r="H2148" s="4" t="s">
        <v>6342</v>
      </c>
      <c r="I2148" s="5">
        <v>16</v>
      </c>
      <c r="J2148" s="6">
        <v>23</v>
      </c>
      <c r="K2148" s="7">
        <f t="shared" si="33"/>
        <v>-0.30434782608695654</v>
      </c>
    </row>
    <row r="2149" spans="1:11" x14ac:dyDescent="0.2">
      <c r="A2149" s="4" t="s">
        <v>3703</v>
      </c>
      <c r="B2149" s="4" t="s">
        <v>6286</v>
      </c>
      <c r="C2149" s="4" t="s">
        <v>6285</v>
      </c>
      <c r="D2149" s="4" t="s">
        <v>6311</v>
      </c>
      <c r="E2149" s="4" t="s">
        <v>5342</v>
      </c>
      <c r="F2149" s="4" t="s">
        <v>6174</v>
      </c>
      <c r="G2149" s="4" t="s">
        <v>6464</v>
      </c>
      <c r="H2149" s="4" t="s">
        <v>6358</v>
      </c>
      <c r="I2149" s="5">
        <v>982</v>
      </c>
      <c r="J2149" s="6">
        <v>1412</v>
      </c>
      <c r="K2149" s="7">
        <f t="shared" si="33"/>
        <v>-0.30453257790368271</v>
      </c>
    </row>
    <row r="2150" spans="1:11" x14ac:dyDescent="0.2">
      <c r="A2150" s="4" t="s">
        <v>463</v>
      </c>
      <c r="B2150" s="4" t="s">
        <v>6288</v>
      </c>
      <c r="C2150" s="4" t="s">
        <v>6292</v>
      </c>
      <c r="D2150" s="4" t="s">
        <v>6313</v>
      </c>
      <c r="E2150" s="4" t="s">
        <v>4864</v>
      </c>
      <c r="F2150" s="4" t="s">
        <v>5994</v>
      </c>
      <c r="G2150" s="4" t="s">
        <v>6451</v>
      </c>
      <c r="H2150" s="4" t="s">
        <v>6320</v>
      </c>
      <c r="I2150" s="5">
        <v>25</v>
      </c>
      <c r="J2150" s="6">
        <v>36</v>
      </c>
      <c r="K2150" s="7">
        <f t="shared" si="33"/>
        <v>-0.30555555555555558</v>
      </c>
    </row>
    <row r="2151" spans="1:11" x14ac:dyDescent="0.2">
      <c r="A2151" s="4" t="s">
        <v>793</v>
      </c>
      <c r="B2151" s="4" t="s">
        <v>6286</v>
      </c>
      <c r="C2151" s="4" t="s">
        <v>6285</v>
      </c>
      <c r="D2151" s="4" t="s">
        <v>6311</v>
      </c>
      <c r="E2151" s="4" t="s">
        <v>4934</v>
      </c>
      <c r="F2151" s="4" t="s">
        <v>6004</v>
      </c>
      <c r="G2151" s="4" t="s">
        <v>6465</v>
      </c>
      <c r="H2151" s="4" t="s">
        <v>6338</v>
      </c>
      <c r="I2151" s="5">
        <v>1411</v>
      </c>
      <c r="J2151" s="6">
        <v>2037</v>
      </c>
      <c r="K2151" s="7">
        <f t="shared" si="33"/>
        <v>-0.30731467844869909</v>
      </c>
    </row>
    <row r="2152" spans="1:11" x14ac:dyDescent="0.2">
      <c r="A2152" s="4" t="s">
        <v>1231</v>
      </c>
      <c r="B2152" s="4" t="s">
        <v>6286</v>
      </c>
      <c r="C2152" s="4" t="s">
        <v>6285</v>
      </c>
      <c r="D2152" s="4" t="s">
        <v>6315</v>
      </c>
      <c r="E2152" s="4" t="s">
        <v>5016</v>
      </c>
      <c r="F2152" s="4" t="s">
        <v>6083</v>
      </c>
      <c r="G2152" s="4" t="s">
        <v>6454</v>
      </c>
      <c r="H2152" s="4" t="s">
        <v>6332</v>
      </c>
      <c r="I2152" s="5">
        <v>112</v>
      </c>
      <c r="J2152" s="6">
        <v>162</v>
      </c>
      <c r="K2152" s="7">
        <f t="shared" si="33"/>
        <v>-0.30864197530864196</v>
      </c>
    </row>
    <row r="2153" spans="1:11" x14ac:dyDescent="0.2">
      <c r="A2153" s="4" t="s">
        <v>2139</v>
      </c>
      <c r="B2153" s="4" t="s">
        <v>6286</v>
      </c>
      <c r="C2153" s="4" t="s">
        <v>6285</v>
      </c>
      <c r="D2153" s="4" t="s">
        <v>6311</v>
      </c>
      <c r="E2153" s="4" t="s">
        <v>4974</v>
      </c>
      <c r="F2153" s="4" t="s">
        <v>6080</v>
      </c>
      <c r="G2153" s="4" t="s">
        <v>6469</v>
      </c>
      <c r="H2153" s="4" t="s">
        <v>6365</v>
      </c>
      <c r="I2153" s="5">
        <v>190</v>
      </c>
      <c r="J2153" s="6">
        <v>275</v>
      </c>
      <c r="K2153" s="7">
        <f t="shared" si="33"/>
        <v>-0.30909090909090908</v>
      </c>
    </row>
    <row r="2154" spans="1:11" x14ac:dyDescent="0.2">
      <c r="A2154" s="4" t="s">
        <v>2802</v>
      </c>
      <c r="B2154" s="4" t="s">
        <v>6286</v>
      </c>
      <c r="C2154" s="4" t="s">
        <v>6285</v>
      </c>
      <c r="D2154" s="4" t="s">
        <v>6315</v>
      </c>
      <c r="E2154" s="4" t="s">
        <v>5130</v>
      </c>
      <c r="F2154" s="4" t="s">
        <v>6213</v>
      </c>
      <c r="G2154" s="4" t="s">
        <v>6457</v>
      </c>
      <c r="H2154" s="4" t="s">
        <v>6379</v>
      </c>
      <c r="I2154" s="5">
        <v>58</v>
      </c>
      <c r="J2154" s="6">
        <v>84</v>
      </c>
      <c r="K2154" s="7">
        <f t="shared" si="33"/>
        <v>-0.30952380952380953</v>
      </c>
    </row>
    <row r="2155" spans="1:11" x14ac:dyDescent="0.2">
      <c r="A2155" s="4" t="s">
        <v>1853</v>
      </c>
      <c r="B2155" s="4" t="s">
        <v>6286</v>
      </c>
      <c r="C2155" s="4" t="s">
        <v>6285</v>
      </c>
      <c r="D2155" s="4" t="s">
        <v>6315</v>
      </c>
      <c r="E2155" s="4" t="s">
        <v>5285</v>
      </c>
      <c r="F2155" s="4" t="s">
        <v>6090</v>
      </c>
      <c r="G2155" s="4" t="s">
        <v>6466</v>
      </c>
      <c r="H2155" s="4" t="s">
        <v>6341</v>
      </c>
      <c r="I2155" s="5">
        <v>742</v>
      </c>
      <c r="J2155" s="6">
        <v>1075</v>
      </c>
      <c r="K2155" s="7">
        <f t="shared" si="33"/>
        <v>-0.30976744186046512</v>
      </c>
    </row>
    <row r="2156" spans="1:11" x14ac:dyDescent="0.2">
      <c r="A2156" s="4" t="s">
        <v>1099</v>
      </c>
      <c r="B2156" s="4" t="s">
        <v>6286</v>
      </c>
      <c r="C2156" s="4" t="s">
        <v>6285</v>
      </c>
      <c r="D2156" s="4" t="s">
        <v>6315</v>
      </c>
      <c r="E2156" s="4" t="s">
        <v>5168</v>
      </c>
      <c r="F2156" s="4" t="s">
        <v>6023</v>
      </c>
      <c r="G2156" s="4" t="s">
        <v>6460</v>
      </c>
      <c r="H2156" s="4" t="s">
        <v>6349</v>
      </c>
      <c r="I2156" s="5">
        <v>40</v>
      </c>
      <c r="J2156" s="6">
        <v>58</v>
      </c>
      <c r="K2156" s="7">
        <f t="shared" si="33"/>
        <v>-0.31034482758620691</v>
      </c>
    </row>
    <row r="2157" spans="1:11" x14ac:dyDescent="0.2">
      <c r="A2157" s="4" t="s">
        <v>441</v>
      </c>
      <c r="B2157" s="4" t="s">
        <v>6288</v>
      </c>
      <c r="C2157" s="4" t="s">
        <v>6300</v>
      </c>
      <c r="D2157" s="4" t="s">
        <v>6313</v>
      </c>
      <c r="E2157" s="4" t="s">
        <v>4842</v>
      </c>
      <c r="F2157" s="4" t="s">
        <v>6035</v>
      </c>
      <c r="G2157" s="4" t="s">
        <v>6451</v>
      </c>
      <c r="H2157" s="4" t="s">
        <v>6320</v>
      </c>
      <c r="I2157" s="5">
        <v>623</v>
      </c>
      <c r="J2157" s="6">
        <v>904</v>
      </c>
      <c r="K2157" s="7">
        <f t="shared" si="33"/>
        <v>-0.31084070796460178</v>
      </c>
    </row>
    <row r="2158" spans="1:11" x14ac:dyDescent="0.2">
      <c r="A2158" s="4" t="s">
        <v>3291</v>
      </c>
      <c r="B2158" s="4" t="s">
        <v>6288</v>
      </c>
      <c r="C2158" s="4" t="s">
        <v>6289</v>
      </c>
      <c r="D2158" s="4" t="s">
        <v>6314</v>
      </c>
      <c r="E2158" s="4" t="s">
        <v>5440</v>
      </c>
      <c r="F2158" s="4" t="s">
        <v>6085</v>
      </c>
      <c r="G2158" s="4" t="s">
        <v>6451</v>
      </c>
      <c r="H2158" s="4" t="s">
        <v>6320</v>
      </c>
      <c r="I2158" s="5">
        <v>3794</v>
      </c>
      <c r="J2158" s="6">
        <v>5509</v>
      </c>
      <c r="K2158" s="7">
        <f t="shared" si="33"/>
        <v>-0.3113087674714104</v>
      </c>
    </row>
    <row r="2159" spans="1:11" x14ac:dyDescent="0.2">
      <c r="A2159" s="4" t="s">
        <v>1498</v>
      </c>
      <c r="B2159" s="4" t="s">
        <v>6286</v>
      </c>
      <c r="C2159" s="4" t="s">
        <v>6285</v>
      </c>
      <c r="D2159" s="4" t="s">
        <v>6315</v>
      </c>
      <c r="E2159" s="4" t="s">
        <v>5224</v>
      </c>
      <c r="F2159" s="4" t="s">
        <v>6070</v>
      </c>
      <c r="G2159" s="4" t="s">
        <v>6458</v>
      </c>
      <c r="H2159" s="4" t="s">
        <v>6329</v>
      </c>
      <c r="I2159" s="5">
        <v>283</v>
      </c>
      <c r="J2159" s="6">
        <v>411</v>
      </c>
      <c r="K2159" s="7">
        <f t="shared" si="33"/>
        <v>-0.31143552311435524</v>
      </c>
    </row>
    <row r="2160" spans="1:11" x14ac:dyDescent="0.2">
      <c r="A2160" s="4" t="s">
        <v>3508</v>
      </c>
      <c r="B2160" s="4" t="s">
        <v>6288</v>
      </c>
      <c r="C2160" s="4" t="s">
        <v>6299</v>
      </c>
      <c r="D2160" s="4" t="s">
        <v>6313</v>
      </c>
      <c r="E2160" s="4" t="s">
        <v>5502</v>
      </c>
      <c r="F2160" s="4" t="s">
        <v>6021</v>
      </c>
      <c r="G2160" s="4" t="s">
        <v>6451</v>
      </c>
      <c r="H2160" s="4" t="s">
        <v>6320</v>
      </c>
      <c r="I2160" s="5">
        <v>4229</v>
      </c>
      <c r="J2160" s="6">
        <v>6147</v>
      </c>
      <c r="K2160" s="7">
        <f t="shared" si="33"/>
        <v>-0.31202212461363266</v>
      </c>
    </row>
    <row r="2161" spans="1:11" x14ac:dyDescent="0.2">
      <c r="A2161" s="4" t="s">
        <v>857</v>
      </c>
      <c r="B2161" s="4" t="s">
        <v>6286</v>
      </c>
      <c r="C2161" s="4" t="s">
        <v>6285</v>
      </c>
      <c r="D2161" s="4" t="s">
        <v>6311</v>
      </c>
      <c r="E2161" s="4" t="s">
        <v>4965</v>
      </c>
      <c r="F2161" s="4" t="s">
        <v>6071</v>
      </c>
      <c r="G2161" s="4" t="s">
        <v>6464</v>
      </c>
      <c r="H2161" s="4" t="s">
        <v>6337</v>
      </c>
      <c r="I2161" s="5">
        <v>33</v>
      </c>
      <c r="J2161" s="6">
        <v>48</v>
      </c>
      <c r="K2161" s="7">
        <f t="shared" si="33"/>
        <v>-0.3125</v>
      </c>
    </row>
    <row r="2162" spans="1:11" x14ac:dyDescent="0.2">
      <c r="A2162" s="4" t="s">
        <v>4171</v>
      </c>
      <c r="B2162" s="4" t="s">
        <v>6286</v>
      </c>
      <c r="C2162" s="4" t="s">
        <v>6285</v>
      </c>
      <c r="D2162" s="4" t="s">
        <v>6314</v>
      </c>
      <c r="E2162" s="4" t="s">
        <v>5848</v>
      </c>
      <c r="F2162" s="4" t="s">
        <v>6252</v>
      </c>
      <c r="G2162" s="4" t="s">
        <v>6451</v>
      </c>
      <c r="H2162" s="4" t="s">
        <v>6320</v>
      </c>
      <c r="I2162" s="5">
        <v>11</v>
      </c>
      <c r="J2162" s="6">
        <v>16</v>
      </c>
      <c r="K2162" s="7">
        <f t="shared" si="33"/>
        <v>-0.3125</v>
      </c>
    </row>
    <row r="2163" spans="1:11" x14ac:dyDescent="0.2">
      <c r="A2163" s="4" t="s">
        <v>2922</v>
      </c>
      <c r="B2163" s="4" t="s">
        <v>6286</v>
      </c>
      <c r="C2163" s="4" t="s">
        <v>6285</v>
      </c>
      <c r="D2163" s="4" t="s">
        <v>6311</v>
      </c>
      <c r="E2163" s="4" t="s">
        <v>5188</v>
      </c>
      <c r="F2163" s="4" t="s">
        <v>6092</v>
      </c>
      <c r="G2163" s="4" t="s">
        <v>6454</v>
      </c>
      <c r="H2163" s="4" t="s">
        <v>6323</v>
      </c>
      <c r="I2163" s="5">
        <v>13946</v>
      </c>
      <c r="J2163" s="6">
        <v>20294</v>
      </c>
      <c r="K2163" s="7">
        <f t="shared" si="33"/>
        <v>-0.31280181334384549</v>
      </c>
    </row>
    <row r="2164" spans="1:11" x14ac:dyDescent="0.2">
      <c r="A2164" s="4" t="s">
        <v>2846</v>
      </c>
      <c r="B2164" s="4" t="s">
        <v>6286</v>
      </c>
      <c r="C2164" s="4" t="s">
        <v>6285</v>
      </c>
      <c r="D2164" s="4" t="s">
        <v>6315</v>
      </c>
      <c r="E2164" s="4" t="s">
        <v>5055</v>
      </c>
      <c r="F2164" s="4" t="s">
        <v>6211</v>
      </c>
      <c r="G2164" s="4" t="s">
        <v>6459</v>
      </c>
      <c r="H2164" s="4" t="s">
        <v>6390</v>
      </c>
      <c r="I2164" s="5">
        <v>41139</v>
      </c>
      <c r="J2164" s="6">
        <v>59872</v>
      </c>
      <c r="K2164" s="7">
        <f t="shared" si="33"/>
        <v>-0.31288415285943344</v>
      </c>
    </row>
    <row r="2165" spans="1:11" x14ac:dyDescent="0.2">
      <c r="A2165" s="4" t="s">
        <v>1455</v>
      </c>
      <c r="B2165" s="4" t="s">
        <v>6286</v>
      </c>
      <c r="C2165" s="4" t="s">
        <v>6285</v>
      </c>
      <c r="D2165" s="4" t="s">
        <v>6311</v>
      </c>
      <c r="E2165" s="4" t="s">
        <v>4961</v>
      </c>
      <c r="F2165" s="4" t="s">
        <v>6072</v>
      </c>
      <c r="G2165" s="4" t="s">
        <v>6459</v>
      </c>
      <c r="H2165" s="4" t="s">
        <v>6342</v>
      </c>
      <c r="I2165" s="5">
        <v>125</v>
      </c>
      <c r="J2165" s="6">
        <v>182</v>
      </c>
      <c r="K2165" s="7">
        <f t="shared" si="33"/>
        <v>-0.31318681318681318</v>
      </c>
    </row>
    <row r="2166" spans="1:11" x14ac:dyDescent="0.2">
      <c r="A2166" s="4" t="s">
        <v>3254</v>
      </c>
      <c r="B2166" s="4" t="s">
        <v>6286</v>
      </c>
      <c r="C2166" s="4" t="s">
        <v>6285</v>
      </c>
      <c r="D2166" s="4" t="s">
        <v>6315</v>
      </c>
      <c r="E2166" s="4" t="s">
        <v>5410</v>
      </c>
      <c r="F2166" s="4" t="s">
        <v>6004</v>
      </c>
      <c r="G2166" s="4" t="s">
        <v>6465</v>
      </c>
      <c r="H2166" s="4" t="s">
        <v>6338</v>
      </c>
      <c r="I2166" s="5">
        <v>5090</v>
      </c>
      <c r="J2166" s="6">
        <v>7418</v>
      </c>
      <c r="K2166" s="7">
        <f t="shared" si="33"/>
        <v>-0.31383122135346453</v>
      </c>
    </row>
    <row r="2167" spans="1:11" x14ac:dyDescent="0.2">
      <c r="A2167" s="4" t="s">
        <v>2658</v>
      </c>
      <c r="B2167" s="4" t="s">
        <v>6286</v>
      </c>
      <c r="C2167" s="4" t="s">
        <v>6285</v>
      </c>
      <c r="D2167" s="4" t="s">
        <v>6311</v>
      </c>
      <c r="E2167" s="4" t="s">
        <v>5393</v>
      </c>
      <c r="F2167" s="4" t="s">
        <v>6024</v>
      </c>
      <c r="G2167" s="4" t="s">
        <v>6464</v>
      </c>
      <c r="H2167" s="4" t="s">
        <v>6361</v>
      </c>
      <c r="I2167" s="5">
        <v>5625</v>
      </c>
      <c r="J2167" s="6">
        <v>8199</v>
      </c>
      <c r="K2167" s="7">
        <f t="shared" si="33"/>
        <v>-0.31394072447859495</v>
      </c>
    </row>
    <row r="2168" spans="1:11" x14ac:dyDescent="0.2">
      <c r="A2168" s="4" t="s">
        <v>461</v>
      </c>
      <c r="B2168" s="4" t="s">
        <v>6288</v>
      </c>
      <c r="C2168" s="4" t="s">
        <v>6299</v>
      </c>
      <c r="D2168" s="4" t="s">
        <v>6313</v>
      </c>
      <c r="E2168" s="4" t="s">
        <v>4862</v>
      </c>
      <c r="F2168" s="4" t="s">
        <v>5998</v>
      </c>
      <c r="G2168" s="4" t="s">
        <v>6451</v>
      </c>
      <c r="H2168" s="4" t="s">
        <v>6320</v>
      </c>
      <c r="I2168" s="5">
        <v>4463</v>
      </c>
      <c r="J2168" s="6">
        <v>6506</v>
      </c>
      <c r="K2168" s="7">
        <f t="shared" si="33"/>
        <v>-0.31401782969566555</v>
      </c>
    </row>
    <row r="2169" spans="1:11" x14ac:dyDescent="0.2">
      <c r="A2169" s="4" t="s">
        <v>3443</v>
      </c>
      <c r="B2169" s="4" t="s">
        <v>6288</v>
      </c>
      <c r="C2169" s="4" t="s">
        <v>6302</v>
      </c>
      <c r="D2169" s="4" t="s">
        <v>6313</v>
      </c>
      <c r="E2169" s="4" t="s">
        <v>5486</v>
      </c>
      <c r="F2169" s="4" t="s">
        <v>5987</v>
      </c>
      <c r="G2169" s="4" t="s">
        <v>6451</v>
      </c>
      <c r="H2169" s="4" t="s">
        <v>6320</v>
      </c>
      <c r="I2169" s="5">
        <v>196</v>
      </c>
      <c r="J2169" s="6">
        <v>286</v>
      </c>
      <c r="K2169" s="7">
        <f t="shared" si="33"/>
        <v>-0.31468531468531469</v>
      </c>
    </row>
    <row r="2170" spans="1:11" x14ac:dyDescent="0.2">
      <c r="A2170" s="4" t="s">
        <v>3646</v>
      </c>
      <c r="B2170" s="4" t="s">
        <v>6286</v>
      </c>
      <c r="C2170" s="4" t="s">
        <v>6285</v>
      </c>
      <c r="D2170" s="4" t="s">
        <v>6315</v>
      </c>
      <c r="E2170" s="4" t="s">
        <v>5510</v>
      </c>
      <c r="F2170" s="4" t="s">
        <v>6168</v>
      </c>
      <c r="G2170" s="4" t="s">
        <v>6451</v>
      </c>
      <c r="H2170" s="4" t="s">
        <v>6320</v>
      </c>
      <c r="I2170" s="5">
        <v>9052</v>
      </c>
      <c r="J2170" s="6">
        <v>13220</v>
      </c>
      <c r="K2170" s="7">
        <f t="shared" si="33"/>
        <v>-0.3152798789712557</v>
      </c>
    </row>
    <row r="2171" spans="1:11" x14ac:dyDescent="0.2">
      <c r="A2171" s="4" t="s">
        <v>160</v>
      </c>
      <c r="B2171" s="4" t="s">
        <v>6288</v>
      </c>
      <c r="C2171" s="4" t="s">
        <v>6292</v>
      </c>
      <c r="D2171" s="4" t="s">
        <v>6313</v>
      </c>
      <c r="E2171" s="4" t="s">
        <v>4556</v>
      </c>
      <c r="F2171" s="4" t="s">
        <v>5989</v>
      </c>
      <c r="G2171" s="4" t="s">
        <v>6451</v>
      </c>
      <c r="H2171" s="4" t="s">
        <v>6320</v>
      </c>
      <c r="I2171" s="5">
        <v>10337</v>
      </c>
      <c r="J2171" s="6">
        <v>15099</v>
      </c>
      <c r="K2171" s="7">
        <f t="shared" si="33"/>
        <v>-0.31538512484270481</v>
      </c>
    </row>
    <row r="2172" spans="1:11" x14ac:dyDescent="0.2">
      <c r="A2172" s="4" t="s">
        <v>4146</v>
      </c>
      <c r="B2172" s="4" t="s">
        <v>6286</v>
      </c>
      <c r="C2172" s="4" t="s">
        <v>6285</v>
      </c>
      <c r="D2172" s="4" t="s">
        <v>6315</v>
      </c>
      <c r="E2172" s="4" t="s">
        <v>5123</v>
      </c>
      <c r="F2172" s="4" t="s">
        <v>6193</v>
      </c>
      <c r="G2172" s="4" t="s">
        <v>6459</v>
      </c>
      <c r="H2172" s="4" t="s">
        <v>6394</v>
      </c>
      <c r="I2172" s="5">
        <v>2743</v>
      </c>
      <c r="J2172" s="6">
        <v>4011</v>
      </c>
      <c r="K2172" s="7">
        <f t="shared" si="33"/>
        <v>-0.31613064073797059</v>
      </c>
    </row>
    <row r="2173" spans="1:11" x14ac:dyDescent="0.2">
      <c r="A2173" s="4" t="s">
        <v>3886</v>
      </c>
      <c r="B2173" s="4" t="s">
        <v>6286</v>
      </c>
      <c r="C2173" s="4" t="s">
        <v>6285</v>
      </c>
      <c r="D2173" s="4" t="s">
        <v>6315</v>
      </c>
      <c r="E2173" s="4" t="s">
        <v>5559</v>
      </c>
      <c r="F2173" s="4" t="s">
        <v>6004</v>
      </c>
      <c r="G2173" s="4" t="s">
        <v>6465</v>
      </c>
      <c r="H2173" s="4" t="s">
        <v>6338</v>
      </c>
      <c r="I2173" s="5">
        <v>7558</v>
      </c>
      <c r="J2173" s="6">
        <v>11057</v>
      </c>
      <c r="K2173" s="7">
        <f t="shared" si="33"/>
        <v>-0.31645111693949535</v>
      </c>
    </row>
    <row r="2174" spans="1:11" x14ac:dyDescent="0.2">
      <c r="A2174" s="4" t="s">
        <v>1505</v>
      </c>
      <c r="B2174" s="4" t="s">
        <v>6286</v>
      </c>
      <c r="C2174" s="4" t="s">
        <v>6285</v>
      </c>
      <c r="D2174" s="4" t="s">
        <v>6315</v>
      </c>
      <c r="E2174" s="4" t="s">
        <v>5284</v>
      </c>
      <c r="F2174" s="4" t="s">
        <v>6051</v>
      </c>
      <c r="G2174" s="4" t="s">
        <v>6459</v>
      </c>
      <c r="H2174" s="4" t="s">
        <v>6342</v>
      </c>
      <c r="I2174" s="5">
        <v>216</v>
      </c>
      <c r="J2174" s="6">
        <v>316</v>
      </c>
      <c r="K2174" s="7">
        <f t="shared" si="33"/>
        <v>-0.31645569620253167</v>
      </c>
    </row>
    <row r="2175" spans="1:11" x14ac:dyDescent="0.2">
      <c r="A2175" s="4" t="s">
        <v>3779</v>
      </c>
      <c r="B2175" s="4" t="s">
        <v>6288</v>
      </c>
      <c r="C2175" s="4" t="s">
        <v>6289</v>
      </c>
      <c r="D2175" s="4" t="s">
        <v>6313</v>
      </c>
      <c r="E2175" s="4" t="s">
        <v>5678</v>
      </c>
      <c r="F2175" s="4" t="s">
        <v>6085</v>
      </c>
      <c r="G2175" s="4" t="s">
        <v>6451</v>
      </c>
      <c r="H2175" s="4" t="s">
        <v>6320</v>
      </c>
      <c r="I2175" s="5">
        <v>3181</v>
      </c>
      <c r="J2175" s="6">
        <v>4655</v>
      </c>
      <c r="K2175" s="7">
        <f t="shared" si="33"/>
        <v>-0.3166487647690655</v>
      </c>
    </row>
    <row r="2176" spans="1:11" x14ac:dyDescent="0.2">
      <c r="A2176" s="4" t="s">
        <v>3877</v>
      </c>
      <c r="B2176" s="4" t="s">
        <v>6286</v>
      </c>
      <c r="C2176" s="4" t="s">
        <v>6285</v>
      </c>
      <c r="D2176" s="4" t="s">
        <v>6315</v>
      </c>
      <c r="E2176" s="4" t="s">
        <v>5653</v>
      </c>
      <c r="F2176" s="4" t="s">
        <v>6004</v>
      </c>
      <c r="G2176" s="4" t="s">
        <v>6465</v>
      </c>
      <c r="H2176" s="4" t="s">
        <v>6338</v>
      </c>
      <c r="I2176" s="5">
        <v>125</v>
      </c>
      <c r="J2176" s="6">
        <v>183</v>
      </c>
      <c r="K2176" s="7">
        <f t="shared" si="33"/>
        <v>-0.31693989071038253</v>
      </c>
    </row>
    <row r="2177" spans="1:11" x14ac:dyDescent="0.2">
      <c r="A2177" s="4" t="s">
        <v>3624</v>
      </c>
      <c r="B2177" s="4" t="s">
        <v>6286</v>
      </c>
      <c r="C2177" s="4" t="s">
        <v>6285</v>
      </c>
      <c r="D2177" s="4" t="s">
        <v>6315</v>
      </c>
      <c r="E2177" s="4" t="s">
        <v>5392</v>
      </c>
      <c r="F2177" s="4" t="s">
        <v>6051</v>
      </c>
      <c r="G2177" s="4" t="s">
        <v>6459</v>
      </c>
      <c r="H2177" s="4" t="s">
        <v>6342</v>
      </c>
      <c r="I2177" s="5">
        <v>28</v>
      </c>
      <c r="J2177" s="6">
        <v>41</v>
      </c>
      <c r="K2177" s="7">
        <f t="shared" si="33"/>
        <v>-0.31707317073170732</v>
      </c>
    </row>
    <row r="2178" spans="1:11" x14ac:dyDescent="0.2">
      <c r="A2178" s="4" t="s">
        <v>2567</v>
      </c>
      <c r="B2178" s="4" t="s">
        <v>6288</v>
      </c>
      <c r="C2178" s="4" t="s">
        <v>6289</v>
      </c>
      <c r="D2178" s="4" t="s">
        <v>6311</v>
      </c>
      <c r="E2178" s="4" t="s">
        <v>5321</v>
      </c>
      <c r="F2178" s="4" t="s">
        <v>6138</v>
      </c>
      <c r="G2178" s="4" t="s">
        <v>6451</v>
      </c>
      <c r="H2178" s="4" t="s">
        <v>6320</v>
      </c>
      <c r="I2178" s="5">
        <v>1944</v>
      </c>
      <c r="J2178" s="6">
        <v>2847</v>
      </c>
      <c r="K2178" s="7">
        <f t="shared" si="33"/>
        <v>-0.3171759747102213</v>
      </c>
    </row>
    <row r="2179" spans="1:11" x14ac:dyDescent="0.2">
      <c r="A2179" s="4" t="s">
        <v>2542</v>
      </c>
      <c r="B2179" s="4" t="s">
        <v>6286</v>
      </c>
      <c r="C2179" s="4" t="s">
        <v>6285</v>
      </c>
      <c r="D2179" s="4" t="s">
        <v>6315</v>
      </c>
      <c r="E2179" s="4" t="s">
        <v>5103</v>
      </c>
      <c r="F2179" s="4" t="s">
        <v>6196</v>
      </c>
      <c r="G2179" s="4" t="s">
        <v>6449</v>
      </c>
      <c r="H2179" s="4" t="s">
        <v>6415</v>
      </c>
      <c r="I2179" s="5">
        <v>34509</v>
      </c>
      <c r="J2179" s="6">
        <v>50546</v>
      </c>
      <c r="K2179" s="7">
        <f t="shared" si="33"/>
        <v>-0.31727535314367111</v>
      </c>
    </row>
    <row r="2180" spans="1:11" x14ac:dyDescent="0.2">
      <c r="A2180" s="4" t="s">
        <v>4130</v>
      </c>
      <c r="B2180" s="4" t="s">
        <v>6286</v>
      </c>
      <c r="C2180" s="4" t="s">
        <v>6285</v>
      </c>
      <c r="D2180" s="4" t="s">
        <v>6315</v>
      </c>
      <c r="E2180" s="4" t="s">
        <v>5123</v>
      </c>
      <c r="F2180" s="4" t="s">
        <v>6206</v>
      </c>
      <c r="G2180" s="4" t="s">
        <v>6467</v>
      </c>
      <c r="H2180" s="4" t="s">
        <v>6392</v>
      </c>
      <c r="I2180" s="5">
        <v>512</v>
      </c>
      <c r="J2180" s="6">
        <v>750</v>
      </c>
      <c r="K2180" s="7">
        <f t="shared" ref="K2180:K2243" si="34">(I2180-J2180)/J2180</f>
        <v>-0.31733333333333336</v>
      </c>
    </row>
    <row r="2181" spans="1:11" x14ac:dyDescent="0.2">
      <c r="A2181" s="4" t="s">
        <v>896</v>
      </c>
      <c r="B2181" s="4" t="s">
        <v>6286</v>
      </c>
      <c r="C2181" s="4" t="s">
        <v>6285</v>
      </c>
      <c r="D2181" s="4" t="s">
        <v>6315</v>
      </c>
      <c r="E2181" s="4" t="s">
        <v>5103</v>
      </c>
      <c r="F2181" s="4" t="s">
        <v>6108</v>
      </c>
      <c r="G2181" s="4" t="s">
        <v>6461</v>
      </c>
      <c r="H2181" s="4" t="s">
        <v>6406</v>
      </c>
      <c r="I2181" s="5">
        <v>26157</v>
      </c>
      <c r="J2181" s="6">
        <v>38383</v>
      </c>
      <c r="K2181" s="7">
        <f t="shared" si="34"/>
        <v>-0.31852643097204492</v>
      </c>
    </row>
    <row r="2182" spans="1:11" x14ac:dyDescent="0.2">
      <c r="A2182" s="4" t="s">
        <v>831</v>
      </c>
      <c r="B2182" s="4" t="s">
        <v>6286</v>
      </c>
      <c r="C2182" s="4" t="s">
        <v>6285</v>
      </c>
      <c r="D2182" s="4" t="s">
        <v>6311</v>
      </c>
      <c r="E2182" s="4" t="s">
        <v>4934</v>
      </c>
      <c r="F2182" s="4" t="s">
        <v>6112</v>
      </c>
      <c r="G2182" s="4" t="s">
        <v>6451</v>
      </c>
      <c r="H2182" s="4" t="s">
        <v>6320</v>
      </c>
      <c r="I2182" s="5">
        <v>76038</v>
      </c>
      <c r="J2182" s="6">
        <v>111614</v>
      </c>
      <c r="K2182" s="7">
        <f t="shared" si="34"/>
        <v>-0.31874137652982598</v>
      </c>
    </row>
    <row r="2183" spans="1:11" x14ac:dyDescent="0.2">
      <c r="A2183" s="4" t="s">
        <v>3392</v>
      </c>
      <c r="B2183" s="4" t="s">
        <v>6286</v>
      </c>
      <c r="C2183" s="4" t="s">
        <v>6285</v>
      </c>
      <c r="D2183" s="4" t="s">
        <v>6311</v>
      </c>
      <c r="E2183" s="4" t="s">
        <v>5393</v>
      </c>
      <c r="F2183" s="4" t="s">
        <v>6212</v>
      </c>
      <c r="G2183" s="4" t="s">
        <v>6454</v>
      </c>
      <c r="H2183" s="4" t="s">
        <v>6340</v>
      </c>
      <c r="I2183" s="5">
        <v>463</v>
      </c>
      <c r="J2183" s="6">
        <v>680</v>
      </c>
      <c r="K2183" s="7">
        <f t="shared" si="34"/>
        <v>-0.31911764705882351</v>
      </c>
    </row>
    <row r="2184" spans="1:11" x14ac:dyDescent="0.2">
      <c r="A2184" s="4" t="s">
        <v>3510</v>
      </c>
      <c r="B2184" s="4" t="s">
        <v>6286</v>
      </c>
      <c r="C2184" s="4" t="s">
        <v>6285</v>
      </c>
      <c r="D2184" s="4" t="s">
        <v>6314</v>
      </c>
      <c r="E2184" s="4" t="s">
        <v>5504</v>
      </c>
      <c r="F2184" s="4" t="s">
        <v>6083</v>
      </c>
      <c r="G2184" s="4" t="s">
        <v>6454</v>
      </c>
      <c r="H2184" s="4" t="s">
        <v>6332</v>
      </c>
      <c r="I2184" s="5">
        <v>594</v>
      </c>
      <c r="J2184" s="6">
        <v>873</v>
      </c>
      <c r="K2184" s="7">
        <f t="shared" si="34"/>
        <v>-0.31958762886597936</v>
      </c>
    </row>
    <row r="2185" spans="1:11" x14ac:dyDescent="0.2">
      <c r="A2185" s="4" t="s">
        <v>514</v>
      </c>
      <c r="B2185" s="4" t="s">
        <v>6288</v>
      </c>
      <c r="C2185" s="4" t="s">
        <v>6299</v>
      </c>
      <c r="D2185" s="4" t="s">
        <v>6313</v>
      </c>
      <c r="E2185" s="4" t="s">
        <v>4914</v>
      </c>
      <c r="F2185" s="4" t="s">
        <v>6021</v>
      </c>
      <c r="G2185" s="4" t="s">
        <v>6451</v>
      </c>
      <c r="H2185" s="4" t="s">
        <v>6320</v>
      </c>
      <c r="I2185" s="5">
        <v>41232</v>
      </c>
      <c r="J2185" s="6">
        <v>60602</v>
      </c>
      <c r="K2185" s="7">
        <f t="shared" si="34"/>
        <v>-0.31962641496980299</v>
      </c>
    </row>
    <row r="2186" spans="1:11" x14ac:dyDescent="0.2">
      <c r="A2186" s="4" t="s">
        <v>2434</v>
      </c>
      <c r="B2186" s="4" t="s">
        <v>6286</v>
      </c>
      <c r="C2186" s="4" t="s">
        <v>6285</v>
      </c>
      <c r="D2186" s="4" t="s">
        <v>6315</v>
      </c>
      <c r="E2186" s="4" t="s">
        <v>5021</v>
      </c>
      <c r="F2186" s="4" t="s">
        <v>6072</v>
      </c>
      <c r="G2186" s="4" t="s">
        <v>6459</v>
      </c>
      <c r="H2186" s="4" t="s">
        <v>6342</v>
      </c>
      <c r="I2186" s="5">
        <v>17</v>
      </c>
      <c r="J2186" s="6">
        <v>25</v>
      </c>
      <c r="K2186" s="7">
        <f t="shared" si="34"/>
        <v>-0.32</v>
      </c>
    </row>
    <row r="2187" spans="1:11" x14ac:dyDescent="0.2">
      <c r="A2187" s="4" t="s">
        <v>141</v>
      </c>
      <c r="B2187" s="4" t="s">
        <v>6288</v>
      </c>
      <c r="C2187" s="4" t="s">
        <v>6292</v>
      </c>
      <c r="D2187" s="4" t="s">
        <v>6313</v>
      </c>
      <c r="E2187" s="4" t="s">
        <v>4537</v>
      </c>
      <c r="F2187" s="4" t="s">
        <v>5989</v>
      </c>
      <c r="G2187" s="4" t="s">
        <v>6451</v>
      </c>
      <c r="H2187" s="4" t="s">
        <v>6320</v>
      </c>
      <c r="I2187" s="5">
        <v>310</v>
      </c>
      <c r="J2187" s="6">
        <v>456</v>
      </c>
      <c r="K2187" s="7">
        <f t="shared" si="34"/>
        <v>-0.32017543859649122</v>
      </c>
    </row>
    <row r="2188" spans="1:11" x14ac:dyDescent="0.2">
      <c r="A2188" s="4" t="s">
        <v>3379</v>
      </c>
      <c r="B2188" s="4" t="s">
        <v>6286</v>
      </c>
      <c r="C2188" s="4" t="s">
        <v>6285</v>
      </c>
      <c r="D2188" s="4" t="s">
        <v>6315</v>
      </c>
      <c r="E2188" s="4" t="s">
        <v>5325</v>
      </c>
      <c r="F2188" s="4" t="s">
        <v>6072</v>
      </c>
      <c r="G2188" s="4" t="s">
        <v>6459</v>
      </c>
      <c r="H2188" s="4" t="s">
        <v>6342</v>
      </c>
      <c r="I2188" s="5">
        <v>32377</v>
      </c>
      <c r="J2188" s="6">
        <v>47636</v>
      </c>
      <c r="K2188" s="7">
        <f t="shared" si="34"/>
        <v>-0.32032496431270469</v>
      </c>
    </row>
    <row r="2189" spans="1:11" x14ac:dyDescent="0.2">
      <c r="A2189" s="4" t="s">
        <v>4351</v>
      </c>
      <c r="B2189" s="4" t="s">
        <v>6286</v>
      </c>
      <c r="C2189" s="4" t="s">
        <v>6285</v>
      </c>
      <c r="D2189" s="4" t="s">
        <v>6315</v>
      </c>
      <c r="E2189" s="4" t="s">
        <v>5520</v>
      </c>
      <c r="F2189" s="4" t="s">
        <v>6080</v>
      </c>
      <c r="G2189" s="4" t="s">
        <v>6469</v>
      </c>
      <c r="H2189" s="4" t="s">
        <v>6365</v>
      </c>
      <c r="I2189" s="5">
        <v>1550</v>
      </c>
      <c r="J2189" s="6">
        <v>2281</v>
      </c>
      <c r="K2189" s="7">
        <f t="shared" si="34"/>
        <v>-0.32047347654537484</v>
      </c>
    </row>
    <row r="2190" spans="1:11" x14ac:dyDescent="0.2">
      <c r="A2190" s="4" t="s">
        <v>196</v>
      </c>
      <c r="B2190" s="4" t="s">
        <v>6288</v>
      </c>
      <c r="C2190" s="4" t="s">
        <v>6299</v>
      </c>
      <c r="D2190" s="4" t="s">
        <v>6313</v>
      </c>
      <c r="E2190" s="4" t="s">
        <v>4592</v>
      </c>
      <c r="F2190" s="4" t="s">
        <v>5998</v>
      </c>
      <c r="G2190" s="4" t="s">
        <v>6451</v>
      </c>
      <c r="H2190" s="4" t="s">
        <v>6320</v>
      </c>
      <c r="I2190" s="5">
        <v>26695</v>
      </c>
      <c r="J2190" s="6">
        <v>39299</v>
      </c>
      <c r="K2190" s="7">
        <f t="shared" si="34"/>
        <v>-0.32072062902363929</v>
      </c>
    </row>
    <row r="2191" spans="1:11" x14ac:dyDescent="0.2">
      <c r="A2191" s="4" t="s">
        <v>1400</v>
      </c>
      <c r="B2191" s="4" t="s">
        <v>6288</v>
      </c>
      <c r="C2191" s="4" t="s">
        <v>6294</v>
      </c>
      <c r="D2191" s="4" t="s">
        <v>6313</v>
      </c>
      <c r="E2191" s="4" t="s">
        <v>5258</v>
      </c>
      <c r="F2191" s="4" t="s">
        <v>6009</v>
      </c>
      <c r="G2191" s="4" t="s">
        <v>6451</v>
      </c>
      <c r="H2191" s="4" t="s">
        <v>6320</v>
      </c>
      <c r="I2191" s="5">
        <v>36</v>
      </c>
      <c r="J2191" s="6">
        <v>53</v>
      </c>
      <c r="K2191" s="7">
        <f t="shared" si="34"/>
        <v>-0.32075471698113206</v>
      </c>
    </row>
    <row r="2192" spans="1:11" x14ac:dyDescent="0.2">
      <c r="A2192" s="4" t="s">
        <v>3256</v>
      </c>
      <c r="B2192" s="4" t="s">
        <v>6286</v>
      </c>
      <c r="C2192" s="4" t="s">
        <v>6285</v>
      </c>
      <c r="D2192" s="4" t="s">
        <v>6315</v>
      </c>
      <c r="E2192" s="4" t="s">
        <v>5130</v>
      </c>
      <c r="F2192" s="4" t="s">
        <v>6234</v>
      </c>
      <c r="G2192" s="4" t="s">
        <v>6459</v>
      </c>
      <c r="H2192" s="4" t="s">
        <v>6342</v>
      </c>
      <c r="I2192" s="5">
        <v>800</v>
      </c>
      <c r="J2192" s="6">
        <v>1178</v>
      </c>
      <c r="K2192" s="7">
        <f t="shared" si="34"/>
        <v>-0.32088285229202035</v>
      </c>
    </row>
    <row r="2193" spans="1:11" x14ac:dyDescent="0.2">
      <c r="A2193" s="4" t="s">
        <v>3584</v>
      </c>
      <c r="B2193" s="4" t="s">
        <v>6286</v>
      </c>
      <c r="C2193" s="4" t="s">
        <v>6285</v>
      </c>
      <c r="D2193" s="4" t="s">
        <v>6311</v>
      </c>
      <c r="E2193" s="4" t="s">
        <v>5555</v>
      </c>
      <c r="F2193" s="4" t="s">
        <v>6259</v>
      </c>
      <c r="G2193" s="4" t="s">
        <v>6454</v>
      </c>
      <c r="H2193" s="4" t="s">
        <v>6332</v>
      </c>
      <c r="I2193" s="5">
        <v>1125</v>
      </c>
      <c r="J2193" s="6">
        <v>1661</v>
      </c>
      <c r="K2193" s="7">
        <f t="shared" si="34"/>
        <v>-0.32269717037928958</v>
      </c>
    </row>
    <row r="2194" spans="1:11" x14ac:dyDescent="0.2">
      <c r="A2194" s="4" t="s">
        <v>3637</v>
      </c>
      <c r="B2194" s="4" t="s">
        <v>6286</v>
      </c>
      <c r="C2194" s="4" t="s">
        <v>6285</v>
      </c>
      <c r="D2194" s="4" t="s">
        <v>6311</v>
      </c>
      <c r="E2194" s="4" t="s">
        <v>5317</v>
      </c>
      <c r="F2194" s="4" t="s">
        <v>6259</v>
      </c>
      <c r="G2194" s="4" t="s">
        <v>6454</v>
      </c>
      <c r="H2194" s="4" t="s">
        <v>6332</v>
      </c>
      <c r="I2194" s="5">
        <v>1125</v>
      </c>
      <c r="J2194" s="6">
        <v>1661</v>
      </c>
      <c r="K2194" s="7">
        <f t="shared" si="34"/>
        <v>-0.32269717037928958</v>
      </c>
    </row>
    <row r="2195" spans="1:11" x14ac:dyDescent="0.2">
      <c r="A2195" s="4" t="s">
        <v>2198</v>
      </c>
      <c r="B2195" s="4" t="s">
        <v>6286</v>
      </c>
      <c r="C2195" s="4" t="s">
        <v>6285</v>
      </c>
      <c r="D2195" s="4" t="s">
        <v>6311</v>
      </c>
      <c r="E2195" s="4" t="s">
        <v>4928</v>
      </c>
      <c r="F2195" s="4" t="s">
        <v>6128</v>
      </c>
      <c r="G2195" s="4" t="s">
        <v>6459</v>
      </c>
      <c r="H2195" s="4" t="s">
        <v>6401</v>
      </c>
      <c r="I2195" s="5">
        <v>109</v>
      </c>
      <c r="J2195" s="6">
        <v>161</v>
      </c>
      <c r="K2195" s="7">
        <f t="shared" si="34"/>
        <v>-0.32298136645962733</v>
      </c>
    </row>
    <row r="2196" spans="1:11" x14ac:dyDescent="0.2">
      <c r="A2196" s="4" t="s">
        <v>3295</v>
      </c>
      <c r="B2196" s="4" t="s">
        <v>6286</v>
      </c>
      <c r="C2196" s="4" t="s">
        <v>6285</v>
      </c>
      <c r="D2196" s="4" t="s">
        <v>6315</v>
      </c>
      <c r="E2196" s="4" t="s">
        <v>5425</v>
      </c>
      <c r="F2196" s="4" t="s">
        <v>6083</v>
      </c>
      <c r="G2196" s="4" t="s">
        <v>6454</v>
      </c>
      <c r="H2196" s="4" t="s">
        <v>6332</v>
      </c>
      <c r="I2196" s="5">
        <v>111</v>
      </c>
      <c r="J2196" s="6">
        <v>164</v>
      </c>
      <c r="K2196" s="7">
        <f t="shared" si="34"/>
        <v>-0.32317073170731708</v>
      </c>
    </row>
    <row r="2197" spans="1:11" x14ac:dyDescent="0.2">
      <c r="A2197" s="4" t="s">
        <v>2679</v>
      </c>
      <c r="B2197" s="4" t="s">
        <v>6286</v>
      </c>
      <c r="C2197" s="4" t="s">
        <v>6285</v>
      </c>
      <c r="D2197" s="4" t="s">
        <v>6315</v>
      </c>
      <c r="E2197" s="4" t="s">
        <v>5077</v>
      </c>
      <c r="F2197" s="4" t="s">
        <v>6215</v>
      </c>
      <c r="G2197" s="4" t="s">
        <v>6459</v>
      </c>
      <c r="H2197" s="4" t="s">
        <v>6413</v>
      </c>
      <c r="I2197" s="5">
        <v>902</v>
      </c>
      <c r="J2197" s="6">
        <v>1333</v>
      </c>
      <c r="K2197" s="7">
        <f t="shared" si="34"/>
        <v>-0.32333083270817703</v>
      </c>
    </row>
    <row r="2198" spans="1:11" x14ac:dyDescent="0.2">
      <c r="A2198" s="4" t="s">
        <v>4265</v>
      </c>
      <c r="B2198" s="4" t="s">
        <v>6288</v>
      </c>
      <c r="C2198" s="4" t="s">
        <v>6292</v>
      </c>
      <c r="D2198" s="4" t="s">
        <v>6313</v>
      </c>
      <c r="E2198" s="4" t="s">
        <v>5902</v>
      </c>
      <c r="F2198" s="4" t="s">
        <v>5978</v>
      </c>
      <c r="G2198" s="4" t="s">
        <v>6451</v>
      </c>
      <c r="H2198" s="4" t="s">
        <v>6320</v>
      </c>
      <c r="I2198" s="5">
        <v>2896</v>
      </c>
      <c r="J2198" s="6">
        <v>4281</v>
      </c>
      <c r="K2198" s="7">
        <f t="shared" si="34"/>
        <v>-0.32352254146227516</v>
      </c>
    </row>
    <row r="2199" spans="1:11" x14ac:dyDescent="0.2">
      <c r="A2199" s="4" t="s">
        <v>2617</v>
      </c>
      <c r="B2199" s="4" t="s">
        <v>6286</v>
      </c>
      <c r="C2199" s="4" t="s">
        <v>6285</v>
      </c>
      <c r="D2199" s="4" t="s">
        <v>6315</v>
      </c>
      <c r="E2199" s="4" t="s">
        <v>5392</v>
      </c>
      <c r="F2199" s="4" t="s">
        <v>6004</v>
      </c>
      <c r="G2199" s="4" t="s">
        <v>6465</v>
      </c>
      <c r="H2199" s="4" t="s">
        <v>6338</v>
      </c>
      <c r="I2199" s="5">
        <v>163</v>
      </c>
      <c r="J2199" s="6">
        <v>241</v>
      </c>
      <c r="K2199" s="7">
        <f t="shared" si="34"/>
        <v>-0.32365145228215769</v>
      </c>
    </row>
    <row r="2200" spans="1:11" x14ac:dyDescent="0.2">
      <c r="A2200" s="4" t="s">
        <v>3014</v>
      </c>
      <c r="B2200" s="4" t="s">
        <v>6286</v>
      </c>
      <c r="C2200" s="4" t="s">
        <v>6285</v>
      </c>
      <c r="D2200" s="4" t="s">
        <v>6315</v>
      </c>
      <c r="E2200" s="4" t="s">
        <v>5075</v>
      </c>
      <c r="F2200" s="4" t="s">
        <v>6220</v>
      </c>
      <c r="G2200" s="4" t="s">
        <v>6469</v>
      </c>
      <c r="H2200" s="4" t="s">
        <v>6418</v>
      </c>
      <c r="I2200" s="5">
        <v>5782</v>
      </c>
      <c r="J2200" s="6">
        <v>8557</v>
      </c>
      <c r="K2200" s="7">
        <f t="shared" si="34"/>
        <v>-0.32429589809512682</v>
      </c>
    </row>
    <row r="2201" spans="1:11" x14ac:dyDescent="0.2">
      <c r="A2201" s="4" t="s">
        <v>3500</v>
      </c>
      <c r="B2201" s="4" t="s">
        <v>6286</v>
      </c>
      <c r="C2201" s="4" t="s">
        <v>6285</v>
      </c>
      <c r="D2201" s="4" t="s">
        <v>6313</v>
      </c>
      <c r="E2201" s="4" t="s">
        <v>5499</v>
      </c>
      <c r="F2201" s="4" t="s">
        <v>6072</v>
      </c>
      <c r="G2201" s="4" t="s">
        <v>6459</v>
      </c>
      <c r="H2201" s="4" t="s">
        <v>6342</v>
      </c>
      <c r="I2201" s="5">
        <v>25</v>
      </c>
      <c r="J2201" s="6">
        <v>37</v>
      </c>
      <c r="K2201" s="7">
        <f t="shared" si="34"/>
        <v>-0.32432432432432434</v>
      </c>
    </row>
    <row r="2202" spans="1:11" x14ac:dyDescent="0.2">
      <c r="A2202" s="4" t="s">
        <v>1104</v>
      </c>
      <c r="B2202" s="4" t="s">
        <v>6286</v>
      </c>
      <c r="C2202" s="4" t="s">
        <v>6285</v>
      </c>
      <c r="D2202" s="4" t="s">
        <v>6315</v>
      </c>
      <c r="E2202" s="4" t="s">
        <v>5036</v>
      </c>
      <c r="F2202" s="4" t="s">
        <v>6059</v>
      </c>
      <c r="G2202" s="4" t="s">
        <v>6461</v>
      </c>
      <c r="H2202" s="4" t="s">
        <v>6333</v>
      </c>
      <c r="I2202" s="5">
        <v>258</v>
      </c>
      <c r="J2202" s="6">
        <v>382</v>
      </c>
      <c r="K2202" s="7">
        <f t="shared" si="34"/>
        <v>-0.32460732984293195</v>
      </c>
    </row>
    <row r="2203" spans="1:11" x14ac:dyDescent="0.2">
      <c r="A2203" s="4" t="s">
        <v>3920</v>
      </c>
      <c r="B2203" s="4" t="s">
        <v>6286</v>
      </c>
      <c r="C2203" s="4" t="s">
        <v>6285</v>
      </c>
      <c r="D2203" s="4" t="s">
        <v>6315</v>
      </c>
      <c r="E2203" s="4" t="s">
        <v>5078</v>
      </c>
      <c r="F2203" s="4" t="s">
        <v>6243</v>
      </c>
      <c r="G2203" s="4" t="s">
        <v>6449</v>
      </c>
      <c r="H2203" s="4" t="s">
        <v>6359</v>
      </c>
      <c r="I2203" s="5">
        <v>410987</v>
      </c>
      <c r="J2203" s="6">
        <v>608987</v>
      </c>
      <c r="K2203" s="7">
        <f t="shared" si="34"/>
        <v>-0.32513009308901503</v>
      </c>
    </row>
    <row r="2204" spans="1:11" x14ac:dyDescent="0.2">
      <c r="A2204" s="4" t="s">
        <v>98</v>
      </c>
      <c r="B2204" s="4" t="s">
        <v>6288</v>
      </c>
      <c r="C2204" s="4" t="s">
        <v>6309</v>
      </c>
      <c r="D2204" s="4" t="s">
        <v>6313</v>
      </c>
      <c r="E2204" s="4" t="s">
        <v>4494</v>
      </c>
      <c r="F2204" s="4" t="s">
        <v>6005</v>
      </c>
      <c r="G2204" s="4" t="s">
        <v>6451</v>
      </c>
      <c r="H2204" s="4" t="s">
        <v>6320</v>
      </c>
      <c r="I2204" s="5">
        <v>255828</v>
      </c>
      <c r="J2204" s="6">
        <v>379761</v>
      </c>
      <c r="K2204" s="7">
        <f t="shared" si="34"/>
        <v>-0.32634472734167014</v>
      </c>
    </row>
    <row r="2205" spans="1:11" x14ac:dyDescent="0.2">
      <c r="A2205" s="4" t="s">
        <v>958</v>
      </c>
      <c r="B2205" s="4" t="s">
        <v>6286</v>
      </c>
      <c r="C2205" s="4" t="s">
        <v>6285</v>
      </c>
      <c r="D2205" s="4" t="s">
        <v>6315</v>
      </c>
      <c r="E2205" s="4" t="s">
        <v>5055</v>
      </c>
      <c r="F2205" s="4" t="s">
        <v>6127</v>
      </c>
      <c r="G2205" s="4" t="s">
        <v>6464</v>
      </c>
      <c r="H2205" s="4" t="s">
        <v>6337</v>
      </c>
      <c r="I2205" s="5">
        <v>326653</v>
      </c>
      <c r="J2205" s="6">
        <v>484944</v>
      </c>
      <c r="K2205" s="7">
        <f t="shared" si="34"/>
        <v>-0.32641088455574252</v>
      </c>
    </row>
    <row r="2206" spans="1:11" x14ac:dyDescent="0.2">
      <c r="A2206" s="4" t="s">
        <v>1525</v>
      </c>
      <c r="B2206" s="4" t="s">
        <v>6286</v>
      </c>
      <c r="C2206" s="4" t="s">
        <v>6285</v>
      </c>
      <c r="D2206" s="4" t="s">
        <v>6315</v>
      </c>
      <c r="E2206" s="4" t="s">
        <v>5290</v>
      </c>
      <c r="F2206" s="4" t="s">
        <v>6071</v>
      </c>
      <c r="G2206" s="4" t="s">
        <v>6464</v>
      </c>
      <c r="H2206" s="4" t="s">
        <v>6337</v>
      </c>
      <c r="I2206" s="5">
        <v>420</v>
      </c>
      <c r="J2206" s="6">
        <v>624</v>
      </c>
      <c r="K2206" s="7">
        <f t="shared" si="34"/>
        <v>-0.32692307692307693</v>
      </c>
    </row>
    <row r="2207" spans="1:11" x14ac:dyDescent="0.2">
      <c r="A2207" s="4" t="s">
        <v>3283</v>
      </c>
      <c r="B2207" s="4" t="s">
        <v>6286</v>
      </c>
      <c r="C2207" s="4" t="s">
        <v>6285</v>
      </c>
      <c r="D2207" s="4" t="s">
        <v>6315</v>
      </c>
      <c r="E2207" s="4" t="s">
        <v>5432</v>
      </c>
      <c r="F2207" s="4" t="s">
        <v>6072</v>
      </c>
      <c r="G2207" s="4" t="s">
        <v>6459</v>
      </c>
      <c r="H2207" s="4" t="s">
        <v>6342</v>
      </c>
      <c r="I2207" s="5">
        <v>30083</v>
      </c>
      <c r="J2207" s="6">
        <v>44730</v>
      </c>
      <c r="K2207" s="7">
        <f t="shared" si="34"/>
        <v>-0.32745361055220212</v>
      </c>
    </row>
    <row r="2208" spans="1:11" x14ac:dyDescent="0.2">
      <c r="A2208" s="4" t="s">
        <v>2321</v>
      </c>
      <c r="B2208" s="4" t="s">
        <v>6286</v>
      </c>
      <c r="C2208" s="4" t="s">
        <v>6285</v>
      </c>
      <c r="D2208" s="4" t="s">
        <v>6315</v>
      </c>
      <c r="E2208" s="4" t="s">
        <v>5074</v>
      </c>
      <c r="F2208" s="4" t="s">
        <v>6083</v>
      </c>
      <c r="G2208" s="4" t="s">
        <v>6454</v>
      </c>
      <c r="H2208" s="4" t="s">
        <v>6332</v>
      </c>
      <c r="I2208" s="5">
        <v>537</v>
      </c>
      <c r="J2208" s="6">
        <v>799</v>
      </c>
      <c r="K2208" s="7">
        <f t="shared" si="34"/>
        <v>-0.32790988735919901</v>
      </c>
    </row>
    <row r="2209" spans="1:11" x14ac:dyDescent="0.2">
      <c r="A2209" s="4" t="s">
        <v>365</v>
      </c>
      <c r="B2209" s="4" t="s">
        <v>6288</v>
      </c>
      <c r="C2209" s="4" t="s">
        <v>6295</v>
      </c>
      <c r="D2209" s="4" t="s">
        <v>6313</v>
      </c>
      <c r="E2209" s="4" t="s">
        <v>4765</v>
      </c>
      <c r="F2209" s="4" t="s">
        <v>6026</v>
      </c>
      <c r="G2209" s="4" t="s">
        <v>6451</v>
      </c>
      <c r="H2209" s="4" t="s">
        <v>6320</v>
      </c>
      <c r="I2209" s="5">
        <v>17502</v>
      </c>
      <c r="J2209" s="6">
        <v>26061</v>
      </c>
      <c r="K2209" s="7">
        <f t="shared" si="34"/>
        <v>-0.32842177967077241</v>
      </c>
    </row>
    <row r="2210" spans="1:11" x14ac:dyDescent="0.2">
      <c r="A2210" s="4" t="s">
        <v>3819</v>
      </c>
      <c r="B2210" s="4" t="s">
        <v>6286</v>
      </c>
      <c r="C2210" s="4" t="s">
        <v>6285</v>
      </c>
      <c r="D2210" s="4" t="s">
        <v>6315</v>
      </c>
      <c r="E2210" s="4" t="s">
        <v>5638</v>
      </c>
      <c r="F2210" s="4" t="s">
        <v>6072</v>
      </c>
      <c r="G2210" s="4" t="s">
        <v>6459</v>
      </c>
      <c r="H2210" s="4" t="s">
        <v>6342</v>
      </c>
      <c r="I2210" s="5">
        <v>147</v>
      </c>
      <c r="J2210" s="6">
        <v>219</v>
      </c>
      <c r="K2210" s="7">
        <f t="shared" si="34"/>
        <v>-0.32876712328767121</v>
      </c>
    </row>
    <row r="2211" spans="1:11" x14ac:dyDescent="0.2">
      <c r="A2211" s="4" t="s">
        <v>3969</v>
      </c>
      <c r="B2211" s="4" t="s">
        <v>6286</v>
      </c>
      <c r="C2211" s="4" t="s">
        <v>6285</v>
      </c>
      <c r="D2211" s="4" t="s">
        <v>6315</v>
      </c>
      <c r="E2211" s="4" t="s">
        <v>5103</v>
      </c>
      <c r="F2211" s="4" t="s">
        <v>6265</v>
      </c>
      <c r="G2211" s="4" t="s">
        <v>6453</v>
      </c>
      <c r="H2211" s="4" t="s">
        <v>6322</v>
      </c>
      <c r="I2211" s="5">
        <v>35208</v>
      </c>
      <c r="J2211" s="6">
        <v>52483</v>
      </c>
      <c r="K2211" s="7">
        <f t="shared" si="34"/>
        <v>-0.32915420231312997</v>
      </c>
    </row>
    <row r="2212" spans="1:11" x14ac:dyDescent="0.2">
      <c r="A2212" s="4" t="s">
        <v>2752</v>
      </c>
      <c r="B2212" s="4" t="s">
        <v>6286</v>
      </c>
      <c r="C2212" s="4" t="s">
        <v>6285</v>
      </c>
      <c r="D2212" s="4" t="s">
        <v>6315</v>
      </c>
      <c r="E2212" s="4" t="s">
        <v>5078</v>
      </c>
      <c r="F2212" s="4" t="s">
        <v>6216</v>
      </c>
      <c r="G2212" s="4" t="s">
        <v>6459</v>
      </c>
      <c r="H2212" s="4" t="s">
        <v>6387</v>
      </c>
      <c r="I2212" s="5">
        <v>28624</v>
      </c>
      <c r="J2212" s="6">
        <v>42671</v>
      </c>
      <c r="K2212" s="7">
        <f t="shared" si="34"/>
        <v>-0.32919312882285395</v>
      </c>
    </row>
    <row r="2213" spans="1:11" x14ac:dyDescent="0.2">
      <c r="A2213" s="4" t="s">
        <v>3114</v>
      </c>
      <c r="B2213" s="4" t="s">
        <v>6286</v>
      </c>
      <c r="C2213" s="4" t="s">
        <v>6285</v>
      </c>
      <c r="D2213" s="4" t="s">
        <v>6315</v>
      </c>
      <c r="E2213" s="4" t="s">
        <v>5103</v>
      </c>
      <c r="F2213" s="4" t="s">
        <v>6182</v>
      </c>
      <c r="G2213" s="4" t="s">
        <v>6469</v>
      </c>
      <c r="H2213" s="4" t="s">
        <v>6411</v>
      </c>
      <c r="I2213" s="5">
        <v>46494</v>
      </c>
      <c r="J2213" s="6">
        <v>69323</v>
      </c>
      <c r="K2213" s="7">
        <f t="shared" si="34"/>
        <v>-0.32931350345484184</v>
      </c>
    </row>
    <row r="2214" spans="1:11" x14ac:dyDescent="0.2">
      <c r="A2214" s="4" t="s">
        <v>1177</v>
      </c>
      <c r="B2214" s="4" t="s">
        <v>6286</v>
      </c>
      <c r="C2214" s="4" t="s">
        <v>6285</v>
      </c>
      <c r="D2214" s="4" t="s">
        <v>6315</v>
      </c>
      <c r="E2214" s="4" t="s">
        <v>5068</v>
      </c>
      <c r="F2214" s="4" t="s">
        <v>6072</v>
      </c>
      <c r="G2214" s="4" t="s">
        <v>6459</v>
      </c>
      <c r="H2214" s="4" t="s">
        <v>6342</v>
      </c>
      <c r="I2214" s="5">
        <v>910</v>
      </c>
      <c r="J2214" s="6">
        <v>1357</v>
      </c>
      <c r="K2214" s="7">
        <f t="shared" si="34"/>
        <v>-0.32940309506263815</v>
      </c>
    </row>
    <row r="2215" spans="1:11" x14ac:dyDescent="0.2">
      <c r="A2215" s="4" t="s">
        <v>1116</v>
      </c>
      <c r="B2215" s="4" t="s">
        <v>6286</v>
      </c>
      <c r="C2215" s="4" t="s">
        <v>6285</v>
      </c>
      <c r="D2215" s="4" t="s">
        <v>6311</v>
      </c>
      <c r="E2215" s="4" t="s">
        <v>4934</v>
      </c>
      <c r="F2215" s="4" t="s">
        <v>6104</v>
      </c>
      <c r="G2215" s="4" t="s">
        <v>6453</v>
      </c>
      <c r="H2215" s="4" t="s">
        <v>6397</v>
      </c>
      <c r="I2215" s="5">
        <v>59</v>
      </c>
      <c r="J2215" s="6">
        <v>88</v>
      </c>
      <c r="K2215" s="7">
        <f t="shared" si="34"/>
        <v>-0.32954545454545453</v>
      </c>
    </row>
    <row r="2216" spans="1:11" x14ac:dyDescent="0.2">
      <c r="A2216" s="4" t="s">
        <v>3233</v>
      </c>
      <c r="B2216" s="4" t="s">
        <v>6288</v>
      </c>
      <c r="C2216" s="4" t="s">
        <v>6302</v>
      </c>
      <c r="D2216" s="4" t="s">
        <v>6315</v>
      </c>
      <c r="E2216" s="4" t="s">
        <v>5077</v>
      </c>
      <c r="F2216" s="4" t="s">
        <v>6000</v>
      </c>
      <c r="G2216" s="4" t="s">
        <v>6469</v>
      </c>
      <c r="H2216" s="4" t="s">
        <v>6410</v>
      </c>
      <c r="I2216" s="5">
        <v>1244</v>
      </c>
      <c r="J2216" s="6">
        <v>1856</v>
      </c>
      <c r="K2216" s="7">
        <f t="shared" si="34"/>
        <v>-0.32974137931034481</v>
      </c>
    </row>
    <row r="2217" spans="1:11" x14ac:dyDescent="0.2">
      <c r="A2217" s="4" t="s">
        <v>165</v>
      </c>
      <c r="B2217" s="4" t="s">
        <v>6288</v>
      </c>
      <c r="C2217" s="4" t="s">
        <v>6289</v>
      </c>
      <c r="D2217" s="4" t="s">
        <v>6313</v>
      </c>
      <c r="E2217" s="4" t="s">
        <v>4561</v>
      </c>
      <c r="F2217" s="4" t="s">
        <v>6010</v>
      </c>
      <c r="G2217" s="4" t="s">
        <v>6451</v>
      </c>
      <c r="H2217" s="4" t="s">
        <v>6320</v>
      </c>
      <c r="I2217" s="5">
        <v>1370</v>
      </c>
      <c r="J2217" s="6">
        <v>2044</v>
      </c>
      <c r="K2217" s="7">
        <f t="shared" si="34"/>
        <v>-0.32974559686888455</v>
      </c>
    </row>
    <row r="2218" spans="1:11" x14ac:dyDescent="0.2">
      <c r="A2218" s="4" t="s">
        <v>2547</v>
      </c>
      <c r="B2218" s="4" t="s">
        <v>6286</v>
      </c>
      <c r="C2218" s="4" t="s">
        <v>6285</v>
      </c>
      <c r="D2218" s="4" t="s">
        <v>6315</v>
      </c>
      <c r="E2218" s="4" t="s">
        <v>5103</v>
      </c>
      <c r="F2218" s="4" t="s">
        <v>6199</v>
      </c>
      <c r="G2218" s="4" t="s">
        <v>6471</v>
      </c>
      <c r="H2218" s="4" t="s">
        <v>6398</v>
      </c>
      <c r="I2218" s="5">
        <v>19375</v>
      </c>
      <c r="J2218" s="6">
        <v>28929</v>
      </c>
      <c r="K2218" s="7">
        <f t="shared" si="34"/>
        <v>-0.33025683570119951</v>
      </c>
    </row>
    <row r="2219" spans="1:11" x14ac:dyDescent="0.2">
      <c r="A2219" s="4" t="s">
        <v>78</v>
      </c>
      <c r="B2219" s="4" t="s">
        <v>6288</v>
      </c>
      <c r="C2219" s="4" t="s">
        <v>6298</v>
      </c>
      <c r="D2219" s="4" t="s">
        <v>6313</v>
      </c>
      <c r="E2219" s="4" t="s">
        <v>4474</v>
      </c>
      <c r="F2219" s="4" t="s">
        <v>5977</v>
      </c>
      <c r="G2219" s="4" t="s">
        <v>6451</v>
      </c>
      <c r="H2219" s="4" t="s">
        <v>6320</v>
      </c>
      <c r="I2219" s="5">
        <v>148</v>
      </c>
      <c r="J2219" s="6">
        <v>221</v>
      </c>
      <c r="K2219" s="7">
        <f t="shared" si="34"/>
        <v>-0.33031674208144796</v>
      </c>
    </row>
    <row r="2220" spans="1:11" x14ac:dyDescent="0.2">
      <c r="A2220" s="4" t="s">
        <v>4091</v>
      </c>
      <c r="B2220" s="4" t="s">
        <v>6286</v>
      </c>
      <c r="C2220" s="4" t="s">
        <v>6285</v>
      </c>
      <c r="D2220" s="4" t="s">
        <v>6315</v>
      </c>
      <c r="E2220" s="4" t="s">
        <v>5132</v>
      </c>
      <c r="F2220" s="4" t="s">
        <v>6267</v>
      </c>
      <c r="G2220" s="4" t="s">
        <v>6449</v>
      </c>
      <c r="H2220" s="4" t="s">
        <v>6408</v>
      </c>
      <c r="I2220" s="5">
        <v>854016</v>
      </c>
      <c r="J2220" s="6">
        <v>1275977</v>
      </c>
      <c r="K2220" s="7">
        <f t="shared" si="34"/>
        <v>-0.33069639969999459</v>
      </c>
    </row>
    <row r="2221" spans="1:11" x14ac:dyDescent="0.2">
      <c r="A2221" s="4" t="s">
        <v>3275</v>
      </c>
      <c r="B2221" s="4" t="s">
        <v>6286</v>
      </c>
      <c r="C2221" s="4" t="s">
        <v>6285</v>
      </c>
      <c r="D2221" s="4" t="s">
        <v>6315</v>
      </c>
      <c r="E2221" s="4" t="s">
        <v>5410</v>
      </c>
      <c r="F2221" s="4" t="s">
        <v>6083</v>
      </c>
      <c r="G2221" s="4" t="s">
        <v>6454</v>
      </c>
      <c r="H2221" s="4" t="s">
        <v>6332</v>
      </c>
      <c r="I2221" s="5">
        <v>15751</v>
      </c>
      <c r="J2221" s="6">
        <v>23568</v>
      </c>
      <c r="K2221" s="7">
        <f t="shared" si="34"/>
        <v>-0.33167854718262052</v>
      </c>
    </row>
    <row r="2222" spans="1:11" x14ac:dyDescent="0.2">
      <c r="A2222" s="4" t="s">
        <v>4016</v>
      </c>
      <c r="B2222" s="4" t="s">
        <v>6286</v>
      </c>
      <c r="C2222" s="4" t="s">
        <v>6285</v>
      </c>
      <c r="D2222" s="4" t="s">
        <v>6315</v>
      </c>
      <c r="E2222" s="4" t="s">
        <v>5518</v>
      </c>
      <c r="F2222" s="4" t="s">
        <v>6083</v>
      </c>
      <c r="G2222" s="4" t="s">
        <v>6454</v>
      </c>
      <c r="H2222" s="4" t="s">
        <v>6332</v>
      </c>
      <c r="I2222" s="5">
        <v>143</v>
      </c>
      <c r="J2222" s="6">
        <v>214</v>
      </c>
      <c r="K2222" s="7">
        <f t="shared" si="34"/>
        <v>-0.33177570093457942</v>
      </c>
    </row>
    <row r="2223" spans="1:11" x14ac:dyDescent="0.2">
      <c r="A2223" s="4" t="s">
        <v>516</v>
      </c>
      <c r="B2223" s="4" t="s">
        <v>6288</v>
      </c>
      <c r="C2223" s="4" t="s">
        <v>6292</v>
      </c>
      <c r="D2223" s="4" t="s">
        <v>6313</v>
      </c>
      <c r="E2223" s="4" t="s">
        <v>4918</v>
      </c>
      <c r="F2223" s="4" t="s">
        <v>6022</v>
      </c>
      <c r="G2223" s="4" t="s">
        <v>6451</v>
      </c>
      <c r="H2223" s="4" t="s">
        <v>6320</v>
      </c>
      <c r="I2223" s="5">
        <v>9160</v>
      </c>
      <c r="J2223" s="6">
        <v>13709</v>
      </c>
      <c r="K2223" s="7">
        <f t="shared" si="34"/>
        <v>-0.3318258078634474</v>
      </c>
    </row>
    <row r="2224" spans="1:11" x14ac:dyDescent="0.2">
      <c r="A2224" s="4" t="s">
        <v>1267</v>
      </c>
      <c r="B2224" s="4" t="s">
        <v>6286</v>
      </c>
      <c r="C2224" s="4" t="s">
        <v>6285</v>
      </c>
      <c r="D2224" s="4" t="s">
        <v>6311</v>
      </c>
      <c r="E2224" s="4" t="s">
        <v>4959</v>
      </c>
      <c r="F2224" s="4" t="s">
        <v>6139</v>
      </c>
      <c r="G2224" s="4" t="s">
        <v>6453</v>
      </c>
      <c r="H2224" s="4" t="s">
        <v>6322</v>
      </c>
      <c r="I2224" s="5">
        <v>169</v>
      </c>
      <c r="J2224" s="6">
        <v>253</v>
      </c>
      <c r="K2224" s="7">
        <f t="shared" si="34"/>
        <v>-0.33201581027667987</v>
      </c>
    </row>
    <row r="2225" spans="1:11" x14ac:dyDescent="0.2">
      <c r="A2225" s="4" t="s">
        <v>2299</v>
      </c>
      <c r="B2225" s="4" t="s">
        <v>6286</v>
      </c>
      <c r="C2225" s="4" t="s">
        <v>6285</v>
      </c>
      <c r="D2225" s="4" t="s">
        <v>6311</v>
      </c>
      <c r="E2225" s="4" t="s">
        <v>4917</v>
      </c>
      <c r="F2225" s="4" t="s">
        <v>6098</v>
      </c>
      <c r="G2225" s="4" t="s">
        <v>6454</v>
      </c>
      <c r="H2225" s="4" t="s">
        <v>6355</v>
      </c>
      <c r="I2225" s="5">
        <v>199</v>
      </c>
      <c r="J2225" s="6">
        <v>298</v>
      </c>
      <c r="K2225" s="7">
        <f t="shared" si="34"/>
        <v>-0.33221476510067116</v>
      </c>
    </row>
    <row r="2226" spans="1:11" x14ac:dyDescent="0.2">
      <c r="A2226" s="4" t="s">
        <v>2760</v>
      </c>
      <c r="B2226" s="4" t="s">
        <v>6286</v>
      </c>
      <c r="C2226" s="4" t="s">
        <v>6285</v>
      </c>
      <c r="D2226" s="4" t="s">
        <v>6315</v>
      </c>
      <c r="E2226" s="4" t="s">
        <v>5078</v>
      </c>
      <c r="F2226" s="4" t="s">
        <v>6215</v>
      </c>
      <c r="G2226" s="4" t="s">
        <v>6459</v>
      </c>
      <c r="H2226" s="4" t="s">
        <v>6413</v>
      </c>
      <c r="I2226" s="5">
        <v>10394</v>
      </c>
      <c r="J2226" s="6">
        <v>15587</v>
      </c>
      <c r="K2226" s="7">
        <f t="shared" si="34"/>
        <v>-0.33316225059344323</v>
      </c>
    </row>
    <row r="2227" spans="1:11" x14ac:dyDescent="0.2">
      <c r="A2227" s="4" t="s">
        <v>129</v>
      </c>
      <c r="B2227" s="4" t="s">
        <v>6288</v>
      </c>
      <c r="C2227" s="4" t="s">
        <v>6292</v>
      </c>
      <c r="D2227" s="4" t="s">
        <v>6313</v>
      </c>
      <c r="E2227" s="4" t="s">
        <v>4525</v>
      </c>
      <c r="F2227" s="4" t="s">
        <v>5989</v>
      </c>
      <c r="G2227" s="4" t="s">
        <v>6451</v>
      </c>
      <c r="H2227" s="4" t="s">
        <v>6320</v>
      </c>
      <c r="I2227" s="5">
        <v>18</v>
      </c>
      <c r="J2227" s="6">
        <v>27</v>
      </c>
      <c r="K2227" s="7">
        <f t="shared" si="34"/>
        <v>-0.33333333333333331</v>
      </c>
    </row>
    <row r="2228" spans="1:11" x14ac:dyDescent="0.2">
      <c r="A2228" s="4" t="s">
        <v>411</v>
      </c>
      <c r="B2228" s="4" t="s">
        <v>6288</v>
      </c>
      <c r="C2228" s="4" t="s">
        <v>6292</v>
      </c>
      <c r="D2228" s="4" t="s">
        <v>6313</v>
      </c>
      <c r="E2228" s="4" t="s">
        <v>4812</v>
      </c>
      <c r="F2228" s="4" t="s">
        <v>5994</v>
      </c>
      <c r="G2228" s="4" t="s">
        <v>6451</v>
      </c>
      <c r="H2228" s="4" t="s">
        <v>6320</v>
      </c>
      <c r="I2228" s="5">
        <v>4</v>
      </c>
      <c r="J2228" s="6">
        <v>6</v>
      </c>
      <c r="K2228" s="7">
        <f t="shared" si="34"/>
        <v>-0.33333333333333331</v>
      </c>
    </row>
    <row r="2229" spans="1:11" x14ac:dyDescent="0.2">
      <c r="A2229" s="4" t="s">
        <v>491</v>
      </c>
      <c r="B2229" s="4" t="s">
        <v>6286</v>
      </c>
      <c r="C2229" s="4" t="s">
        <v>6285</v>
      </c>
      <c r="D2229" s="4" t="s">
        <v>6311</v>
      </c>
      <c r="E2229" s="4" t="s">
        <v>4417</v>
      </c>
      <c r="F2229" s="4" t="s">
        <v>6029</v>
      </c>
      <c r="G2229" s="4" t="s">
        <v>6458</v>
      </c>
      <c r="H2229" s="4" t="s">
        <v>6329</v>
      </c>
      <c r="I2229" s="5">
        <v>2</v>
      </c>
      <c r="J2229" s="6">
        <v>3</v>
      </c>
      <c r="K2229" s="7">
        <f t="shared" si="34"/>
        <v>-0.33333333333333331</v>
      </c>
    </row>
    <row r="2230" spans="1:11" x14ac:dyDescent="0.2">
      <c r="A2230" s="4" t="s">
        <v>718</v>
      </c>
      <c r="B2230" s="4" t="s">
        <v>6286</v>
      </c>
      <c r="C2230" s="4" t="s">
        <v>6285</v>
      </c>
      <c r="D2230" s="4" t="s">
        <v>6311</v>
      </c>
      <c r="E2230" s="4" t="s">
        <v>4966</v>
      </c>
      <c r="F2230" s="4" t="s">
        <v>6094</v>
      </c>
      <c r="G2230" s="4" t="s">
        <v>6464</v>
      </c>
      <c r="H2230" s="4" t="s">
        <v>6393</v>
      </c>
      <c r="I2230" s="5">
        <v>4</v>
      </c>
      <c r="J2230" s="6">
        <v>6</v>
      </c>
      <c r="K2230" s="7">
        <f t="shared" si="34"/>
        <v>-0.33333333333333331</v>
      </c>
    </row>
    <row r="2231" spans="1:11" x14ac:dyDescent="0.2">
      <c r="A2231" s="4" t="s">
        <v>1230</v>
      </c>
      <c r="B2231" s="4" t="s">
        <v>6286</v>
      </c>
      <c r="C2231" s="4" t="s">
        <v>6285</v>
      </c>
      <c r="D2231" s="4" t="s">
        <v>6315</v>
      </c>
      <c r="E2231" s="4" t="s">
        <v>5085</v>
      </c>
      <c r="F2231" s="4" t="s">
        <v>6051</v>
      </c>
      <c r="G2231" s="4" t="s">
        <v>6459</v>
      </c>
      <c r="H2231" s="4" t="s">
        <v>6342</v>
      </c>
      <c r="I2231" s="5">
        <v>66</v>
      </c>
      <c r="J2231" s="6">
        <v>99</v>
      </c>
      <c r="K2231" s="7">
        <f t="shared" si="34"/>
        <v>-0.33333333333333331</v>
      </c>
    </row>
    <row r="2232" spans="1:11" x14ac:dyDescent="0.2">
      <c r="A2232" s="4" t="s">
        <v>1906</v>
      </c>
      <c r="B2232" s="4" t="s">
        <v>6286</v>
      </c>
      <c r="C2232" s="4" t="s">
        <v>6285</v>
      </c>
      <c r="D2232" s="4" t="s">
        <v>6315</v>
      </c>
      <c r="E2232" s="4" t="s">
        <v>5082</v>
      </c>
      <c r="F2232" s="4" t="s">
        <v>6059</v>
      </c>
      <c r="G2232" s="4" t="s">
        <v>6461</v>
      </c>
      <c r="H2232" s="4" t="s">
        <v>6333</v>
      </c>
      <c r="I2232" s="5">
        <v>2</v>
      </c>
      <c r="J2232" s="6">
        <v>3</v>
      </c>
      <c r="K2232" s="7">
        <f t="shared" si="34"/>
        <v>-0.33333333333333331</v>
      </c>
    </row>
    <row r="2233" spans="1:11" x14ac:dyDescent="0.2">
      <c r="A2233" s="4" t="s">
        <v>1921</v>
      </c>
      <c r="B2233" s="4" t="s">
        <v>6286</v>
      </c>
      <c r="C2233" s="4" t="s">
        <v>6285</v>
      </c>
      <c r="D2233" s="4" t="s">
        <v>6315</v>
      </c>
      <c r="E2233" s="4" t="s">
        <v>5241</v>
      </c>
      <c r="F2233" s="4" t="s">
        <v>6062</v>
      </c>
      <c r="G2233" s="4" t="s">
        <v>6461</v>
      </c>
      <c r="H2233" s="4" t="s">
        <v>6404</v>
      </c>
      <c r="I2233" s="5">
        <v>4</v>
      </c>
      <c r="J2233" s="6">
        <v>6</v>
      </c>
      <c r="K2233" s="7">
        <f t="shared" si="34"/>
        <v>-0.33333333333333331</v>
      </c>
    </row>
    <row r="2234" spans="1:11" x14ac:dyDescent="0.2">
      <c r="A2234" s="4" t="s">
        <v>1959</v>
      </c>
      <c r="B2234" s="4" t="s">
        <v>6286</v>
      </c>
      <c r="C2234" s="4" t="s">
        <v>6285</v>
      </c>
      <c r="D2234" s="4" t="s">
        <v>6311</v>
      </c>
      <c r="E2234" s="4" t="s">
        <v>4688</v>
      </c>
      <c r="F2234" s="4" t="s">
        <v>6023</v>
      </c>
      <c r="G2234" s="4" t="s">
        <v>6460</v>
      </c>
      <c r="H2234" s="4" t="s">
        <v>6349</v>
      </c>
      <c r="I2234" s="5">
        <v>4</v>
      </c>
      <c r="J2234" s="6">
        <v>6</v>
      </c>
      <c r="K2234" s="7">
        <f t="shared" si="34"/>
        <v>-0.33333333333333331</v>
      </c>
    </row>
    <row r="2235" spans="1:11" x14ac:dyDescent="0.2">
      <c r="A2235" s="4" t="s">
        <v>2052</v>
      </c>
      <c r="B2235" s="4" t="s">
        <v>6286</v>
      </c>
      <c r="C2235" s="4" t="s">
        <v>6285</v>
      </c>
      <c r="D2235" s="4" t="s">
        <v>6311</v>
      </c>
      <c r="E2235" s="4" t="s">
        <v>4995</v>
      </c>
      <c r="F2235" s="4" t="s">
        <v>6149</v>
      </c>
      <c r="G2235" s="4" t="s">
        <v>6459</v>
      </c>
      <c r="H2235" s="4" t="s">
        <v>6351</v>
      </c>
      <c r="I2235" s="5">
        <v>2</v>
      </c>
      <c r="J2235" s="6">
        <v>3</v>
      </c>
      <c r="K2235" s="7">
        <f t="shared" si="34"/>
        <v>-0.33333333333333331</v>
      </c>
    </row>
    <row r="2236" spans="1:11" x14ac:dyDescent="0.2">
      <c r="A2236" s="4" t="s">
        <v>2061</v>
      </c>
      <c r="B2236" s="4" t="s">
        <v>6286</v>
      </c>
      <c r="C2236" s="4" t="s">
        <v>6285</v>
      </c>
      <c r="D2236" s="4" t="s">
        <v>6311</v>
      </c>
      <c r="E2236" s="4" t="s">
        <v>4969</v>
      </c>
      <c r="F2236" s="4" t="s">
        <v>6078</v>
      </c>
      <c r="G2236" s="4" t="s">
        <v>6454</v>
      </c>
      <c r="H2236" s="4" t="s">
        <v>6340</v>
      </c>
      <c r="I2236" s="5">
        <v>26</v>
      </c>
      <c r="J2236" s="6">
        <v>39</v>
      </c>
      <c r="K2236" s="7">
        <f t="shared" si="34"/>
        <v>-0.33333333333333331</v>
      </c>
    </row>
    <row r="2237" spans="1:11" x14ac:dyDescent="0.2">
      <c r="A2237" s="4" t="s">
        <v>2271</v>
      </c>
      <c r="B2237" s="4" t="s">
        <v>6286</v>
      </c>
      <c r="C2237" s="4" t="s">
        <v>6285</v>
      </c>
      <c r="D2237" s="4" t="s">
        <v>6315</v>
      </c>
      <c r="E2237" s="4" t="s">
        <v>5012</v>
      </c>
      <c r="F2237" s="4" t="s">
        <v>6078</v>
      </c>
      <c r="G2237" s="4" t="s">
        <v>6454</v>
      </c>
      <c r="H2237" s="4" t="s">
        <v>6340</v>
      </c>
      <c r="I2237" s="5">
        <v>2</v>
      </c>
      <c r="J2237" s="6">
        <v>3</v>
      </c>
      <c r="K2237" s="7">
        <f t="shared" si="34"/>
        <v>-0.33333333333333331</v>
      </c>
    </row>
    <row r="2238" spans="1:11" x14ac:dyDescent="0.2">
      <c r="A2238" s="4" t="s">
        <v>2315</v>
      </c>
      <c r="B2238" s="4" t="s">
        <v>6286</v>
      </c>
      <c r="C2238" s="4" t="s">
        <v>6285</v>
      </c>
      <c r="D2238" s="4" t="s">
        <v>6315</v>
      </c>
      <c r="E2238" s="4" t="s">
        <v>5046</v>
      </c>
      <c r="F2238" s="4" t="s">
        <v>6083</v>
      </c>
      <c r="G2238" s="4" t="s">
        <v>6454</v>
      </c>
      <c r="H2238" s="4" t="s">
        <v>6332</v>
      </c>
      <c r="I2238" s="5">
        <v>6</v>
      </c>
      <c r="J2238" s="6">
        <v>9</v>
      </c>
      <c r="K2238" s="7">
        <f t="shared" si="34"/>
        <v>-0.33333333333333331</v>
      </c>
    </row>
    <row r="2239" spans="1:11" x14ac:dyDescent="0.2">
      <c r="A2239" s="4" t="s">
        <v>2453</v>
      </c>
      <c r="B2239" s="4" t="s">
        <v>6286</v>
      </c>
      <c r="C2239" s="4" t="s">
        <v>6285</v>
      </c>
      <c r="D2239" s="4" t="s">
        <v>6315</v>
      </c>
      <c r="E2239" s="4" t="s">
        <v>5063</v>
      </c>
      <c r="F2239" s="4" t="s">
        <v>6083</v>
      </c>
      <c r="G2239" s="4" t="s">
        <v>6454</v>
      </c>
      <c r="H2239" s="4" t="s">
        <v>6332</v>
      </c>
      <c r="I2239" s="5">
        <v>20</v>
      </c>
      <c r="J2239" s="6">
        <v>30</v>
      </c>
      <c r="K2239" s="7">
        <f t="shared" si="34"/>
        <v>-0.33333333333333331</v>
      </c>
    </row>
    <row r="2240" spans="1:11" x14ac:dyDescent="0.2">
      <c r="A2240" s="4" t="s">
        <v>2726</v>
      </c>
      <c r="B2240" s="4" t="s">
        <v>6286</v>
      </c>
      <c r="C2240" s="4" t="s">
        <v>6285</v>
      </c>
      <c r="D2240" s="4" t="s">
        <v>6315</v>
      </c>
      <c r="E2240" s="4" t="s">
        <v>5167</v>
      </c>
      <c r="F2240" s="4" t="s">
        <v>6139</v>
      </c>
      <c r="G2240" s="4" t="s">
        <v>6453</v>
      </c>
      <c r="H2240" s="4" t="s">
        <v>6322</v>
      </c>
      <c r="I2240" s="5">
        <v>6</v>
      </c>
      <c r="J2240" s="6">
        <v>9</v>
      </c>
      <c r="K2240" s="7">
        <f t="shared" si="34"/>
        <v>-0.33333333333333331</v>
      </c>
    </row>
    <row r="2241" spans="1:11" x14ac:dyDescent="0.2">
      <c r="A2241" s="4" t="s">
        <v>2904</v>
      </c>
      <c r="B2241" s="4" t="s">
        <v>6286</v>
      </c>
      <c r="C2241" s="4" t="s">
        <v>6285</v>
      </c>
      <c r="D2241" s="4" t="s">
        <v>6311</v>
      </c>
      <c r="E2241" s="4" t="s">
        <v>4670</v>
      </c>
      <c r="F2241" s="4" t="s">
        <v>6103</v>
      </c>
      <c r="G2241" s="4" t="s">
        <v>6459</v>
      </c>
      <c r="H2241" s="4" t="s">
        <v>6360</v>
      </c>
      <c r="I2241" s="5">
        <v>2</v>
      </c>
      <c r="J2241" s="6">
        <v>3</v>
      </c>
      <c r="K2241" s="7">
        <f t="shared" si="34"/>
        <v>-0.33333333333333331</v>
      </c>
    </row>
    <row r="2242" spans="1:11" x14ac:dyDescent="0.2">
      <c r="A2242" s="4" t="s">
        <v>2910</v>
      </c>
      <c r="B2242" s="4" t="s">
        <v>6286</v>
      </c>
      <c r="C2242" s="4" t="s">
        <v>6285</v>
      </c>
      <c r="D2242" s="4" t="s">
        <v>6311</v>
      </c>
      <c r="E2242" s="4" t="s">
        <v>4949</v>
      </c>
      <c r="F2242" s="4" t="s">
        <v>6149</v>
      </c>
      <c r="G2242" s="4" t="s">
        <v>6459</v>
      </c>
      <c r="H2242" s="4" t="s">
        <v>6351</v>
      </c>
      <c r="I2242" s="5">
        <v>2</v>
      </c>
      <c r="J2242" s="6">
        <v>3</v>
      </c>
      <c r="K2242" s="7">
        <f t="shared" si="34"/>
        <v>-0.33333333333333331</v>
      </c>
    </row>
    <row r="2243" spans="1:11" x14ac:dyDescent="0.2">
      <c r="A2243" s="4" t="s">
        <v>2952</v>
      </c>
      <c r="B2243" s="4" t="s">
        <v>6286</v>
      </c>
      <c r="C2243" s="4" t="s">
        <v>6285</v>
      </c>
      <c r="D2243" s="4" t="s">
        <v>6315</v>
      </c>
      <c r="E2243" s="4" t="s">
        <v>5157</v>
      </c>
      <c r="F2243" s="4" t="s">
        <v>6004</v>
      </c>
      <c r="G2243" s="4" t="s">
        <v>6465</v>
      </c>
      <c r="H2243" s="4" t="s">
        <v>6338</v>
      </c>
      <c r="I2243" s="5">
        <v>2</v>
      </c>
      <c r="J2243" s="6">
        <v>3</v>
      </c>
      <c r="K2243" s="7">
        <f t="shared" si="34"/>
        <v>-0.33333333333333331</v>
      </c>
    </row>
    <row r="2244" spans="1:11" x14ac:dyDescent="0.2">
      <c r="A2244" s="4" t="s">
        <v>3346</v>
      </c>
      <c r="B2244" s="4" t="s">
        <v>6286</v>
      </c>
      <c r="C2244" s="4" t="s">
        <v>6285</v>
      </c>
      <c r="D2244" s="4" t="s">
        <v>6313</v>
      </c>
      <c r="E2244" s="4" t="s">
        <v>5451</v>
      </c>
      <c r="F2244" s="4" t="s">
        <v>6083</v>
      </c>
      <c r="G2244" s="4" t="s">
        <v>6454</v>
      </c>
      <c r="H2244" s="4" t="s">
        <v>6332</v>
      </c>
      <c r="I2244" s="5">
        <v>4</v>
      </c>
      <c r="J2244" s="6">
        <v>6</v>
      </c>
      <c r="K2244" s="7">
        <f t="shared" ref="K2244:K2307" si="35">(I2244-J2244)/J2244</f>
        <v>-0.33333333333333331</v>
      </c>
    </row>
    <row r="2245" spans="1:11" x14ac:dyDescent="0.2">
      <c r="A2245" s="4" t="s">
        <v>3382</v>
      </c>
      <c r="B2245" s="4" t="s">
        <v>6286</v>
      </c>
      <c r="C2245" s="4" t="s">
        <v>6285</v>
      </c>
      <c r="D2245" s="4" t="s">
        <v>6312</v>
      </c>
      <c r="E2245" s="4" t="s">
        <v>5393</v>
      </c>
      <c r="F2245" s="4" t="s">
        <v>6191</v>
      </c>
      <c r="G2245" s="4" t="s">
        <v>6456</v>
      </c>
      <c r="H2245" s="4" t="s">
        <v>6412</v>
      </c>
      <c r="I2245" s="5">
        <v>4</v>
      </c>
      <c r="J2245" s="6">
        <v>6</v>
      </c>
      <c r="K2245" s="7">
        <f t="shared" si="35"/>
        <v>-0.33333333333333331</v>
      </c>
    </row>
    <row r="2246" spans="1:11" x14ac:dyDescent="0.2">
      <c r="A2246" s="4" t="s">
        <v>4183</v>
      </c>
      <c r="B2246" s="4" t="s">
        <v>6286</v>
      </c>
      <c r="C2246" s="4" t="s">
        <v>6285</v>
      </c>
      <c r="D2246" s="4" t="s">
        <v>6313</v>
      </c>
      <c r="E2246" s="4" t="s">
        <v>5850</v>
      </c>
      <c r="F2246" s="4" t="s">
        <v>6083</v>
      </c>
      <c r="G2246" s="4" t="s">
        <v>6454</v>
      </c>
      <c r="H2246" s="4" t="s">
        <v>6332</v>
      </c>
      <c r="I2246" s="5">
        <v>12</v>
      </c>
      <c r="J2246" s="6">
        <v>18</v>
      </c>
      <c r="K2246" s="7">
        <f t="shared" si="35"/>
        <v>-0.33333333333333331</v>
      </c>
    </row>
    <row r="2247" spans="1:11" x14ac:dyDescent="0.2">
      <c r="A2247" s="4" t="s">
        <v>4258</v>
      </c>
      <c r="B2247" s="4" t="s">
        <v>6288</v>
      </c>
      <c r="C2247" s="4" t="s">
        <v>6300</v>
      </c>
      <c r="D2247" s="4" t="s">
        <v>6313</v>
      </c>
      <c r="E2247" s="4" t="s">
        <v>5898</v>
      </c>
      <c r="F2247" s="4" t="s">
        <v>6035</v>
      </c>
      <c r="G2247" s="4" t="s">
        <v>6451</v>
      </c>
      <c r="H2247" s="4" t="s">
        <v>6320</v>
      </c>
      <c r="I2247" s="5">
        <v>16</v>
      </c>
      <c r="J2247" s="6">
        <v>24</v>
      </c>
      <c r="K2247" s="7">
        <f t="shared" si="35"/>
        <v>-0.33333333333333331</v>
      </c>
    </row>
    <row r="2248" spans="1:11" x14ac:dyDescent="0.2">
      <c r="A2248" s="4" t="s">
        <v>2723</v>
      </c>
      <c r="B2248" s="4" t="s">
        <v>6286</v>
      </c>
      <c r="C2248" s="4" t="s">
        <v>6285</v>
      </c>
      <c r="D2248" s="4" t="s">
        <v>6315</v>
      </c>
      <c r="E2248" s="4" t="s">
        <v>5078</v>
      </c>
      <c r="F2248" s="4" t="s">
        <v>6200</v>
      </c>
      <c r="G2248" s="4" t="s">
        <v>6471</v>
      </c>
      <c r="H2248" s="4" t="s">
        <v>6409</v>
      </c>
      <c r="I2248" s="5">
        <v>86680</v>
      </c>
      <c r="J2248" s="6">
        <v>130190</v>
      </c>
      <c r="K2248" s="7">
        <f t="shared" si="35"/>
        <v>-0.33420385590291113</v>
      </c>
    </row>
    <row r="2249" spans="1:11" x14ac:dyDescent="0.2">
      <c r="A2249" s="4" t="s">
        <v>3553</v>
      </c>
      <c r="B2249" s="4" t="s">
        <v>6288</v>
      </c>
      <c r="C2249" s="4" t="s">
        <v>6294</v>
      </c>
      <c r="D2249" s="4" t="s">
        <v>6314</v>
      </c>
      <c r="E2249" s="4" t="s">
        <v>5540</v>
      </c>
      <c r="F2249" s="4" t="s">
        <v>6130</v>
      </c>
      <c r="G2249" s="4" t="s">
        <v>6451</v>
      </c>
      <c r="H2249" s="4" t="s">
        <v>6320</v>
      </c>
      <c r="I2249" s="5">
        <v>1852450</v>
      </c>
      <c r="J2249" s="6">
        <v>2782561</v>
      </c>
      <c r="K2249" s="7">
        <f t="shared" si="35"/>
        <v>-0.3342643701252192</v>
      </c>
    </row>
    <row r="2250" spans="1:11" x14ac:dyDescent="0.2">
      <c r="A2250" s="4" t="s">
        <v>3715</v>
      </c>
      <c r="B2250" s="4" t="s">
        <v>6286</v>
      </c>
      <c r="C2250" s="4" t="s">
        <v>6285</v>
      </c>
      <c r="D2250" s="4" t="s">
        <v>6315</v>
      </c>
      <c r="E2250" s="4" t="s">
        <v>5519</v>
      </c>
      <c r="F2250" s="4" t="s">
        <v>6168</v>
      </c>
      <c r="G2250" s="4" t="s">
        <v>6451</v>
      </c>
      <c r="H2250" s="4" t="s">
        <v>6320</v>
      </c>
      <c r="I2250" s="5">
        <v>135</v>
      </c>
      <c r="J2250" s="6">
        <v>203</v>
      </c>
      <c r="K2250" s="7">
        <f t="shared" si="35"/>
        <v>-0.33497536945812806</v>
      </c>
    </row>
    <row r="2251" spans="1:11" x14ac:dyDescent="0.2">
      <c r="A2251" s="4" t="s">
        <v>2094</v>
      </c>
      <c r="B2251" s="4" t="s">
        <v>6286</v>
      </c>
      <c r="C2251" s="4" t="s">
        <v>6285</v>
      </c>
      <c r="D2251" s="4" t="s">
        <v>6311</v>
      </c>
      <c r="E2251" s="4" t="s">
        <v>5111</v>
      </c>
      <c r="F2251" s="4" t="s">
        <v>6004</v>
      </c>
      <c r="G2251" s="4" t="s">
        <v>6465</v>
      </c>
      <c r="H2251" s="4" t="s">
        <v>6338</v>
      </c>
      <c r="I2251" s="5">
        <v>105</v>
      </c>
      <c r="J2251" s="6">
        <v>158</v>
      </c>
      <c r="K2251" s="7">
        <f t="shared" si="35"/>
        <v>-0.33544303797468356</v>
      </c>
    </row>
    <row r="2252" spans="1:11" x14ac:dyDescent="0.2">
      <c r="A2252" s="4" t="s">
        <v>3813</v>
      </c>
      <c r="B2252" s="4" t="s">
        <v>6286</v>
      </c>
      <c r="C2252" s="4" t="s">
        <v>6285</v>
      </c>
      <c r="D2252" s="4" t="s">
        <v>6315</v>
      </c>
      <c r="E2252" s="4" t="s">
        <v>5222</v>
      </c>
      <c r="F2252" s="4" t="s">
        <v>6264</v>
      </c>
      <c r="G2252" s="4" t="s">
        <v>6451</v>
      </c>
      <c r="H2252" s="4" t="s">
        <v>6320</v>
      </c>
      <c r="I2252" s="5">
        <v>103</v>
      </c>
      <c r="J2252" s="6">
        <v>155</v>
      </c>
      <c r="K2252" s="7">
        <f t="shared" si="35"/>
        <v>-0.33548387096774196</v>
      </c>
    </row>
    <row r="2253" spans="1:11" x14ac:dyDescent="0.2">
      <c r="A2253" s="4" t="s">
        <v>479</v>
      </c>
      <c r="B2253" s="4" t="s">
        <v>6288</v>
      </c>
      <c r="C2253" s="4" t="s">
        <v>6292</v>
      </c>
      <c r="D2253" s="4" t="s">
        <v>6313</v>
      </c>
      <c r="E2253" s="4" t="s">
        <v>4880</v>
      </c>
      <c r="F2253" s="4" t="s">
        <v>6022</v>
      </c>
      <c r="G2253" s="4" t="s">
        <v>6451</v>
      </c>
      <c r="H2253" s="4" t="s">
        <v>6320</v>
      </c>
      <c r="I2253" s="5">
        <v>10292</v>
      </c>
      <c r="J2253" s="6">
        <v>15501</v>
      </c>
      <c r="K2253" s="7">
        <f t="shared" si="35"/>
        <v>-0.33604283594606799</v>
      </c>
    </row>
    <row r="2254" spans="1:11" x14ac:dyDescent="0.2">
      <c r="A2254" s="4" t="s">
        <v>863</v>
      </c>
      <c r="B2254" s="4" t="s">
        <v>6286</v>
      </c>
      <c r="C2254" s="4" t="s">
        <v>6285</v>
      </c>
      <c r="D2254" s="4" t="s">
        <v>6315</v>
      </c>
      <c r="E2254" s="4" t="s">
        <v>5055</v>
      </c>
      <c r="F2254" s="4" t="s">
        <v>6108</v>
      </c>
      <c r="G2254" s="4" t="s">
        <v>6461</v>
      </c>
      <c r="H2254" s="4" t="s">
        <v>6406</v>
      </c>
      <c r="I2254" s="5">
        <v>31047</v>
      </c>
      <c r="J2254" s="6">
        <v>46766</v>
      </c>
      <c r="K2254" s="7">
        <f t="shared" si="35"/>
        <v>-0.33612025830731729</v>
      </c>
    </row>
    <row r="2255" spans="1:11" x14ac:dyDescent="0.2">
      <c r="A2255" s="4" t="s">
        <v>1421</v>
      </c>
      <c r="B2255" s="4" t="s">
        <v>6288</v>
      </c>
      <c r="C2255" s="4" t="s">
        <v>6303</v>
      </c>
      <c r="D2255" s="4" t="s">
        <v>6314</v>
      </c>
      <c r="E2255" s="4" t="s">
        <v>5263</v>
      </c>
      <c r="F2255" s="4" t="s">
        <v>6091</v>
      </c>
      <c r="G2255" s="4" t="s">
        <v>6451</v>
      </c>
      <c r="H2255" s="4" t="s">
        <v>6320</v>
      </c>
      <c r="I2255" s="5">
        <v>18627</v>
      </c>
      <c r="J2255" s="6">
        <v>28073</v>
      </c>
      <c r="K2255" s="7">
        <f t="shared" si="35"/>
        <v>-0.33647989171089659</v>
      </c>
    </row>
    <row r="2256" spans="1:11" x14ac:dyDescent="0.2">
      <c r="A2256" s="4" t="s">
        <v>1305</v>
      </c>
      <c r="B2256" s="4" t="s">
        <v>6286</v>
      </c>
      <c r="C2256" s="4" t="s">
        <v>6285</v>
      </c>
      <c r="D2256" s="4" t="s">
        <v>6315</v>
      </c>
      <c r="E2256" s="4" t="s">
        <v>5179</v>
      </c>
      <c r="F2256" s="4" t="s">
        <v>6083</v>
      </c>
      <c r="G2256" s="4" t="s">
        <v>6454</v>
      </c>
      <c r="H2256" s="4" t="s">
        <v>6332</v>
      </c>
      <c r="I2256" s="5">
        <v>23086</v>
      </c>
      <c r="J2256" s="6">
        <v>34804</v>
      </c>
      <c r="K2256" s="7">
        <f t="shared" si="35"/>
        <v>-0.33668543845534998</v>
      </c>
    </row>
    <row r="2257" spans="1:11" x14ac:dyDescent="0.2">
      <c r="A2257" s="4" t="s">
        <v>3035</v>
      </c>
      <c r="B2257" s="4" t="s">
        <v>6286</v>
      </c>
      <c r="C2257" s="4" t="s">
        <v>6285</v>
      </c>
      <c r="D2257" s="4" t="s">
        <v>6315</v>
      </c>
      <c r="E2257" s="4" t="s">
        <v>5103</v>
      </c>
      <c r="F2257" s="4" t="s">
        <v>6189</v>
      </c>
      <c r="G2257" s="4" t="s">
        <v>6460</v>
      </c>
      <c r="H2257" s="4" t="s">
        <v>6349</v>
      </c>
      <c r="I2257" s="5">
        <v>36423</v>
      </c>
      <c r="J2257" s="6">
        <v>54914</v>
      </c>
      <c r="K2257" s="7">
        <f t="shared" si="35"/>
        <v>-0.33672651782787633</v>
      </c>
    </row>
    <row r="2258" spans="1:11" x14ac:dyDescent="0.2">
      <c r="A2258" s="4" t="s">
        <v>3864</v>
      </c>
      <c r="B2258" s="4" t="s">
        <v>6288</v>
      </c>
      <c r="C2258" s="4" t="s">
        <v>6302</v>
      </c>
      <c r="D2258" s="4" t="s">
        <v>6313</v>
      </c>
      <c r="E2258" s="4" t="s">
        <v>5712</v>
      </c>
      <c r="F2258" s="4" t="s">
        <v>6048</v>
      </c>
      <c r="G2258" s="4" t="s">
        <v>6451</v>
      </c>
      <c r="H2258" s="4" t="s">
        <v>6320</v>
      </c>
      <c r="I2258" s="5">
        <v>177</v>
      </c>
      <c r="J2258" s="6">
        <v>267</v>
      </c>
      <c r="K2258" s="7">
        <f t="shared" si="35"/>
        <v>-0.33707865168539325</v>
      </c>
    </row>
    <row r="2259" spans="1:11" x14ac:dyDescent="0.2">
      <c r="A2259" s="4" t="s">
        <v>3159</v>
      </c>
      <c r="B2259" s="4" t="s">
        <v>6286</v>
      </c>
      <c r="C2259" s="4" t="s">
        <v>6285</v>
      </c>
      <c r="D2259" s="4" t="s">
        <v>6315</v>
      </c>
      <c r="E2259" s="4" t="s">
        <v>5159</v>
      </c>
      <c r="F2259" s="4" t="s">
        <v>6072</v>
      </c>
      <c r="G2259" s="4" t="s">
        <v>6459</v>
      </c>
      <c r="H2259" s="4" t="s">
        <v>6342</v>
      </c>
      <c r="I2259" s="5">
        <v>110</v>
      </c>
      <c r="J2259" s="6">
        <v>166</v>
      </c>
      <c r="K2259" s="7">
        <f t="shared" si="35"/>
        <v>-0.33734939759036142</v>
      </c>
    </row>
    <row r="2260" spans="1:11" x14ac:dyDescent="0.2">
      <c r="A2260" s="4" t="s">
        <v>315</v>
      </c>
      <c r="B2260" s="4" t="s">
        <v>6288</v>
      </c>
      <c r="C2260" s="4" t="s">
        <v>6296</v>
      </c>
      <c r="D2260" s="4" t="s">
        <v>6313</v>
      </c>
      <c r="E2260" s="4" t="s">
        <v>4715</v>
      </c>
      <c r="F2260" s="4" t="s">
        <v>6027</v>
      </c>
      <c r="G2260" s="4" t="s">
        <v>6451</v>
      </c>
      <c r="H2260" s="4" t="s">
        <v>6320</v>
      </c>
      <c r="I2260" s="5">
        <v>102</v>
      </c>
      <c r="J2260" s="6">
        <v>154</v>
      </c>
      <c r="K2260" s="7">
        <f t="shared" si="35"/>
        <v>-0.33766233766233766</v>
      </c>
    </row>
    <row r="2261" spans="1:11" x14ac:dyDescent="0.2">
      <c r="A2261" s="4" t="s">
        <v>2712</v>
      </c>
      <c r="B2261" s="4" t="s">
        <v>6286</v>
      </c>
      <c r="C2261" s="4" t="s">
        <v>6285</v>
      </c>
      <c r="D2261" s="4" t="s">
        <v>6315</v>
      </c>
      <c r="E2261" s="4" t="s">
        <v>5078</v>
      </c>
      <c r="F2261" s="4" t="s">
        <v>6202</v>
      </c>
      <c r="G2261" s="4" t="s">
        <v>6459</v>
      </c>
      <c r="H2261" s="4" t="s">
        <v>6380</v>
      </c>
      <c r="I2261" s="5">
        <v>15232</v>
      </c>
      <c r="J2261" s="6">
        <v>23017</v>
      </c>
      <c r="K2261" s="7">
        <f t="shared" si="35"/>
        <v>-0.33822826606421341</v>
      </c>
    </row>
    <row r="2262" spans="1:11" x14ac:dyDescent="0.2">
      <c r="A2262" s="4" t="s">
        <v>4094</v>
      </c>
      <c r="B2262" s="4" t="s">
        <v>6286</v>
      </c>
      <c r="C2262" s="4" t="s">
        <v>6285</v>
      </c>
      <c r="D2262" s="4" t="s">
        <v>6315</v>
      </c>
      <c r="E2262" s="4" t="s">
        <v>5075</v>
      </c>
      <c r="F2262" s="4" t="s">
        <v>6267</v>
      </c>
      <c r="G2262" s="4" t="s">
        <v>6449</v>
      </c>
      <c r="H2262" s="4" t="s">
        <v>6408</v>
      </c>
      <c r="I2262" s="5">
        <v>43</v>
      </c>
      <c r="J2262" s="6">
        <v>65</v>
      </c>
      <c r="K2262" s="7">
        <f t="shared" si="35"/>
        <v>-0.33846153846153848</v>
      </c>
    </row>
    <row r="2263" spans="1:11" x14ac:dyDescent="0.2">
      <c r="A2263" s="4" t="s">
        <v>3926</v>
      </c>
      <c r="B2263" s="4" t="s">
        <v>6286</v>
      </c>
      <c r="C2263" s="4" t="s">
        <v>6285</v>
      </c>
      <c r="D2263" s="4" t="s">
        <v>6315</v>
      </c>
      <c r="E2263" s="4" t="s">
        <v>5103</v>
      </c>
      <c r="F2263" s="4" t="s">
        <v>6243</v>
      </c>
      <c r="G2263" s="4" t="s">
        <v>6449</v>
      </c>
      <c r="H2263" s="4" t="s">
        <v>6359</v>
      </c>
      <c r="I2263" s="5">
        <v>117483</v>
      </c>
      <c r="J2263" s="6">
        <v>177670</v>
      </c>
      <c r="K2263" s="7">
        <f t="shared" si="35"/>
        <v>-0.33875724658073958</v>
      </c>
    </row>
    <row r="2264" spans="1:11" x14ac:dyDescent="0.2">
      <c r="A2264" s="4" t="s">
        <v>3650</v>
      </c>
      <c r="B2264" s="4" t="s">
        <v>6286</v>
      </c>
      <c r="C2264" s="4" t="s">
        <v>6285</v>
      </c>
      <c r="D2264" s="4" t="s">
        <v>6315</v>
      </c>
      <c r="E2264" s="4" t="s">
        <v>5467</v>
      </c>
      <c r="F2264" s="4" t="s">
        <v>6070</v>
      </c>
      <c r="G2264" s="4" t="s">
        <v>6458</v>
      </c>
      <c r="H2264" s="4" t="s">
        <v>6329</v>
      </c>
      <c r="I2264" s="5">
        <v>105</v>
      </c>
      <c r="J2264" s="6">
        <v>159</v>
      </c>
      <c r="K2264" s="7">
        <f t="shared" si="35"/>
        <v>-0.33962264150943394</v>
      </c>
    </row>
    <row r="2265" spans="1:11" x14ac:dyDescent="0.2">
      <c r="A2265" s="4" t="s">
        <v>2779</v>
      </c>
      <c r="B2265" s="4" t="s">
        <v>6286</v>
      </c>
      <c r="C2265" s="4" t="s">
        <v>6285</v>
      </c>
      <c r="D2265" s="4" t="s">
        <v>6311</v>
      </c>
      <c r="E2265" s="4" t="s">
        <v>5048</v>
      </c>
      <c r="F2265" s="4" t="s">
        <v>6107</v>
      </c>
      <c r="G2265" s="4" t="s">
        <v>6464</v>
      </c>
      <c r="H2265" s="4" t="s">
        <v>6337</v>
      </c>
      <c r="I2265" s="5">
        <v>2135</v>
      </c>
      <c r="J2265" s="6">
        <v>3234</v>
      </c>
      <c r="K2265" s="7">
        <f t="shared" si="35"/>
        <v>-0.33982683982683981</v>
      </c>
    </row>
    <row r="2266" spans="1:11" x14ac:dyDescent="0.2">
      <c r="A2266" s="4" t="s">
        <v>1871</v>
      </c>
      <c r="B2266" s="4" t="s">
        <v>6286</v>
      </c>
      <c r="C2266" s="4" t="s">
        <v>6285</v>
      </c>
      <c r="D2266" s="4" t="s">
        <v>6315</v>
      </c>
      <c r="E2266" s="4" t="s">
        <v>5213</v>
      </c>
      <c r="F2266" s="4" t="s">
        <v>6090</v>
      </c>
      <c r="G2266" s="4" t="s">
        <v>6466</v>
      </c>
      <c r="H2266" s="4" t="s">
        <v>6341</v>
      </c>
      <c r="I2266" s="5">
        <v>31</v>
      </c>
      <c r="J2266" s="6">
        <v>47</v>
      </c>
      <c r="K2266" s="7">
        <f t="shared" si="35"/>
        <v>-0.34042553191489361</v>
      </c>
    </row>
    <row r="2267" spans="1:11" x14ac:dyDescent="0.2">
      <c r="A2267" s="4" t="s">
        <v>3983</v>
      </c>
      <c r="B2267" s="4" t="s">
        <v>6286</v>
      </c>
      <c r="C2267" s="4" t="s">
        <v>6285</v>
      </c>
      <c r="D2267" s="4" t="s">
        <v>6315</v>
      </c>
      <c r="E2267" s="4" t="s">
        <v>5528</v>
      </c>
      <c r="F2267" s="4" t="s">
        <v>6139</v>
      </c>
      <c r="G2267" s="4" t="s">
        <v>6453</v>
      </c>
      <c r="H2267" s="4" t="s">
        <v>6322</v>
      </c>
      <c r="I2267" s="5">
        <v>31</v>
      </c>
      <c r="J2267" s="6">
        <v>47</v>
      </c>
      <c r="K2267" s="7">
        <f t="shared" si="35"/>
        <v>-0.34042553191489361</v>
      </c>
    </row>
    <row r="2268" spans="1:11" x14ac:dyDescent="0.2">
      <c r="A2268" s="4" t="s">
        <v>3017</v>
      </c>
      <c r="B2268" s="4" t="s">
        <v>6286</v>
      </c>
      <c r="C2268" s="4" t="s">
        <v>6285</v>
      </c>
      <c r="D2268" s="4" t="s">
        <v>6315</v>
      </c>
      <c r="E2268" s="4" t="s">
        <v>5137</v>
      </c>
      <c r="F2268" s="4" t="s">
        <v>6178</v>
      </c>
      <c r="G2268" s="4" t="s">
        <v>6450</v>
      </c>
      <c r="H2268" s="4" t="s">
        <v>6384</v>
      </c>
      <c r="I2268" s="5">
        <v>6759</v>
      </c>
      <c r="J2268" s="6">
        <v>10267</v>
      </c>
      <c r="K2268" s="7">
        <f t="shared" si="35"/>
        <v>-0.34167721827213404</v>
      </c>
    </row>
    <row r="2269" spans="1:11" x14ac:dyDescent="0.2">
      <c r="A2269" s="4" t="s">
        <v>3910</v>
      </c>
      <c r="B2269" s="4" t="s">
        <v>6286</v>
      </c>
      <c r="C2269" s="4" t="s">
        <v>6285</v>
      </c>
      <c r="D2269" s="4" t="s">
        <v>6315</v>
      </c>
      <c r="E2269" s="4" t="s">
        <v>5630</v>
      </c>
      <c r="F2269" s="4" t="s">
        <v>6168</v>
      </c>
      <c r="G2269" s="4" t="s">
        <v>6451</v>
      </c>
      <c r="H2269" s="4" t="s">
        <v>6320</v>
      </c>
      <c r="I2269" s="5">
        <v>405</v>
      </c>
      <c r="J2269" s="6">
        <v>616</v>
      </c>
      <c r="K2269" s="7">
        <f t="shared" si="35"/>
        <v>-0.34253246753246752</v>
      </c>
    </row>
    <row r="2270" spans="1:11" x14ac:dyDescent="0.2">
      <c r="A2270" s="4" t="s">
        <v>4003</v>
      </c>
      <c r="B2270" s="4" t="s">
        <v>6286</v>
      </c>
      <c r="C2270" s="4" t="s">
        <v>6285</v>
      </c>
      <c r="D2270" s="4" t="s">
        <v>6315</v>
      </c>
      <c r="E2270" s="4" t="s">
        <v>5649</v>
      </c>
      <c r="F2270" s="4" t="s">
        <v>6083</v>
      </c>
      <c r="G2270" s="4" t="s">
        <v>6454</v>
      </c>
      <c r="H2270" s="4" t="s">
        <v>6332</v>
      </c>
      <c r="I2270" s="5">
        <v>2488</v>
      </c>
      <c r="J2270" s="6">
        <v>3786</v>
      </c>
      <c r="K2270" s="7">
        <f t="shared" si="35"/>
        <v>-0.34284204965662968</v>
      </c>
    </row>
    <row r="2271" spans="1:11" x14ac:dyDescent="0.2">
      <c r="A2271" s="4" t="s">
        <v>376</v>
      </c>
      <c r="B2271" s="4" t="s">
        <v>6288</v>
      </c>
      <c r="C2271" s="4" t="s">
        <v>6291</v>
      </c>
      <c r="D2271" s="4" t="s">
        <v>6313</v>
      </c>
      <c r="E2271" s="4" t="s">
        <v>4776</v>
      </c>
      <c r="F2271" s="4" t="s">
        <v>5990</v>
      </c>
      <c r="G2271" s="4" t="s">
        <v>6451</v>
      </c>
      <c r="H2271" s="4" t="s">
        <v>6320</v>
      </c>
      <c r="I2271" s="5">
        <v>23</v>
      </c>
      <c r="J2271" s="6">
        <v>35</v>
      </c>
      <c r="K2271" s="7">
        <f t="shared" si="35"/>
        <v>-0.34285714285714286</v>
      </c>
    </row>
    <row r="2272" spans="1:11" x14ac:dyDescent="0.2">
      <c r="A2272" s="4" t="s">
        <v>2519</v>
      </c>
      <c r="B2272" s="4" t="s">
        <v>6286</v>
      </c>
      <c r="C2272" s="4" t="s">
        <v>6285</v>
      </c>
      <c r="D2272" s="4" t="s">
        <v>6315</v>
      </c>
      <c r="E2272" s="4" t="s">
        <v>5077</v>
      </c>
      <c r="F2272" s="4" t="s">
        <v>6199</v>
      </c>
      <c r="G2272" s="4" t="s">
        <v>6471</v>
      </c>
      <c r="H2272" s="4" t="s">
        <v>6398</v>
      </c>
      <c r="I2272" s="5">
        <v>21334</v>
      </c>
      <c r="J2272" s="6">
        <v>32474</v>
      </c>
      <c r="K2272" s="7">
        <f t="shared" si="35"/>
        <v>-0.34304366570179218</v>
      </c>
    </row>
    <row r="2273" spans="1:11" x14ac:dyDescent="0.2">
      <c r="A2273" s="4" t="s">
        <v>162</v>
      </c>
      <c r="B2273" s="4" t="s">
        <v>6288</v>
      </c>
      <c r="C2273" s="4" t="s">
        <v>6292</v>
      </c>
      <c r="D2273" s="4" t="s">
        <v>6313</v>
      </c>
      <c r="E2273" s="4" t="s">
        <v>4558</v>
      </c>
      <c r="F2273" s="4" t="s">
        <v>5989</v>
      </c>
      <c r="G2273" s="4" t="s">
        <v>6451</v>
      </c>
      <c r="H2273" s="4" t="s">
        <v>6320</v>
      </c>
      <c r="I2273" s="5">
        <v>1432</v>
      </c>
      <c r="J2273" s="6">
        <v>2181</v>
      </c>
      <c r="K2273" s="7">
        <f t="shared" si="35"/>
        <v>-0.34342044933516735</v>
      </c>
    </row>
    <row r="2274" spans="1:11" x14ac:dyDescent="0.2">
      <c r="A2274" s="4" t="s">
        <v>507</v>
      </c>
      <c r="B2274" s="4" t="s">
        <v>6288</v>
      </c>
      <c r="C2274" s="4" t="s">
        <v>6299</v>
      </c>
      <c r="D2274" s="4" t="s">
        <v>6313</v>
      </c>
      <c r="E2274" s="4" t="s">
        <v>4907</v>
      </c>
      <c r="F2274" s="4" t="s">
        <v>5998</v>
      </c>
      <c r="G2274" s="4" t="s">
        <v>6451</v>
      </c>
      <c r="H2274" s="4" t="s">
        <v>6320</v>
      </c>
      <c r="I2274" s="5">
        <v>15195</v>
      </c>
      <c r="J2274" s="6">
        <v>23143</v>
      </c>
      <c r="K2274" s="7">
        <f t="shared" si="35"/>
        <v>-0.3434299788272912</v>
      </c>
    </row>
    <row r="2275" spans="1:11" x14ac:dyDescent="0.2">
      <c r="A2275" s="4" t="s">
        <v>4216</v>
      </c>
      <c r="B2275" s="4" t="s">
        <v>6286</v>
      </c>
      <c r="C2275" s="4" t="s">
        <v>6285</v>
      </c>
      <c r="D2275" s="4" t="s">
        <v>6314</v>
      </c>
      <c r="E2275" s="4" t="s">
        <v>5874</v>
      </c>
      <c r="F2275" s="4" t="s">
        <v>6069</v>
      </c>
      <c r="G2275" s="4" t="s">
        <v>6454</v>
      </c>
      <c r="H2275" s="4" t="s">
        <v>6332</v>
      </c>
      <c r="I2275" s="5">
        <v>527</v>
      </c>
      <c r="J2275" s="6">
        <v>803</v>
      </c>
      <c r="K2275" s="7">
        <f t="shared" si="35"/>
        <v>-0.34371108343711082</v>
      </c>
    </row>
    <row r="2276" spans="1:11" x14ac:dyDescent="0.2">
      <c r="A2276" s="4" t="s">
        <v>3516</v>
      </c>
      <c r="B2276" s="4" t="s">
        <v>6288</v>
      </c>
      <c r="C2276" s="4" t="s">
        <v>6295</v>
      </c>
      <c r="D2276" s="4" t="s">
        <v>6315</v>
      </c>
      <c r="E2276" s="4" t="s">
        <v>5075</v>
      </c>
      <c r="F2276" s="4" t="s">
        <v>6122</v>
      </c>
      <c r="G2276" s="4" t="s">
        <v>6451</v>
      </c>
      <c r="H2276" s="4" t="s">
        <v>6320</v>
      </c>
      <c r="I2276" s="5">
        <v>6231</v>
      </c>
      <c r="J2276" s="6">
        <v>9497</v>
      </c>
      <c r="K2276" s="7">
        <f t="shared" si="35"/>
        <v>-0.34389807307570813</v>
      </c>
    </row>
    <row r="2277" spans="1:11" x14ac:dyDescent="0.2">
      <c r="A2277" s="4" t="s">
        <v>3058</v>
      </c>
      <c r="B2277" s="4" t="s">
        <v>6286</v>
      </c>
      <c r="C2277" s="4" t="s">
        <v>6285</v>
      </c>
      <c r="D2277" s="4" t="s">
        <v>6312</v>
      </c>
      <c r="E2277" s="4" t="s">
        <v>5158</v>
      </c>
      <c r="F2277" s="4" t="s">
        <v>6104</v>
      </c>
      <c r="G2277" s="4" t="s">
        <v>6453</v>
      </c>
      <c r="H2277" s="4" t="s">
        <v>6397</v>
      </c>
      <c r="I2277" s="5">
        <v>309</v>
      </c>
      <c r="J2277" s="6">
        <v>471</v>
      </c>
      <c r="K2277" s="7">
        <f t="shared" si="35"/>
        <v>-0.34394904458598724</v>
      </c>
    </row>
    <row r="2278" spans="1:11" x14ac:dyDescent="0.2">
      <c r="A2278" s="4" t="s">
        <v>4315</v>
      </c>
      <c r="B2278" s="4" t="s">
        <v>6286</v>
      </c>
      <c r="C2278" s="4" t="s">
        <v>6285</v>
      </c>
      <c r="D2278" s="4" t="s">
        <v>6313</v>
      </c>
      <c r="E2278" s="4" t="s">
        <v>5937</v>
      </c>
      <c r="F2278" s="4" t="s">
        <v>6083</v>
      </c>
      <c r="G2278" s="4" t="s">
        <v>6454</v>
      </c>
      <c r="H2278" s="4" t="s">
        <v>6332</v>
      </c>
      <c r="I2278" s="5">
        <v>368</v>
      </c>
      <c r="J2278" s="6">
        <v>561</v>
      </c>
      <c r="K2278" s="7">
        <f t="shared" si="35"/>
        <v>-0.34402852049910876</v>
      </c>
    </row>
    <row r="2279" spans="1:11" x14ac:dyDescent="0.2">
      <c r="A2279" s="4" t="s">
        <v>2618</v>
      </c>
      <c r="B2279" s="4" t="s">
        <v>6286</v>
      </c>
      <c r="C2279" s="4" t="s">
        <v>6285</v>
      </c>
      <c r="D2279" s="4" t="s">
        <v>6311</v>
      </c>
      <c r="E2279" s="4" t="s">
        <v>5363</v>
      </c>
      <c r="F2279" s="4" t="s">
        <v>6107</v>
      </c>
      <c r="G2279" s="4" t="s">
        <v>6464</v>
      </c>
      <c r="H2279" s="4" t="s">
        <v>6337</v>
      </c>
      <c r="I2279" s="5">
        <v>286</v>
      </c>
      <c r="J2279" s="6">
        <v>436</v>
      </c>
      <c r="K2279" s="7">
        <f t="shared" si="35"/>
        <v>-0.34403669724770641</v>
      </c>
    </row>
    <row r="2280" spans="1:11" x14ac:dyDescent="0.2">
      <c r="A2280" s="4" t="s">
        <v>2858</v>
      </c>
      <c r="B2280" s="4" t="s">
        <v>6286</v>
      </c>
      <c r="C2280" s="4" t="s">
        <v>6285</v>
      </c>
      <c r="D2280" s="4" t="s">
        <v>6315</v>
      </c>
      <c r="E2280" s="4" t="s">
        <v>5132</v>
      </c>
      <c r="F2280" s="4" t="s">
        <v>6216</v>
      </c>
      <c r="G2280" s="4" t="s">
        <v>6459</v>
      </c>
      <c r="H2280" s="4" t="s">
        <v>6387</v>
      </c>
      <c r="I2280" s="5">
        <v>42863</v>
      </c>
      <c r="J2280" s="6">
        <v>65347</v>
      </c>
      <c r="K2280" s="7">
        <f t="shared" si="35"/>
        <v>-0.34407088313158984</v>
      </c>
    </row>
    <row r="2281" spans="1:11" x14ac:dyDescent="0.2">
      <c r="A2281" s="4" t="s">
        <v>223</v>
      </c>
      <c r="B2281" s="4" t="s">
        <v>6288</v>
      </c>
      <c r="C2281" s="4" t="s">
        <v>6287</v>
      </c>
      <c r="D2281" s="4" t="s">
        <v>6313</v>
      </c>
      <c r="E2281" s="4" t="s">
        <v>4619</v>
      </c>
      <c r="F2281" s="4" t="s">
        <v>6013</v>
      </c>
      <c r="G2281" s="4" t="s">
        <v>6451</v>
      </c>
      <c r="H2281" s="4" t="s">
        <v>6320</v>
      </c>
      <c r="I2281" s="5">
        <v>3382</v>
      </c>
      <c r="J2281" s="6">
        <v>5159</v>
      </c>
      <c r="K2281" s="7">
        <f t="shared" si="35"/>
        <v>-0.34444659817794149</v>
      </c>
    </row>
    <row r="2282" spans="1:11" x14ac:dyDescent="0.2">
      <c r="A2282" s="4" t="s">
        <v>1179</v>
      </c>
      <c r="B2282" s="4" t="s">
        <v>6288</v>
      </c>
      <c r="C2282" s="4" t="s">
        <v>6303</v>
      </c>
      <c r="D2282" s="4" t="s">
        <v>6314</v>
      </c>
      <c r="E2282" s="4" t="s">
        <v>5193</v>
      </c>
      <c r="F2282" s="4" t="s">
        <v>6091</v>
      </c>
      <c r="G2282" s="4" t="s">
        <v>6451</v>
      </c>
      <c r="H2282" s="4" t="s">
        <v>6320</v>
      </c>
      <c r="I2282" s="5">
        <v>163161</v>
      </c>
      <c r="J2282" s="6">
        <v>249122</v>
      </c>
      <c r="K2282" s="7">
        <f t="shared" si="35"/>
        <v>-0.34505583609637047</v>
      </c>
    </row>
    <row r="2283" spans="1:11" x14ac:dyDescent="0.2">
      <c r="A2283" s="4" t="s">
        <v>3563</v>
      </c>
      <c r="B2283" s="4" t="s">
        <v>6286</v>
      </c>
      <c r="C2283" s="4" t="s">
        <v>6285</v>
      </c>
      <c r="D2283" s="4" t="s">
        <v>6315</v>
      </c>
      <c r="E2283" s="4" t="s">
        <v>5550</v>
      </c>
      <c r="F2283" s="4" t="s">
        <v>6072</v>
      </c>
      <c r="G2283" s="4" t="s">
        <v>6459</v>
      </c>
      <c r="H2283" s="4" t="s">
        <v>6342</v>
      </c>
      <c r="I2283" s="5">
        <v>1535</v>
      </c>
      <c r="J2283" s="6">
        <v>2344</v>
      </c>
      <c r="K2283" s="7">
        <f t="shared" si="35"/>
        <v>-0.34513651877133106</v>
      </c>
    </row>
    <row r="2284" spans="1:11" x14ac:dyDescent="0.2">
      <c r="A2284" s="4" t="s">
        <v>466</v>
      </c>
      <c r="B2284" s="4" t="s">
        <v>6288</v>
      </c>
      <c r="C2284" s="4" t="s">
        <v>6300</v>
      </c>
      <c r="D2284" s="4" t="s">
        <v>6313</v>
      </c>
      <c r="E2284" s="4" t="s">
        <v>4867</v>
      </c>
      <c r="F2284" s="4" t="s">
        <v>6040</v>
      </c>
      <c r="G2284" s="4" t="s">
        <v>6451</v>
      </c>
      <c r="H2284" s="4" t="s">
        <v>6320</v>
      </c>
      <c r="I2284" s="5">
        <v>7484274</v>
      </c>
      <c r="J2284" s="6">
        <v>11446264</v>
      </c>
      <c r="K2284" s="7">
        <f t="shared" si="35"/>
        <v>-0.34613826834677236</v>
      </c>
    </row>
    <row r="2285" spans="1:11" x14ac:dyDescent="0.2">
      <c r="A2285" s="4" t="s">
        <v>3990</v>
      </c>
      <c r="B2285" s="4" t="s">
        <v>6286</v>
      </c>
      <c r="C2285" s="4" t="s">
        <v>6285</v>
      </c>
      <c r="D2285" s="4" t="s">
        <v>6315</v>
      </c>
      <c r="E2285" s="4" t="s">
        <v>5432</v>
      </c>
      <c r="F2285" s="4" t="s">
        <v>6139</v>
      </c>
      <c r="G2285" s="4" t="s">
        <v>6453</v>
      </c>
      <c r="H2285" s="4" t="s">
        <v>6322</v>
      </c>
      <c r="I2285" s="5">
        <v>8051</v>
      </c>
      <c r="J2285" s="6">
        <v>12323</v>
      </c>
      <c r="K2285" s="7">
        <f t="shared" si="35"/>
        <v>-0.34666883064188914</v>
      </c>
    </row>
    <row r="2286" spans="1:11" x14ac:dyDescent="0.2">
      <c r="A2286" s="4" t="s">
        <v>3413</v>
      </c>
      <c r="B2286" s="4" t="s">
        <v>6286</v>
      </c>
      <c r="C2286" s="4" t="s">
        <v>6285</v>
      </c>
      <c r="D2286" s="4" t="s">
        <v>6313</v>
      </c>
      <c r="E2286" s="4" t="s">
        <v>5475</v>
      </c>
      <c r="F2286" s="4" t="s">
        <v>6072</v>
      </c>
      <c r="G2286" s="4" t="s">
        <v>6459</v>
      </c>
      <c r="H2286" s="4" t="s">
        <v>6342</v>
      </c>
      <c r="I2286" s="5">
        <v>645</v>
      </c>
      <c r="J2286" s="6">
        <v>988</v>
      </c>
      <c r="K2286" s="7">
        <f t="shared" si="35"/>
        <v>-0.34716599190283398</v>
      </c>
    </row>
    <row r="2287" spans="1:11" x14ac:dyDescent="0.2">
      <c r="A2287" s="4" t="s">
        <v>1673</v>
      </c>
      <c r="B2287" s="4" t="s">
        <v>6286</v>
      </c>
      <c r="C2287" s="4" t="s">
        <v>6285</v>
      </c>
      <c r="D2287" s="4" t="s">
        <v>6312</v>
      </c>
      <c r="E2287" s="4" t="s">
        <v>5279</v>
      </c>
      <c r="F2287" s="4" t="s">
        <v>6071</v>
      </c>
      <c r="G2287" s="4" t="s">
        <v>6464</v>
      </c>
      <c r="H2287" s="4" t="s">
        <v>6337</v>
      </c>
      <c r="I2287" s="5">
        <v>250</v>
      </c>
      <c r="J2287" s="6">
        <v>383</v>
      </c>
      <c r="K2287" s="7">
        <f t="shared" si="35"/>
        <v>-0.3472584856396867</v>
      </c>
    </row>
    <row r="2288" spans="1:11" x14ac:dyDescent="0.2">
      <c r="A2288" s="4" t="s">
        <v>2291</v>
      </c>
      <c r="B2288" s="4" t="s">
        <v>6286</v>
      </c>
      <c r="C2288" s="4" t="s">
        <v>6285</v>
      </c>
      <c r="D2288" s="4" t="s">
        <v>6315</v>
      </c>
      <c r="E2288" s="4" t="s">
        <v>5287</v>
      </c>
      <c r="F2288" s="4" t="s">
        <v>6072</v>
      </c>
      <c r="G2288" s="4" t="s">
        <v>6459</v>
      </c>
      <c r="H2288" s="4" t="s">
        <v>6342</v>
      </c>
      <c r="I2288" s="5">
        <v>334</v>
      </c>
      <c r="J2288" s="6">
        <v>512</v>
      </c>
      <c r="K2288" s="7">
        <f t="shared" si="35"/>
        <v>-0.34765625</v>
      </c>
    </row>
    <row r="2289" spans="1:11" x14ac:dyDescent="0.2">
      <c r="A2289" s="4" t="s">
        <v>3080</v>
      </c>
      <c r="B2289" s="4" t="s">
        <v>6286</v>
      </c>
      <c r="C2289" s="4" t="s">
        <v>6285</v>
      </c>
      <c r="D2289" s="4" t="s">
        <v>6315</v>
      </c>
      <c r="E2289" s="4" t="s">
        <v>5073</v>
      </c>
      <c r="F2289" s="4" t="s">
        <v>6004</v>
      </c>
      <c r="G2289" s="4" t="s">
        <v>6465</v>
      </c>
      <c r="H2289" s="4" t="s">
        <v>6338</v>
      </c>
      <c r="I2289" s="5">
        <v>371</v>
      </c>
      <c r="J2289" s="6">
        <v>569</v>
      </c>
      <c r="K2289" s="7">
        <f t="shared" si="35"/>
        <v>-0.34797891036906853</v>
      </c>
    </row>
    <row r="2290" spans="1:11" x14ac:dyDescent="0.2">
      <c r="A2290" s="4" t="s">
        <v>2498</v>
      </c>
      <c r="B2290" s="4" t="s">
        <v>6286</v>
      </c>
      <c r="C2290" s="4" t="s">
        <v>6285</v>
      </c>
      <c r="D2290" s="4" t="s">
        <v>6315</v>
      </c>
      <c r="E2290" s="4" t="s">
        <v>5075</v>
      </c>
      <c r="F2290" s="4" t="s">
        <v>6188</v>
      </c>
      <c r="G2290" s="4" t="s">
        <v>6450</v>
      </c>
      <c r="H2290" s="4" t="s">
        <v>6319</v>
      </c>
      <c r="I2290" s="5">
        <v>5161</v>
      </c>
      <c r="J2290" s="6">
        <v>7916</v>
      </c>
      <c r="K2290" s="7">
        <f t="shared" si="35"/>
        <v>-0.34802930773117735</v>
      </c>
    </row>
    <row r="2291" spans="1:11" x14ac:dyDescent="0.2">
      <c r="A2291" s="4" t="s">
        <v>3766</v>
      </c>
      <c r="B2291" s="4" t="s">
        <v>6286</v>
      </c>
      <c r="C2291" s="4" t="s">
        <v>6285</v>
      </c>
      <c r="D2291" s="4" t="s">
        <v>6315</v>
      </c>
      <c r="E2291" s="4" t="s">
        <v>5530</v>
      </c>
      <c r="F2291" s="4" t="s">
        <v>6072</v>
      </c>
      <c r="G2291" s="4" t="s">
        <v>6459</v>
      </c>
      <c r="H2291" s="4" t="s">
        <v>6342</v>
      </c>
      <c r="I2291" s="5">
        <v>7834</v>
      </c>
      <c r="J2291" s="6">
        <v>12026</v>
      </c>
      <c r="K2291" s="7">
        <f t="shared" si="35"/>
        <v>-0.34857808082487945</v>
      </c>
    </row>
    <row r="2292" spans="1:11" x14ac:dyDescent="0.2">
      <c r="A2292" s="4" t="s">
        <v>3685</v>
      </c>
      <c r="B2292" s="4" t="s">
        <v>6286</v>
      </c>
      <c r="C2292" s="4" t="s">
        <v>6285</v>
      </c>
      <c r="D2292" s="4" t="s">
        <v>6311</v>
      </c>
      <c r="E2292" s="4" t="s">
        <v>5336</v>
      </c>
      <c r="F2292" s="4" t="s">
        <v>6170</v>
      </c>
      <c r="G2292" s="4" t="s">
        <v>6469</v>
      </c>
      <c r="H2292" s="4" t="s">
        <v>6372</v>
      </c>
      <c r="I2292" s="5">
        <v>127</v>
      </c>
      <c r="J2292" s="6">
        <v>195</v>
      </c>
      <c r="K2292" s="7">
        <f t="shared" si="35"/>
        <v>-0.3487179487179487</v>
      </c>
    </row>
    <row r="2293" spans="1:11" x14ac:dyDescent="0.2">
      <c r="A2293" s="4" t="s">
        <v>815</v>
      </c>
      <c r="B2293" s="4" t="s">
        <v>6286</v>
      </c>
      <c r="C2293" s="4" t="s">
        <v>6285</v>
      </c>
      <c r="D2293" s="4" t="s">
        <v>6315</v>
      </c>
      <c r="E2293" s="4" t="s">
        <v>5035</v>
      </c>
      <c r="F2293" s="4" t="s">
        <v>6082</v>
      </c>
      <c r="G2293" s="4" t="s">
        <v>6456</v>
      </c>
      <c r="H2293" s="4" t="s">
        <v>6328</v>
      </c>
      <c r="I2293" s="5">
        <v>646</v>
      </c>
      <c r="J2293" s="6">
        <v>992</v>
      </c>
      <c r="K2293" s="7">
        <f t="shared" si="35"/>
        <v>-0.34879032258064518</v>
      </c>
    </row>
    <row r="2294" spans="1:11" x14ac:dyDescent="0.2">
      <c r="A2294" s="4" t="s">
        <v>1293</v>
      </c>
      <c r="B2294" s="4" t="s">
        <v>6288</v>
      </c>
      <c r="C2294" s="4" t="s">
        <v>6294</v>
      </c>
      <c r="D2294" s="4" t="s">
        <v>6313</v>
      </c>
      <c r="E2294" s="4" t="s">
        <v>5219</v>
      </c>
      <c r="F2294" s="4" t="s">
        <v>6009</v>
      </c>
      <c r="G2294" s="4" t="s">
        <v>6451</v>
      </c>
      <c r="H2294" s="4" t="s">
        <v>6320</v>
      </c>
      <c r="I2294" s="5">
        <v>4417</v>
      </c>
      <c r="J2294" s="6">
        <v>6783</v>
      </c>
      <c r="K2294" s="7">
        <f t="shared" si="35"/>
        <v>-0.34881320949432404</v>
      </c>
    </row>
    <row r="2295" spans="1:11" x14ac:dyDescent="0.2">
      <c r="A2295" s="4" t="s">
        <v>390</v>
      </c>
      <c r="B2295" s="4" t="s">
        <v>6288</v>
      </c>
      <c r="C2295" s="4" t="s">
        <v>6295</v>
      </c>
      <c r="D2295" s="4" t="s">
        <v>6313</v>
      </c>
      <c r="E2295" s="4" t="s">
        <v>4790</v>
      </c>
      <c r="F2295" s="4" t="s">
        <v>6003</v>
      </c>
      <c r="G2295" s="4" t="s">
        <v>6451</v>
      </c>
      <c r="H2295" s="4" t="s">
        <v>6320</v>
      </c>
      <c r="I2295" s="5">
        <v>28</v>
      </c>
      <c r="J2295" s="6">
        <v>43</v>
      </c>
      <c r="K2295" s="7">
        <f t="shared" si="35"/>
        <v>-0.34883720930232559</v>
      </c>
    </row>
    <row r="2296" spans="1:11" x14ac:dyDescent="0.2">
      <c r="A2296" s="4" t="s">
        <v>2744</v>
      </c>
      <c r="B2296" s="4" t="s">
        <v>6286</v>
      </c>
      <c r="C2296" s="4" t="s">
        <v>6285</v>
      </c>
      <c r="D2296" s="4" t="s">
        <v>6315</v>
      </c>
      <c r="E2296" s="4" t="s">
        <v>5078</v>
      </c>
      <c r="F2296" s="4" t="s">
        <v>6193</v>
      </c>
      <c r="G2296" s="4" t="s">
        <v>6459</v>
      </c>
      <c r="H2296" s="4" t="s">
        <v>6394</v>
      </c>
      <c r="I2296" s="5">
        <v>39227</v>
      </c>
      <c r="J2296" s="6">
        <v>60260</v>
      </c>
      <c r="K2296" s="7">
        <f t="shared" si="35"/>
        <v>-0.349037504148689</v>
      </c>
    </row>
    <row r="2297" spans="1:11" x14ac:dyDescent="0.2">
      <c r="A2297" s="4" t="s">
        <v>1146</v>
      </c>
      <c r="B2297" s="4" t="s">
        <v>6286</v>
      </c>
      <c r="C2297" s="4" t="s">
        <v>6285</v>
      </c>
      <c r="D2297" s="4" t="s">
        <v>6315</v>
      </c>
      <c r="E2297" s="4" t="s">
        <v>5035</v>
      </c>
      <c r="F2297" s="4" t="s">
        <v>6083</v>
      </c>
      <c r="G2297" s="4" t="s">
        <v>6454</v>
      </c>
      <c r="H2297" s="4" t="s">
        <v>6332</v>
      </c>
      <c r="I2297" s="5">
        <v>8064</v>
      </c>
      <c r="J2297" s="6">
        <v>12392</v>
      </c>
      <c r="K2297" s="7">
        <f t="shared" si="35"/>
        <v>-0.34925758553905745</v>
      </c>
    </row>
    <row r="2298" spans="1:11" x14ac:dyDescent="0.2">
      <c r="A2298" s="4" t="s">
        <v>232</v>
      </c>
      <c r="B2298" s="4" t="s">
        <v>6288</v>
      </c>
      <c r="C2298" s="4" t="s">
        <v>6292</v>
      </c>
      <c r="D2298" s="4" t="s">
        <v>6313</v>
      </c>
      <c r="E2298" s="4" t="s">
        <v>4628</v>
      </c>
      <c r="F2298" s="4" t="s">
        <v>6018</v>
      </c>
      <c r="G2298" s="4" t="s">
        <v>6451</v>
      </c>
      <c r="H2298" s="4" t="s">
        <v>6320</v>
      </c>
      <c r="I2298" s="5">
        <v>4290</v>
      </c>
      <c r="J2298" s="6">
        <v>6594</v>
      </c>
      <c r="K2298" s="7">
        <f t="shared" si="35"/>
        <v>-0.34940855323020931</v>
      </c>
    </row>
    <row r="2299" spans="1:11" x14ac:dyDescent="0.2">
      <c r="A2299" s="4" t="s">
        <v>3601</v>
      </c>
      <c r="B2299" s="4" t="s">
        <v>6286</v>
      </c>
      <c r="C2299" s="4" t="s">
        <v>6285</v>
      </c>
      <c r="D2299" s="4" t="s">
        <v>6315</v>
      </c>
      <c r="E2299" s="4" t="s">
        <v>5530</v>
      </c>
      <c r="F2299" s="4" t="s">
        <v>6004</v>
      </c>
      <c r="G2299" s="4" t="s">
        <v>6465</v>
      </c>
      <c r="H2299" s="4" t="s">
        <v>6338</v>
      </c>
      <c r="I2299" s="5">
        <v>4125</v>
      </c>
      <c r="J2299" s="6">
        <v>6341</v>
      </c>
      <c r="K2299" s="7">
        <f t="shared" si="35"/>
        <v>-0.34947169216211954</v>
      </c>
    </row>
    <row r="2300" spans="1:11" x14ac:dyDescent="0.2">
      <c r="A2300" s="4" t="s">
        <v>4040</v>
      </c>
      <c r="B2300" s="4" t="s">
        <v>6288</v>
      </c>
      <c r="C2300" s="4" t="s">
        <v>6299</v>
      </c>
      <c r="D2300" s="4" t="s">
        <v>6314</v>
      </c>
      <c r="E2300" s="4" t="s">
        <v>5787</v>
      </c>
      <c r="F2300" s="4" t="s">
        <v>6021</v>
      </c>
      <c r="G2300" s="4" t="s">
        <v>6451</v>
      </c>
      <c r="H2300" s="4" t="s">
        <v>6320</v>
      </c>
      <c r="I2300" s="5">
        <v>2829</v>
      </c>
      <c r="J2300" s="6">
        <v>4351</v>
      </c>
      <c r="K2300" s="7">
        <f t="shared" si="35"/>
        <v>-0.34980464261089406</v>
      </c>
    </row>
    <row r="2301" spans="1:11" x14ac:dyDescent="0.2">
      <c r="A2301" s="4" t="s">
        <v>1460</v>
      </c>
      <c r="B2301" s="4" t="s">
        <v>6286</v>
      </c>
      <c r="C2301" s="4" t="s">
        <v>6285</v>
      </c>
      <c r="D2301" s="4" t="s">
        <v>6311</v>
      </c>
      <c r="E2301" s="4" t="s">
        <v>4945</v>
      </c>
      <c r="F2301" s="4" t="s">
        <v>6051</v>
      </c>
      <c r="G2301" s="4" t="s">
        <v>6459</v>
      </c>
      <c r="H2301" s="4" t="s">
        <v>6342</v>
      </c>
      <c r="I2301" s="5">
        <v>159</v>
      </c>
      <c r="J2301" s="6">
        <v>245</v>
      </c>
      <c r="K2301" s="7">
        <f t="shared" si="35"/>
        <v>-0.3510204081632653</v>
      </c>
    </row>
    <row r="2302" spans="1:11" x14ac:dyDescent="0.2">
      <c r="A2302" s="4" t="s">
        <v>257</v>
      </c>
      <c r="B2302" s="4" t="s">
        <v>6288</v>
      </c>
      <c r="C2302" s="4" t="s">
        <v>6292</v>
      </c>
      <c r="D2302" s="4" t="s">
        <v>6313</v>
      </c>
      <c r="E2302" s="4" t="s">
        <v>4653</v>
      </c>
      <c r="F2302" s="4" t="s">
        <v>6018</v>
      </c>
      <c r="G2302" s="4" t="s">
        <v>6451</v>
      </c>
      <c r="H2302" s="4" t="s">
        <v>6320</v>
      </c>
      <c r="I2302" s="5">
        <v>2762</v>
      </c>
      <c r="J2302" s="6">
        <v>4264</v>
      </c>
      <c r="K2302" s="7">
        <f t="shared" si="35"/>
        <v>-0.35225140712945591</v>
      </c>
    </row>
    <row r="2303" spans="1:11" x14ac:dyDescent="0.2">
      <c r="A2303" s="4" t="s">
        <v>1138</v>
      </c>
      <c r="B2303" s="4" t="s">
        <v>6286</v>
      </c>
      <c r="C2303" s="4" t="s">
        <v>6285</v>
      </c>
      <c r="D2303" s="4" t="s">
        <v>6315</v>
      </c>
      <c r="E2303" s="4" t="s">
        <v>5041</v>
      </c>
      <c r="F2303" s="4" t="s">
        <v>6110</v>
      </c>
      <c r="G2303" s="4" t="s">
        <v>6453</v>
      </c>
      <c r="H2303" s="4" t="s">
        <v>6363</v>
      </c>
      <c r="I2303" s="5">
        <v>66</v>
      </c>
      <c r="J2303" s="6">
        <v>102</v>
      </c>
      <c r="K2303" s="7">
        <f t="shared" si="35"/>
        <v>-0.35294117647058826</v>
      </c>
    </row>
    <row r="2304" spans="1:11" x14ac:dyDescent="0.2">
      <c r="A2304" s="4" t="s">
        <v>1944</v>
      </c>
      <c r="B2304" s="4" t="s">
        <v>6286</v>
      </c>
      <c r="C2304" s="4" t="s">
        <v>6285</v>
      </c>
      <c r="D2304" s="4" t="s">
        <v>6311</v>
      </c>
      <c r="E2304" s="4" t="s">
        <v>5291</v>
      </c>
      <c r="F2304" s="4" t="s">
        <v>6171</v>
      </c>
      <c r="G2304" s="4" t="s">
        <v>6459</v>
      </c>
      <c r="H2304" s="4" t="s">
        <v>6342</v>
      </c>
      <c r="I2304" s="5">
        <v>209</v>
      </c>
      <c r="J2304" s="6">
        <v>323</v>
      </c>
      <c r="K2304" s="7">
        <f t="shared" si="35"/>
        <v>-0.35294117647058826</v>
      </c>
    </row>
    <row r="2305" spans="1:11" x14ac:dyDescent="0.2">
      <c r="A2305" s="4" t="s">
        <v>3463</v>
      </c>
      <c r="B2305" s="4" t="s">
        <v>6288</v>
      </c>
      <c r="C2305" s="4" t="s">
        <v>6297</v>
      </c>
      <c r="D2305" s="4" t="s">
        <v>6315</v>
      </c>
      <c r="E2305" s="4" t="s">
        <v>5466</v>
      </c>
      <c r="F2305" s="4" t="s">
        <v>6232</v>
      </c>
      <c r="G2305" s="4" t="s">
        <v>6464</v>
      </c>
      <c r="H2305" s="4" t="s">
        <v>6337</v>
      </c>
      <c r="I2305" s="5">
        <v>11</v>
      </c>
      <c r="J2305" s="6">
        <v>17</v>
      </c>
      <c r="K2305" s="7">
        <f t="shared" si="35"/>
        <v>-0.35294117647058826</v>
      </c>
    </row>
    <row r="2306" spans="1:11" x14ac:dyDescent="0.2">
      <c r="A2306" s="4" t="s">
        <v>2719</v>
      </c>
      <c r="B2306" s="4" t="s">
        <v>6286</v>
      </c>
      <c r="C2306" s="4" t="s">
        <v>6285</v>
      </c>
      <c r="D2306" s="4" t="s">
        <v>6315</v>
      </c>
      <c r="E2306" s="4" t="s">
        <v>5078</v>
      </c>
      <c r="F2306" s="4" t="s">
        <v>6204</v>
      </c>
      <c r="G2306" s="4" t="s">
        <v>6457</v>
      </c>
      <c r="H2306" s="4" t="s">
        <v>6405</v>
      </c>
      <c r="I2306" s="5">
        <v>34803</v>
      </c>
      <c r="J2306" s="6">
        <v>53838</v>
      </c>
      <c r="K2306" s="7">
        <f t="shared" si="35"/>
        <v>-0.35356068204613844</v>
      </c>
    </row>
    <row r="2307" spans="1:11" x14ac:dyDescent="0.2">
      <c r="A2307" s="4" t="s">
        <v>1117</v>
      </c>
      <c r="B2307" s="4" t="s">
        <v>6286</v>
      </c>
      <c r="C2307" s="4" t="s">
        <v>6285</v>
      </c>
      <c r="D2307" s="4" t="s">
        <v>6315</v>
      </c>
      <c r="E2307" s="4" t="s">
        <v>5047</v>
      </c>
      <c r="F2307" s="4" t="s">
        <v>6083</v>
      </c>
      <c r="G2307" s="4" t="s">
        <v>6454</v>
      </c>
      <c r="H2307" s="4" t="s">
        <v>6332</v>
      </c>
      <c r="I2307" s="5">
        <v>14369</v>
      </c>
      <c r="J2307" s="6">
        <v>22243</v>
      </c>
      <c r="K2307" s="7">
        <f t="shared" si="35"/>
        <v>-0.35399901092478531</v>
      </c>
    </row>
    <row r="2308" spans="1:11" x14ac:dyDescent="0.2">
      <c r="A2308" s="4" t="s">
        <v>1829</v>
      </c>
      <c r="B2308" s="4" t="s">
        <v>6286</v>
      </c>
      <c r="C2308" s="4" t="s">
        <v>6285</v>
      </c>
      <c r="D2308" s="4" t="s">
        <v>6311</v>
      </c>
      <c r="E2308" s="4" t="s">
        <v>5023</v>
      </c>
      <c r="F2308" s="4" t="s">
        <v>6071</v>
      </c>
      <c r="G2308" s="4" t="s">
        <v>6464</v>
      </c>
      <c r="H2308" s="4" t="s">
        <v>6337</v>
      </c>
      <c r="I2308" s="5">
        <v>1922</v>
      </c>
      <c r="J2308" s="6">
        <v>2978</v>
      </c>
      <c r="K2308" s="7">
        <f t="shared" ref="K2308:K2371" si="36">(I2308-J2308)/J2308</f>
        <v>-0.35460040295500334</v>
      </c>
    </row>
    <row r="2309" spans="1:11" x14ac:dyDescent="0.2">
      <c r="A2309" s="4" t="s">
        <v>3873</v>
      </c>
      <c r="B2309" s="4" t="s">
        <v>6288</v>
      </c>
      <c r="C2309" s="4" t="s">
        <v>6298</v>
      </c>
      <c r="D2309" s="4" t="s">
        <v>6313</v>
      </c>
      <c r="E2309" s="4" t="s">
        <v>5717</v>
      </c>
      <c r="F2309" s="4" t="s">
        <v>5977</v>
      </c>
      <c r="G2309" s="4" t="s">
        <v>6451</v>
      </c>
      <c r="H2309" s="4" t="s">
        <v>6320</v>
      </c>
      <c r="I2309" s="5">
        <v>40</v>
      </c>
      <c r="J2309" s="6">
        <v>62</v>
      </c>
      <c r="K2309" s="7">
        <f t="shared" si="36"/>
        <v>-0.35483870967741937</v>
      </c>
    </row>
    <row r="2310" spans="1:11" x14ac:dyDescent="0.2">
      <c r="A2310" s="4" t="s">
        <v>4098</v>
      </c>
      <c r="B2310" s="4" t="s">
        <v>6286</v>
      </c>
      <c r="C2310" s="4" t="s">
        <v>6285</v>
      </c>
      <c r="D2310" s="4" t="s">
        <v>6314</v>
      </c>
      <c r="E2310" s="4" t="s">
        <v>5807</v>
      </c>
      <c r="F2310" s="4" t="s">
        <v>6072</v>
      </c>
      <c r="G2310" s="4" t="s">
        <v>6459</v>
      </c>
      <c r="H2310" s="4" t="s">
        <v>6342</v>
      </c>
      <c r="I2310" s="5">
        <v>140</v>
      </c>
      <c r="J2310" s="6">
        <v>217</v>
      </c>
      <c r="K2310" s="7">
        <f t="shared" si="36"/>
        <v>-0.35483870967741937</v>
      </c>
    </row>
    <row r="2311" spans="1:11" x14ac:dyDescent="0.2">
      <c r="A2311" s="4" t="s">
        <v>1707</v>
      </c>
      <c r="B2311" s="4" t="s">
        <v>6286</v>
      </c>
      <c r="C2311" s="4" t="s">
        <v>6285</v>
      </c>
      <c r="D2311" s="4" t="s">
        <v>6311</v>
      </c>
      <c r="E2311" s="4" t="s">
        <v>4996</v>
      </c>
      <c r="F2311" s="4" t="s">
        <v>6071</v>
      </c>
      <c r="G2311" s="4" t="s">
        <v>6464</v>
      </c>
      <c r="H2311" s="4" t="s">
        <v>6337</v>
      </c>
      <c r="I2311" s="5">
        <v>25212</v>
      </c>
      <c r="J2311" s="6">
        <v>39087</v>
      </c>
      <c r="K2311" s="7">
        <f t="shared" si="36"/>
        <v>-0.3549773582009364</v>
      </c>
    </row>
    <row r="2312" spans="1:11" x14ac:dyDescent="0.2">
      <c r="A2312" s="4" t="s">
        <v>352</v>
      </c>
      <c r="B2312" s="4" t="s">
        <v>6288</v>
      </c>
      <c r="C2312" s="4" t="s">
        <v>6287</v>
      </c>
      <c r="D2312" s="4" t="s">
        <v>6313</v>
      </c>
      <c r="E2312" s="4" t="s">
        <v>4752</v>
      </c>
      <c r="F2312" s="4" t="s">
        <v>6013</v>
      </c>
      <c r="G2312" s="4" t="s">
        <v>6451</v>
      </c>
      <c r="H2312" s="4" t="s">
        <v>6320</v>
      </c>
      <c r="I2312" s="5">
        <v>2712361</v>
      </c>
      <c r="J2312" s="6">
        <v>4207341</v>
      </c>
      <c r="K2312" s="7">
        <f t="shared" si="36"/>
        <v>-0.35532655898345294</v>
      </c>
    </row>
    <row r="2313" spans="1:11" x14ac:dyDescent="0.2">
      <c r="A2313" s="4" t="s">
        <v>147</v>
      </c>
      <c r="B2313" s="4" t="s">
        <v>6288</v>
      </c>
      <c r="C2313" s="4" t="s">
        <v>6299</v>
      </c>
      <c r="D2313" s="4" t="s">
        <v>6313</v>
      </c>
      <c r="E2313" s="4" t="s">
        <v>4543</v>
      </c>
      <c r="F2313" s="4" t="s">
        <v>5998</v>
      </c>
      <c r="G2313" s="4" t="s">
        <v>6451</v>
      </c>
      <c r="H2313" s="4" t="s">
        <v>6320</v>
      </c>
      <c r="I2313" s="5">
        <v>14733</v>
      </c>
      <c r="J2313" s="6">
        <v>22855</v>
      </c>
      <c r="K2313" s="7">
        <f t="shared" si="36"/>
        <v>-0.35537081601400133</v>
      </c>
    </row>
    <row r="2314" spans="1:11" x14ac:dyDescent="0.2">
      <c r="A2314" s="4" t="s">
        <v>3611</v>
      </c>
      <c r="B2314" s="4" t="s">
        <v>6286</v>
      </c>
      <c r="C2314" s="4" t="s">
        <v>6285</v>
      </c>
      <c r="D2314" s="4" t="s">
        <v>6315</v>
      </c>
      <c r="E2314" s="4" t="s">
        <v>5528</v>
      </c>
      <c r="F2314" s="4" t="s">
        <v>6083</v>
      </c>
      <c r="G2314" s="4" t="s">
        <v>6454</v>
      </c>
      <c r="H2314" s="4" t="s">
        <v>6332</v>
      </c>
      <c r="I2314" s="5">
        <v>163</v>
      </c>
      <c r="J2314" s="6">
        <v>253</v>
      </c>
      <c r="K2314" s="7">
        <f t="shared" si="36"/>
        <v>-0.35573122529644269</v>
      </c>
    </row>
    <row r="2315" spans="1:11" x14ac:dyDescent="0.2">
      <c r="A2315" s="4" t="s">
        <v>3276</v>
      </c>
      <c r="B2315" s="4" t="s">
        <v>6286</v>
      </c>
      <c r="C2315" s="4" t="s">
        <v>6285</v>
      </c>
      <c r="D2315" s="4" t="s">
        <v>6315</v>
      </c>
      <c r="E2315" s="4" t="s">
        <v>5405</v>
      </c>
      <c r="F2315" s="4" t="s">
        <v>6083</v>
      </c>
      <c r="G2315" s="4" t="s">
        <v>6454</v>
      </c>
      <c r="H2315" s="4" t="s">
        <v>6332</v>
      </c>
      <c r="I2315" s="5">
        <v>17928</v>
      </c>
      <c r="J2315" s="6">
        <v>27861</v>
      </c>
      <c r="K2315" s="7">
        <f t="shared" si="36"/>
        <v>-0.35651986648002582</v>
      </c>
    </row>
    <row r="2316" spans="1:11" x14ac:dyDescent="0.2">
      <c r="A2316" s="4" t="s">
        <v>2932</v>
      </c>
      <c r="B2316" s="4" t="s">
        <v>6286</v>
      </c>
      <c r="C2316" s="4" t="s">
        <v>6285</v>
      </c>
      <c r="D2316" s="4" t="s">
        <v>6311</v>
      </c>
      <c r="E2316" s="4" t="s">
        <v>5188</v>
      </c>
      <c r="F2316" s="4" t="s">
        <v>6073</v>
      </c>
      <c r="G2316" s="4" t="s">
        <v>6464</v>
      </c>
      <c r="H2316" s="4" t="s">
        <v>6337</v>
      </c>
      <c r="I2316" s="5">
        <v>8024</v>
      </c>
      <c r="J2316" s="6">
        <v>12494</v>
      </c>
      <c r="K2316" s="7">
        <f t="shared" si="36"/>
        <v>-0.35777173043060667</v>
      </c>
    </row>
    <row r="2317" spans="1:11" x14ac:dyDescent="0.2">
      <c r="A2317" s="4" t="s">
        <v>2033</v>
      </c>
      <c r="B2317" s="4" t="s">
        <v>6286</v>
      </c>
      <c r="C2317" s="4" t="s">
        <v>6285</v>
      </c>
      <c r="D2317" s="4" t="s">
        <v>6311</v>
      </c>
      <c r="E2317" s="4" t="s">
        <v>4973</v>
      </c>
      <c r="F2317" s="4" t="s">
        <v>6146</v>
      </c>
      <c r="G2317" s="4" t="s">
        <v>6471</v>
      </c>
      <c r="H2317" s="4" t="s">
        <v>6382</v>
      </c>
      <c r="I2317" s="5">
        <v>190</v>
      </c>
      <c r="J2317" s="6">
        <v>296</v>
      </c>
      <c r="K2317" s="7">
        <f t="shared" si="36"/>
        <v>-0.35810810810810811</v>
      </c>
    </row>
    <row r="2318" spans="1:11" x14ac:dyDescent="0.2">
      <c r="A2318" s="4" t="s">
        <v>1359</v>
      </c>
      <c r="B2318" s="4" t="s">
        <v>6286</v>
      </c>
      <c r="C2318" s="4" t="s">
        <v>6285</v>
      </c>
      <c r="D2318" s="4" t="s">
        <v>6311</v>
      </c>
      <c r="E2318" s="4" t="s">
        <v>4965</v>
      </c>
      <c r="F2318" s="4" t="s">
        <v>6093</v>
      </c>
      <c r="G2318" s="4" t="s">
        <v>6462</v>
      </c>
      <c r="H2318" s="4" t="s">
        <v>6345</v>
      </c>
      <c r="I2318" s="5">
        <v>34</v>
      </c>
      <c r="J2318" s="6">
        <v>53</v>
      </c>
      <c r="K2318" s="7">
        <f t="shared" si="36"/>
        <v>-0.35849056603773582</v>
      </c>
    </row>
    <row r="2319" spans="1:11" x14ac:dyDescent="0.2">
      <c r="A2319" s="4" t="s">
        <v>226</v>
      </c>
      <c r="B2319" s="4" t="s">
        <v>6288</v>
      </c>
      <c r="C2319" s="4" t="s">
        <v>6289</v>
      </c>
      <c r="D2319" s="4" t="s">
        <v>6313</v>
      </c>
      <c r="E2319" s="4" t="s">
        <v>4622</v>
      </c>
      <c r="F2319" s="4" t="s">
        <v>6010</v>
      </c>
      <c r="G2319" s="4" t="s">
        <v>6451</v>
      </c>
      <c r="H2319" s="4" t="s">
        <v>6320</v>
      </c>
      <c r="I2319" s="5">
        <v>4311</v>
      </c>
      <c r="J2319" s="6">
        <v>6725</v>
      </c>
      <c r="K2319" s="7">
        <f t="shared" si="36"/>
        <v>-0.35895910780669144</v>
      </c>
    </row>
    <row r="2320" spans="1:11" x14ac:dyDescent="0.2">
      <c r="A2320" s="4" t="s">
        <v>3222</v>
      </c>
      <c r="B2320" s="4" t="s">
        <v>6286</v>
      </c>
      <c r="C2320" s="4" t="s">
        <v>6285</v>
      </c>
      <c r="D2320" s="4" t="s">
        <v>6311</v>
      </c>
      <c r="E2320" s="4" t="s">
        <v>4984</v>
      </c>
      <c r="F2320" s="4" t="s">
        <v>6063</v>
      </c>
      <c r="G2320" s="4" t="s">
        <v>6449</v>
      </c>
      <c r="H2320" s="4" t="s">
        <v>6359</v>
      </c>
      <c r="I2320" s="5">
        <v>502</v>
      </c>
      <c r="J2320" s="6">
        <v>784</v>
      </c>
      <c r="K2320" s="7">
        <f t="shared" si="36"/>
        <v>-0.35969387755102039</v>
      </c>
    </row>
    <row r="2321" spans="1:11" x14ac:dyDescent="0.2">
      <c r="A2321" s="4" t="s">
        <v>519</v>
      </c>
      <c r="B2321" s="4" t="s">
        <v>6286</v>
      </c>
      <c r="C2321" s="4" t="s">
        <v>6285</v>
      </c>
      <c r="D2321" s="4" t="s">
        <v>6311</v>
      </c>
      <c r="E2321" s="4" t="s">
        <v>4920</v>
      </c>
      <c r="F2321" s="4" t="s">
        <v>6051</v>
      </c>
      <c r="G2321" s="4" t="s">
        <v>6459</v>
      </c>
      <c r="H2321" s="4" t="s">
        <v>6342</v>
      </c>
      <c r="I2321" s="5">
        <v>1856</v>
      </c>
      <c r="J2321" s="6">
        <v>2899</v>
      </c>
      <c r="K2321" s="7">
        <f t="shared" si="36"/>
        <v>-0.35977923421869612</v>
      </c>
    </row>
    <row r="2322" spans="1:11" x14ac:dyDescent="0.2">
      <c r="A2322" s="4" t="s">
        <v>2894</v>
      </c>
      <c r="B2322" s="4" t="s">
        <v>6286</v>
      </c>
      <c r="C2322" s="4" t="s">
        <v>6285</v>
      </c>
      <c r="D2322" s="4" t="s">
        <v>6315</v>
      </c>
      <c r="E2322" s="4" t="s">
        <v>5132</v>
      </c>
      <c r="F2322" s="4" t="s">
        <v>6193</v>
      </c>
      <c r="G2322" s="4" t="s">
        <v>6459</v>
      </c>
      <c r="H2322" s="4" t="s">
        <v>6394</v>
      </c>
      <c r="I2322" s="5">
        <v>41833</v>
      </c>
      <c r="J2322" s="6">
        <v>65401</v>
      </c>
      <c r="K2322" s="7">
        <f t="shared" si="36"/>
        <v>-0.36036146236296079</v>
      </c>
    </row>
    <row r="2323" spans="1:11" x14ac:dyDescent="0.2">
      <c r="A2323" s="4" t="s">
        <v>4292</v>
      </c>
      <c r="B2323" s="4" t="s">
        <v>6286</v>
      </c>
      <c r="C2323" s="4" t="s">
        <v>6285</v>
      </c>
      <c r="D2323" s="4" t="s">
        <v>6315</v>
      </c>
      <c r="E2323" s="4" t="s">
        <v>5103</v>
      </c>
      <c r="F2323" s="4" t="s">
        <v>6250</v>
      </c>
      <c r="G2323" s="4" t="s">
        <v>6458</v>
      </c>
      <c r="H2323" s="4" t="s">
        <v>6329</v>
      </c>
      <c r="I2323" s="5">
        <v>10922</v>
      </c>
      <c r="J2323" s="6">
        <v>17092</v>
      </c>
      <c r="K2323" s="7">
        <f t="shared" si="36"/>
        <v>-0.36098759653639129</v>
      </c>
    </row>
    <row r="2324" spans="1:11" x14ac:dyDescent="0.2">
      <c r="A2324" s="4" t="s">
        <v>3885</v>
      </c>
      <c r="B2324" s="4" t="s">
        <v>6286</v>
      </c>
      <c r="C2324" s="4" t="s">
        <v>6285</v>
      </c>
      <c r="D2324" s="4" t="s">
        <v>6315</v>
      </c>
      <c r="E2324" s="4" t="s">
        <v>5510</v>
      </c>
      <c r="F2324" s="4" t="s">
        <v>6004</v>
      </c>
      <c r="G2324" s="4" t="s">
        <v>6465</v>
      </c>
      <c r="H2324" s="4" t="s">
        <v>6338</v>
      </c>
      <c r="I2324" s="5">
        <v>593</v>
      </c>
      <c r="J2324" s="6">
        <v>928</v>
      </c>
      <c r="K2324" s="7">
        <f t="shared" si="36"/>
        <v>-0.36099137931034481</v>
      </c>
    </row>
    <row r="2325" spans="1:11" x14ac:dyDescent="0.2">
      <c r="A2325" s="4" t="s">
        <v>209</v>
      </c>
      <c r="B2325" s="4" t="s">
        <v>6288</v>
      </c>
      <c r="C2325" s="4" t="s">
        <v>6292</v>
      </c>
      <c r="D2325" s="4" t="s">
        <v>6313</v>
      </c>
      <c r="E2325" s="4" t="s">
        <v>4605</v>
      </c>
      <c r="F2325" s="4" t="s">
        <v>5989</v>
      </c>
      <c r="G2325" s="4" t="s">
        <v>6451</v>
      </c>
      <c r="H2325" s="4" t="s">
        <v>6320</v>
      </c>
      <c r="I2325" s="5">
        <v>23</v>
      </c>
      <c r="J2325" s="6">
        <v>36</v>
      </c>
      <c r="K2325" s="7">
        <f t="shared" si="36"/>
        <v>-0.3611111111111111</v>
      </c>
    </row>
    <row r="2326" spans="1:11" x14ac:dyDescent="0.2">
      <c r="A2326" s="4" t="s">
        <v>4031</v>
      </c>
      <c r="B2326" s="4" t="s">
        <v>6286</v>
      </c>
      <c r="C2326" s="4" t="s">
        <v>6285</v>
      </c>
      <c r="D2326" s="4" t="s">
        <v>6311</v>
      </c>
      <c r="E2326" s="4" t="s">
        <v>5188</v>
      </c>
      <c r="F2326" s="4" t="s">
        <v>6263</v>
      </c>
      <c r="G2326" s="4" t="s">
        <v>6454</v>
      </c>
      <c r="H2326" s="4" t="s">
        <v>6332</v>
      </c>
      <c r="I2326" s="5">
        <v>48561</v>
      </c>
      <c r="J2326" s="6">
        <v>76131</v>
      </c>
      <c r="K2326" s="7">
        <f t="shared" si="36"/>
        <v>-0.36213894471371716</v>
      </c>
    </row>
    <row r="2327" spans="1:11" x14ac:dyDescent="0.2">
      <c r="A2327" s="4" t="s">
        <v>3955</v>
      </c>
      <c r="B2327" s="4" t="s">
        <v>6286</v>
      </c>
      <c r="C2327" s="4" t="s">
        <v>6285</v>
      </c>
      <c r="D2327" s="4" t="s">
        <v>6313</v>
      </c>
      <c r="E2327" s="4" t="s">
        <v>5750</v>
      </c>
      <c r="F2327" s="4" t="s">
        <v>6083</v>
      </c>
      <c r="G2327" s="4" t="s">
        <v>6454</v>
      </c>
      <c r="H2327" s="4" t="s">
        <v>6332</v>
      </c>
      <c r="I2327" s="5">
        <v>2505</v>
      </c>
      <c r="J2327" s="6">
        <v>3928</v>
      </c>
      <c r="K2327" s="7">
        <f t="shared" si="36"/>
        <v>-0.36227087576374745</v>
      </c>
    </row>
    <row r="2328" spans="1:11" x14ac:dyDescent="0.2">
      <c r="A2328" s="4" t="s">
        <v>1533</v>
      </c>
      <c r="B2328" s="4" t="s">
        <v>6286</v>
      </c>
      <c r="C2328" s="4" t="s">
        <v>6285</v>
      </c>
      <c r="D2328" s="4" t="s">
        <v>6311</v>
      </c>
      <c r="E2328" s="4" t="s">
        <v>4942</v>
      </c>
      <c r="F2328" s="4" t="s">
        <v>6051</v>
      </c>
      <c r="G2328" s="4" t="s">
        <v>6459</v>
      </c>
      <c r="H2328" s="4" t="s">
        <v>6342</v>
      </c>
      <c r="I2328" s="5">
        <v>363</v>
      </c>
      <c r="J2328" s="6">
        <v>570</v>
      </c>
      <c r="K2328" s="7">
        <f t="shared" si="36"/>
        <v>-0.36315789473684212</v>
      </c>
    </row>
    <row r="2329" spans="1:11" x14ac:dyDescent="0.2">
      <c r="A2329" s="4" t="s">
        <v>709</v>
      </c>
      <c r="B2329" s="4" t="s">
        <v>6286</v>
      </c>
      <c r="C2329" s="4" t="s">
        <v>6285</v>
      </c>
      <c r="D2329" s="4" t="s">
        <v>6311</v>
      </c>
      <c r="E2329" s="4" t="s">
        <v>4928</v>
      </c>
      <c r="F2329" s="4" t="s">
        <v>6094</v>
      </c>
      <c r="G2329" s="4" t="s">
        <v>6464</v>
      </c>
      <c r="H2329" s="4" t="s">
        <v>6393</v>
      </c>
      <c r="I2329" s="5">
        <v>7</v>
      </c>
      <c r="J2329" s="6">
        <v>11</v>
      </c>
      <c r="K2329" s="7">
        <f t="shared" si="36"/>
        <v>-0.36363636363636365</v>
      </c>
    </row>
    <row r="2330" spans="1:11" x14ac:dyDescent="0.2">
      <c r="A2330" s="4" t="s">
        <v>2415</v>
      </c>
      <c r="B2330" s="4" t="s">
        <v>6286</v>
      </c>
      <c r="C2330" s="4" t="s">
        <v>6285</v>
      </c>
      <c r="D2330" s="4" t="s">
        <v>6311</v>
      </c>
      <c r="E2330" s="4" t="s">
        <v>5019</v>
      </c>
      <c r="F2330" s="4" t="s">
        <v>6063</v>
      </c>
      <c r="G2330" s="4" t="s">
        <v>6449</v>
      </c>
      <c r="H2330" s="4" t="s">
        <v>6359</v>
      </c>
      <c r="I2330" s="5">
        <v>77</v>
      </c>
      <c r="J2330" s="6">
        <v>121</v>
      </c>
      <c r="K2330" s="7">
        <f t="shared" si="36"/>
        <v>-0.36363636363636365</v>
      </c>
    </row>
    <row r="2331" spans="1:11" x14ac:dyDescent="0.2">
      <c r="A2331" s="4" t="s">
        <v>3474</v>
      </c>
      <c r="B2331" s="4" t="s">
        <v>6286</v>
      </c>
      <c r="C2331" s="4" t="s">
        <v>6285</v>
      </c>
      <c r="D2331" s="4" t="s">
        <v>6315</v>
      </c>
      <c r="E2331" s="4" t="s">
        <v>5494</v>
      </c>
      <c r="F2331" s="4" t="s">
        <v>6238</v>
      </c>
      <c r="G2331" s="4" t="s">
        <v>6451</v>
      </c>
      <c r="H2331" s="4" t="s">
        <v>6320</v>
      </c>
      <c r="I2331" s="5">
        <v>49</v>
      </c>
      <c r="J2331" s="6">
        <v>77</v>
      </c>
      <c r="K2331" s="7">
        <f t="shared" si="36"/>
        <v>-0.36363636363636365</v>
      </c>
    </row>
    <row r="2332" spans="1:11" x14ac:dyDescent="0.2">
      <c r="A2332" s="4" t="s">
        <v>3810</v>
      </c>
      <c r="B2332" s="4" t="s">
        <v>6286</v>
      </c>
      <c r="C2332" s="4" t="s">
        <v>6285</v>
      </c>
      <c r="D2332" s="4" t="s">
        <v>6315</v>
      </c>
      <c r="E2332" s="4" t="s">
        <v>5690</v>
      </c>
      <c r="F2332" s="4" t="s">
        <v>6259</v>
      </c>
      <c r="G2332" s="4" t="s">
        <v>6454</v>
      </c>
      <c r="H2332" s="4" t="s">
        <v>6332</v>
      </c>
      <c r="I2332" s="5">
        <v>490</v>
      </c>
      <c r="J2332" s="6">
        <v>770</v>
      </c>
      <c r="K2332" s="7">
        <f t="shared" si="36"/>
        <v>-0.36363636363636365</v>
      </c>
    </row>
    <row r="2333" spans="1:11" x14ac:dyDescent="0.2">
      <c r="A2333" s="4" t="s">
        <v>104</v>
      </c>
      <c r="B2333" s="4" t="s">
        <v>6288</v>
      </c>
      <c r="C2333" s="4" t="s">
        <v>6292</v>
      </c>
      <c r="D2333" s="4" t="s">
        <v>6313</v>
      </c>
      <c r="E2333" s="4" t="s">
        <v>4500</v>
      </c>
      <c r="F2333" s="4" t="s">
        <v>5989</v>
      </c>
      <c r="G2333" s="4" t="s">
        <v>6451</v>
      </c>
      <c r="H2333" s="4" t="s">
        <v>6320</v>
      </c>
      <c r="I2333" s="5">
        <v>143</v>
      </c>
      <c r="J2333" s="6">
        <v>225</v>
      </c>
      <c r="K2333" s="7">
        <f t="shared" si="36"/>
        <v>-0.36444444444444446</v>
      </c>
    </row>
    <row r="2334" spans="1:11" x14ac:dyDescent="0.2">
      <c r="A2334" s="4" t="s">
        <v>1548</v>
      </c>
      <c r="B2334" s="4" t="s">
        <v>6286</v>
      </c>
      <c r="C2334" s="4" t="s">
        <v>6285</v>
      </c>
      <c r="D2334" s="4" t="s">
        <v>6315</v>
      </c>
      <c r="E2334" s="4" t="s">
        <v>5178</v>
      </c>
      <c r="F2334" s="4" t="s">
        <v>6070</v>
      </c>
      <c r="G2334" s="4" t="s">
        <v>6458</v>
      </c>
      <c r="H2334" s="4" t="s">
        <v>6329</v>
      </c>
      <c r="I2334" s="5">
        <v>988</v>
      </c>
      <c r="J2334" s="6">
        <v>1555</v>
      </c>
      <c r="K2334" s="7">
        <f t="shared" si="36"/>
        <v>-0.36463022508038584</v>
      </c>
    </row>
    <row r="2335" spans="1:11" x14ac:dyDescent="0.2">
      <c r="A2335" s="4" t="s">
        <v>965</v>
      </c>
      <c r="B2335" s="4" t="s">
        <v>6286</v>
      </c>
      <c r="C2335" s="4" t="s">
        <v>6285</v>
      </c>
      <c r="D2335" s="4" t="s">
        <v>6315</v>
      </c>
      <c r="E2335" s="4" t="s">
        <v>5068</v>
      </c>
      <c r="F2335" s="4" t="s">
        <v>6023</v>
      </c>
      <c r="G2335" s="4" t="s">
        <v>6460</v>
      </c>
      <c r="H2335" s="4" t="s">
        <v>6349</v>
      </c>
      <c r="I2335" s="5">
        <v>739</v>
      </c>
      <c r="J2335" s="6">
        <v>1164</v>
      </c>
      <c r="K2335" s="7">
        <f t="shared" si="36"/>
        <v>-0.36512027491408933</v>
      </c>
    </row>
    <row r="2336" spans="1:11" x14ac:dyDescent="0.2">
      <c r="A2336" s="4" t="s">
        <v>4382</v>
      </c>
      <c r="B2336" s="4" t="s">
        <v>6286</v>
      </c>
      <c r="C2336" s="4" t="s">
        <v>6285</v>
      </c>
      <c r="D2336" s="4" t="s">
        <v>6314</v>
      </c>
      <c r="E2336" s="4" t="s">
        <v>5963</v>
      </c>
      <c r="F2336" s="4" t="s">
        <v>6258</v>
      </c>
      <c r="G2336" s="4" t="s">
        <v>6451</v>
      </c>
      <c r="H2336" s="4" t="s">
        <v>6320</v>
      </c>
      <c r="I2336" s="5">
        <v>259</v>
      </c>
      <c r="J2336" s="6">
        <v>408</v>
      </c>
      <c r="K2336" s="7">
        <f t="shared" si="36"/>
        <v>-0.36519607843137253</v>
      </c>
    </row>
    <row r="2337" spans="1:11" x14ac:dyDescent="0.2">
      <c r="A2337" s="4" t="s">
        <v>1086</v>
      </c>
      <c r="B2337" s="4" t="s">
        <v>6288</v>
      </c>
      <c r="C2337" s="4" t="s">
        <v>6303</v>
      </c>
      <c r="D2337" s="4" t="s">
        <v>6311</v>
      </c>
      <c r="E2337" s="4" t="s">
        <v>4999</v>
      </c>
      <c r="F2337" s="4" t="s">
        <v>6091</v>
      </c>
      <c r="G2337" s="4" t="s">
        <v>6451</v>
      </c>
      <c r="H2337" s="4" t="s">
        <v>6320</v>
      </c>
      <c r="I2337" s="5">
        <v>252267</v>
      </c>
      <c r="J2337" s="6">
        <v>397650</v>
      </c>
      <c r="K2337" s="7">
        <f t="shared" si="36"/>
        <v>-0.36560543191248585</v>
      </c>
    </row>
    <row r="2338" spans="1:11" x14ac:dyDescent="0.2">
      <c r="A2338" s="4" t="s">
        <v>620</v>
      </c>
      <c r="B2338" s="4" t="s">
        <v>6288</v>
      </c>
      <c r="C2338" s="4" t="s">
        <v>6289</v>
      </c>
      <c r="D2338" s="4" t="s">
        <v>6314</v>
      </c>
      <c r="E2338" s="4" t="s">
        <v>5003</v>
      </c>
      <c r="F2338" s="4" t="s">
        <v>5996</v>
      </c>
      <c r="G2338" s="4" t="s">
        <v>6451</v>
      </c>
      <c r="H2338" s="4" t="s">
        <v>6320</v>
      </c>
      <c r="I2338" s="5">
        <v>674815</v>
      </c>
      <c r="J2338" s="6">
        <v>1063826</v>
      </c>
      <c r="K2338" s="7">
        <f t="shared" si="36"/>
        <v>-0.36567164179104478</v>
      </c>
    </row>
    <row r="2339" spans="1:11" x14ac:dyDescent="0.2">
      <c r="A2339" s="4" t="s">
        <v>4141</v>
      </c>
      <c r="B2339" s="4" t="s">
        <v>6288</v>
      </c>
      <c r="C2339" s="4" t="s">
        <v>6293</v>
      </c>
      <c r="D2339" s="4" t="s">
        <v>6313</v>
      </c>
      <c r="E2339" s="4" t="s">
        <v>5826</v>
      </c>
      <c r="F2339" s="4" t="s">
        <v>6231</v>
      </c>
      <c r="G2339" s="4" t="s">
        <v>6451</v>
      </c>
      <c r="H2339" s="4" t="s">
        <v>6320</v>
      </c>
      <c r="I2339" s="5">
        <v>26</v>
      </c>
      <c r="J2339" s="6">
        <v>41</v>
      </c>
      <c r="K2339" s="7">
        <f t="shared" si="36"/>
        <v>-0.36585365853658536</v>
      </c>
    </row>
    <row r="2340" spans="1:11" x14ac:dyDescent="0.2">
      <c r="A2340" s="4" t="s">
        <v>4017</v>
      </c>
      <c r="B2340" s="4" t="s">
        <v>6286</v>
      </c>
      <c r="C2340" s="4" t="s">
        <v>6285</v>
      </c>
      <c r="D2340" s="4" t="s">
        <v>6315</v>
      </c>
      <c r="E2340" s="4" t="s">
        <v>5553</v>
      </c>
      <c r="F2340" s="4" t="s">
        <v>6083</v>
      </c>
      <c r="G2340" s="4" t="s">
        <v>6454</v>
      </c>
      <c r="H2340" s="4" t="s">
        <v>6332</v>
      </c>
      <c r="I2340" s="5">
        <v>280</v>
      </c>
      <c r="J2340" s="6">
        <v>442</v>
      </c>
      <c r="K2340" s="7">
        <f t="shared" si="36"/>
        <v>-0.36651583710407237</v>
      </c>
    </row>
    <row r="2341" spans="1:11" x14ac:dyDescent="0.2">
      <c r="A2341" s="4" t="s">
        <v>1452</v>
      </c>
      <c r="B2341" s="4" t="s">
        <v>6286</v>
      </c>
      <c r="C2341" s="4" t="s">
        <v>6285</v>
      </c>
      <c r="D2341" s="4" t="s">
        <v>6315</v>
      </c>
      <c r="E2341" s="4" t="s">
        <v>5213</v>
      </c>
      <c r="F2341" s="4" t="s">
        <v>6069</v>
      </c>
      <c r="G2341" s="4" t="s">
        <v>6454</v>
      </c>
      <c r="H2341" s="4" t="s">
        <v>6332</v>
      </c>
      <c r="I2341" s="5">
        <v>31</v>
      </c>
      <c r="J2341" s="6">
        <v>49</v>
      </c>
      <c r="K2341" s="7">
        <f t="shared" si="36"/>
        <v>-0.36734693877551022</v>
      </c>
    </row>
    <row r="2342" spans="1:11" x14ac:dyDescent="0.2">
      <c r="A2342" s="4" t="s">
        <v>4353</v>
      </c>
      <c r="B2342" s="4" t="s">
        <v>6286</v>
      </c>
      <c r="C2342" s="4" t="s">
        <v>6285</v>
      </c>
      <c r="D2342" s="4" t="s">
        <v>6315</v>
      </c>
      <c r="E2342" s="4" t="s">
        <v>5559</v>
      </c>
      <c r="F2342" s="4" t="s">
        <v>6080</v>
      </c>
      <c r="G2342" s="4" t="s">
        <v>6469</v>
      </c>
      <c r="H2342" s="4" t="s">
        <v>6365</v>
      </c>
      <c r="I2342" s="5">
        <v>1660</v>
      </c>
      <c r="J2342" s="6">
        <v>2625</v>
      </c>
      <c r="K2342" s="7">
        <f t="shared" si="36"/>
        <v>-0.36761904761904762</v>
      </c>
    </row>
    <row r="2343" spans="1:11" x14ac:dyDescent="0.2">
      <c r="A2343" s="4" t="s">
        <v>3654</v>
      </c>
      <c r="B2343" s="4" t="s">
        <v>6288</v>
      </c>
      <c r="C2343" s="4" t="s">
        <v>6299</v>
      </c>
      <c r="D2343" s="4" t="s">
        <v>6313</v>
      </c>
      <c r="E2343" s="4" t="s">
        <v>5611</v>
      </c>
      <c r="F2343" s="4" t="s">
        <v>5998</v>
      </c>
      <c r="G2343" s="4" t="s">
        <v>6451</v>
      </c>
      <c r="H2343" s="4" t="s">
        <v>6320</v>
      </c>
      <c r="I2343" s="5">
        <v>8299</v>
      </c>
      <c r="J2343" s="6">
        <v>13129</v>
      </c>
      <c r="K2343" s="7">
        <f t="shared" si="36"/>
        <v>-0.36788788178840737</v>
      </c>
    </row>
    <row r="2344" spans="1:11" x14ac:dyDescent="0.2">
      <c r="A2344" s="4" t="s">
        <v>29</v>
      </c>
      <c r="B2344" s="4" t="s">
        <v>6288</v>
      </c>
      <c r="C2344" s="4" t="s">
        <v>6287</v>
      </c>
      <c r="D2344" s="4" t="s">
        <v>6313</v>
      </c>
      <c r="E2344" s="4" t="s">
        <v>4425</v>
      </c>
      <c r="F2344" s="4" t="s">
        <v>5982</v>
      </c>
      <c r="G2344" s="4" t="s">
        <v>6451</v>
      </c>
      <c r="H2344" s="4" t="s">
        <v>6320</v>
      </c>
      <c r="I2344" s="5">
        <v>93449</v>
      </c>
      <c r="J2344" s="6">
        <v>147862</v>
      </c>
      <c r="K2344" s="7">
        <f t="shared" si="36"/>
        <v>-0.36799853917842312</v>
      </c>
    </row>
    <row r="2345" spans="1:11" x14ac:dyDescent="0.2">
      <c r="A2345" s="4" t="s">
        <v>2863</v>
      </c>
      <c r="B2345" s="4" t="s">
        <v>6286</v>
      </c>
      <c r="C2345" s="4" t="s">
        <v>6285</v>
      </c>
      <c r="D2345" s="4" t="s">
        <v>6315</v>
      </c>
      <c r="E2345" s="4" t="s">
        <v>5055</v>
      </c>
      <c r="F2345" s="4" t="s">
        <v>6199</v>
      </c>
      <c r="G2345" s="4" t="s">
        <v>6471</v>
      </c>
      <c r="H2345" s="4" t="s">
        <v>6398</v>
      </c>
      <c r="I2345" s="5">
        <v>129661</v>
      </c>
      <c r="J2345" s="6">
        <v>205274</v>
      </c>
      <c r="K2345" s="7">
        <f t="shared" si="36"/>
        <v>-0.36835156912224637</v>
      </c>
    </row>
    <row r="2346" spans="1:11" x14ac:dyDescent="0.2">
      <c r="A2346" s="4" t="s">
        <v>182</v>
      </c>
      <c r="B2346" s="4" t="s">
        <v>6288</v>
      </c>
      <c r="C2346" s="4" t="s">
        <v>6295</v>
      </c>
      <c r="D2346" s="4" t="s">
        <v>6313</v>
      </c>
      <c r="E2346" s="4" t="s">
        <v>4578</v>
      </c>
      <c r="F2346" s="4" t="s">
        <v>6011</v>
      </c>
      <c r="G2346" s="4" t="s">
        <v>6451</v>
      </c>
      <c r="H2346" s="4" t="s">
        <v>6320</v>
      </c>
      <c r="I2346" s="5">
        <v>263</v>
      </c>
      <c r="J2346" s="6">
        <v>417</v>
      </c>
      <c r="K2346" s="7">
        <f t="shared" si="36"/>
        <v>-0.36930455635491605</v>
      </c>
    </row>
    <row r="2347" spans="1:11" x14ac:dyDescent="0.2">
      <c r="A2347" s="4" t="s">
        <v>564</v>
      </c>
      <c r="B2347" s="4" t="s">
        <v>6288</v>
      </c>
      <c r="C2347" s="4" t="s">
        <v>6292</v>
      </c>
      <c r="D2347" s="4" t="s">
        <v>6313</v>
      </c>
      <c r="E2347" s="4" t="s">
        <v>4956</v>
      </c>
      <c r="F2347" s="4" t="s">
        <v>6022</v>
      </c>
      <c r="G2347" s="4" t="s">
        <v>6451</v>
      </c>
      <c r="H2347" s="4" t="s">
        <v>6320</v>
      </c>
      <c r="I2347" s="5">
        <v>330</v>
      </c>
      <c r="J2347" s="6">
        <v>524</v>
      </c>
      <c r="K2347" s="7">
        <f t="shared" si="36"/>
        <v>-0.37022900763358779</v>
      </c>
    </row>
    <row r="2348" spans="1:11" x14ac:dyDescent="0.2">
      <c r="A2348" s="4" t="s">
        <v>3374</v>
      </c>
      <c r="B2348" s="4" t="s">
        <v>6288</v>
      </c>
      <c r="C2348" s="4" t="s">
        <v>6302</v>
      </c>
      <c r="D2348" s="4" t="s">
        <v>6315</v>
      </c>
      <c r="E2348" s="4" t="s">
        <v>5103</v>
      </c>
      <c r="F2348" s="4" t="s">
        <v>6000</v>
      </c>
      <c r="G2348" s="4" t="s">
        <v>6469</v>
      </c>
      <c r="H2348" s="4" t="s">
        <v>6410</v>
      </c>
      <c r="I2348" s="5">
        <v>4822</v>
      </c>
      <c r="J2348" s="6">
        <v>7669</v>
      </c>
      <c r="K2348" s="7">
        <f t="shared" si="36"/>
        <v>-0.37123484156995695</v>
      </c>
    </row>
    <row r="2349" spans="1:11" x14ac:dyDescent="0.2">
      <c r="A2349" s="4" t="s">
        <v>4223</v>
      </c>
      <c r="B2349" s="4" t="s">
        <v>6286</v>
      </c>
      <c r="C2349" s="4" t="s">
        <v>6285</v>
      </c>
      <c r="D2349" s="4" t="s">
        <v>6313</v>
      </c>
      <c r="E2349" s="4" t="s">
        <v>5879</v>
      </c>
      <c r="F2349" s="4" t="s">
        <v>6258</v>
      </c>
      <c r="G2349" s="4" t="s">
        <v>6451</v>
      </c>
      <c r="H2349" s="4" t="s">
        <v>6320</v>
      </c>
      <c r="I2349" s="5">
        <v>66</v>
      </c>
      <c r="J2349" s="6">
        <v>105</v>
      </c>
      <c r="K2349" s="7">
        <f t="shared" si="36"/>
        <v>-0.37142857142857144</v>
      </c>
    </row>
    <row r="2350" spans="1:11" x14ac:dyDescent="0.2">
      <c r="A2350" s="4" t="s">
        <v>1603</v>
      </c>
      <c r="B2350" s="4" t="s">
        <v>6286</v>
      </c>
      <c r="C2350" s="4" t="s">
        <v>6285</v>
      </c>
      <c r="D2350" s="4" t="s">
        <v>6315</v>
      </c>
      <c r="E2350" s="4" t="s">
        <v>5085</v>
      </c>
      <c r="F2350" s="4" t="s">
        <v>6071</v>
      </c>
      <c r="G2350" s="4" t="s">
        <v>6464</v>
      </c>
      <c r="H2350" s="4" t="s">
        <v>6337</v>
      </c>
      <c r="I2350" s="5">
        <v>137</v>
      </c>
      <c r="J2350" s="6">
        <v>218</v>
      </c>
      <c r="K2350" s="7">
        <f t="shared" si="36"/>
        <v>-0.37155963302752293</v>
      </c>
    </row>
    <row r="2351" spans="1:11" x14ac:dyDescent="0.2">
      <c r="A2351" s="4" t="s">
        <v>3180</v>
      </c>
      <c r="B2351" s="4" t="s">
        <v>6288</v>
      </c>
      <c r="C2351" s="4" t="s">
        <v>6293</v>
      </c>
      <c r="D2351" s="4" t="s">
        <v>6314</v>
      </c>
      <c r="E2351" s="4" t="s">
        <v>5406</v>
      </c>
      <c r="F2351" s="4" t="s">
        <v>6231</v>
      </c>
      <c r="G2351" s="4" t="s">
        <v>6451</v>
      </c>
      <c r="H2351" s="4" t="s">
        <v>6320</v>
      </c>
      <c r="I2351" s="5">
        <v>319</v>
      </c>
      <c r="J2351" s="6">
        <v>508</v>
      </c>
      <c r="K2351" s="7">
        <f t="shared" si="36"/>
        <v>-0.37204724409448819</v>
      </c>
    </row>
    <row r="2352" spans="1:11" x14ac:dyDescent="0.2">
      <c r="A2352" s="4" t="s">
        <v>1545</v>
      </c>
      <c r="B2352" s="4" t="s">
        <v>6288</v>
      </c>
      <c r="C2352" s="4" t="s">
        <v>6292</v>
      </c>
      <c r="D2352" s="4" t="s">
        <v>6314</v>
      </c>
      <c r="E2352" s="4" t="s">
        <v>5306</v>
      </c>
      <c r="F2352" s="4" t="s">
        <v>6018</v>
      </c>
      <c r="G2352" s="4" t="s">
        <v>6451</v>
      </c>
      <c r="H2352" s="4" t="s">
        <v>6320</v>
      </c>
      <c r="I2352" s="5">
        <v>751</v>
      </c>
      <c r="J2352" s="6">
        <v>1197</v>
      </c>
      <c r="K2352" s="7">
        <f t="shared" si="36"/>
        <v>-0.37259816207184626</v>
      </c>
    </row>
    <row r="2353" spans="1:11" x14ac:dyDescent="0.2">
      <c r="A2353" s="4" t="s">
        <v>1329</v>
      </c>
      <c r="B2353" s="4" t="s">
        <v>6286</v>
      </c>
      <c r="C2353" s="4" t="s">
        <v>6285</v>
      </c>
      <c r="D2353" s="4" t="s">
        <v>6315</v>
      </c>
      <c r="E2353" s="4" t="s">
        <v>5036</v>
      </c>
      <c r="F2353" s="4" t="s">
        <v>6123</v>
      </c>
      <c r="G2353" s="4" t="s">
        <v>6464</v>
      </c>
      <c r="H2353" s="4" t="s">
        <v>6346</v>
      </c>
      <c r="I2353" s="5">
        <v>1798</v>
      </c>
      <c r="J2353" s="6">
        <v>2866</v>
      </c>
      <c r="K2353" s="7">
        <f t="shared" si="36"/>
        <v>-0.37264480111653875</v>
      </c>
    </row>
    <row r="2354" spans="1:11" x14ac:dyDescent="0.2">
      <c r="A2354" s="4" t="s">
        <v>1095</v>
      </c>
      <c r="B2354" s="4" t="s">
        <v>6286</v>
      </c>
      <c r="C2354" s="4" t="s">
        <v>6285</v>
      </c>
      <c r="D2354" s="4" t="s">
        <v>6315</v>
      </c>
      <c r="E2354" s="4" t="s">
        <v>5017</v>
      </c>
      <c r="F2354" s="4" t="s">
        <v>6023</v>
      </c>
      <c r="G2354" s="4" t="s">
        <v>6460</v>
      </c>
      <c r="H2354" s="4" t="s">
        <v>6349</v>
      </c>
      <c r="I2354" s="5">
        <v>37</v>
      </c>
      <c r="J2354" s="6">
        <v>59</v>
      </c>
      <c r="K2354" s="7">
        <f t="shared" si="36"/>
        <v>-0.3728813559322034</v>
      </c>
    </row>
    <row r="2355" spans="1:11" x14ac:dyDescent="0.2">
      <c r="A2355" s="4" t="s">
        <v>2641</v>
      </c>
      <c r="B2355" s="4" t="s">
        <v>6286</v>
      </c>
      <c r="C2355" s="4" t="s">
        <v>6285</v>
      </c>
      <c r="D2355" s="4" t="s">
        <v>6315</v>
      </c>
      <c r="E2355" s="4" t="s">
        <v>5130</v>
      </c>
      <c r="F2355" s="4" t="s">
        <v>6197</v>
      </c>
      <c r="G2355" s="4" t="s">
        <v>6471</v>
      </c>
      <c r="H2355" s="4" t="s">
        <v>6356</v>
      </c>
      <c r="I2355" s="5">
        <v>894</v>
      </c>
      <c r="J2355" s="6">
        <v>1426</v>
      </c>
      <c r="K2355" s="7">
        <f t="shared" si="36"/>
        <v>-0.37307152875175315</v>
      </c>
    </row>
    <row r="2356" spans="1:11" x14ac:dyDescent="0.2">
      <c r="A2356" s="4" t="s">
        <v>154</v>
      </c>
      <c r="B2356" s="4" t="s">
        <v>6288</v>
      </c>
      <c r="C2356" s="4" t="s">
        <v>6299</v>
      </c>
      <c r="D2356" s="4" t="s">
        <v>6313</v>
      </c>
      <c r="E2356" s="4" t="s">
        <v>4550</v>
      </c>
      <c r="F2356" s="4" t="s">
        <v>5998</v>
      </c>
      <c r="G2356" s="4" t="s">
        <v>6451</v>
      </c>
      <c r="H2356" s="4" t="s">
        <v>6320</v>
      </c>
      <c r="I2356" s="5">
        <v>623</v>
      </c>
      <c r="J2356" s="6">
        <v>994</v>
      </c>
      <c r="K2356" s="7">
        <f t="shared" si="36"/>
        <v>-0.37323943661971831</v>
      </c>
    </row>
    <row r="2357" spans="1:11" x14ac:dyDescent="0.2">
      <c r="A2357" s="4" t="s">
        <v>870</v>
      </c>
      <c r="B2357" s="4" t="s">
        <v>6286</v>
      </c>
      <c r="C2357" s="4" t="s">
        <v>6285</v>
      </c>
      <c r="D2357" s="4" t="s">
        <v>6315</v>
      </c>
      <c r="E2357" s="4" t="s">
        <v>5103</v>
      </c>
      <c r="F2357" s="4" t="s">
        <v>6109</v>
      </c>
      <c r="G2357" s="4" t="s">
        <v>6472</v>
      </c>
      <c r="H2357" s="4" t="s">
        <v>6388</v>
      </c>
      <c r="I2357" s="5">
        <v>50481</v>
      </c>
      <c r="J2357" s="6">
        <v>80569</v>
      </c>
      <c r="K2357" s="7">
        <f t="shared" si="36"/>
        <v>-0.37344388040065035</v>
      </c>
    </row>
    <row r="2358" spans="1:11" x14ac:dyDescent="0.2">
      <c r="A2358" s="4" t="s">
        <v>49</v>
      </c>
      <c r="B2358" s="4" t="s">
        <v>6288</v>
      </c>
      <c r="C2358" s="4" t="s">
        <v>6292</v>
      </c>
      <c r="D2358" s="4" t="s">
        <v>6313</v>
      </c>
      <c r="E2358" s="4" t="s">
        <v>4445</v>
      </c>
      <c r="F2358" s="4" t="s">
        <v>5989</v>
      </c>
      <c r="G2358" s="4" t="s">
        <v>6451</v>
      </c>
      <c r="H2358" s="4" t="s">
        <v>6320</v>
      </c>
      <c r="I2358" s="5">
        <v>629336</v>
      </c>
      <c r="J2358" s="6">
        <v>1004809</v>
      </c>
      <c r="K2358" s="7">
        <f t="shared" si="36"/>
        <v>-0.37367599215373271</v>
      </c>
    </row>
    <row r="2359" spans="1:11" x14ac:dyDescent="0.2">
      <c r="A2359" s="4" t="s">
        <v>239</v>
      </c>
      <c r="B2359" s="4" t="s">
        <v>6288</v>
      </c>
      <c r="C2359" s="4" t="s">
        <v>6299</v>
      </c>
      <c r="D2359" s="4" t="s">
        <v>6313</v>
      </c>
      <c r="E2359" s="4" t="s">
        <v>4635</v>
      </c>
      <c r="F2359" s="4" t="s">
        <v>6021</v>
      </c>
      <c r="G2359" s="4" t="s">
        <v>6451</v>
      </c>
      <c r="H2359" s="4" t="s">
        <v>6320</v>
      </c>
      <c r="I2359" s="5">
        <v>29866</v>
      </c>
      <c r="J2359" s="6">
        <v>47685</v>
      </c>
      <c r="K2359" s="7">
        <f t="shared" si="36"/>
        <v>-0.37368145119010171</v>
      </c>
    </row>
    <row r="2360" spans="1:11" x14ac:dyDescent="0.2">
      <c r="A2360" s="4" t="s">
        <v>4260</v>
      </c>
      <c r="B2360" s="4" t="s">
        <v>6286</v>
      </c>
      <c r="C2360" s="4" t="s">
        <v>6285</v>
      </c>
      <c r="D2360" s="4" t="s">
        <v>6315</v>
      </c>
      <c r="E2360" s="4" t="s">
        <v>5615</v>
      </c>
      <c r="F2360" s="4" t="s">
        <v>6139</v>
      </c>
      <c r="G2360" s="4" t="s">
        <v>6453</v>
      </c>
      <c r="H2360" s="4" t="s">
        <v>6322</v>
      </c>
      <c r="I2360" s="5">
        <v>212</v>
      </c>
      <c r="J2360" s="6">
        <v>339</v>
      </c>
      <c r="K2360" s="7">
        <f t="shared" si="36"/>
        <v>-0.37463126843657818</v>
      </c>
    </row>
    <row r="2361" spans="1:11" x14ac:dyDescent="0.2">
      <c r="A2361" s="4" t="s">
        <v>2581</v>
      </c>
      <c r="B2361" s="4" t="s">
        <v>6286</v>
      </c>
      <c r="C2361" s="4">
        <v>0</v>
      </c>
      <c r="D2361" s="4" t="s">
        <v>6311</v>
      </c>
      <c r="E2361" s="4" t="s">
        <v>5322</v>
      </c>
      <c r="F2361" s="4" t="s">
        <v>6132</v>
      </c>
      <c r="G2361" s="4" t="s">
        <v>6465</v>
      </c>
      <c r="H2361" s="4" t="s">
        <v>6377</v>
      </c>
      <c r="I2361" s="5">
        <v>100</v>
      </c>
      <c r="J2361" s="6">
        <v>160</v>
      </c>
      <c r="K2361" s="7">
        <f t="shared" si="36"/>
        <v>-0.375</v>
      </c>
    </row>
    <row r="2362" spans="1:11" x14ac:dyDescent="0.2">
      <c r="A2362" s="4" t="s">
        <v>3375</v>
      </c>
      <c r="B2362" s="4" t="s">
        <v>6288</v>
      </c>
      <c r="C2362" s="4" t="s">
        <v>6297</v>
      </c>
      <c r="D2362" s="4" t="s">
        <v>6315</v>
      </c>
      <c r="E2362" s="4" t="s">
        <v>5461</v>
      </c>
      <c r="F2362" s="4" t="s">
        <v>6235</v>
      </c>
      <c r="G2362" s="4" t="s">
        <v>6450</v>
      </c>
      <c r="H2362" s="4" t="s">
        <v>6325</v>
      </c>
      <c r="I2362" s="5">
        <v>5</v>
      </c>
      <c r="J2362" s="6">
        <v>8</v>
      </c>
      <c r="K2362" s="7">
        <f t="shared" si="36"/>
        <v>-0.375</v>
      </c>
    </row>
    <row r="2363" spans="1:11" x14ac:dyDescent="0.2">
      <c r="A2363" s="4" t="s">
        <v>3768</v>
      </c>
      <c r="B2363" s="4" t="s">
        <v>6286</v>
      </c>
      <c r="C2363" s="4" t="s">
        <v>6285</v>
      </c>
      <c r="D2363" s="4" t="s">
        <v>6313</v>
      </c>
      <c r="E2363" s="4" t="s">
        <v>5671</v>
      </c>
      <c r="F2363" s="4" t="s">
        <v>6258</v>
      </c>
      <c r="G2363" s="4" t="s">
        <v>6451</v>
      </c>
      <c r="H2363" s="4" t="s">
        <v>6320</v>
      </c>
      <c r="I2363" s="5">
        <v>5</v>
      </c>
      <c r="J2363" s="6">
        <v>8</v>
      </c>
      <c r="K2363" s="7">
        <f t="shared" si="36"/>
        <v>-0.375</v>
      </c>
    </row>
    <row r="2364" spans="1:11" x14ac:dyDescent="0.2">
      <c r="A2364" s="4" t="s">
        <v>3970</v>
      </c>
      <c r="B2364" s="4" t="s">
        <v>6286</v>
      </c>
      <c r="C2364" s="4" t="s">
        <v>6285</v>
      </c>
      <c r="D2364" s="4" t="s">
        <v>6313</v>
      </c>
      <c r="E2364" s="4" t="s">
        <v>5752</v>
      </c>
      <c r="F2364" s="4" t="s">
        <v>6083</v>
      </c>
      <c r="G2364" s="4" t="s">
        <v>6454</v>
      </c>
      <c r="H2364" s="4" t="s">
        <v>6332</v>
      </c>
      <c r="I2364" s="5">
        <v>15</v>
      </c>
      <c r="J2364" s="6">
        <v>24</v>
      </c>
      <c r="K2364" s="7">
        <f t="shared" si="36"/>
        <v>-0.375</v>
      </c>
    </row>
    <row r="2365" spans="1:11" x14ac:dyDescent="0.2">
      <c r="A2365" s="4" t="s">
        <v>1524</v>
      </c>
      <c r="B2365" s="4" t="s">
        <v>6286</v>
      </c>
      <c r="C2365" s="4" t="s">
        <v>6285</v>
      </c>
      <c r="D2365" s="4" t="s">
        <v>6311</v>
      </c>
      <c r="E2365" s="4" t="s">
        <v>4996</v>
      </c>
      <c r="F2365" s="4" t="s">
        <v>6057</v>
      </c>
      <c r="G2365" s="4" t="s">
        <v>6451</v>
      </c>
      <c r="H2365" s="4" t="s">
        <v>6320</v>
      </c>
      <c r="I2365" s="5">
        <v>92444</v>
      </c>
      <c r="J2365" s="6">
        <v>147918</v>
      </c>
      <c r="K2365" s="7">
        <f t="shared" si="36"/>
        <v>-0.37503211238659256</v>
      </c>
    </row>
    <row r="2366" spans="1:11" x14ac:dyDescent="0.2">
      <c r="A2366" s="4" t="s">
        <v>3923</v>
      </c>
      <c r="B2366" s="4" t="s">
        <v>6288</v>
      </c>
      <c r="C2366" s="4" t="s">
        <v>6293</v>
      </c>
      <c r="D2366" s="4" t="s">
        <v>6313</v>
      </c>
      <c r="E2366" s="4" t="s">
        <v>5739</v>
      </c>
      <c r="F2366" s="4" t="s">
        <v>6251</v>
      </c>
      <c r="G2366" s="4" t="s">
        <v>6451</v>
      </c>
      <c r="H2366" s="4" t="s">
        <v>6320</v>
      </c>
      <c r="I2366" s="5">
        <v>207416</v>
      </c>
      <c r="J2366" s="6">
        <v>331892</v>
      </c>
      <c r="K2366" s="7">
        <f t="shared" si="36"/>
        <v>-0.37504971496751954</v>
      </c>
    </row>
    <row r="2367" spans="1:11" x14ac:dyDescent="0.2">
      <c r="A2367" s="4" t="s">
        <v>2286</v>
      </c>
      <c r="B2367" s="4" t="s">
        <v>6286</v>
      </c>
      <c r="C2367" s="4" t="s">
        <v>6285</v>
      </c>
      <c r="D2367" s="4" t="s">
        <v>6315</v>
      </c>
      <c r="E2367" s="4" t="s">
        <v>5088</v>
      </c>
      <c r="F2367" s="4" t="s">
        <v>6092</v>
      </c>
      <c r="G2367" s="4" t="s">
        <v>6454</v>
      </c>
      <c r="H2367" s="4" t="s">
        <v>6323</v>
      </c>
      <c r="I2367" s="5">
        <v>3024</v>
      </c>
      <c r="J2367" s="6">
        <v>4839</v>
      </c>
      <c r="K2367" s="7">
        <f t="shared" si="36"/>
        <v>-0.37507749535027901</v>
      </c>
    </row>
    <row r="2368" spans="1:11" x14ac:dyDescent="0.2">
      <c r="A2368" s="4" t="s">
        <v>3522</v>
      </c>
      <c r="B2368" s="4" t="s">
        <v>6286</v>
      </c>
      <c r="C2368" s="4" t="s">
        <v>6285</v>
      </c>
      <c r="D2368" s="4" t="s">
        <v>6314</v>
      </c>
      <c r="E2368" s="4" t="s">
        <v>5513</v>
      </c>
      <c r="F2368" s="4" t="s">
        <v>6072</v>
      </c>
      <c r="G2368" s="4" t="s">
        <v>6459</v>
      </c>
      <c r="H2368" s="4" t="s">
        <v>6342</v>
      </c>
      <c r="I2368" s="5">
        <v>3837</v>
      </c>
      <c r="J2368" s="6">
        <v>6140</v>
      </c>
      <c r="K2368" s="7">
        <f t="shared" si="36"/>
        <v>-0.37508143322475568</v>
      </c>
    </row>
    <row r="2369" spans="1:11" x14ac:dyDescent="0.2">
      <c r="A2369" s="4" t="s">
        <v>1486</v>
      </c>
      <c r="B2369" s="4" t="s">
        <v>6286</v>
      </c>
      <c r="C2369" s="4" t="s">
        <v>6285</v>
      </c>
      <c r="D2369" s="4" t="s">
        <v>6315</v>
      </c>
      <c r="E2369" s="4" t="s">
        <v>5126</v>
      </c>
      <c r="F2369" s="4" t="s">
        <v>6072</v>
      </c>
      <c r="G2369" s="4" t="s">
        <v>6459</v>
      </c>
      <c r="H2369" s="4" t="s">
        <v>6342</v>
      </c>
      <c r="I2369" s="5">
        <v>233</v>
      </c>
      <c r="J2369" s="6">
        <v>373</v>
      </c>
      <c r="K2369" s="7">
        <f t="shared" si="36"/>
        <v>-0.37533512064343161</v>
      </c>
    </row>
    <row r="2370" spans="1:11" x14ac:dyDescent="0.2">
      <c r="A2370" s="4" t="s">
        <v>2205</v>
      </c>
      <c r="B2370" s="4" t="s">
        <v>6286</v>
      </c>
      <c r="C2370" s="4" t="s">
        <v>6285</v>
      </c>
      <c r="D2370" s="4" t="s">
        <v>6311</v>
      </c>
      <c r="E2370" s="4" t="s">
        <v>4928</v>
      </c>
      <c r="F2370" s="4" t="s">
        <v>6142</v>
      </c>
      <c r="G2370" s="4" t="s">
        <v>6459</v>
      </c>
      <c r="H2370" s="4" t="s">
        <v>6330</v>
      </c>
      <c r="I2370" s="5">
        <v>234</v>
      </c>
      <c r="J2370" s="6">
        <v>375</v>
      </c>
      <c r="K2370" s="7">
        <f t="shared" si="36"/>
        <v>-0.376</v>
      </c>
    </row>
    <row r="2371" spans="1:11" x14ac:dyDescent="0.2">
      <c r="A2371" s="4" t="s">
        <v>3347</v>
      </c>
      <c r="B2371" s="4" t="s">
        <v>6286</v>
      </c>
      <c r="C2371" s="4" t="s">
        <v>6285</v>
      </c>
      <c r="D2371" s="4" t="s">
        <v>6314</v>
      </c>
      <c r="E2371" s="4" t="s">
        <v>5452</v>
      </c>
      <c r="F2371" s="4" t="s">
        <v>6083</v>
      </c>
      <c r="G2371" s="4" t="s">
        <v>6454</v>
      </c>
      <c r="H2371" s="4" t="s">
        <v>6332</v>
      </c>
      <c r="I2371" s="5">
        <v>365</v>
      </c>
      <c r="J2371" s="6">
        <v>585</v>
      </c>
      <c r="K2371" s="7">
        <f t="shared" si="36"/>
        <v>-0.37606837606837606</v>
      </c>
    </row>
    <row r="2372" spans="1:11" x14ac:dyDescent="0.2">
      <c r="A2372" s="4" t="s">
        <v>2561</v>
      </c>
      <c r="B2372" s="4" t="s">
        <v>6286</v>
      </c>
      <c r="C2372" s="4" t="s">
        <v>6285</v>
      </c>
      <c r="D2372" s="4" t="s">
        <v>6311</v>
      </c>
      <c r="E2372" s="4" t="s">
        <v>5362</v>
      </c>
      <c r="F2372" s="4" t="s">
        <v>6116</v>
      </c>
      <c r="G2372" s="4" t="s">
        <v>6470</v>
      </c>
      <c r="H2372" s="4" t="s">
        <v>6353</v>
      </c>
      <c r="I2372" s="5">
        <v>237</v>
      </c>
      <c r="J2372" s="6">
        <v>380</v>
      </c>
      <c r="K2372" s="7">
        <f t="shared" ref="K2372:K2435" si="37">(I2372-J2372)/J2372</f>
        <v>-0.37631578947368421</v>
      </c>
    </row>
    <row r="2373" spans="1:11" x14ac:dyDescent="0.2">
      <c r="A2373" s="4" t="s">
        <v>3337</v>
      </c>
      <c r="B2373" s="4" t="s">
        <v>6288</v>
      </c>
      <c r="C2373" s="4" t="s">
        <v>6293</v>
      </c>
      <c r="D2373" s="4" t="s">
        <v>6311</v>
      </c>
      <c r="E2373" s="4" t="s">
        <v>5297</v>
      </c>
      <c r="F2373" s="4" t="s">
        <v>6251</v>
      </c>
      <c r="G2373" s="4" t="s">
        <v>6451</v>
      </c>
      <c r="H2373" s="4" t="s">
        <v>6320</v>
      </c>
      <c r="I2373" s="5">
        <v>237</v>
      </c>
      <c r="J2373" s="6">
        <v>380</v>
      </c>
      <c r="K2373" s="7">
        <f t="shared" si="37"/>
        <v>-0.37631578947368421</v>
      </c>
    </row>
    <row r="2374" spans="1:11" x14ac:dyDescent="0.2">
      <c r="A2374" s="4" t="s">
        <v>618</v>
      </c>
      <c r="B2374" s="4" t="s">
        <v>6286</v>
      </c>
      <c r="C2374" s="4" t="s">
        <v>6285</v>
      </c>
      <c r="D2374" s="4" t="s">
        <v>6311</v>
      </c>
      <c r="E2374" s="4" t="s">
        <v>4973</v>
      </c>
      <c r="F2374" s="4" t="s">
        <v>6024</v>
      </c>
      <c r="G2374" s="4" t="s">
        <v>6464</v>
      </c>
      <c r="H2374" s="4" t="s">
        <v>6361</v>
      </c>
      <c r="I2374" s="5">
        <v>122</v>
      </c>
      <c r="J2374" s="6">
        <v>196</v>
      </c>
      <c r="K2374" s="7">
        <f t="shared" si="37"/>
        <v>-0.37755102040816324</v>
      </c>
    </row>
    <row r="2375" spans="1:11" x14ac:dyDescent="0.2">
      <c r="A2375" s="4" t="s">
        <v>3752</v>
      </c>
      <c r="B2375" s="4" t="s">
        <v>6288</v>
      </c>
      <c r="C2375" s="4" t="s">
        <v>6306</v>
      </c>
      <c r="D2375" s="4" t="s">
        <v>6315</v>
      </c>
      <c r="E2375" s="4" t="s">
        <v>5661</v>
      </c>
      <c r="F2375" s="4" t="s">
        <v>6255</v>
      </c>
      <c r="G2375" s="4" t="s">
        <v>6451</v>
      </c>
      <c r="H2375" s="4" t="s">
        <v>6320</v>
      </c>
      <c r="I2375" s="5">
        <v>224</v>
      </c>
      <c r="J2375" s="6">
        <v>360</v>
      </c>
      <c r="K2375" s="7">
        <f t="shared" si="37"/>
        <v>-0.37777777777777777</v>
      </c>
    </row>
    <row r="2376" spans="1:11" x14ac:dyDescent="0.2">
      <c r="A2376" s="4" t="s">
        <v>792</v>
      </c>
      <c r="B2376" s="4" t="s">
        <v>6286</v>
      </c>
      <c r="C2376" s="4" t="s">
        <v>6285</v>
      </c>
      <c r="D2376" s="4" t="s">
        <v>6315</v>
      </c>
      <c r="E2376" s="4" t="s">
        <v>5047</v>
      </c>
      <c r="F2376" s="4" t="s">
        <v>6024</v>
      </c>
      <c r="G2376" s="4" t="s">
        <v>6464</v>
      </c>
      <c r="H2376" s="4" t="s">
        <v>6361</v>
      </c>
      <c r="I2376" s="5">
        <v>597</v>
      </c>
      <c r="J2376" s="6">
        <v>961</v>
      </c>
      <c r="K2376" s="7">
        <f t="shared" si="37"/>
        <v>-0.37877211238293446</v>
      </c>
    </row>
    <row r="2377" spans="1:11" x14ac:dyDescent="0.2">
      <c r="A2377" s="4" t="s">
        <v>1798</v>
      </c>
      <c r="B2377" s="4" t="s">
        <v>6286</v>
      </c>
      <c r="C2377" s="4" t="s">
        <v>6285</v>
      </c>
      <c r="D2377" s="4" t="s">
        <v>6315</v>
      </c>
      <c r="E2377" s="4" t="s">
        <v>5261</v>
      </c>
      <c r="F2377" s="4" t="s">
        <v>6079</v>
      </c>
      <c r="G2377" s="4" t="s">
        <v>6451</v>
      </c>
      <c r="H2377" s="4" t="s">
        <v>6320</v>
      </c>
      <c r="I2377" s="5">
        <v>10084</v>
      </c>
      <c r="J2377" s="6">
        <v>16259</v>
      </c>
      <c r="K2377" s="7">
        <f t="shared" si="37"/>
        <v>-0.37978965496032968</v>
      </c>
    </row>
    <row r="2378" spans="1:11" x14ac:dyDescent="0.2">
      <c r="A2378" s="4" t="s">
        <v>2722</v>
      </c>
      <c r="B2378" s="4" t="s">
        <v>6286</v>
      </c>
      <c r="C2378" s="4" t="s">
        <v>6285</v>
      </c>
      <c r="D2378" s="4" t="s">
        <v>6315</v>
      </c>
      <c r="E2378" s="4" t="s">
        <v>5078</v>
      </c>
      <c r="F2378" s="4" t="s">
        <v>6199</v>
      </c>
      <c r="G2378" s="4" t="s">
        <v>6471</v>
      </c>
      <c r="H2378" s="4" t="s">
        <v>6398</v>
      </c>
      <c r="I2378" s="5">
        <v>46896</v>
      </c>
      <c r="J2378" s="6">
        <v>75678</v>
      </c>
      <c r="K2378" s="7">
        <f t="shared" si="37"/>
        <v>-0.38032189011337508</v>
      </c>
    </row>
    <row r="2379" spans="1:11" x14ac:dyDescent="0.2">
      <c r="A2379" s="4" t="s">
        <v>656</v>
      </c>
      <c r="B2379" s="4" t="s">
        <v>6286</v>
      </c>
      <c r="C2379" s="4" t="s">
        <v>6285</v>
      </c>
      <c r="D2379" s="4" t="s">
        <v>6311</v>
      </c>
      <c r="E2379" s="4" t="s">
        <v>4920</v>
      </c>
      <c r="F2379" s="4" t="s">
        <v>6070</v>
      </c>
      <c r="G2379" s="4" t="s">
        <v>6458</v>
      </c>
      <c r="H2379" s="4" t="s">
        <v>6329</v>
      </c>
      <c r="I2379" s="5">
        <v>13</v>
      </c>
      <c r="J2379" s="6">
        <v>21</v>
      </c>
      <c r="K2379" s="7">
        <f t="shared" si="37"/>
        <v>-0.38095238095238093</v>
      </c>
    </row>
    <row r="2380" spans="1:11" x14ac:dyDescent="0.2">
      <c r="A2380" s="4" t="s">
        <v>2496</v>
      </c>
      <c r="B2380" s="4" t="s">
        <v>6286</v>
      </c>
      <c r="C2380" s="4" t="s">
        <v>6285</v>
      </c>
      <c r="D2380" s="4" t="s">
        <v>6315</v>
      </c>
      <c r="E2380" s="4" t="s">
        <v>5075</v>
      </c>
      <c r="F2380" s="4" t="s">
        <v>6186</v>
      </c>
      <c r="G2380" s="4" t="s">
        <v>6459</v>
      </c>
      <c r="H2380" s="4" t="s">
        <v>6383</v>
      </c>
      <c r="I2380" s="5">
        <v>6538</v>
      </c>
      <c r="J2380" s="6">
        <v>10591</v>
      </c>
      <c r="K2380" s="7">
        <f t="shared" si="37"/>
        <v>-0.38268341044282883</v>
      </c>
    </row>
    <row r="2381" spans="1:11" x14ac:dyDescent="0.2">
      <c r="A2381" s="4" t="s">
        <v>2509</v>
      </c>
      <c r="B2381" s="4" t="s">
        <v>6286</v>
      </c>
      <c r="C2381" s="4" t="s">
        <v>6285</v>
      </c>
      <c r="D2381" s="4" t="s">
        <v>6311</v>
      </c>
      <c r="E2381" s="4" t="s">
        <v>5145</v>
      </c>
      <c r="F2381" s="4" t="s">
        <v>6038</v>
      </c>
      <c r="G2381" s="4" t="s">
        <v>6460</v>
      </c>
      <c r="H2381" s="4" t="s">
        <v>6349</v>
      </c>
      <c r="I2381" s="5">
        <v>53</v>
      </c>
      <c r="J2381" s="6">
        <v>86</v>
      </c>
      <c r="K2381" s="7">
        <f t="shared" si="37"/>
        <v>-0.38372093023255816</v>
      </c>
    </row>
    <row r="2382" spans="1:11" x14ac:dyDescent="0.2">
      <c r="A2382" s="4" t="s">
        <v>1684</v>
      </c>
      <c r="B2382" s="4" t="s">
        <v>6286</v>
      </c>
      <c r="C2382" s="4" t="s">
        <v>6285</v>
      </c>
      <c r="D2382" s="4" t="s">
        <v>6311</v>
      </c>
      <c r="E2382" s="4" t="s">
        <v>5321</v>
      </c>
      <c r="F2382" s="4" t="s">
        <v>6070</v>
      </c>
      <c r="G2382" s="4" t="s">
        <v>6458</v>
      </c>
      <c r="H2382" s="4" t="s">
        <v>6329</v>
      </c>
      <c r="I2382" s="5">
        <v>64</v>
      </c>
      <c r="J2382" s="6">
        <v>104</v>
      </c>
      <c r="K2382" s="7">
        <f t="shared" si="37"/>
        <v>-0.38461538461538464</v>
      </c>
    </row>
    <row r="2383" spans="1:11" x14ac:dyDescent="0.2">
      <c r="A2383" s="4" t="s">
        <v>2594</v>
      </c>
      <c r="B2383" s="4" t="s">
        <v>6286</v>
      </c>
      <c r="C2383" s="4" t="s">
        <v>6285</v>
      </c>
      <c r="D2383" s="4" t="s">
        <v>6312</v>
      </c>
      <c r="E2383" s="4" t="s">
        <v>5376</v>
      </c>
      <c r="F2383" s="4" t="s">
        <v>6107</v>
      </c>
      <c r="G2383" s="4" t="s">
        <v>6464</v>
      </c>
      <c r="H2383" s="4" t="s">
        <v>6337</v>
      </c>
      <c r="I2383" s="5">
        <v>24</v>
      </c>
      <c r="J2383" s="6">
        <v>39</v>
      </c>
      <c r="K2383" s="7">
        <f t="shared" si="37"/>
        <v>-0.38461538461538464</v>
      </c>
    </row>
    <row r="2384" spans="1:11" x14ac:dyDescent="0.2">
      <c r="A2384" s="4" t="s">
        <v>3828</v>
      </c>
      <c r="B2384" s="4" t="s">
        <v>6288</v>
      </c>
      <c r="C2384" s="4" t="s">
        <v>6304</v>
      </c>
      <c r="D2384" s="4" t="s">
        <v>6314</v>
      </c>
      <c r="E2384" s="4" t="s">
        <v>5695</v>
      </c>
      <c r="F2384" s="4" t="s">
        <v>5981</v>
      </c>
      <c r="G2384" s="4" t="s">
        <v>6451</v>
      </c>
      <c r="H2384" s="4" t="s">
        <v>6320</v>
      </c>
      <c r="I2384" s="5">
        <v>1553</v>
      </c>
      <c r="J2384" s="6">
        <v>2529</v>
      </c>
      <c r="K2384" s="7">
        <f t="shared" si="37"/>
        <v>-0.3859232898378806</v>
      </c>
    </row>
    <row r="2385" spans="1:11" x14ac:dyDescent="0.2">
      <c r="A2385" s="4" t="s">
        <v>1657</v>
      </c>
      <c r="B2385" s="4" t="s">
        <v>6286</v>
      </c>
      <c r="C2385" s="4" t="s">
        <v>6285</v>
      </c>
      <c r="D2385" s="4" t="s">
        <v>6315</v>
      </c>
      <c r="E2385" s="4" t="s">
        <v>5179</v>
      </c>
      <c r="F2385" s="4" t="s">
        <v>6168</v>
      </c>
      <c r="G2385" s="4" t="s">
        <v>6451</v>
      </c>
      <c r="H2385" s="4" t="s">
        <v>6320</v>
      </c>
      <c r="I2385" s="5">
        <v>115149</v>
      </c>
      <c r="J2385" s="6">
        <v>187763</v>
      </c>
      <c r="K2385" s="7">
        <f t="shared" si="37"/>
        <v>-0.38673221028637167</v>
      </c>
    </row>
    <row r="2386" spans="1:11" x14ac:dyDescent="0.2">
      <c r="A2386" s="4" t="s">
        <v>1157</v>
      </c>
      <c r="B2386" s="4" t="s">
        <v>6286</v>
      </c>
      <c r="C2386" s="4" t="s">
        <v>6285</v>
      </c>
      <c r="D2386" s="4" t="s">
        <v>6315</v>
      </c>
      <c r="E2386" s="4" t="s">
        <v>5035</v>
      </c>
      <c r="F2386" s="4" t="s">
        <v>6140</v>
      </c>
      <c r="G2386" s="4" t="s">
        <v>6450</v>
      </c>
      <c r="H2386" s="4" t="s">
        <v>6319</v>
      </c>
      <c r="I2386" s="5">
        <v>1075</v>
      </c>
      <c r="J2386" s="6">
        <v>1753</v>
      </c>
      <c r="K2386" s="7">
        <f t="shared" si="37"/>
        <v>-0.3867655447803765</v>
      </c>
    </row>
    <row r="2387" spans="1:11" x14ac:dyDescent="0.2">
      <c r="A2387" s="4" t="s">
        <v>509</v>
      </c>
      <c r="B2387" s="4" t="s">
        <v>6288</v>
      </c>
      <c r="C2387" s="4" t="s">
        <v>6299</v>
      </c>
      <c r="D2387" s="4" t="s">
        <v>6313</v>
      </c>
      <c r="E2387" s="4" t="s">
        <v>4909</v>
      </c>
      <c r="F2387" s="4" t="s">
        <v>5998</v>
      </c>
      <c r="G2387" s="4" t="s">
        <v>6451</v>
      </c>
      <c r="H2387" s="4" t="s">
        <v>6320</v>
      </c>
      <c r="I2387" s="5">
        <v>14181</v>
      </c>
      <c r="J2387" s="6">
        <v>23141</v>
      </c>
      <c r="K2387" s="7">
        <f t="shared" si="37"/>
        <v>-0.38719156475519639</v>
      </c>
    </row>
    <row r="2388" spans="1:11" x14ac:dyDescent="0.2">
      <c r="A2388" s="4" t="s">
        <v>2438</v>
      </c>
      <c r="B2388" s="4" t="s">
        <v>6286</v>
      </c>
      <c r="C2388" s="4" t="s">
        <v>6285</v>
      </c>
      <c r="D2388" s="4" t="s">
        <v>6315</v>
      </c>
      <c r="E2388" s="4" t="s">
        <v>4682</v>
      </c>
      <c r="F2388" s="4" t="s">
        <v>6080</v>
      </c>
      <c r="G2388" s="4" t="s">
        <v>6469</v>
      </c>
      <c r="H2388" s="4" t="s">
        <v>6365</v>
      </c>
      <c r="I2388" s="5">
        <v>87</v>
      </c>
      <c r="J2388" s="6">
        <v>142</v>
      </c>
      <c r="K2388" s="7">
        <f t="shared" si="37"/>
        <v>-0.38732394366197181</v>
      </c>
    </row>
    <row r="2389" spans="1:11" x14ac:dyDescent="0.2">
      <c r="A2389" s="4" t="s">
        <v>2798</v>
      </c>
      <c r="B2389" s="4" t="s">
        <v>6286</v>
      </c>
      <c r="C2389" s="4" t="s">
        <v>6285</v>
      </c>
      <c r="D2389" s="4" t="s">
        <v>6315</v>
      </c>
      <c r="E2389" s="4" t="s">
        <v>5132</v>
      </c>
      <c r="F2389" s="4" t="s">
        <v>6197</v>
      </c>
      <c r="G2389" s="4" t="s">
        <v>6471</v>
      </c>
      <c r="H2389" s="4" t="s">
        <v>6356</v>
      </c>
      <c r="I2389" s="5">
        <v>79</v>
      </c>
      <c r="J2389" s="6">
        <v>129</v>
      </c>
      <c r="K2389" s="7">
        <f t="shared" si="37"/>
        <v>-0.38759689922480622</v>
      </c>
    </row>
    <row r="2390" spans="1:11" x14ac:dyDescent="0.2">
      <c r="A2390" s="4" t="s">
        <v>2147</v>
      </c>
      <c r="B2390" s="4" t="s">
        <v>6286</v>
      </c>
      <c r="C2390" s="4" t="s">
        <v>6285</v>
      </c>
      <c r="D2390" s="4" t="s">
        <v>6315</v>
      </c>
      <c r="E2390" s="4" t="s">
        <v>5179</v>
      </c>
      <c r="F2390" s="4" t="s">
        <v>6082</v>
      </c>
      <c r="G2390" s="4" t="s">
        <v>6456</v>
      </c>
      <c r="H2390" s="4" t="s">
        <v>6328</v>
      </c>
      <c r="I2390" s="5">
        <v>529</v>
      </c>
      <c r="J2390" s="6">
        <v>864</v>
      </c>
      <c r="K2390" s="7">
        <f t="shared" si="37"/>
        <v>-0.38773148148148145</v>
      </c>
    </row>
    <row r="2391" spans="1:11" x14ac:dyDescent="0.2">
      <c r="A2391" s="4" t="s">
        <v>712</v>
      </c>
      <c r="B2391" s="4" t="s">
        <v>6286</v>
      </c>
      <c r="C2391" s="4" t="s">
        <v>6285</v>
      </c>
      <c r="D2391" s="4" t="s">
        <v>6311</v>
      </c>
      <c r="E2391" s="4" t="s">
        <v>4959</v>
      </c>
      <c r="F2391" s="4" t="s">
        <v>6059</v>
      </c>
      <c r="G2391" s="4" t="s">
        <v>6461</v>
      </c>
      <c r="H2391" s="4" t="s">
        <v>6333</v>
      </c>
      <c r="I2391" s="5">
        <v>30</v>
      </c>
      <c r="J2391" s="6">
        <v>49</v>
      </c>
      <c r="K2391" s="7">
        <f t="shared" si="37"/>
        <v>-0.38775510204081631</v>
      </c>
    </row>
    <row r="2392" spans="1:11" x14ac:dyDescent="0.2">
      <c r="A2392" s="4" t="s">
        <v>3604</v>
      </c>
      <c r="B2392" s="4" t="s">
        <v>6286</v>
      </c>
      <c r="C2392" s="4" t="s">
        <v>6285</v>
      </c>
      <c r="D2392" s="4" t="s">
        <v>6314</v>
      </c>
      <c r="E2392" s="4" t="s">
        <v>5578</v>
      </c>
      <c r="F2392" s="4" t="s">
        <v>6083</v>
      </c>
      <c r="G2392" s="4" t="s">
        <v>6454</v>
      </c>
      <c r="H2392" s="4" t="s">
        <v>6332</v>
      </c>
      <c r="I2392" s="5">
        <v>104</v>
      </c>
      <c r="J2392" s="6">
        <v>170</v>
      </c>
      <c r="K2392" s="7">
        <f t="shared" si="37"/>
        <v>-0.38823529411764707</v>
      </c>
    </row>
    <row r="2393" spans="1:11" x14ac:dyDescent="0.2">
      <c r="A2393" s="4" t="s">
        <v>3638</v>
      </c>
      <c r="B2393" s="4" t="s">
        <v>6286</v>
      </c>
      <c r="C2393" s="4" t="s">
        <v>6285</v>
      </c>
      <c r="D2393" s="4" t="s">
        <v>6315</v>
      </c>
      <c r="E2393" s="4" t="s">
        <v>5601</v>
      </c>
      <c r="F2393" s="4" t="s">
        <v>6259</v>
      </c>
      <c r="G2393" s="4" t="s">
        <v>6454</v>
      </c>
      <c r="H2393" s="4" t="s">
        <v>6332</v>
      </c>
      <c r="I2393" s="5">
        <v>74645</v>
      </c>
      <c r="J2393" s="6">
        <v>122133</v>
      </c>
      <c r="K2393" s="7">
        <f t="shared" si="37"/>
        <v>-0.38882202189416454</v>
      </c>
    </row>
    <row r="2394" spans="1:11" x14ac:dyDescent="0.2">
      <c r="A2394" s="4" t="s">
        <v>3527</v>
      </c>
      <c r="B2394" s="4" t="s">
        <v>6288</v>
      </c>
      <c r="C2394" s="4" t="s">
        <v>6293</v>
      </c>
      <c r="D2394" s="4" t="s">
        <v>6312</v>
      </c>
      <c r="E2394" s="4" t="s">
        <v>5376</v>
      </c>
      <c r="F2394" s="4" t="s">
        <v>6251</v>
      </c>
      <c r="G2394" s="4" t="s">
        <v>6451</v>
      </c>
      <c r="H2394" s="4" t="s">
        <v>6320</v>
      </c>
      <c r="I2394" s="5">
        <v>33</v>
      </c>
      <c r="J2394" s="6">
        <v>54</v>
      </c>
      <c r="K2394" s="7">
        <f t="shared" si="37"/>
        <v>-0.3888888888888889</v>
      </c>
    </row>
    <row r="2395" spans="1:11" x14ac:dyDescent="0.2">
      <c r="A2395" s="4" t="s">
        <v>125</v>
      </c>
      <c r="B2395" s="4" t="s">
        <v>6288</v>
      </c>
      <c r="C2395" s="4" t="s">
        <v>6296</v>
      </c>
      <c r="D2395" s="4" t="s">
        <v>6313</v>
      </c>
      <c r="E2395" s="4" t="s">
        <v>4521</v>
      </c>
      <c r="F2395" s="4" t="s">
        <v>5997</v>
      </c>
      <c r="G2395" s="4" t="s">
        <v>6451</v>
      </c>
      <c r="H2395" s="4" t="s">
        <v>6320</v>
      </c>
      <c r="I2395" s="5">
        <v>281</v>
      </c>
      <c r="J2395" s="6">
        <v>460</v>
      </c>
      <c r="K2395" s="7">
        <f t="shared" si="37"/>
        <v>-0.38913043478260867</v>
      </c>
    </row>
    <row r="2396" spans="1:11" x14ac:dyDescent="0.2">
      <c r="A2396" s="4" t="s">
        <v>611</v>
      </c>
      <c r="B2396" s="4" t="s">
        <v>6286</v>
      </c>
      <c r="C2396" s="4" t="s">
        <v>6285</v>
      </c>
      <c r="D2396" s="4" t="s">
        <v>6311</v>
      </c>
      <c r="E2396" s="4" t="s">
        <v>4486</v>
      </c>
      <c r="F2396" s="4" t="s">
        <v>6024</v>
      </c>
      <c r="G2396" s="4" t="s">
        <v>6464</v>
      </c>
      <c r="H2396" s="4" t="s">
        <v>6361</v>
      </c>
      <c r="I2396" s="5">
        <v>296</v>
      </c>
      <c r="J2396" s="6">
        <v>485</v>
      </c>
      <c r="K2396" s="7">
        <f t="shared" si="37"/>
        <v>-0.38969072164948454</v>
      </c>
    </row>
    <row r="2397" spans="1:11" x14ac:dyDescent="0.2">
      <c r="A2397" s="4" t="s">
        <v>3009</v>
      </c>
      <c r="B2397" s="4" t="s">
        <v>6286</v>
      </c>
      <c r="C2397" s="4" t="s">
        <v>6285</v>
      </c>
      <c r="D2397" s="4" t="s">
        <v>6315</v>
      </c>
      <c r="E2397" s="4" t="s">
        <v>5103</v>
      </c>
      <c r="F2397" s="4" t="s">
        <v>6185</v>
      </c>
      <c r="G2397" s="4" t="s">
        <v>6469</v>
      </c>
      <c r="H2397" s="4" t="s">
        <v>6419</v>
      </c>
      <c r="I2397" s="5">
        <v>1581</v>
      </c>
      <c r="J2397" s="6">
        <v>2592</v>
      </c>
      <c r="K2397" s="7">
        <f t="shared" si="37"/>
        <v>-0.39004629629629628</v>
      </c>
    </row>
    <row r="2398" spans="1:11" x14ac:dyDescent="0.2">
      <c r="A2398" s="4" t="s">
        <v>3397</v>
      </c>
      <c r="B2398" s="4" t="s">
        <v>6286</v>
      </c>
      <c r="C2398" s="4" t="s">
        <v>6285</v>
      </c>
      <c r="D2398" s="4" t="s">
        <v>6315</v>
      </c>
      <c r="E2398" s="4" t="s">
        <v>5467</v>
      </c>
      <c r="F2398" s="4" t="s">
        <v>6072</v>
      </c>
      <c r="G2398" s="4" t="s">
        <v>6459</v>
      </c>
      <c r="H2398" s="4" t="s">
        <v>6342</v>
      </c>
      <c r="I2398" s="5">
        <v>644</v>
      </c>
      <c r="J2398" s="6">
        <v>1056</v>
      </c>
      <c r="K2398" s="7">
        <f t="shared" si="37"/>
        <v>-0.39015151515151514</v>
      </c>
    </row>
    <row r="2399" spans="1:11" x14ac:dyDescent="0.2">
      <c r="A2399" s="4" t="s">
        <v>1059</v>
      </c>
      <c r="B2399" s="4" t="s">
        <v>6286</v>
      </c>
      <c r="C2399" s="4" t="s">
        <v>6285</v>
      </c>
      <c r="D2399" s="4" t="s">
        <v>6315</v>
      </c>
      <c r="E2399" s="4" t="s">
        <v>5137</v>
      </c>
      <c r="F2399" s="4" t="s">
        <v>6108</v>
      </c>
      <c r="G2399" s="4" t="s">
        <v>6461</v>
      </c>
      <c r="H2399" s="4" t="s">
        <v>6406</v>
      </c>
      <c r="I2399" s="5">
        <v>4897</v>
      </c>
      <c r="J2399" s="6">
        <v>8031</v>
      </c>
      <c r="K2399" s="7">
        <f t="shared" si="37"/>
        <v>-0.3902378284148923</v>
      </c>
    </row>
    <row r="2400" spans="1:11" x14ac:dyDescent="0.2">
      <c r="A2400" s="4" t="s">
        <v>698</v>
      </c>
      <c r="B2400" s="4" t="s">
        <v>6286</v>
      </c>
      <c r="C2400" s="4" t="s">
        <v>6285</v>
      </c>
      <c r="D2400" s="4" t="s">
        <v>6311</v>
      </c>
      <c r="E2400" s="4" t="s">
        <v>4928</v>
      </c>
      <c r="F2400" s="4" t="s">
        <v>6063</v>
      </c>
      <c r="G2400" s="4" t="s">
        <v>6449</v>
      </c>
      <c r="H2400" s="4" t="s">
        <v>6359</v>
      </c>
      <c r="I2400" s="5">
        <v>2066</v>
      </c>
      <c r="J2400" s="6">
        <v>3389</v>
      </c>
      <c r="K2400" s="7">
        <f t="shared" si="37"/>
        <v>-0.39038064325759814</v>
      </c>
    </row>
    <row r="2401" spans="1:11" x14ac:dyDescent="0.2">
      <c r="A2401" s="4" t="s">
        <v>2221</v>
      </c>
      <c r="B2401" s="4" t="s">
        <v>6288</v>
      </c>
      <c r="C2401" s="4" t="s">
        <v>6289</v>
      </c>
      <c r="D2401" s="4" t="s">
        <v>6312</v>
      </c>
      <c r="E2401" s="4" t="s">
        <v>5357</v>
      </c>
      <c r="F2401" s="4" t="s">
        <v>6136</v>
      </c>
      <c r="G2401" s="4" t="s">
        <v>6451</v>
      </c>
      <c r="H2401" s="4" t="s">
        <v>6320</v>
      </c>
      <c r="I2401" s="5">
        <v>447</v>
      </c>
      <c r="J2401" s="6">
        <v>734</v>
      </c>
      <c r="K2401" s="7">
        <f t="shared" si="37"/>
        <v>-0.39100817438692098</v>
      </c>
    </row>
    <row r="2402" spans="1:11" x14ac:dyDescent="0.2">
      <c r="A2402" s="4" t="s">
        <v>2225</v>
      </c>
      <c r="B2402" s="4" t="s">
        <v>6286</v>
      </c>
      <c r="C2402" s="4" t="s">
        <v>6285</v>
      </c>
      <c r="D2402" s="4" t="s">
        <v>6313</v>
      </c>
      <c r="E2402" s="4" t="s">
        <v>5374</v>
      </c>
      <c r="F2402" s="4" t="s">
        <v>6083</v>
      </c>
      <c r="G2402" s="4" t="s">
        <v>6454</v>
      </c>
      <c r="H2402" s="4" t="s">
        <v>6332</v>
      </c>
      <c r="I2402" s="5">
        <v>56</v>
      </c>
      <c r="J2402" s="6">
        <v>92</v>
      </c>
      <c r="K2402" s="7">
        <f t="shared" si="37"/>
        <v>-0.39130434782608697</v>
      </c>
    </row>
    <row r="2403" spans="1:11" x14ac:dyDescent="0.2">
      <c r="A2403" s="4" t="s">
        <v>1226</v>
      </c>
      <c r="B2403" s="4" t="s">
        <v>6286</v>
      </c>
      <c r="C2403" s="4" t="s">
        <v>6285</v>
      </c>
      <c r="D2403" s="4" t="s">
        <v>6315</v>
      </c>
      <c r="E2403" s="4" t="s">
        <v>5195</v>
      </c>
      <c r="F2403" s="4" t="s">
        <v>6148</v>
      </c>
      <c r="G2403" s="4" t="s">
        <v>6472</v>
      </c>
      <c r="H2403" s="4" t="s">
        <v>6388</v>
      </c>
      <c r="I2403" s="5">
        <v>391</v>
      </c>
      <c r="J2403" s="6">
        <v>643</v>
      </c>
      <c r="K2403" s="7">
        <f t="shared" si="37"/>
        <v>-0.39191290824261277</v>
      </c>
    </row>
    <row r="2404" spans="1:11" x14ac:dyDescent="0.2">
      <c r="A2404" s="4" t="s">
        <v>592</v>
      </c>
      <c r="B2404" s="4" t="s">
        <v>6288</v>
      </c>
      <c r="C2404" s="4" t="s">
        <v>6292</v>
      </c>
      <c r="D2404" s="4" t="s">
        <v>6313</v>
      </c>
      <c r="E2404" s="4" t="s">
        <v>4985</v>
      </c>
      <c r="F2404" s="4" t="s">
        <v>6022</v>
      </c>
      <c r="G2404" s="4" t="s">
        <v>6451</v>
      </c>
      <c r="H2404" s="4" t="s">
        <v>6320</v>
      </c>
      <c r="I2404" s="5">
        <v>2179</v>
      </c>
      <c r="J2404" s="6">
        <v>3584</v>
      </c>
      <c r="K2404" s="7">
        <f t="shared" si="37"/>
        <v>-0.3920200892857143</v>
      </c>
    </row>
    <row r="2405" spans="1:11" x14ac:dyDescent="0.2">
      <c r="A2405" s="4" t="s">
        <v>1246</v>
      </c>
      <c r="B2405" s="4" t="s">
        <v>6286</v>
      </c>
      <c r="C2405" s="4" t="s">
        <v>6285</v>
      </c>
      <c r="D2405" s="4" t="s">
        <v>6315</v>
      </c>
      <c r="E2405" s="4" t="s">
        <v>5047</v>
      </c>
      <c r="F2405" s="4" t="s">
        <v>6146</v>
      </c>
      <c r="G2405" s="4" t="s">
        <v>6471</v>
      </c>
      <c r="H2405" s="4" t="s">
        <v>6382</v>
      </c>
      <c r="I2405" s="5">
        <v>949</v>
      </c>
      <c r="J2405" s="6">
        <v>1562</v>
      </c>
      <c r="K2405" s="7">
        <f t="shared" si="37"/>
        <v>-0.39244558258642764</v>
      </c>
    </row>
    <row r="2406" spans="1:11" x14ac:dyDescent="0.2">
      <c r="A2406" s="4" t="s">
        <v>1755</v>
      </c>
      <c r="B2406" s="4" t="s">
        <v>6286</v>
      </c>
      <c r="C2406" s="4" t="s">
        <v>6285</v>
      </c>
      <c r="D2406" s="4" t="s">
        <v>6315</v>
      </c>
      <c r="E2406" s="4" t="s">
        <v>5126</v>
      </c>
      <c r="F2406" s="4" t="s">
        <v>6051</v>
      </c>
      <c r="G2406" s="4" t="s">
        <v>6459</v>
      </c>
      <c r="H2406" s="4" t="s">
        <v>6342</v>
      </c>
      <c r="I2406" s="5">
        <v>249</v>
      </c>
      <c r="J2406" s="6">
        <v>410</v>
      </c>
      <c r="K2406" s="7">
        <f t="shared" si="37"/>
        <v>-0.39268292682926831</v>
      </c>
    </row>
    <row r="2407" spans="1:11" x14ac:dyDescent="0.2">
      <c r="A2407" s="4" t="s">
        <v>3709</v>
      </c>
      <c r="B2407" s="4" t="s">
        <v>6286</v>
      </c>
      <c r="C2407" s="4" t="s">
        <v>6285</v>
      </c>
      <c r="D2407" s="4" t="s">
        <v>6315</v>
      </c>
      <c r="E2407" s="4" t="s">
        <v>5392</v>
      </c>
      <c r="F2407" s="4" t="s">
        <v>6029</v>
      </c>
      <c r="G2407" s="4" t="s">
        <v>6458</v>
      </c>
      <c r="H2407" s="4" t="s">
        <v>6329</v>
      </c>
      <c r="I2407" s="5">
        <v>17</v>
      </c>
      <c r="J2407" s="6">
        <v>28</v>
      </c>
      <c r="K2407" s="7">
        <f t="shared" si="37"/>
        <v>-0.39285714285714285</v>
      </c>
    </row>
    <row r="2408" spans="1:11" x14ac:dyDescent="0.2">
      <c r="A2408" s="4" t="s">
        <v>3666</v>
      </c>
      <c r="B2408" s="4" t="s">
        <v>6286</v>
      </c>
      <c r="C2408" s="4" t="s">
        <v>6285</v>
      </c>
      <c r="D2408" s="4" t="s">
        <v>6315</v>
      </c>
      <c r="E2408" s="4" t="s">
        <v>5615</v>
      </c>
      <c r="F2408" s="4" t="s">
        <v>6168</v>
      </c>
      <c r="G2408" s="4" t="s">
        <v>6451</v>
      </c>
      <c r="H2408" s="4" t="s">
        <v>6320</v>
      </c>
      <c r="I2408" s="5">
        <v>3106</v>
      </c>
      <c r="J2408" s="6">
        <v>5127</v>
      </c>
      <c r="K2408" s="7">
        <f t="shared" si="37"/>
        <v>-0.39418763409401208</v>
      </c>
    </row>
    <row r="2409" spans="1:11" x14ac:dyDescent="0.2">
      <c r="A2409" s="4" t="s">
        <v>4283</v>
      </c>
      <c r="B2409" s="4" t="s">
        <v>6286</v>
      </c>
      <c r="C2409" s="4" t="s">
        <v>6285</v>
      </c>
      <c r="D2409" s="4" t="s">
        <v>6313</v>
      </c>
      <c r="E2409" s="4" t="s">
        <v>5916</v>
      </c>
      <c r="F2409" s="4" t="s">
        <v>6180</v>
      </c>
      <c r="G2409" s="4" t="s">
        <v>6459</v>
      </c>
      <c r="H2409" s="4" t="s">
        <v>6352</v>
      </c>
      <c r="I2409" s="5">
        <v>8411</v>
      </c>
      <c r="J2409" s="6">
        <v>13902</v>
      </c>
      <c r="K2409" s="7">
        <f t="shared" si="37"/>
        <v>-0.39497913969213061</v>
      </c>
    </row>
    <row r="2410" spans="1:11" x14ac:dyDescent="0.2">
      <c r="A2410" s="4" t="s">
        <v>1632</v>
      </c>
      <c r="B2410" s="4" t="s">
        <v>6286</v>
      </c>
      <c r="C2410" s="4" t="s">
        <v>6285</v>
      </c>
      <c r="D2410" s="4" t="s">
        <v>6315</v>
      </c>
      <c r="E2410" s="4" t="s">
        <v>5064</v>
      </c>
      <c r="F2410" s="4" t="s">
        <v>6051</v>
      </c>
      <c r="G2410" s="4" t="s">
        <v>6459</v>
      </c>
      <c r="H2410" s="4" t="s">
        <v>6342</v>
      </c>
      <c r="I2410" s="5">
        <v>29</v>
      </c>
      <c r="J2410" s="6">
        <v>48</v>
      </c>
      <c r="K2410" s="7">
        <f t="shared" si="37"/>
        <v>-0.39583333333333331</v>
      </c>
    </row>
    <row r="2411" spans="1:11" x14ac:dyDescent="0.2">
      <c r="A2411" s="4" t="s">
        <v>3206</v>
      </c>
      <c r="B2411" s="4" t="s">
        <v>6286</v>
      </c>
      <c r="C2411" s="4" t="s">
        <v>6285</v>
      </c>
      <c r="D2411" s="4" t="s">
        <v>6311</v>
      </c>
      <c r="E2411" s="4" t="s">
        <v>4984</v>
      </c>
      <c r="F2411" s="4" t="s">
        <v>6098</v>
      </c>
      <c r="G2411" s="4" t="s">
        <v>6454</v>
      </c>
      <c r="H2411" s="4" t="s">
        <v>6355</v>
      </c>
      <c r="I2411" s="5">
        <v>29</v>
      </c>
      <c r="J2411" s="6">
        <v>48</v>
      </c>
      <c r="K2411" s="7">
        <f t="shared" si="37"/>
        <v>-0.39583333333333331</v>
      </c>
    </row>
    <row r="2412" spans="1:11" x14ac:dyDescent="0.2">
      <c r="A2412" s="4" t="s">
        <v>626</v>
      </c>
      <c r="B2412" s="4" t="s">
        <v>6286</v>
      </c>
      <c r="C2412" s="4" t="s">
        <v>6285</v>
      </c>
      <c r="D2412" s="4" t="s">
        <v>6311</v>
      </c>
      <c r="E2412" s="4" t="s">
        <v>4792</v>
      </c>
      <c r="F2412" s="4" t="s">
        <v>6068</v>
      </c>
      <c r="G2412" s="4" t="s">
        <v>6458</v>
      </c>
      <c r="H2412" s="4" t="s">
        <v>6343</v>
      </c>
      <c r="I2412" s="5">
        <v>12061</v>
      </c>
      <c r="J2412" s="6">
        <v>19965</v>
      </c>
      <c r="K2412" s="7">
        <f t="shared" si="37"/>
        <v>-0.39589281242173802</v>
      </c>
    </row>
    <row r="2413" spans="1:11" x14ac:dyDescent="0.2">
      <c r="A2413" s="4" t="s">
        <v>1413</v>
      </c>
      <c r="B2413" s="4" t="s">
        <v>6286</v>
      </c>
      <c r="C2413" s="4" t="s">
        <v>6285</v>
      </c>
      <c r="D2413" s="4" t="s">
        <v>6311</v>
      </c>
      <c r="E2413" s="4" t="s">
        <v>4948</v>
      </c>
      <c r="F2413" s="4" t="s">
        <v>6087</v>
      </c>
      <c r="G2413" s="4" t="s">
        <v>6451</v>
      </c>
      <c r="H2413" s="4" t="s">
        <v>6320</v>
      </c>
      <c r="I2413" s="5">
        <v>193697</v>
      </c>
      <c r="J2413" s="6">
        <v>320756</v>
      </c>
      <c r="K2413" s="7">
        <f t="shared" si="37"/>
        <v>-0.3961235331529262</v>
      </c>
    </row>
    <row r="2414" spans="1:11" x14ac:dyDescent="0.2">
      <c r="A2414" s="4" t="s">
        <v>1379</v>
      </c>
      <c r="B2414" s="4" t="s">
        <v>6286</v>
      </c>
      <c r="C2414" s="4" t="s">
        <v>6285</v>
      </c>
      <c r="D2414" s="4" t="s">
        <v>6315</v>
      </c>
      <c r="E2414" s="4" t="s">
        <v>5007</v>
      </c>
      <c r="F2414" s="4" t="s">
        <v>6023</v>
      </c>
      <c r="G2414" s="4" t="s">
        <v>6460</v>
      </c>
      <c r="H2414" s="4" t="s">
        <v>6349</v>
      </c>
      <c r="I2414" s="5">
        <v>32</v>
      </c>
      <c r="J2414" s="6">
        <v>53</v>
      </c>
      <c r="K2414" s="7">
        <f t="shared" si="37"/>
        <v>-0.39622641509433965</v>
      </c>
    </row>
    <row r="2415" spans="1:11" x14ac:dyDescent="0.2">
      <c r="A2415" s="4" t="s">
        <v>2203</v>
      </c>
      <c r="B2415" s="4" t="s">
        <v>6286</v>
      </c>
      <c r="C2415" s="4" t="s">
        <v>6285</v>
      </c>
      <c r="D2415" s="4" t="s">
        <v>6311</v>
      </c>
      <c r="E2415" s="4" t="s">
        <v>4928</v>
      </c>
      <c r="F2415" s="4" t="s">
        <v>6103</v>
      </c>
      <c r="G2415" s="4" t="s">
        <v>6459</v>
      </c>
      <c r="H2415" s="4" t="s">
        <v>6360</v>
      </c>
      <c r="I2415" s="5">
        <v>195</v>
      </c>
      <c r="J2415" s="6">
        <v>323</v>
      </c>
      <c r="K2415" s="7">
        <f t="shared" si="37"/>
        <v>-0.39628482972136225</v>
      </c>
    </row>
    <row r="2416" spans="1:11" x14ac:dyDescent="0.2">
      <c r="A2416" s="4" t="s">
        <v>4277</v>
      </c>
      <c r="B2416" s="4" t="s">
        <v>6286</v>
      </c>
      <c r="C2416" s="4" t="s">
        <v>6285</v>
      </c>
      <c r="D2416" s="4" t="s">
        <v>6313</v>
      </c>
      <c r="E2416" s="4" t="s">
        <v>5912</v>
      </c>
      <c r="F2416" s="4" t="s">
        <v>6258</v>
      </c>
      <c r="G2416" s="4" t="s">
        <v>6451</v>
      </c>
      <c r="H2416" s="4" t="s">
        <v>6320</v>
      </c>
      <c r="I2416" s="5">
        <v>376</v>
      </c>
      <c r="J2416" s="6">
        <v>623</v>
      </c>
      <c r="K2416" s="7">
        <f t="shared" si="37"/>
        <v>-0.39646869983948635</v>
      </c>
    </row>
    <row r="2417" spans="1:11" x14ac:dyDescent="0.2">
      <c r="A2417" s="4" t="s">
        <v>3288</v>
      </c>
      <c r="B2417" s="4" t="s">
        <v>6286</v>
      </c>
      <c r="C2417" s="4" t="s">
        <v>6285</v>
      </c>
      <c r="D2417" s="4" t="s">
        <v>6315</v>
      </c>
      <c r="E2417" s="4" t="s">
        <v>5405</v>
      </c>
      <c r="F2417" s="4" t="s">
        <v>6168</v>
      </c>
      <c r="G2417" s="4" t="s">
        <v>6451</v>
      </c>
      <c r="H2417" s="4" t="s">
        <v>6320</v>
      </c>
      <c r="I2417" s="5">
        <v>52718</v>
      </c>
      <c r="J2417" s="6">
        <v>87389</v>
      </c>
      <c r="K2417" s="7">
        <f t="shared" si="37"/>
        <v>-0.39674329721131951</v>
      </c>
    </row>
    <row r="2418" spans="1:11" x14ac:dyDescent="0.2">
      <c r="A2418" s="4" t="s">
        <v>3053</v>
      </c>
      <c r="B2418" s="4" t="s">
        <v>6286</v>
      </c>
      <c r="C2418" s="4" t="s">
        <v>6285</v>
      </c>
      <c r="D2418" s="4" t="s">
        <v>6311</v>
      </c>
      <c r="E2418" s="4" t="s">
        <v>5011</v>
      </c>
      <c r="F2418" s="4" t="s">
        <v>6072</v>
      </c>
      <c r="G2418" s="4" t="s">
        <v>6459</v>
      </c>
      <c r="H2418" s="4" t="s">
        <v>6342</v>
      </c>
      <c r="I2418" s="5">
        <v>1299</v>
      </c>
      <c r="J2418" s="6">
        <v>2154</v>
      </c>
      <c r="K2418" s="7">
        <f t="shared" si="37"/>
        <v>-0.39693593314763231</v>
      </c>
    </row>
    <row r="2419" spans="1:11" x14ac:dyDescent="0.2">
      <c r="A2419" s="4" t="s">
        <v>2819</v>
      </c>
      <c r="B2419" s="4" t="s">
        <v>6286</v>
      </c>
      <c r="C2419" s="4" t="s">
        <v>6285</v>
      </c>
      <c r="D2419" s="4" t="s">
        <v>6315</v>
      </c>
      <c r="E2419" s="4" t="s">
        <v>5130</v>
      </c>
      <c r="F2419" s="4" t="s">
        <v>6180</v>
      </c>
      <c r="G2419" s="4" t="s">
        <v>6459</v>
      </c>
      <c r="H2419" s="4" t="s">
        <v>6352</v>
      </c>
      <c r="I2419" s="5">
        <v>79</v>
      </c>
      <c r="J2419" s="6">
        <v>131</v>
      </c>
      <c r="K2419" s="7">
        <f t="shared" si="37"/>
        <v>-0.39694656488549618</v>
      </c>
    </row>
    <row r="2420" spans="1:11" x14ac:dyDescent="0.2">
      <c r="A2420" s="4" t="s">
        <v>3208</v>
      </c>
      <c r="B2420" s="4" t="s">
        <v>6288</v>
      </c>
      <c r="C2420" s="4" t="s">
        <v>6304</v>
      </c>
      <c r="D2420" s="4" t="s">
        <v>6314</v>
      </c>
      <c r="E2420" s="4" t="s">
        <v>5416</v>
      </c>
      <c r="F2420" s="4" t="s">
        <v>5981</v>
      </c>
      <c r="G2420" s="4" t="s">
        <v>6451</v>
      </c>
      <c r="H2420" s="4" t="s">
        <v>6320</v>
      </c>
      <c r="I2420" s="5">
        <v>59880</v>
      </c>
      <c r="J2420" s="6">
        <v>99312</v>
      </c>
      <c r="K2420" s="7">
        <f t="shared" si="37"/>
        <v>-0.39705171580473658</v>
      </c>
    </row>
    <row r="2421" spans="1:11" x14ac:dyDescent="0.2">
      <c r="A2421" s="4" t="s">
        <v>2497</v>
      </c>
      <c r="B2421" s="4" t="s">
        <v>6286</v>
      </c>
      <c r="C2421" s="4" t="s">
        <v>6285</v>
      </c>
      <c r="D2421" s="4" t="s">
        <v>6315</v>
      </c>
      <c r="E2421" s="4" t="s">
        <v>5075</v>
      </c>
      <c r="F2421" s="4" t="s">
        <v>6187</v>
      </c>
      <c r="G2421" s="4" t="s">
        <v>6460</v>
      </c>
      <c r="H2421" s="4" t="s">
        <v>6385</v>
      </c>
      <c r="I2421" s="5">
        <v>115</v>
      </c>
      <c r="J2421" s="6">
        <v>191</v>
      </c>
      <c r="K2421" s="7">
        <f t="shared" si="37"/>
        <v>-0.39790575916230364</v>
      </c>
    </row>
    <row r="2422" spans="1:11" x14ac:dyDescent="0.2">
      <c r="A2422" s="4" t="s">
        <v>2491</v>
      </c>
      <c r="B2422" s="4" t="s">
        <v>6286</v>
      </c>
      <c r="C2422" s="4" t="s">
        <v>6285</v>
      </c>
      <c r="D2422" s="4" t="s">
        <v>6315</v>
      </c>
      <c r="E2422" s="4" t="s">
        <v>5075</v>
      </c>
      <c r="F2422" s="4" t="s">
        <v>6182</v>
      </c>
      <c r="G2422" s="4" t="s">
        <v>6469</v>
      </c>
      <c r="H2422" s="4" t="s">
        <v>6411</v>
      </c>
      <c r="I2422" s="5">
        <v>4200</v>
      </c>
      <c r="J2422" s="6">
        <v>6983</v>
      </c>
      <c r="K2422" s="7">
        <f t="shared" si="37"/>
        <v>-0.39853930975225549</v>
      </c>
    </row>
    <row r="2423" spans="1:11" x14ac:dyDescent="0.2">
      <c r="A2423" s="4" t="s">
        <v>806</v>
      </c>
      <c r="B2423" s="4" t="s">
        <v>6286</v>
      </c>
      <c r="C2423" s="4" t="s">
        <v>6285</v>
      </c>
      <c r="D2423" s="4" t="s">
        <v>6311</v>
      </c>
      <c r="E2423" s="4" t="s">
        <v>4928</v>
      </c>
      <c r="F2423" s="4" t="s">
        <v>6082</v>
      </c>
      <c r="G2423" s="4" t="s">
        <v>6456</v>
      </c>
      <c r="H2423" s="4" t="s">
        <v>6328</v>
      </c>
      <c r="I2423" s="5">
        <v>421</v>
      </c>
      <c r="J2423" s="6">
        <v>700</v>
      </c>
      <c r="K2423" s="7">
        <f t="shared" si="37"/>
        <v>-0.39857142857142858</v>
      </c>
    </row>
    <row r="2424" spans="1:11" x14ac:dyDescent="0.2">
      <c r="A2424" s="4" t="s">
        <v>336</v>
      </c>
      <c r="B2424" s="4" t="s">
        <v>6288</v>
      </c>
      <c r="C2424" s="4" t="s">
        <v>6308</v>
      </c>
      <c r="D2424" s="4" t="s">
        <v>6313</v>
      </c>
      <c r="E2424" s="4" t="s">
        <v>4736</v>
      </c>
      <c r="F2424" s="4" t="s">
        <v>5979</v>
      </c>
      <c r="G2424" s="4" t="s">
        <v>6451</v>
      </c>
      <c r="H2424" s="4" t="s">
        <v>6320</v>
      </c>
      <c r="I2424" s="5">
        <v>775</v>
      </c>
      <c r="J2424" s="6">
        <v>1289</v>
      </c>
      <c r="K2424" s="7">
        <f t="shared" si="37"/>
        <v>-0.39875872769588827</v>
      </c>
    </row>
    <row r="2425" spans="1:11" x14ac:dyDescent="0.2">
      <c r="A2425" s="4" t="s">
        <v>3262</v>
      </c>
      <c r="B2425" s="4" t="s">
        <v>6286</v>
      </c>
      <c r="C2425" s="4" t="s">
        <v>6285</v>
      </c>
      <c r="D2425" s="4" t="s">
        <v>6315</v>
      </c>
      <c r="E2425" s="4" t="s">
        <v>5391</v>
      </c>
      <c r="F2425" s="4" t="s">
        <v>6168</v>
      </c>
      <c r="G2425" s="4" t="s">
        <v>6451</v>
      </c>
      <c r="H2425" s="4" t="s">
        <v>6320</v>
      </c>
      <c r="I2425" s="5">
        <v>2552</v>
      </c>
      <c r="J2425" s="6">
        <v>4251</v>
      </c>
      <c r="K2425" s="7">
        <f t="shared" si="37"/>
        <v>-0.39967066572571158</v>
      </c>
    </row>
    <row r="2426" spans="1:11" x14ac:dyDescent="0.2">
      <c r="A2426" s="4" t="s">
        <v>163</v>
      </c>
      <c r="B2426" s="4" t="s">
        <v>6288</v>
      </c>
      <c r="C2426" s="4" t="s">
        <v>6298</v>
      </c>
      <c r="D2426" s="4" t="s">
        <v>6313</v>
      </c>
      <c r="E2426" s="4" t="s">
        <v>4559</v>
      </c>
      <c r="F2426" s="4" t="s">
        <v>5977</v>
      </c>
      <c r="G2426" s="4" t="s">
        <v>6451</v>
      </c>
      <c r="H2426" s="4" t="s">
        <v>6320</v>
      </c>
      <c r="I2426" s="5">
        <v>3</v>
      </c>
      <c r="J2426" s="6">
        <v>5</v>
      </c>
      <c r="K2426" s="7">
        <f t="shared" si="37"/>
        <v>-0.4</v>
      </c>
    </row>
    <row r="2427" spans="1:11" x14ac:dyDescent="0.2">
      <c r="A2427" s="4" t="s">
        <v>362</v>
      </c>
      <c r="B2427" s="4" t="s">
        <v>6288</v>
      </c>
      <c r="C2427" s="4" t="s">
        <v>6290</v>
      </c>
      <c r="D2427" s="4" t="s">
        <v>6313</v>
      </c>
      <c r="E2427" s="4" t="s">
        <v>4762</v>
      </c>
      <c r="F2427" s="4" t="s">
        <v>6015</v>
      </c>
      <c r="G2427" s="4" t="s">
        <v>6451</v>
      </c>
      <c r="H2427" s="4" t="s">
        <v>6320</v>
      </c>
      <c r="I2427" s="5">
        <v>3</v>
      </c>
      <c r="J2427" s="6">
        <v>5</v>
      </c>
      <c r="K2427" s="7">
        <f t="shared" si="37"/>
        <v>-0.4</v>
      </c>
    </row>
    <row r="2428" spans="1:11" x14ac:dyDescent="0.2">
      <c r="A2428" s="4" t="s">
        <v>428</v>
      </c>
      <c r="B2428" s="4" t="s">
        <v>6288</v>
      </c>
      <c r="C2428" s="4" t="s">
        <v>6291</v>
      </c>
      <c r="D2428" s="4" t="s">
        <v>6313</v>
      </c>
      <c r="E2428" s="4" t="s">
        <v>4829</v>
      </c>
      <c r="F2428" s="4" t="s">
        <v>5990</v>
      </c>
      <c r="G2428" s="4" t="s">
        <v>6451</v>
      </c>
      <c r="H2428" s="4" t="s">
        <v>6320</v>
      </c>
      <c r="I2428" s="5">
        <v>21</v>
      </c>
      <c r="J2428" s="6">
        <v>35</v>
      </c>
      <c r="K2428" s="7">
        <f t="shared" si="37"/>
        <v>-0.4</v>
      </c>
    </row>
    <row r="2429" spans="1:11" x14ac:dyDescent="0.2">
      <c r="A2429" s="4" t="s">
        <v>1197</v>
      </c>
      <c r="B2429" s="4" t="s">
        <v>6286</v>
      </c>
      <c r="C2429" s="4" t="s">
        <v>6285</v>
      </c>
      <c r="D2429" s="4" t="s">
        <v>6315</v>
      </c>
      <c r="E2429" s="4" t="s">
        <v>5067</v>
      </c>
      <c r="F2429" s="4" t="s">
        <v>6073</v>
      </c>
      <c r="G2429" s="4" t="s">
        <v>6464</v>
      </c>
      <c r="H2429" s="4" t="s">
        <v>6337</v>
      </c>
      <c r="I2429" s="5">
        <v>3</v>
      </c>
      <c r="J2429" s="6">
        <v>5</v>
      </c>
      <c r="K2429" s="7">
        <f t="shared" si="37"/>
        <v>-0.4</v>
      </c>
    </row>
    <row r="2430" spans="1:11" x14ac:dyDescent="0.2">
      <c r="A2430" s="4" t="s">
        <v>2058</v>
      </c>
      <c r="B2430" s="4" t="s">
        <v>6286</v>
      </c>
      <c r="C2430" s="4" t="s">
        <v>6285</v>
      </c>
      <c r="D2430" s="4" t="s">
        <v>6311</v>
      </c>
      <c r="E2430" s="4" t="s">
        <v>4995</v>
      </c>
      <c r="F2430" s="4" t="s">
        <v>6060</v>
      </c>
      <c r="G2430" s="4" t="s">
        <v>6459</v>
      </c>
      <c r="H2430" s="4" t="s">
        <v>6399</v>
      </c>
      <c r="I2430" s="5">
        <v>3</v>
      </c>
      <c r="J2430" s="6">
        <v>5</v>
      </c>
      <c r="K2430" s="7">
        <f t="shared" si="37"/>
        <v>-0.4</v>
      </c>
    </row>
    <row r="2431" spans="1:11" x14ac:dyDescent="0.2">
      <c r="A2431" s="4" t="s">
        <v>2357</v>
      </c>
      <c r="B2431" s="4" t="s">
        <v>6286</v>
      </c>
      <c r="C2431" s="4" t="s">
        <v>6285</v>
      </c>
      <c r="D2431" s="4" t="s">
        <v>6315</v>
      </c>
      <c r="E2431" s="4" t="s">
        <v>5112</v>
      </c>
      <c r="F2431" s="4" t="s">
        <v>6092</v>
      </c>
      <c r="G2431" s="4" t="s">
        <v>6454</v>
      </c>
      <c r="H2431" s="4" t="s">
        <v>6323</v>
      </c>
      <c r="I2431" s="5">
        <v>3</v>
      </c>
      <c r="J2431" s="6">
        <v>5</v>
      </c>
      <c r="K2431" s="7">
        <f t="shared" si="37"/>
        <v>-0.4</v>
      </c>
    </row>
    <row r="2432" spans="1:11" x14ac:dyDescent="0.2">
      <c r="A2432" s="4" t="s">
        <v>3488</v>
      </c>
      <c r="B2432" s="4" t="s">
        <v>6288</v>
      </c>
      <c r="C2432" s="4" t="s">
        <v>6297</v>
      </c>
      <c r="D2432" s="4" t="s">
        <v>6315</v>
      </c>
      <c r="E2432" s="4" t="s">
        <v>5398</v>
      </c>
      <c r="F2432" s="4" t="s">
        <v>6235</v>
      </c>
      <c r="G2432" s="4" t="s">
        <v>6450</v>
      </c>
      <c r="H2432" s="4" t="s">
        <v>6325</v>
      </c>
      <c r="I2432" s="5">
        <v>6</v>
      </c>
      <c r="J2432" s="6">
        <v>10</v>
      </c>
      <c r="K2432" s="7">
        <f t="shared" si="37"/>
        <v>-0.4</v>
      </c>
    </row>
    <row r="2433" spans="1:11" x14ac:dyDescent="0.2">
      <c r="A2433" s="4" t="s">
        <v>4042</v>
      </c>
      <c r="B2433" s="4" t="s">
        <v>6286</v>
      </c>
      <c r="C2433" s="4" t="s">
        <v>6285</v>
      </c>
      <c r="D2433" s="4" t="s">
        <v>6315</v>
      </c>
      <c r="E2433" s="4" t="s">
        <v>5510</v>
      </c>
      <c r="F2433" s="4" t="s">
        <v>6093</v>
      </c>
      <c r="G2433" s="4" t="s">
        <v>6462</v>
      </c>
      <c r="H2433" s="4" t="s">
        <v>6345</v>
      </c>
      <c r="I2433" s="5">
        <v>3</v>
      </c>
      <c r="J2433" s="6">
        <v>5</v>
      </c>
      <c r="K2433" s="7">
        <f t="shared" si="37"/>
        <v>-0.4</v>
      </c>
    </row>
    <row r="2434" spans="1:11" x14ac:dyDescent="0.2">
      <c r="A2434" s="4" t="s">
        <v>354</v>
      </c>
      <c r="B2434" s="4" t="s">
        <v>6288</v>
      </c>
      <c r="C2434" s="4" t="s">
        <v>6295</v>
      </c>
      <c r="D2434" s="4" t="s">
        <v>6313</v>
      </c>
      <c r="E2434" s="4" t="s">
        <v>4754</v>
      </c>
      <c r="F2434" s="4" t="s">
        <v>6026</v>
      </c>
      <c r="G2434" s="4" t="s">
        <v>6451</v>
      </c>
      <c r="H2434" s="4" t="s">
        <v>6320</v>
      </c>
      <c r="I2434" s="5">
        <v>3497</v>
      </c>
      <c r="J2434" s="6">
        <v>5830</v>
      </c>
      <c r="K2434" s="7">
        <f t="shared" si="37"/>
        <v>-0.40017152658662092</v>
      </c>
    </row>
    <row r="2435" spans="1:11" x14ac:dyDescent="0.2">
      <c r="A2435" s="4" t="s">
        <v>3227</v>
      </c>
      <c r="B2435" s="4" t="s">
        <v>6286</v>
      </c>
      <c r="C2435" s="4" t="s">
        <v>6285</v>
      </c>
      <c r="D2435" s="4" t="s">
        <v>6311</v>
      </c>
      <c r="E2435" s="4" t="s">
        <v>4984</v>
      </c>
      <c r="F2435" s="4" t="s">
        <v>6083</v>
      </c>
      <c r="G2435" s="4" t="s">
        <v>6454</v>
      </c>
      <c r="H2435" s="4" t="s">
        <v>6332</v>
      </c>
      <c r="I2435" s="5">
        <v>2118</v>
      </c>
      <c r="J2435" s="6">
        <v>3534</v>
      </c>
      <c r="K2435" s="7">
        <f t="shared" si="37"/>
        <v>-0.40067911714770799</v>
      </c>
    </row>
    <row r="2436" spans="1:11" x14ac:dyDescent="0.2">
      <c r="A2436" s="4" t="s">
        <v>634</v>
      </c>
      <c r="B2436" s="4" t="s">
        <v>6288</v>
      </c>
      <c r="C2436" s="4" t="s">
        <v>6289</v>
      </c>
      <c r="D2436" s="4" t="s">
        <v>6314</v>
      </c>
      <c r="E2436" s="4" t="s">
        <v>5010</v>
      </c>
      <c r="F2436" s="4" t="s">
        <v>5996</v>
      </c>
      <c r="G2436" s="4" t="s">
        <v>6451</v>
      </c>
      <c r="H2436" s="4" t="s">
        <v>6320</v>
      </c>
      <c r="I2436" s="5">
        <v>353022</v>
      </c>
      <c r="J2436" s="6">
        <v>589722</v>
      </c>
      <c r="K2436" s="7">
        <f t="shared" ref="K2436:K2499" si="38">(I2436-J2436)/J2436</f>
        <v>-0.40137556340106018</v>
      </c>
    </row>
    <row r="2437" spans="1:11" x14ac:dyDescent="0.2">
      <c r="A2437" s="4" t="s">
        <v>4321</v>
      </c>
      <c r="B2437" s="4" t="s">
        <v>6288</v>
      </c>
      <c r="C2437" s="4" t="s">
        <v>6289</v>
      </c>
      <c r="D2437" s="4" t="s">
        <v>6311</v>
      </c>
      <c r="E2437" s="4" t="s">
        <v>5357</v>
      </c>
      <c r="F2437" s="4" t="s">
        <v>6138</v>
      </c>
      <c r="G2437" s="4" t="s">
        <v>6451</v>
      </c>
      <c r="H2437" s="4" t="s">
        <v>6320</v>
      </c>
      <c r="I2437" s="5">
        <v>27187</v>
      </c>
      <c r="J2437" s="6">
        <v>45440</v>
      </c>
      <c r="K2437" s="7">
        <f t="shared" si="38"/>
        <v>-0.40169454225352114</v>
      </c>
    </row>
    <row r="2438" spans="1:11" x14ac:dyDescent="0.2">
      <c r="A2438" s="4" t="s">
        <v>3406</v>
      </c>
      <c r="B2438" s="4" t="s">
        <v>6286</v>
      </c>
      <c r="C2438" s="4" t="s">
        <v>6285</v>
      </c>
      <c r="D2438" s="4" t="s">
        <v>6314</v>
      </c>
      <c r="E2438" s="4" t="s">
        <v>5472</v>
      </c>
      <c r="F2438" s="4" t="s">
        <v>6004</v>
      </c>
      <c r="G2438" s="4" t="s">
        <v>6465</v>
      </c>
      <c r="H2438" s="4" t="s">
        <v>6338</v>
      </c>
      <c r="I2438" s="5">
        <v>410</v>
      </c>
      <c r="J2438" s="6">
        <v>686</v>
      </c>
      <c r="K2438" s="7">
        <f t="shared" si="38"/>
        <v>-0.40233236151603496</v>
      </c>
    </row>
    <row r="2439" spans="1:11" x14ac:dyDescent="0.2">
      <c r="A2439" s="4" t="s">
        <v>3431</v>
      </c>
      <c r="B2439" s="4" t="s">
        <v>6286</v>
      </c>
      <c r="C2439" s="4" t="s">
        <v>6285</v>
      </c>
      <c r="D2439" s="4" t="s">
        <v>6311</v>
      </c>
      <c r="E2439" s="4" t="s">
        <v>5393</v>
      </c>
      <c r="F2439" s="4" t="s">
        <v>6109</v>
      </c>
      <c r="G2439" s="4" t="s">
        <v>6472</v>
      </c>
      <c r="H2439" s="4" t="s">
        <v>6388</v>
      </c>
      <c r="I2439" s="5">
        <v>40266</v>
      </c>
      <c r="J2439" s="6">
        <v>67574</v>
      </c>
      <c r="K2439" s="7">
        <f t="shared" si="38"/>
        <v>-0.40411992778287509</v>
      </c>
    </row>
    <row r="2440" spans="1:11" x14ac:dyDescent="0.2">
      <c r="A2440" s="4" t="s">
        <v>3529</v>
      </c>
      <c r="B2440" s="4" t="s">
        <v>6286</v>
      </c>
      <c r="C2440" s="4" t="s">
        <v>6285</v>
      </c>
      <c r="D2440" s="4" t="s">
        <v>6313</v>
      </c>
      <c r="E2440" s="4" t="s">
        <v>5517</v>
      </c>
      <c r="F2440" s="4" t="s">
        <v>6052</v>
      </c>
      <c r="G2440" s="4" t="s">
        <v>6451</v>
      </c>
      <c r="H2440" s="4" t="s">
        <v>6320</v>
      </c>
      <c r="I2440" s="5">
        <v>84</v>
      </c>
      <c r="J2440" s="6">
        <v>141</v>
      </c>
      <c r="K2440" s="7">
        <f t="shared" si="38"/>
        <v>-0.40425531914893614</v>
      </c>
    </row>
    <row r="2441" spans="1:11" x14ac:dyDescent="0.2">
      <c r="A2441" s="4" t="s">
        <v>1227</v>
      </c>
      <c r="B2441" s="4" t="s">
        <v>6286</v>
      </c>
      <c r="C2441" s="4" t="s">
        <v>6285</v>
      </c>
      <c r="D2441" s="4" t="s">
        <v>6315</v>
      </c>
      <c r="E2441" s="4" t="s">
        <v>5037</v>
      </c>
      <c r="F2441" s="4" t="s">
        <v>6083</v>
      </c>
      <c r="G2441" s="4" t="s">
        <v>6454</v>
      </c>
      <c r="H2441" s="4" t="s">
        <v>6332</v>
      </c>
      <c r="I2441" s="5">
        <v>194</v>
      </c>
      <c r="J2441" s="6">
        <v>326</v>
      </c>
      <c r="K2441" s="7">
        <f t="shared" si="38"/>
        <v>-0.40490797546012269</v>
      </c>
    </row>
    <row r="2442" spans="1:11" x14ac:dyDescent="0.2">
      <c r="A2442" s="4" t="s">
        <v>820</v>
      </c>
      <c r="B2442" s="4" t="s">
        <v>6286</v>
      </c>
      <c r="C2442" s="4" t="s">
        <v>6285</v>
      </c>
      <c r="D2442" s="4" t="s">
        <v>6311</v>
      </c>
      <c r="E2442" s="4" t="s">
        <v>4917</v>
      </c>
      <c r="F2442" s="4" t="s">
        <v>6063</v>
      </c>
      <c r="G2442" s="4" t="s">
        <v>6449</v>
      </c>
      <c r="H2442" s="4" t="s">
        <v>6359</v>
      </c>
      <c r="I2442" s="5">
        <v>1218</v>
      </c>
      <c r="J2442" s="6">
        <v>2047</v>
      </c>
      <c r="K2442" s="7">
        <f t="shared" si="38"/>
        <v>-0.40498290180752322</v>
      </c>
    </row>
    <row r="2443" spans="1:11" x14ac:dyDescent="0.2">
      <c r="A2443" s="4" t="s">
        <v>3074</v>
      </c>
      <c r="B2443" s="4" t="s">
        <v>6286</v>
      </c>
      <c r="C2443" s="4" t="s">
        <v>6285</v>
      </c>
      <c r="D2443" s="4" t="s">
        <v>6315</v>
      </c>
      <c r="E2443" s="4" t="s">
        <v>5137</v>
      </c>
      <c r="F2443" s="4" t="s">
        <v>6189</v>
      </c>
      <c r="G2443" s="4" t="s">
        <v>6460</v>
      </c>
      <c r="H2443" s="4" t="s">
        <v>6349</v>
      </c>
      <c r="I2443" s="5">
        <v>11227</v>
      </c>
      <c r="J2443" s="6">
        <v>18877</v>
      </c>
      <c r="K2443" s="7">
        <f t="shared" si="38"/>
        <v>-0.40525507231021879</v>
      </c>
    </row>
    <row r="2444" spans="1:11" x14ac:dyDescent="0.2">
      <c r="A2444" s="4" t="s">
        <v>882</v>
      </c>
      <c r="B2444" s="4" t="s">
        <v>6286</v>
      </c>
      <c r="C2444" s="4" t="s">
        <v>6285</v>
      </c>
      <c r="D2444" s="4" t="s">
        <v>6311</v>
      </c>
      <c r="E2444" s="4" t="s">
        <v>4973</v>
      </c>
      <c r="F2444" s="4" t="s">
        <v>6065</v>
      </c>
      <c r="G2444" s="4" t="s">
        <v>6459</v>
      </c>
      <c r="H2444" s="4" t="s">
        <v>6344</v>
      </c>
      <c r="I2444" s="5">
        <v>154</v>
      </c>
      <c r="J2444" s="6">
        <v>259</v>
      </c>
      <c r="K2444" s="7">
        <f t="shared" si="38"/>
        <v>-0.40540540540540543</v>
      </c>
    </row>
    <row r="2445" spans="1:11" x14ac:dyDescent="0.2">
      <c r="A2445" s="4" t="s">
        <v>2999</v>
      </c>
      <c r="B2445" s="4" t="s">
        <v>6286</v>
      </c>
      <c r="C2445" s="4" t="s">
        <v>6285</v>
      </c>
      <c r="D2445" s="4" t="s">
        <v>6315</v>
      </c>
      <c r="E2445" s="4" t="s">
        <v>5137</v>
      </c>
      <c r="F2445" s="4" t="s">
        <v>6218</v>
      </c>
      <c r="G2445" s="4" t="s">
        <v>6454</v>
      </c>
      <c r="H2445" s="4" t="s">
        <v>6339</v>
      </c>
      <c r="I2445" s="5">
        <v>13114</v>
      </c>
      <c r="J2445" s="6">
        <v>22069</v>
      </c>
      <c r="K2445" s="7">
        <f t="shared" si="38"/>
        <v>-0.40577280347999456</v>
      </c>
    </row>
    <row r="2446" spans="1:11" x14ac:dyDescent="0.2">
      <c r="A2446" s="4" t="s">
        <v>1303</v>
      </c>
      <c r="B2446" s="4" t="s">
        <v>6286</v>
      </c>
      <c r="C2446" s="4" t="s">
        <v>6285</v>
      </c>
      <c r="D2446" s="4" t="s">
        <v>6315</v>
      </c>
      <c r="E2446" s="4" t="s">
        <v>5063</v>
      </c>
      <c r="F2446" s="4" t="s">
        <v>6004</v>
      </c>
      <c r="G2446" s="4" t="s">
        <v>6465</v>
      </c>
      <c r="H2446" s="4" t="s">
        <v>6338</v>
      </c>
      <c r="I2446" s="5">
        <v>19</v>
      </c>
      <c r="J2446" s="6">
        <v>32</v>
      </c>
      <c r="K2446" s="7">
        <f t="shared" si="38"/>
        <v>-0.40625</v>
      </c>
    </row>
    <row r="2447" spans="1:11" x14ac:dyDescent="0.2">
      <c r="A2447" s="4" t="s">
        <v>215</v>
      </c>
      <c r="B2447" s="4" t="s">
        <v>6288</v>
      </c>
      <c r="C2447" s="4" t="s">
        <v>6287</v>
      </c>
      <c r="D2447" s="4" t="s">
        <v>6313</v>
      </c>
      <c r="E2447" s="4" t="s">
        <v>4611</v>
      </c>
      <c r="F2447" s="4" t="s">
        <v>5982</v>
      </c>
      <c r="G2447" s="4" t="s">
        <v>6451</v>
      </c>
      <c r="H2447" s="4" t="s">
        <v>6320</v>
      </c>
      <c r="I2447" s="5">
        <v>2134</v>
      </c>
      <c r="J2447" s="6">
        <v>3595</v>
      </c>
      <c r="K2447" s="7">
        <f t="shared" si="38"/>
        <v>-0.40639777468706539</v>
      </c>
    </row>
    <row r="2448" spans="1:11" x14ac:dyDescent="0.2">
      <c r="A2448" s="4" t="s">
        <v>3538</v>
      </c>
      <c r="B2448" s="4" t="s">
        <v>6286</v>
      </c>
      <c r="C2448" s="4" t="s">
        <v>6285</v>
      </c>
      <c r="D2448" s="4" t="s">
        <v>6311</v>
      </c>
      <c r="E2448" s="4" t="s">
        <v>5336</v>
      </c>
      <c r="F2448" s="4" t="s">
        <v>6259</v>
      </c>
      <c r="G2448" s="4" t="s">
        <v>6454</v>
      </c>
      <c r="H2448" s="4" t="s">
        <v>6332</v>
      </c>
      <c r="I2448" s="5">
        <v>43058</v>
      </c>
      <c r="J2448" s="6">
        <v>72580</v>
      </c>
      <c r="K2448" s="7">
        <f t="shared" si="38"/>
        <v>-0.40675117112152109</v>
      </c>
    </row>
    <row r="2449" spans="1:11" x14ac:dyDescent="0.2">
      <c r="A2449" s="4" t="s">
        <v>3252</v>
      </c>
      <c r="B2449" s="4" t="s">
        <v>6286</v>
      </c>
      <c r="C2449" s="4" t="s">
        <v>6285</v>
      </c>
      <c r="D2449" s="4" t="s">
        <v>6315</v>
      </c>
      <c r="E2449" s="4" t="s">
        <v>5410</v>
      </c>
      <c r="F2449" s="4" t="s">
        <v>6072</v>
      </c>
      <c r="G2449" s="4" t="s">
        <v>6459</v>
      </c>
      <c r="H2449" s="4" t="s">
        <v>6342</v>
      </c>
      <c r="I2449" s="5">
        <v>10696</v>
      </c>
      <c r="J2449" s="6">
        <v>18075</v>
      </c>
      <c r="K2449" s="7">
        <f t="shared" si="38"/>
        <v>-0.40824343015214387</v>
      </c>
    </row>
    <row r="2450" spans="1:11" x14ac:dyDescent="0.2">
      <c r="A2450" s="4" t="s">
        <v>3962</v>
      </c>
      <c r="B2450" s="4" t="s">
        <v>6286</v>
      </c>
      <c r="C2450" s="4" t="s">
        <v>6285</v>
      </c>
      <c r="D2450" s="4" t="s">
        <v>6315</v>
      </c>
      <c r="E2450" s="4" t="s">
        <v>5392</v>
      </c>
      <c r="F2450" s="4" t="s">
        <v>6083</v>
      </c>
      <c r="G2450" s="4" t="s">
        <v>6454</v>
      </c>
      <c r="H2450" s="4" t="s">
        <v>6332</v>
      </c>
      <c r="I2450" s="5">
        <v>297</v>
      </c>
      <c r="J2450" s="6">
        <v>502</v>
      </c>
      <c r="K2450" s="7">
        <f t="shared" si="38"/>
        <v>-0.40836653386454186</v>
      </c>
    </row>
    <row r="2451" spans="1:11" x14ac:dyDescent="0.2">
      <c r="A2451" s="4" t="s">
        <v>1371</v>
      </c>
      <c r="B2451" s="4" t="s">
        <v>6288</v>
      </c>
      <c r="C2451" s="4" t="s">
        <v>6303</v>
      </c>
      <c r="D2451" s="4" t="s">
        <v>6314</v>
      </c>
      <c r="E2451" s="4" t="s">
        <v>5250</v>
      </c>
      <c r="F2451" s="4" t="s">
        <v>6091</v>
      </c>
      <c r="G2451" s="4" t="s">
        <v>6451</v>
      </c>
      <c r="H2451" s="4" t="s">
        <v>6320</v>
      </c>
      <c r="I2451" s="5">
        <v>195</v>
      </c>
      <c r="J2451" s="6">
        <v>330</v>
      </c>
      <c r="K2451" s="7">
        <f t="shared" si="38"/>
        <v>-0.40909090909090912</v>
      </c>
    </row>
    <row r="2452" spans="1:11" x14ac:dyDescent="0.2">
      <c r="A2452" s="4" t="s">
        <v>3704</v>
      </c>
      <c r="B2452" s="4" t="s">
        <v>6288</v>
      </c>
      <c r="C2452" s="4" t="s">
        <v>6287</v>
      </c>
      <c r="D2452" s="4" t="s">
        <v>6313</v>
      </c>
      <c r="E2452" s="4" t="s">
        <v>5637</v>
      </c>
      <c r="F2452" s="4" t="s">
        <v>5984</v>
      </c>
      <c r="G2452" s="4" t="s">
        <v>6451</v>
      </c>
      <c r="H2452" s="4" t="s">
        <v>6320</v>
      </c>
      <c r="I2452" s="5">
        <v>13</v>
      </c>
      <c r="J2452" s="6">
        <v>22</v>
      </c>
      <c r="K2452" s="7">
        <f t="shared" si="38"/>
        <v>-0.40909090909090912</v>
      </c>
    </row>
    <row r="2453" spans="1:11" x14ac:dyDescent="0.2">
      <c r="A2453" s="4" t="s">
        <v>220</v>
      </c>
      <c r="B2453" s="4" t="s">
        <v>6288</v>
      </c>
      <c r="C2453" s="4" t="s">
        <v>6299</v>
      </c>
      <c r="D2453" s="4" t="s">
        <v>6313</v>
      </c>
      <c r="E2453" s="4" t="s">
        <v>4616</v>
      </c>
      <c r="F2453" s="4" t="s">
        <v>5998</v>
      </c>
      <c r="G2453" s="4" t="s">
        <v>6451</v>
      </c>
      <c r="H2453" s="4" t="s">
        <v>6320</v>
      </c>
      <c r="I2453" s="5">
        <v>450747</v>
      </c>
      <c r="J2453" s="6">
        <v>765016</v>
      </c>
      <c r="K2453" s="7">
        <f t="shared" si="38"/>
        <v>-0.41080055841969321</v>
      </c>
    </row>
    <row r="2454" spans="1:11" x14ac:dyDescent="0.2">
      <c r="A2454" s="4" t="s">
        <v>204</v>
      </c>
      <c r="B2454" s="4" t="s">
        <v>6288</v>
      </c>
      <c r="C2454" s="4" t="s">
        <v>6292</v>
      </c>
      <c r="D2454" s="4" t="s">
        <v>6313</v>
      </c>
      <c r="E2454" s="4" t="s">
        <v>4600</v>
      </c>
      <c r="F2454" s="4" t="s">
        <v>5989</v>
      </c>
      <c r="G2454" s="4" t="s">
        <v>6451</v>
      </c>
      <c r="H2454" s="4" t="s">
        <v>6320</v>
      </c>
      <c r="I2454" s="5">
        <v>219</v>
      </c>
      <c r="J2454" s="6">
        <v>372</v>
      </c>
      <c r="K2454" s="7">
        <f t="shared" si="38"/>
        <v>-0.41129032258064518</v>
      </c>
    </row>
    <row r="2455" spans="1:11" x14ac:dyDescent="0.2">
      <c r="A2455" s="4" t="s">
        <v>594</v>
      </c>
      <c r="B2455" s="4" t="s">
        <v>6288</v>
      </c>
      <c r="C2455" s="4" t="s">
        <v>6302</v>
      </c>
      <c r="D2455" s="4" t="s">
        <v>6313</v>
      </c>
      <c r="E2455" s="4" t="s">
        <v>4987</v>
      </c>
      <c r="F2455" s="4" t="s">
        <v>6041</v>
      </c>
      <c r="G2455" s="4" t="s">
        <v>6451</v>
      </c>
      <c r="H2455" s="4" t="s">
        <v>6320</v>
      </c>
      <c r="I2455" s="5">
        <v>20</v>
      </c>
      <c r="J2455" s="6">
        <v>34</v>
      </c>
      <c r="K2455" s="7">
        <f t="shared" si="38"/>
        <v>-0.41176470588235292</v>
      </c>
    </row>
    <row r="2456" spans="1:11" x14ac:dyDescent="0.2">
      <c r="A2456" s="4" t="s">
        <v>944</v>
      </c>
      <c r="B2456" s="4" t="s">
        <v>6286</v>
      </c>
      <c r="C2456" s="4" t="s">
        <v>6285</v>
      </c>
      <c r="D2456" s="4" t="s">
        <v>6315</v>
      </c>
      <c r="E2456" s="4" t="s">
        <v>5078</v>
      </c>
      <c r="F2456" s="4" t="s">
        <v>6127</v>
      </c>
      <c r="G2456" s="4" t="s">
        <v>6464</v>
      </c>
      <c r="H2456" s="4" t="s">
        <v>6337</v>
      </c>
      <c r="I2456" s="5">
        <v>284743</v>
      </c>
      <c r="J2456" s="6">
        <v>484506</v>
      </c>
      <c r="K2456" s="7">
        <f t="shared" si="38"/>
        <v>-0.41230242762731523</v>
      </c>
    </row>
    <row r="2457" spans="1:11" x14ac:dyDescent="0.2">
      <c r="A2457" s="4" t="s">
        <v>3636</v>
      </c>
      <c r="B2457" s="4" t="s">
        <v>6286</v>
      </c>
      <c r="C2457" s="4" t="s">
        <v>6285</v>
      </c>
      <c r="D2457" s="4" t="s">
        <v>6311</v>
      </c>
      <c r="E2457" s="4" t="s">
        <v>5233</v>
      </c>
      <c r="F2457" s="4" t="s">
        <v>6083</v>
      </c>
      <c r="G2457" s="4" t="s">
        <v>6454</v>
      </c>
      <c r="H2457" s="4" t="s">
        <v>6332</v>
      </c>
      <c r="I2457" s="5">
        <v>163</v>
      </c>
      <c r="J2457" s="6">
        <v>278</v>
      </c>
      <c r="K2457" s="7">
        <f t="shared" si="38"/>
        <v>-0.41366906474820142</v>
      </c>
    </row>
    <row r="2458" spans="1:11" x14ac:dyDescent="0.2">
      <c r="A2458" s="4" t="s">
        <v>750</v>
      </c>
      <c r="B2458" s="4" t="s">
        <v>6288</v>
      </c>
      <c r="C2458" s="4" t="s">
        <v>6295</v>
      </c>
      <c r="D2458" s="4" t="s">
        <v>6314</v>
      </c>
      <c r="E2458" s="4" t="s">
        <v>5062</v>
      </c>
      <c r="F2458" s="4" t="s">
        <v>6016</v>
      </c>
      <c r="G2458" s="4" t="s">
        <v>6451</v>
      </c>
      <c r="H2458" s="4" t="s">
        <v>6320</v>
      </c>
      <c r="I2458" s="5">
        <v>102</v>
      </c>
      <c r="J2458" s="6">
        <v>174</v>
      </c>
      <c r="K2458" s="7">
        <f t="shared" si="38"/>
        <v>-0.41379310344827586</v>
      </c>
    </row>
    <row r="2459" spans="1:11" x14ac:dyDescent="0.2">
      <c r="A2459" s="4" t="s">
        <v>833</v>
      </c>
      <c r="B2459" s="4" t="s">
        <v>6288</v>
      </c>
      <c r="C2459" s="4" t="s">
        <v>6292</v>
      </c>
      <c r="D2459" s="4" t="s">
        <v>6313</v>
      </c>
      <c r="E2459" s="4" t="s">
        <v>5087</v>
      </c>
      <c r="F2459" s="4" t="s">
        <v>5989</v>
      </c>
      <c r="G2459" s="4" t="s">
        <v>6451</v>
      </c>
      <c r="H2459" s="4" t="s">
        <v>6320</v>
      </c>
      <c r="I2459" s="5">
        <v>17</v>
      </c>
      <c r="J2459" s="6">
        <v>29</v>
      </c>
      <c r="K2459" s="7">
        <f t="shared" si="38"/>
        <v>-0.41379310344827586</v>
      </c>
    </row>
    <row r="2460" spans="1:11" x14ac:dyDescent="0.2">
      <c r="A2460" s="4" t="s">
        <v>1397</v>
      </c>
      <c r="B2460" s="4" t="s">
        <v>6286</v>
      </c>
      <c r="C2460" s="4" t="s">
        <v>6285</v>
      </c>
      <c r="D2460" s="4" t="s">
        <v>6315</v>
      </c>
      <c r="E2460" s="4" t="s">
        <v>5085</v>
      </c>
      <c r="F2460" s="4" t="s">
        <v>6087</v>
      </c>
      <c r="G2460" s="4" t="s">
        <v>6451</v>
      </c>
      <c r="H2460" s="4" t="s">
        <v>6320</v>
      </c>
      <c r="I2460" s="5">
        <v>34</v>
      </c>
      <c r="J2460" s="6">
        <v>58</v>
      </c>
      <c r="K2460" s="7">
        <f t="shared" si="38"/>
        <v>-0.41379310344827586</v>
      </c>
    </row>
    <row r="2461" spans="1:11" x14ac:dyDescent="0.2">
      <c r="A2461" s="4" t="s">
        <v>1189</v>
      </c>
      <c r="B2461" s="4" t="s">
        <v>6286</v>
      </c>
      <c r="C2461" s="4" t="s">
        <v>6285</v>
      </c>
      <c r="D2461" s="4" t="s">
        <v>6315</v>
      </c>
      <c r="E2461" s="4" t="s">
        <v>5195</v>
      </c>
      <c r="F2461" s="4" t="s">
        <v>6079</v>
      </c>
      <c r="G2461" s="4" t="s">
        <v>6451</v>
      </c>
      <c r="H2461" s="4" t="s">
        <v>6320</v>
      </c>
      <c r="I2461" s="5">
        <v>4348</v>
      </c>
      <c r="J2461" s="6">
        <v>7430</v>
      </c>
      <c r="K2461" s="7">
        <f t="shared" si="38"/>
        <v>-0.41480484522207267</v>
      </c>
    </row>
    <row r="2462" spans="1:11" x14ac:dyDescent="0.2">
      <c r="A2462" s="4" t="s">
        <v>2463</v>
      </c>
      <c r="B2462" s="4" t="s">
        <v>6286</v>
      </c>
      <c r="C2462" s="4" t="s">
        <v>6285</v>
      </c>
      <c r="D2462" s="4" t="s">
        <v>6311</v>
      </c>
      <c r="E2462" s="4" t="s">
        <v>4966</v>
      </c>
      <c r="F2462" s="4" t="s">
        <v>6146</v>
      </c>
      <c r="G2462" s="4" t="s">
        <v>6471</v>
      </c>
      <c r="H2462" s="4" t="s">
        <v>6382</v>
      </c>
      <c r="I2462" s="5">
        <v>318</v>
      </c>
      <c r="J2462" s="6">
        <v>544</v>
      </c>
      <c r="K2462" s="7">
        <f t="shared" si="38"/>
        <v>-0.41544117647058826</v>
      </c>
    </row>
    <row r="2463" spans="1:11" x14ac:dyDescent="0.2">
      <c r="A2463" s="4" t="s">
        <v>914</v>
      </c>
      <c r="B2463" s="4" t="s">
        <v>6288</v>
      </c>
      <c r="C2463" s="4" t="s">
        <v>6295</v>
      </c>
      <c r="D2463" s="4" t="s">
        <v>6313</v>
      </c>
      <c r="E2463" s="4" t="s">
        <v>5121</v>
      </c>
      <c r="F2463" s="4" t="s">
        <v>6122</v>
      </c>
      <c r="G2463" s="4" t="s">
        <v>6451</v>
      </c>
      <c r="H2463" s="4" t="s">
        <v>6320</v>
      </c>
      <c r="I2463" s="5">
        <v>251473</v>
      </c>
      <c r="J2463" s="6">
        <v>430565</v>
      </c>
      <c r="K2463" s="7">
        <f t="shared" si="38"/>
        <v>-0.415946488915727</v>
      </c>
    </row>
    <row r="2464" spans="1:11" x14ac:dyDescent="0.2">
      <c r="A2464" s="4" t="s">
        <v>3100</v>
      </c>
      <c r="B2464" s="4" t="s">
        <v>6286</v>
      </c>
      <c r="C2464" s="4" t="s">
        <v>6285</v>
      </c>
      <c r="D2464" s="4" t="s">
        <v>6315</v>
      </c>
      <c r="E2464" s="4" t="s">
        <v>5137</v>
      </c>
      <c r="F2464" s="4" t="s">
        <v>6208</v>
      </c>
      <c r="G2464" s="4" t="s">
        <v>6459</v>
      </c>
      <c r="H2464" s="4" t="s">
        <v>6386</v>
      </c>
      <c r="I2464" s="5">
        <v>4094</v>
      </c>
      <c r="J2464" s="6">
        <v>7011</v>
      </c>
      <c r="K2464" s="7">
        <f t="shared" si="38"/>
        <v>-0.4160604763942376</v>
      </c>
    </row>
    <row r="2465" spans="1:11" x14ac:dyDescent="0.2">
      <c r="A2465" s="4" t="s">
        <v>4214</v>
      </c>
      <c r="B2465" s="4" t="s">
        <v>6286</v>
      </c>
      <c r="C2465" s="4" t="s">
        <v>6285</v>
      </c>
      <c r="D2465" s="4" t="s">
        <v>6313</v>
      </c>
      <c r="E2465" s="4" t="s">
        <v>5872</v>
      </c>
      <c r="F2465" s="4" t="s">
        <v>6004</v>
      </c>
      <c r="G2465" s="4" t="s">
        <v>6465</v>
      </c>
      <c r="H2465" s="4" t="s">
        <v>6338</v>
      </c>
      <c r="I2465" s="5">
        <v>281</v>
      </c>
      <c r="J2465" s="6">
        <v>482</v>
      </c>
      <c r="K2465" s="7">
        <f t="shared" si="38"/>
        <v>-0.4170124481327801</v>
      </c>
    </row>
    <row r="2466" spans="1:11" x14ac:dyDescent="0.2">
      <c r="A2466" s="4" t="s">
        <v>3476</v>
      </c>
      <c r="B2466" s="4" t="s">
        <v>6288</v>
      </c>
      <c r="C2466" s="4" t="s">
        <v>6297</v>
      </c>
      <c r="D2466" s="4" t="s">
        <v>6315</v>
      </c>
      <c r="E2466" s="4" t="s">
        <v>5418</v>
      </c>
      <c r="F2466" s="4" t="s">
        <v>6235</v>
      </c>
      <c r="G2466" s="4" t="s">
        <v>6450</v>
      </c>
      <c r="H2466" s="4" t="s">
        <v>6325</v>
      </c>
      <c r="I2466" s="5">
        <v>252</v>
      </c>
      <c r="J2466" s="6">
        <v>433</v>
      </c>
      <c r="K2466" s="7">
        <f t="shared" si="38"/>
        <v>-0.41801385681293302</v>
      </c>
    </row>
    <row r="2467" spans="1:11" x14ac:dyDescent="0.2">
      <c r="A2467" s="4" t="s">
        <v>1150</v>
      </c>
      <c r="B2467" s="4" t="s">
        <v>6286</v>
      </c>
      <c r="C2467" s="4" t="s">
        <v>6285</v>
      </c>
      <c r="D2467" s="4" t="s">
        <v>6315</v>
      </c>
      <c r="E2467" s="4" t="s">
        <v>5041</v>
      </c>
      <c r="F2467" s="4" t="s">
        <v>6088</v>
      </c>
      <c r="G2467" s="4" t="s">
        <v>6452</v>
      </c>
      <c r="H2467" s="4" t="s">
        <v>6321</v>
      </c>
      <c r="I2467" s="5">
        <v>402</v>
      </c>
      <c r="J2467" s="6">
        <v>691</v>
      </c>
      <c r="K2467" s="7">
        <f t="shared" si="38"/>
        <v>-0.41823444283646888</v>
      </c>
    </row>
    <row r="2468" spans="1:11" x14ac:dyDescent="0.2">
      <c r="A2468" s="4" t="s">
        <v>4212</v>
      </c>
      <c r="B2468" s="4" t="s">
        <v>6286</v>
      </c>
      <c r="C2468" s="4" t="s">
        <v>6285</v>
      </c>
      <c r="D2468" s="4" t="s">
        <v>6314</v>
      </c>
      <c r="E2468" s="4" t="s">
        <v>5871</v>
      </c>
      <c r="F2468" s="4" t="s">
        <v>6069</v>
      </c>
      <c r="G2468" s="4" t="s">
        <v>6454</v>
      </c>
      <c r="H2468" s="4" t="s">
        <v>6332</v>
      </c>
      <c r="I2468" s="5">
        <v>25</v>
      </c>
      <c r="J2468" s="6">
        <v>43</v>
      </c>
      <c r="K2468" s="7">
        <f t="shared" si="38"/>
        <v>-0.41860465116279072</v>
      </c>
    </row>
    <row r="2469" spans="1:11" x14ac:dyDescent="0.2">
      <c r="A2469" s="4" t="s">
        <v>3175</v>
      </c>
      <c r="B2469" s="4" t="s">
        <v>6288</v>
      </c>
      <c r="C2469" s="4" t="s">
        <v>6287</v>
      </c>
      <c r="D2469" s="4" t="s">
        <v>6314</v>
      </c>
      <c r="E2469" s="4" t="s">
        <v>5401</v>
      </c>
      <c r="F2469" s="4" t="s">
        <v>6129</v>
      </c>
      <c r="G2469" s="4" t="s">
        <v>6451</v>
      </c>
      <c r="H2469" s="4" t="s">
        <v>6320</v>
      </c>
      <c r="I2469" s="5">
        <v>6703</v>
      </c>
      <c r="J2469" s="6">
        <v>11531</v>
      </c>
      <c r="K2469" s="7">
        <f t="shared" si="38"/>
        <v>-0.41869742433440293</v>
      </c>
    </row>
    <row r="2470" spans="1:11" x14ac:dyDescent="0.2">
      <c r="A2470" s="4" t="s">
        <v>2831</v>
      </c>
      <c r="B2470" s="4" t="s">
        <v>6286</v>
      </c>
      <c r="C2470" s="4" t="s">
        <v>6285</v>
      </c>
      <c r="D2470" s="4" t="s">
        <v>6311</v>
      </c>
      <c r="E2470" s="4" t="s">
        <v>5373</v>
      </c>
      <c r="F2470" s="4" t="s">
        <v>6116</v>
      </c>
      <c r="G2470" s="4" t="s">
        <v>6470</v>
      </c>
      <c r="H2470" s="4" t="s">
        <v>6353</v>
      </c>
      <c r="I2470" s="5">
        <v>1434</v>
      </c>
      <c r="J2470" s="6">
        <v>2467</v>
      </c>
      <c r="K2470" s="7">
        <f t="shared" si="38"/>
        <v>-0.41872719902715849</v>
      </c>
    </row>
    <row r="2471" spans="1:11" x14ac:dyDescent="0.2">
      <c r="A2471" s="4" t="s">
        <v>1390</v>
      </c>
      <c r="B2471" s="4" t="s">
        <v>6286</v>
      </c>
      <c r="C2471" s="4" t="s">
        <v>6285</v>
      </c>
      <c r="D2471" s="4" t="s">
        <v>6315</v>
      </c>
      <c r="E2471" s="4" t="s">
        <v>5144</v>
      </c>
      <c r="F2471" s="4" t="s">
        <v>6070</v>
      </c>
      <c r="G2471" s="4" t="s">
        <v>6458</v>
      </c>
      <c r="H2471" s="4" t="s">
        <v>6329</v>
      </c>
      <c r="I2471" s="5">
        <v>61</v>
      </c>
      <c r="J2471" s="6">
        <v>105</v>
      </c>
      <c r="K2471" s="7">
        <f t="shared" si="38"/>
        <v>-0.41904761904761906</v>
      </c>
    </row>
    <row r="2472" spans="1:11" x14ac:dyDescent="0.2">
      <c r="A2472" s="4" t="s">
        <v>3725</v>
      </c>
      <c r="B2472" s="4" t="s">
        <v>6286</v>
      </c>
      <c r="C2472" s="4" t="s">
        <v>6285</v>
      </c>
      <c r="D2472" s="4" t="s">
        <v>6315</v>
      </c>
      <c r="E2472" s="4" t="s">
        <v>5649</v>
      </c>
      <c r="F2472" s="4" t="s">
        <v>6072</v>
      </c>
      <c r="G2472" s="4" t="s">
        <v>6459</v>
      </c>
      <c r="H2472" s="4" t="s">
        <v>6342</v>
      </c>
      <c r="I2472" s="5">
        <v>978</v>
      </c>
      <c r="J2472" s="6">
        <v>1689</v>
      </c>
      <c r="K2472" s="7">
        <f t="shared" si="38"/>
        <v>-0.42095914742451157</v>
      </c>
    </row>
    <row r="2473" spans="1:11" x14ac:dyDescent="0.2">
      <c r="A2473" s="4" t="s">
        <v>51</v>
      </c>
      <c r="B2473" s="4" t="s">
        <v>6288</v>
      </c>
      <c r="C2473" s="4" t="s">
        <v>6295</v>
      </c>
      <c r="D2473" s="4" t="s">
        <v>6313</v>
      </c>
      <c r="E2473" s="4" t="s">
        <v>4447</v>
      </c>
      <c r="F2473" s="4" t="s">
        <v>5988</v>
      </c>
      <c r="G2473" s="4" t="s">
        <v>6451</v>
      </c>
      <c r="H2473" s="4" t="s">
        <v>6320</v>
      </c>
      <c r="I2473" s="5">
        <v>140</v>
      </c>
      <c r="J2473" s="6">
        <v>242</v>
      </c>
      <c r="K2473" s="7">
        <f t="shared" si="38"/>
        <v>-0.42148760330578511</v>
      </c>
    </row>
    <row r="2474" spans="1:11" x14ac:dyDescent="0.2">
      <c r="A2474" s="4" t="s">
        <v>689</v>
      </c>
      <c r="B2474" s="4" t="s">
        <v>6286</v>
      </c>
      <c r="C2474" s="4" t="s">
        <v>6285</v>
      </c>
      <c r="D2474" s="4" t="s">
        <v>6311</v>
      </c>
      <c r="E2474" s="4" t="s">
        <v>4921</v>
      </c>
      <c r="F2474" s="4" t="s">
        <v>6090</v>
      </c>
      <c r="G2474" s="4" t="s">
        <v>6466</v>
      </c>
      <c r="H2474" s="4" t="s">
        <v>6341</v>
      </c>
      <c r="I2474" s="5">
        <v>104</v>
      </c>
      <c r="J2474" s="6">
        <v>180</v>
      </c>
      <c r="K2474" s="7">
        <f t="shared" si="38"/>
        <v>-0.42222222222222222</v>
      </c>
    </row>
    <row r="2475" spans="1:11" x14ac:dyDescent="0.2">
      <c r="A2475" s="4" t="s">
        <v>2095</v>
      </c>
      <c r="B2475" s="4" t="s">
        <v>6286</v>
      </c>
      <c r="C2475" s="4" t="s">
        <v>6285</v>
      </c>
      <c r="D2475" s="4" t="s">
        <v>6311</v>
      </c>
      <c r="E2475" s="4" t="s">
        <v>5111</v>
      </c>
      <c r="F2475" s="4" t="s">
        <v>6068</v>
      </c>
      <c r="G2475" s="4" t="s">
        <v>6458</v>
      </c>
      <c r="H2475" s="4" t="s">
        <v>6343</v>
      </c>
      <c r="I2475" s="5">
        <v>26</v>
      </c>
      <c r="J2475" s="6">
        <v>45</v>
      </c>
      <c r="K2475" s="7">
        <f t="shared" si="38"/>
        <v>-0.42222222222222222</v>
      </c>
    </row>
    <row r="2476" spans="1:11" x14ac:dyDescent="0.2">
      <c r="A2476" s="4" t="s">
        <v>635</v>
      </c>
      <c r="B2476" s="4" t="s">
        <v>6286</v>
      </c>
      <c r="C2476" s="4" t="s">
        <v>6285</v>
      </c>
      <c r="D2476" s="4" t="s">
        <v>6311</v>
      </c>
      <c r="E2476" s="4" t="s">
        <v>5011</v>
      </c>
      <c r="F2476" s="4" t="s">
        <v>6051</v>
      </c>
      <c r="G2476" s="4" t="s">
        <v>6459</v>
      </c>
      <c r="H2476" s="4" t="s">
        <v>6342</v>
      </c>
      <c r="I2476" s="5">
        <v>2521</v>
      </c>
      <c r="J2476" s="6">
        <v>4371</v>
      </c>
      <c r="K2476" s="7">
        <f t="shared" si="38"/>
        <v>-0.42324410889956532</v>
      </c>
    </row>
    <row r="2477" spans="1:11" x14ac:dyDescent="0.2">
      <c r="A2477" s="4" t="s">
        <v>3713</v>
      </c>
      <c r="B2477" s="4" t="s">
        <v>6286</v>
      </c>
      <c r="C2477" s="4" t="s">
        <v>6285</v>
      </c>
      <c r="D2477" s="4" t="s">
        <v>6312</v>
      </c>
      <c r="E2477" s="4" t="s">
        <v>5188</v>
      </c>
      <c r="F2477" s="4" t="s">
        <v>6083</v>
      </c>
      <c r="G2477" s="4" t="s">
        <v>6454</v>
      </c>
      <c r="H2477" s="4" t="s">
        <v>6332</v>
      </c>
      <c r="I2477" s="5">
        <v>48258</v>
      </c>
      <c r="J2477" s="6">
        <v>83695</v>
      </c>
      <c r="K2477" s="7">
        <f t="shared" si="38"/>
        <v>-0.42340641615389213</v>
      </c>
    </row>
    <row r="2478" spans="1:11" x14ac:dyDescent="0.2">
      <c r="A2478" s="4" t="s">
        <v>430</v>
      </c>
      <c r="B2478" s="4" t="s">
        <v>6288</v>
      </c>
      <c r="C2478" s="4" t="s">
        <v>6292</v>
      </c>
      <c r="D2478" s="4" t="s">
        <v>6313</v>
      </c>
      <c r="E2478" s="4" t="s">
        <v>4831</v>
      </c>
      <c r="F2478" s="4" t="s">
        <v>5994</v>
      </c>
      <c r="G2478" s="4" t="s">
        <v>6451</v>
      </c>
      <c r="H2478" s="4" t="s">
        <v>6320</v>
      </c>
      <c r="I2478" s="5">
        <v>53</v>
      </c>
      <c r="J2478" s="6">
        <v>92</v>
      </c>
      <c r="K2478" s="7">
        <f t="shared" si="38"/>
        <v>-0.42391304347826086</v>
      </c>
    </row>
    <row r="2479" spans="1:11" x14ac:dyDescent="0.2">
      <c r="A2479" s="4" t="s">
        <v>2758</v>
      </c>
      <c r="B2479" s="4" t="s">
        <v>6286</v>
      </c>
      <c r="C2479" s="4" t="s">
        <v>6285</v>
      </c>
      <c r="D2479" s="4" t="s">
        <v>6315</v>
      </c>
      <c r="E2479" s="4" t="s">
        <v>5078</v>
      </c>
      <c r="F2479" s="4" t="s">
        <v>6213</v>
      </c>
      <c r="G2479" s="4" t="s">
        <v>6457</v>
      </c>
      <c r="H2479" s="4" t="s">
        <v>6379</v>
      </c>
      <c r="I2479" s="5">
        <v>24872</v>
      </c>
      <c r="J2479" s="6">
        <v>43189</v>
      </c>
      <c r="K2479" s="7">
        <f t="shared" si="38"/>
        <v>-0.42411262126930466</v>
      </c>
    </row>
    <row r="2480" spans="1:11" x14ac:dyDescent="0.2">
      <c r="A2480" s="4" t="s">
        <v>3109</v>
      </c>
      <c r="B2480" s="4" t="s">
        <v>6286</v>
      </c>
      <c r="C2480" s="4" t="s">
        <v>6285</v>
      </c>
      <c r="D2480" s="4" t="s">
        <v>6315</v>
      </c>
      <c r="E2480" s="4" t="s">
        <v>5103</v>
      </c>
      <c r="F2480" s="4" t="s">
        <v>6222</v>
      </c>
      <c r="G2480" s="4" t="s">
        <v>6468</v>
      </c>
      <c r="H2480" s="4" t="s">
        <v>6417</v>
      </c>
      <c r="I2480" s="5">
        <v>17096</v>
      </c>
      <c r="J2480" s="6">
        <v>29691</v>
      </c>
      <c r="K2480" s="7">
        <f t="shared" si="38"/>
        <v>-0.42420262032265671</v>
      </c>
    </row>
    <row r="2481" spans="1:11" x14ac:dyDescent="0.2">
      <c r="A2481" s="4" t="s">
        <v>3825</v>
      </c>
      <c r="B2481" s="4" t="s">
        <v>6286</v>
      </c>
      <c r="C2481" s="4" t="s">
        <v>6285</v>
      </c>
      <c r="D2481" s="4" t="s">
        <v>6315</v>
      </c>
      <c r="E2481" s="4" t="s">
        <v>5077</v>
      </c>
      <c r="F2481" s="4" t="s">
        <v>6243</v>
      </c>
      <c r="G2481" s="4" t="s">
        <v>6449</v>
      </c>
      <c r="H2481" s="4" t="s">
        <v>6359</v>
      </c>
      <c r="I2481" s="5">
        <v>25604</v>
      </c>
      <c r="J2481" s="6">
        <v>44478</v>
      </c>
      <c r="K2481" s="7">
        <f t="shared" si="38"/>
        <v>-0.42434461981204191</v>
      </c>
    </row>
    <row r="2482" spans="1:11" x14ac:dyDescent="0.2">
      <c r="A2482" s="4" t="s">
        <v>1514</v>
      </c>
      <c r="B2482" s="4" t="s">
        <v>6286</v>
      </c>
      <c r="C2482" s="4" t="s">
        <v>6285</v>
      </c>
      <c r="D2482" s="4" t="s">
        <v>6315</v>
      </c>
      <c r="E2482" s="4" t="s">
        <v>5271</v>
      </c>
      <c r="F2482" s="4" t="s">
        <v>6051</v>
      </c>
      <c r="G2482" s="4" t="s">
        <v>6459</v>
      </c>
      <c r="H2482" s="4" t="s">
        <v>6342</v>
      </c>
      <c r="I2482" s="5">
        <v>65</v>
      </c>
      <c r="J2482" s="6">
        <v>113</v>
      </c>
      <c r="K2482" s="7">
        <f t="shared" si="38"/>
        <v>-0.4247787610619469</v>
      </c>
    </row>
    <row r="2483" spans="1:11" x14ac:dyDescent="0.2">
      <c r="A2483" s="4" t="s">
        <v>1606</v>
      </c>
      <c r="B2483" s="4" t="s">
        <v>6286</v>
      </c>
      <c r="C2483" s="4" t="s">
        <v>6285</v>
      </c>
      <c r="D2483" s="4" t="s">
        <v>6315</v>
      </c>
      <c r="E2483" s="4" t="s">
        <v>5178</v>
      </c>
      <c r="F2483" s="4" t="s">
        <v>6072</v>
      </c>
      <c r="G2483" s="4" t="s">
        <v>6459</v>
      </c>
      <c r="H2483" s="4" t="s">
        <v>6342</v>
      </c>
      <c r="I2483" s="5">
        <v>6153</v>
      </c>
      <c r="J2483" s="6">
        <v>10707</v>
      </c>
      <c r="K2483" s="7">
        <f t="shared" si="38"/>
        <v>-0.4253292238722331</v>
      </c>
    </row>
    <row r="2484" spans="1:11" x14ac:dyDescent="0.2">
      <c r="A2484" s="4" t="s">
        <v>1794</v>
      </c>
      <c r="B2484" s="4" t="s">
        <v>6286</v>
      </c>
      <c r="C2484" s="4" t="s">
        <v>6285</v>
      </c>
      <c r="D2484" s="4" t="s">
        <v>6315</v>
      </c>
      <c r="E2484" s="4" t="s">
        <v>5063</v>
      </c>
      <c r="F2484" s="4" t="s">
        <v>6051</v>
      </c>
      <c r="G2484" s="4" t="s">
        <v>6459</v>
      </c>
      <c r="H2484" s="4" t="s">
        <v>6342</v>
      </c>
      <c r="I2484" s="5">
        <v>35</v>
      </c>
      <c r="J2484" s="6">
        <v>61</v>
      </c>
      <c r="K2484" s="7">
        <f t="shared" si="38"/>
        <v>-0.42622950819672129</v>
      </c>
    </row>
    <row r="2485" spans="1:11" x14ac:dyDescent="0.2">
      <c r="A2485" s="4" t="s">
        <v>1748</v>
      </c>
      <c r="B2485" s="4" t="s">
        <v>6286</v>
      </c>
      <c r="C2485" s="4" t="s">
        <v>6285</v>
      </c>
      <c r="D2485" s="4" t="s">
        <v>6315</v>
      </c>
      <c r="E2485" s="4" t="s">
        <v>5345</v>
      </c>
      <c r="F2485" s="4" t="s">
        <v>6071</v>
      </c>
      <c r="G2485" s="4" t="s">
        <v>6464</v>
      </c>
      <c r="H2485" s="4" t="s">
        <v>6337</v>
      </c>
      <c r="I2485" s="5">
        <v>39</v>
      </c>
      <c r="J2485" s="6">
        <v>68</v>
      </c>
      <c r="K2485" s="7">
        <f t="shared" si="38"/>
        <v>-0.4264705882352941</v>
      </c>
    </row>
    <row r="2486" spans="1:11" x14ac:dyDescent="0.2">
      <c r="A2486" s="4" t="s">
        <v>881</v>
      </c>
      <c r="B2486" s="4" t="s">
        <v>6288</v>
      </c>
      <c r="C2486" s="4" t="s">
        <v>6290</v>
      </c>
      <c r="D2486" s="4" t="s">
        <v>6314</v>
      </c>
      <c r="E2486" s="4" t="s">
        <v>5108</v>
      </c>
      <c r="F2486" s="4" t="s">
        <v>6015</v>
      </c>
      <c r="G2486" s="4" t="s">
        <v>6451</v>
      </c>
      <c r="H2486" s="4" t="s">
        <v>6320</v>
      </c>
      <c r="I2486" s="5">
        <v>48519</v>
      </c>
      <c r="J2486" s="6">
        <v>84618</v>
      </c>
      <c r="K2486" s="7">
        <f t="shared" si="38"/>
        <v>-0.42661135928525845</v>
      </c>
    </row>
    <row r="2487" spans="1:11" x14ac:dyDescent="0.2">
      <c r="A2487" s="4" t="s">
        <v>3772</v>
      </c>
      <c r="B2487" s="4" t="s">
        <v>6286</v>
      </c>
      <c r="C2487" s="4" t="s">
        <v>6285</v>
      </c>
      <c r="D2487" s="4" t="s">
        <v>6315</v>
      </c>
      <c r="E2487" s="4" t="s">
        <v>5592</v>
      </c>
      <c r="F2487" s="4" t="s">
        <v>6168</v>
      </c>
      <c r="G2487" s="4" t="s">
        <v>6451</v>
      </c>
      <c r="H2487" s="4" t="s">
        <v>6320</v>
      </c>
      <c r="I2487" s="5">
        <v>29882</v>
      </c>
      <c r="J2487" s="6">
        <v>52127</v>
      </c>
      <c r="K2487" s="7">
        <f t="shared" si="38"/>
        <v>-0.42674621597252865</v>
      </c>
    </row>
    <row r="2488" spans="1:11" x14ac:dyDescent="0.2">
      <c r="A2488" s="4" t="s">
        <v>3979</v>
      </c>
      <c r="B2488" s="4" t="s">
        <v>6286</v>
      </c>
      <c r="C2488" s="4" t="s">
        <v>6285</v>
      </c>
      <c r="D2488" s="4" t="s">
        <v>6314</v>
      </c>
      <c r="E2488" s="4" t="s">
        <v>5757</v>
      </c>
      <c r="F2488" s="4" t="s">
        <v>6051</v>
      </c>
      <c r="G2488" s="4" t="s">
        <v>6459</v>
      </c>
      <c r="H2488" s="4" t="s">
        <v>6342</v>
      </c>
      <c r="I2488" s="5">
        <v>536</v>
      </c>
      <c r="J2488" s="6">
        <v>936</v>
      </c>
      <c r="K2488" s="7">
        <f t="shared" si="38"/>
        <v>-0.42735042735042733</v>
      </c>
    </row>
    <row r="2489" spans="1:11" x14ac:dyDescent="0.2">
      <c r="A2489" s="4" t="s">
        <v>2742</v>
      </c>
      <c r="B2489" s="4" t="s">
        <v>6286</v>
      </c>
      <c r="C2489" s="4" t="s">
        <v>6285</v>
      </c>
      <c r="D2489" s="4" t="s">
        <v>6315</v>
      </c>
      <c r="E2489" s="4" t="s">
        <v>5091</v>
      </c>
      <c r="F2489" s="4" t="s">
        <v>6103</v>
      </c>
      <c r="G2489" s="4" t="s">
        <v>6459</v>
      </c>
      <c r="H2489" s="4" t="s">
        <v>6360</v>
      </c>
      <c r="I2489" s="5">
        <v>285</v>
      </c>
      <c r="J2489" s="6">
        <v>498</v>
      </c>
      <c r="K2489" s="7">
        <f t="shared" si="38"/>
        <v>-0.42771084337349397</v>
      </c>
    </row>
    <row r="2490" spans="1:11" x14ac:dyDescent="0.2">
      <c r="A2490" s="4" t="s">
        <v>2879</v>
      </c>
      <c r="B2490" s="4" t="s">
        <v>6286</v>
      </c>
      <c r="C2490" s="4" t="s">
        <v>6285</v>
      </c>
      <c r="D2490" s="4" t="s">
        <v>6315</v>
      </c>
      <c r="E2490" s="4" t="s">
        <v>5132</v>
      </c>
      <c r="F2490" s="4" t="s">
        <v>6218</v>
      </c>
      <c r="G2490" s="4" t="s">
        <v>6454</v>
      </c>
      <c r="H2490" s="4" t="s">
        <v>6339</v>
      </c>
      <c r="I2490" s="5">
        <v>22500</v>
      </c>
      <c r="J2490" s="6">
        <v>39352</v>
      </c>
      <c r="K2490" s="7">
        <f t="shared" si="38"/>
        <v>-0.42823744663549501</v>
      </c>
    </row>
    <row r="2491" spans="1:11" x14ac:dyDescent="0.2">
      <c r="A2491" s="4" t="s">
        <v>510</v>
      </c>
      <c r="B2491" s="4" t="s">
        <v>6288</v>
      </c>
      <c r="C2491" s="4" t="s">
        <v>6292</v>
      </c>
      <c r="D2491" s="4" t="s">
        <v>6313</v>
      </c>
      <c r="E2491" s="4" t="s">
        <v>4910</v>
      </c>
      <c r="F2491" s="4" t="s">
        <v>5994</v>
      </c>
      <c r="G2491" s="4" t="s">
        <v>6451</v>
      </c>
      <c r="H2491" s="4" t="s">
        <v>6320</v>
      </c>
      <c r="I2491" s="5">
        <v>8</v>
      </c>
      <c r="J2491" s="6">
        <v>14</v>
      </c>
      <c r="K2491" s="7">
        <f t="shared" si="38"/>
        <v>-0.42857142857142855</v>
      </c>
    </row>
    <row r="2492" spans="1:11" x14ac:dyDescent="0.2">
      <c r="A2492" s="4" t="s">
        <v>575</v>
      </c>
      <c r="B2492" s="4" t="s">
        <v>6288</v>
      </c>
      <c r="C2492" s="4" t="s">
        <v>6292</v>
      </c>
      <c r="D2492" s="4" t="s">
        <v>6313</v>
      </c>
      <c r="E2492" s="4" t="s">
        <v>4967</v>
      </c>
      <c r="F2492" s="4" t="s">
        <v>6022</v>
      </c>
      <c r="G2492" s="4" t="s">
        <v>6451</v>
      </c>
      <c r="H2492" s="4" t="s">
        <v>6320</v>
      </c>
      <c r="I2492" s="5">
        <v>8</v>
      </c>
      <c r="J2492" s="6">
        <v>14</v>
      </c>
      <c r="K2492" s="7">
        <f t="shared" si="38"/>
        <v>-0.42857142857142855</v>
      </c>
    </row>
    <row r="2493" spans="1:11" x14ac:dyDescent="0.2">
      <c r="A2493" s="4" t="s">
        <v>2056</v>
      </c>
      <c r="B2493" s="4" t="s">
        <v>6286</v>
      </c>
      <c r="C2493" s="4" t="s">
        <v>6285</v>
      </c>
      <c r="D2493" s="4" t="s">
        <v>6311</v>
      </c>
      <c r="E2493" s="4" t="s">
        <v>4995</v>
      </c>
      <c r="F2493" s="4" t="s">
        <v>6133</v>
      </c>
      <c r="G2493" s="4" t="s">
        <v>6469</v>
      </c>
      <c r="H2493" s="4" t="s">
        <v>6350</v>
      </c>
      <c r="I2493" s="5">
        <v>4</v>
      </c>
      <c r="J2493" s="6">
        <v>7</v>
      </c>
      <c r="K2493" s="7">
        <f t="shared" si="38"/>
        <v>-0.42857142857142855</v>
      </c>
    </row>
    <row r="2494" spans="1:11" x14ac:dyDescent="0.2">
      <c r="A2494" s="4" t="s">
        <v>83</v>
      </c>
      <c r="B2494" s="4" t="s">
        <v>6288</v>
      </c>
      <c r="C2494" s="4" t="s">
        <v>6292</v>
      </c>
      <c r="D2494" s="4" t="s">
        <v>6313</v>
      </c>
      <c r="E2494" s="4" t="s">
        <v>4479</v>
      </c>
      <c r="F2494" s="4" t="s">
        <v>5989</v>
      </c>
      <c r="G2494" s="4" t="s">
        <v>6451</v>
      </c>
      <c r="H2494" s="4" t="s">
        <v>6320</v>
      </c>
      <c r="I2494" s="5">
        <v>437</v>
      </c>
      <c r="J2494" s="6">
        <v>765</v>
      </c>
      <c r="K2494" s="7">
        <f t="shared" si="38"/>
        <v>-0.4287581699346405</v>
      </c>
    </row>
    <row r="2495" spans="1:11" x14ac:dyDescent="0.2">
      <c r="A2495" s="4" t="s">
        <v>140</v>
      </c>
      <c r="B2495" s="4" t="s">
        <v>6288</v>
      </c>
      <c r="C2495" s="4" t="s">
        <v>6292</v>
      </c>
      <c r="D2495" s="4" t="s">
        <v>6313</v>
      </c>
      <c r="E2495" s="4" t="s">
        <v>4536</v>
      </c>
      <c r="F2495" s="4" t="s">
        <v>5989</v>
      </c>
      <c r="G2495" s="4" t="s">
        <v>6451</v>
      </c>
      <c r="H2495" s="4" t="s">
        <v>6320</v>
      </c>
      <c r="I2495" s="5">
        <v>258</v>
      </c>
      <c r="J2495" s="6">
        <v>452</v>
      </c>
      <c r="K2495" s="7">
        <f t="shared" si="38"/>
        <v>-0.42920353982300885</v>
      </c>
    </row>
    <row r="2496" spans="1:11" x14ac:dyDescent="0.2">
      <c r="A2496" s="4" t="s">
        <v>3860</v>
      </c>
      <c r="B2496" s="4" t="s">
        <v>6286</v>
      </c>
      <c r="C2496" s="4" t="s">
        <v>6285</v>
      </c>
      <c r="D2496" s="4" t="s">
        <v>6315</v>
      </c>
      <c r="E2496" s="4" t="s">
        <v>5592</v>
      </c>
      <c r="F2496" s="4" t="s">
        <v>6004</v>
      </c>
      <c r="G2496" s="4" t="s">
        <v>6465</v>
      </c>
      <c r="H2496" s="4" t="s">
        <v>6338</v>
      </c>
      <c r="I2496" s="5">
        <v>3008</v>
      </c>
      <c r="J2496" s="6">
        <v>5275</v>
      </c>
      <c r="K2496" s="7">
        <f t="shared" si="38"/>
        <v>-0.42976303317535547</v>
      </c>
    </row>
    <row r="2497" spans="1:11" x14ac:dyDescent="0.2">
      <c r="A2497" s="4" t="s">
        <v>19</v>
      </c>
      <c r="B2497" s="4" t="s">
        <v>6288</v>
      </c>
      <c r="C2497" s="4" t="s">
        <v>6287</v>
      </c>
      <c r="D2497" s="4" t="s">
        <v>6313</v>
      </c>
      <c r="E2497" s="4" t="s">
        <v>4414</v>
      </c>
      <c r="F2497" s="4" t="s">
        <v>5984</v>
      </c>
      <c r="G2497" s="4" t="s">
        <v>6451</v>
      </c>
      <c r="H2497" s="4" t="s">
        <v>6320</v>
      </c>
      <c r="I2497" s="5">
        <v>3829</v>
      </c>
      <c r="J2497" s="6">
        <v>6726</v>
      </c>
      <c r="K2497" s="7">
        <f t="shared" si="38"/>
        <v>-0.43071662206363365</v>
      </c>
    </row>
    <row r="2498" spans="1:11" x14ac:dyDescent="0.2">
      <c r="A2498" s="4" t="s">
        <v>39</v>
      </c>
      <c r="B2498" s="4" t="s">
        <v>6288</v>
      </c>
      <c r="C2498" s="4" t="s">
        <v>6304</v>
      </c>
      <c r="D2498" s="4" t="s">
        <v>6313</v>
      </c>
      <c r="E2498" s="4" t="s">
        <v>4435</v>
      </c>
      <c r="F2498" s="4" t="s">
        <v>5981</v>
      </c>
      <c r="G2498" s="4" t="s">
        <v>6451</v>
      </c>
      <c r="H2498" s="4" t="s">
        <v>6320</v>
      </c>
      <c r="I2498" s="5">
        <v>550</v>
      </c>
      <c r="J2498" s="6">
        <v>967</v>
      </c>
      <c r="K2498" s="7">
        <f t="shared" si="38"/>
        <v>-0.43123061013443642</v>
      </c>
    </row>
    <row r="2499" spans="1:11" x14ac:dyDescent="0.2">
      <c r="A2499" s="4" t="s">
        <v>3961</v>
      </c>
      <c r="B2499" s="4" t="s">
        <v>6286</v>
      </c>
      <c r="C2499" s="4" t="s">
        <v>6285</v>
      </c>
      <c r="D2499" s="4" t="s">
        <v>6315</v>
      </c>
      <c r="E2499" s="4" t="s">
        <v>5622</v>
      </c>
      <c r="F2499" s="4" t="s">
        <v>6083</v>
      </c>
      <c r="G2499" s="4" t="s">
        <v>6454</v>
      </c>
      <c r="H2499" s="4" t="s">
        <v>6332</v>
      </c>
      <c r="I2499" s="5">
        <v>29</v>
      </c>
      <c r="J2499" s="6">
        <v>51</v>
      </c>
      <c r="K2499" s="7">
        <f t="shared" si="38"/>
        <v>-0.43137254901960786</v>
      </c>
    </row>
    <row r="2500" spans="1:11" x14ac:dyDescent="0.2">
      <c r="A2500" s="4" t="s">
        <v>795</v>
      </c>
      <c r="B2500" s="4" t="s">
        <v>6286</v>
      </c>
      <c r="C2500" s="4" t="s">
        <v>6285</v>
      </c>
      <c r="D2500" s="4" t="s">
        <v>6311</v>
      </c>
      <c r="E2500" s="4" t="s">
        <v>4966</v>
      </c>
      <c r="F2500" s="4" t="s">
        <v>6080</v>
      </c>
      <c r="G2500" s="4" t="s">
        <v>6469</v>
      </c>
      <c r="H2500" s="4" t="s">
        <v>6365</v>
      </c>
      <c r="I2500" s="5">
        <v>788</v>
      </c>
      <c r="J2500" s="6">
        <v>1386</v>
      </c>
      <c r="K2500" s="7">
        <f t="shared" ref="K2500:K2563" si="39">(I2500-J2500)/J2500</f>
        <v>-0.43145743145743148</v>
      </c>
    </row>
    <row r="2501" spans="1:11" x14ac:dyDescent="0.2">
      <c r="A2501" s="4" t="s">
        <v>3268</v>
      </c>
      <c r="B2501" s="4" t="s">
        <v>6286</v>
      </c>
      <c r="C2501" s="4" t="s">
        <v>6285</v>
      </c>
      <c r="D2501" s="4" t="s">
        <v>6315</v>
      </c>
      <c r="E2501" s="4" t="s">
        <v>5405</v>
      </c>
      <c r="F2501" s="4" t="s">
        <v>6072</v>
      </c>
      <c r="G2501" s="4" t="s">
        <v>6459</v>
      </c>
      <c r="H2501" s="4" t="s">
        <v>6342</v>
      </c>
      <c r="I2501" s="5">
        <v>10043</v>
      </c>
      <c r="J2501" s="6">
        <v>17670</v>
      </c>
      <c r="K2501" s="7">
        <f t="shared" si="39"/>
        <v>-0.43163554046406338</v>
      </c>
    </row>
    <row r="2502" spans="1:11" x14ac:dyDescent="0.2">
      <c r="A2502" s="4" t="s">
        <v>3996</v>
      </c>
      <c r="B2502" s="4" t="s">
        <v>6288</v>
      </c>
      <c r="C2502" s="4" t="s">
        <v>6287</v>
      </c>
      <c r="D2502" s="4" t="s">
        <v>6314</v>
      </c>
      <c r="E2502" s="4" t="s">
        <v>5767</v>
      </c>
      <c r="F2502" s="4" t="s">
        <v>6013</v>
      </c>
      <c r="G2502" s="4" t="s">
        <v>6451</v>
      </c>
      <c r="H2502" s="4" t="s">
        <v>6320</v>
      </c>
      <c r="I2502" s="5">
        <v>151106</v>
      </c>
      <c r="J2502" s="6">
        <v>266245</v>
      </c>
      <c r="K2502" s="7">
        <f t="shared" si="39"/>
        <v>-0.43245506957877144</v>
      </c>
    </row>
    <row r="2503" spans="1:11" x14ac:dyDescent="0.2">
      <c r="A2503" s="4" t="s">
        <v>3834</v>
      </c>
      <c r="B2503" s="4" t="s">
        <v>6286</v>
      </c>
      <c r="C2503" s="4" t="s">
        <v>6285</v>
      </c>
      <c r="D2503" s="4" t="s">
        <v>6315</v>
      </c>
      <c r="E2503" s="4" t="s">
        <v>5078</v>
      </c>
      <c r="F2503" s="4" t="s">
        <v>6262</v>
      </c>
      <c r="G2503" s="4" t="s">
        <v>6452</v>
      </c>
      <c r="H2503" s="4" t="s">
        <v>6395</v>
      </c>
      <c r="I2503" s="5">
        <v>57195</v>
      </c>
      <c r="J2503" s="6">
        <v>100821</v>
      </c>
      <c r="K2503" s="7">
        <f t="shared" si="39"/>
        <v>-0.43270747165769036</v>
      </c>
    </row>
    <row r="2504" spans="1:11" x14ac:dyDescent="0.2">
      <c r="A2504" s="4" t="s">
        <v>455</v>
      </c>
      <c r="B2504" s="4" t="s">
        <v>6288</v>
      </c>
      <c r="C2504" s="4" t="s">
        <v>6306</v>
      </c>
      <c r="D2504" s="4" t="s">
        <v>6313</v>
      </c>
      <c r="E2504" s="4" t="s">
        <v>4856</v>
      </c>
      <c r="F2504" s="4" t="s">
        <v>5983</v>
      </c>
      <c r="G2504" s="4" t="s">
        <v>6451</v>
      </c>
      <c r="H2504" s="4" t="s">
        <v>6320</v>
      </c>
      <c r="I2504" s="5">
        <v>120</v>
      </c>
      <c r="J2504" s="6">
        <v>212</v>
      </c>
      <c r="K2504" s="7">
        <f t="shared" si="39"/>
        <v>-0.43396226415094341</v>
      </c>
    </row>
    <row r="2505" spans="1:11" x14ac:dyDescent="0.2">
      <c r="A2505" s="4" t="s">
        <v>2175</v>
      </c>
      <c r="B2505" s="4" t="s">
        <v>6286</v>
      </c>
      <c r="C2505" s="4" t="s">
        <v>6285</v>
      </c>
      <c r="D2505" s="4" t="s">
        <v>6311</v>
      </c>
      <c r="E2505" s="4" t="s">
        <v>4942</v>
      </c>
      <c r="F2505" s="4" t="s">
        <v>6004</v>
      </c>
      <c r="G2505" s="4" t="s">
        <v>6465</v>
      </c>
      <c r="H2505" s="4" t="s">
        <v>6338</v>
      </c>
      <c r="I2505" s="5">
        <v>570</v>
      </c>
      <c r="J2505" s="6">
        <v>1007</v>
      </c>
      <c r="K2505" s="7">
        <f t="shared" si="39"/>
        <v>-0.43396226415094341</v>
      </c>
    </row>
    <row r="2506" spans="1:11" x14ac:dyDescent="0.2">
      <c r="A2506" s="4" t="s">
        <v>3988</v>
      </c>
      <c r="B2506" s="4" t="s">
        <v>6286</v>
      </c>
      <c r="C2506" s="4" t="s">
        <v>6285</v>
      </c>
      <c r="D2506" s="4" t="s">
        <v>6315</v>
      </c>
      <c r="E2506" s="4" t="s">
        <v>5392</v>
      </c>
      <c r="F2506" s="4" t="s">
        <v>6139</v>
      </c>
      <c r="G2506" s="4" t="s">
        <v>6453</v>
      </c>
      <c r="H2506" s="4" t="s">
        <v>6322</v>
      </c>
      <c r="I2506" s="5">
        <v>73</v>
      </c>
      <c r="J2506" s="6">
        <v>129</v>
      </c>
      <c r="K2506" s="7">
        <f t="shared" si="39"/>
        <v>-0.43410852713178294</v>
      </c>
    </row>
    <row r="2507" spans="1:11" x14ac:dyDescent="0.2">
      <c r="A2507" s="4" t="s">
        <v>1020</v>
      </c>
      <c r="B2507" s="4" t="s">
        <v>6286</v>
      </c>
      <c r="C2507" s="4" t="s">
        <v>6285</v>
      </c>
      <c r="D2507" s="4" t="s">
        <v>6315</v>
      </c>
      <c r="E2507" s="4" t="s">
        <v>5040</v>
      </c>
      <c r="F2507" s="4" t="s">
        <v>6072</v>
      </c>
      <c r="G2507" s="4" t="s">
        <v>6459</v>
      </c>
      <c r="H2507" s="4" t="s">
        <v>6342</v>
      </c>
      <c r="I2507" s="5">
        <v>43</v>
      </c>
      <c r="J2507" s="6">
        <v>76</v>
      </c>
      <c r="K2507" s="7">
        <f t="shared" si="39"/>
        <v>-0.43421052631578949</v>
      </c>
    </row>
    <row r="2508" spans="1:11" x14ac:dyDescent="0.2">
      <c r="A2508" s="4" t="s">
        <v>2442</v>
      </c>
      <c r="B2508" s="4" t="s">
        <v>6286</v>
      </c>
      <c r="C2508" s="4" t="s">
        <v>6285</v>
      </c>
      <c r="D2508" s="4" t="s">
        <v>6315</v>
      </c>
      <c r="E2508" s="4" t="s">
        <v>4682</v>
      </c>
      <c r="F2508" s="4" t="s">
        <v>6065</v>
      </c>
      <c r="G2508" s="4" t="s">
        <v>6459</v>
      </c>
      <c r="H2508" s="4" t="s">
        <v>6344</v>
      </c>
      <c r="I2508" s="5">
        <v>39</v>
      </c>
      <c r="J2508" s="6">
        <v>69</v>
      </c>
      <c r="K2508" s="7">
        <f t="shared" si="39"/>
        <v>-0.43478260869565216</v>
      </c>
    </row>
    <row r="2509" spans="1:11" x14ac:dyDescent="0.2">
      <c r="A2509" s="4" t="s">
        <v>596</v>
      </c>
      <c r="B2509" s="4" t="s">
        <v>6288</v>
      </c>
      <c r="C2509" s="4" t="s">
        <v>6292</v>
      </c>
      <c r="D2509" s="4" t="s">
        <v>6313</v>
      </c>
      <c r="E2509" s="4" t="s">
        <v>4990</v>
      </c>
      <c r="F2509" s="4" t="s">
        <v>6022</v>
      </c>
      <c r="G2509" s="4" t="s">
        <v>6451</v>
      </c>
      <c r="H2509" s="4" t="s">
        <v>6320</v>
      </c>
      <c r="I2509" s="5">
        <v>1039</v>
      </c>
      <c r="J2509" s="6">
        <v>1839</v>
      </c>
      <c r="K2509" s="7">
        <f t="shared" si="39"/>
        <v>-0.43501903208265363</v>
      </c>
    </row>
    <row r="2510" spans="1:11" x14ac:dyDescent="0.2">
      <c r="A2510" s="4" t="s">
        <v>1141</v>
      </c>
      <c r="B2510" s="4" t="s">
        <v>6286</v>
      </c>
      <c r="C2510" s="4" t="s">
        <v>6285</v>
      </c>
      <c r="D2510" s="4" t="s">
        <v>6315</v>
      </c>
      <c r="E2510" s="4" t="s">
        <v>5186</v>
      </c>
      <c r="F2510" s="4" t="s">
        <v>6051</v>
      </c>
      <c r="G2510" s="4" t="s">
        <v>6459</v>
      </c>
      <c r="H2510" s="4" t="s">
        <v>6342</v>
      </c>
      <c r="I2510" s="5">
        <v>144</v>
      </c>
      <c r="J2510" s="6">
        <v>255</v>
      </c>
      <c r="K2510" s="7">
        <f t="shared" si="39"/>
        <v>-0.43529411764705883</v>
      </c>
    </row>
    <row r="2511" spans="1:11" x14ac:dyDescent="0.2">
      <c r="A2511" s="4" t="s">
        <v>3410</v>
      </c>
      <c r="B2511" s="4" t="s">
        <v>6286</v>
      </c>
      <c r="C2511" s="4" t="s">
        <v>6285</v>
      </c>
      <c r="D2511" s="4" t="s">
        <v>6315</v>
      </c>
      <c r="E2511" s="4" t="s">
        <v>5467</v>
      </c>
      <c r="F2511" s="4" t="s">
        <v>6139</v>
      </c>
      <c r="G2511" s="4" t="s">
        <v>6453</v>
      </c>
      <c r="H2511" s="4" t="s">
        <v>6322</v>
      </c>
      <c r="I2511" s="5">
        <v>485</v>
      </c>
      <c r="J2511" s="6">
        <v>859</v>
      </c>
      <c r="K2511" s="7">
        <f t="shared" si="39"/>
        <v>-0.43538998835855647</v>
      </c>
    </row>
    <row r="2512" spans="1:11" x14ac:dyDescent="0.2">
      <c r="A2512" s="4" t="s">
        <v>4243</v>
      </c>
      <c r="B2512" s="4" t="s">
        <v>6286</v>
      </c>
      <c r="C2512" s="4" t="s">
        <v>6285</v>
      </c>
      <c r="D2512" s="4" t="s">
        <v>6314</v>
      </c>
      <c r="E2512" s="4" t="s">
        <v>5887</v>
      </c>
      <c r="F2512" s="4" t="s">
        <v>6258</v>
      </c>
      <c r="G2512" s="4" t="s">
        <v>6451</v>
      </c>
      <c r="H2512" s="4" t="s">
        <v>6320</v>
      </c>
      <c r="I2512" s="5">
        <v>705</v>
      </c>
      <c r="J2512" s="6">
        <v>1249</v>
      </c>
      <c r="K2512" s="7">
        <f t="shared" si="39"/>
        <v>-0.4355484387510008</v>
      </c>
    </row>
    <row r="2513" spans="1:11" x14ac:dyDescent="0.2">
      <c r="A2513" s="4" t="s">
        <v>2304</v>
      </c>
      <c r="B2513" s="4" t="s">
        <v>6286</v>
      </c>
      <c r="C2513" s="4" t="s">
        <v>6285</v>
      </c>
      <c r="D2513" s="4" t="s">
        <v>6311</v>
      </c>
      <c r="E2513" s="4" t="s">
        <v>4917</v>
      </c>
      <c r="F2513" s="4" t="s">
        <v>6139</v>
      </c>
      <c r="G2513" s="4" t="s">
        <v>6453</v>
      </c>
      <c r="H2513" s="4" t="s">
        <v>6322</v>
      </c>
      <c r="I2513" s="5">
        <v>2668</v>
      </c>
      <c r="J2513" s="6">
        <v>4733</v>
      </c>
      <c r="K2513" s="7">
        <f t="shared" si="39"/>
        <v>-0.436298330868371</v>
      </c>
    </row>
    <row r="2514" spans="1:11" x14ac:dyDescent="0.2">
      <c r="A2514" s="4" t="s">
        <v>3844</v>
      </c>
      <c r="B2514" s="4" t="s">
        <v>6286</v>
      </c>
      <c r="C2514" s="4" t="s">
        <v>6285</v>
      </c>
      <c r="D2514" s="4" t="s">
        <v>6314</v>
      </c>
      <c r="E2514" s="4" t="s">
        <v>5707</v>
      </c>
      <c r="F2514" s="4" t="s">
        <v>6083</v>
      </c>
      <c r="G2514" s="4" t="s">
        <v>6454</v>
      </c>
      <c r="H2514" s="4" t="s">
        <v>6332</v>
      </c>
      <c r="I2514" s="5">
        <v>2488</v>
      </c>
      <c r="J2514" s="6">
        <v>4418</v>
      </c>
      <c r="K2514" s="7">
        <f t="shared" si="39"/>
        <v>-0.43684925305568129</v>
      </c>
    </row>
    <row r="2515" spans="1:11" x14ac:dyDescent="0.2">
      <c r="A2515" s="4" t="s">
        <v>3999</v>
      </c>
      <c r="B2515" s="4" t="s">
        <v>6286</v>
      </c>
      <c r="C2515" s="4" t="s">
        <v>6285</v>
      </c>
      <c r="D2515" s="4" t="s">
        <v>6315</v>
      </c>
      <c r="E2515" s="4" t="s">
        <v>5536</v>
      </c>
      <c r="F2515" s="4" t="s">
        <v>6083</v>
      </c>
      <c r="G2515" s="4" t="s">
        <v>6454</v>
      </c>
      <c r="H2515" s="4" t="s">
        <v>6332</v>
      </c>
      <c r="I2515" s="5">
        <v>1425</v>
      </c>
      <c r="J2515" s="6">
        <v>2531</v>
      </c>
      <c r="K2515" s="7">
        <f t="shared" si="39"/>
        <v>-0.43698143026471753</v>
      </c>
    </row>
    <row r="2516" spans="1:11" x14ac:dyDescent="0.2">
      <c r="A2516" s="4" t="s">
        <v>3380</v>
      </c>
      <c r="B2516" s="4" t="s">
        <v>6286</v>
      </c>
      <c r="C2516" s="4" t="s">
        <v>6285</v>
      </c>
      <c r="D2516" s="4" t="s">
        <v>6312</v>
      </c>
      <c r="E2516" s="4" t="s">
        <v>5356</v>
      </c>
      <c r="F2516" s="4" t="s">
        <v>6173</v>
      </c>
      <c r="G2516" s="4" t="s">
        <v>6459</v>
      </c>
      <c r="H2516" s="4" t="s">
        <v>6394</v>
      </c>
      <c r="I2516" s="5">
        <v>371</v>
      </c>
      <c r="J2516" s="6">
        <v>659</v>
      </c>
      <c r="K2516" s="7">
        <f t="shared" si="39"/>
        <v>-0.43702579666160851</v>
      </c>
    </row>
    <row r="2517" spans="1:11" x14ac:dyDescent="0.2">
      <c r="A2517" s="4" t="s">
        <v>4383</v>
      </c>
      <c r="B2517" s="4" t="s">
        <v>6286</v>
      </c>
      <c r="C2517" s="4" t="s">
        <v>6285</v>
      </c>
      <c r="D2517" s="4" t="s">
        <v>6313</v>
      </c>
      <c r="E2517" s="4" t="s">
        <v>5964</v>
      </c>
      <c r="F2517" s="4" t="s">
        <v>6193</v>
      </c>
      <c r="G2517" s="4" t="s">
        <v>6459</v>
      </c>
      <c r="H2517" s="4" t="s">
        <v>6394</v>
      </c>
      <c r="I2517" s="5">
        <v>8162</v>
      </c>
      <c r="J2517" s="6">
        <v>14500</v>
      </c>
      <c r="K2517" s="7">
        <f t="shared" si="39"/>
        <v>-0.43710344827586206</v>
      </c>
    </row>
    <row r="2518" spans="1:11" x14ac:dyDescent="0.2">
      <c r="A2518" s="4" t="s">
        <v>1824</v>
      </c>
      <c r="B2518" s="4" t="s">
        <v>6286</v>
      </c>
      <c r="C2518" s="4" t="s">
        <v>6285</v>
      </c>
      <c r="D2518" s="4" t="s">
        <v>6312</v>
      </c>
      <c r="E2518" s="4" t="s">
        <v>5207</v>
      </c>
      <c r="F2518" s="4" t="s">
        <v>6023</v>
      </c>
      <c r="G2518" s="4" t="s">
        <v>6460</v>
      </c>
      <c r="H2518" s="4" t="s">
        <v>6349</v>
      </c>
      <c r="I2518" s="5">
        <v>224</v>
      </c>
      <c r="J2518" s="6">
        <v>398</v>
      </c>
      <c r="K2518" s="7">
        <f t="shared" si="39"/>
        <v>-0.43718592964824121</v>
      </c>
    </row>
    <row r="2519" spans="1:11" x14ac:dyDescent="0.2">
      <c r="A2519" s="4" t="s">
        <v>3181</v>
      </c>
      <c r="B2519" s="4" t="s">
        <v>6288</v>
      </c>
      <c r="C2519" s="4" t="s">
        <v>6297</v>
      </c>
      <c r="D2519" s="4" t="s">
        <v>6315</v>
      </c>
      <c r="E2519" s="4" t="s">
        <v>5407</v>
      </c>
      <c r="F2519" s="4" t="s">
        <v>6232</v>
      </c>
      <c r="G2519" s="4" t="s">
        <v>6464</v>
      </c>
      <c r="H2519" s="4" t="s">
        <v>6337</v>
      </c>
      <c r="I2519" s="5">
        <v>9</v>
      </c>
      <c r="J2519" s="6">
        <v>16</v>
      </c>
      <c r="K2519" s="7">
        <f t="shared" si="39"/>
        <v>-0.4375</v>
      </c>
    </row>
    <row r="2520" spans="1:11" x14ac:dyDescent="0.2">
      <c r="A2520" s="4" t="s">
        <v>2767</v>
      </c>
      <c r="B2520" s="4" t="s">
        <v>6286</v>
      </c>
      <c r="C2520" s="4" t="s">
        <v>6285</v>
      </c>
      <c r="D2520" s="4" t="s">
        <v>6315</v>
      </c>
      <c r="E2520" s="4" t="s">
        <v>5078</v>
      </c>
      <c r="F2520" s="4" t="s">
        <v>6189</v>
      </c>
      <c r="G2520" s="4" t="s">
        <v>6460</v>
      </c>
      <c r="H2520" s="4" t="s">
        <v>6349</v>
      </c>
      <c r="I2520" s="5">
        <v>51729</v>
      </c>
      <c r="J2520" s="6">
        <v>92126</v>
      </c>
      <c r="K2520" s="7">
        <f t="shared" si="39"/>
        <v>-0.43849727547055123</v>
      </c>
    </row>
    <row r="2521" spans="1:11" x14ac:dyDescent="0.2">
      <c r="A2521" s="4" t="s">
        <v>799</v>
      </c>
      <c r="B2521" s="4" t="s">
        <v>6286</v>
      </c>
      <c r="C2521" s="4" t="s">
        <v>6285</v>
      </c>
      <c r="D2521" s="4" t="s">
        <v>6315</v>
      </c>
      <c r="E2521" s="4" t="s">
        <v>5046</v>
      </c>
      <c r="F2521" s="4" t="s">
        <v>6079</v>
      </c>
      <c r="G2521" s="4" t="s">
        <v>6451</v>
      </c>
      <c r="H2521" s="4" t="s">
        <v>6320</v>
      </c>
      <c r="I2521" s="5">
        <v>2114</v>
      </c>
      <c r="J2521" s="6">
        <v>3766</v>
      </c>
      <c r="K2521" s="7">
        <f t="shared" si="39"/>
        <v>-0.43866171003717475</v>
      </c>
    </row>
    <row r="2522" spans="1:11" x14ac:dyDescent="0.2">
      <c r="A2522" s="4" t="s">
        <v>1002</v>
      </c>
      <c r="B2522" s="4" t="s">
        <v>6286</v>
      </c>
      <c r="C2522" s="4" t="s">
        <v>6285</v>
      </c>
      <c r="D2522" s="4" t="s">
        <v>6311</v>
      </c>
      <c r="E2522" s="4" t="s">
        <v>4938</v>
      </c>
      <c r="F2522" s="4" t="s">
        <v>6004</v>
      </c>
      <c r="G2522" s="4" t="s">
        <v>6465</v>
      </c>
      <c r="H2522" s="4" t="s">
        <v>6338</v>
      </c>
      <c r="I2522" s="5">
        <v>325</v>
      </c>
      <c r="J2522" s="6">
        <v>579</v>
      </c>
      <c r="K2522" s="7">
        <f t="shared" si="39"/>
        <v>-0.43868739205526769</v>
      </c>
    </row>
    <row r="2523" spans="1:11" x14ac:dyDescent="0.2">
      <c r="A2523" s="4" t="s">
        <v>1458</v>
      </c>
      <c r="B2523" s="4" t="s">
        <v>6286</v>
      </c>
      <c r="C2523" s="4" t="s">
        <v>6285</v>
      </c>
      <c r="D2523" s="4" t="s">
        <v>6311</v>
      </c>
      <c r="E2523" s="4" t="s">
        <v>4671</v>
      </c>
      <c r="F2523" s="4" t="s">
        <v>6072</v>
      </c>
      <c r="G2523" s="4" t="s">
        <v>6459</v>
      </c>
      <c r="H2523" s="4" t="s">
        <v>6342</v>
      </c>
      <c r="I2523" s="5">
        <v>23254</v>
      </c>
      <c r="J2523" s="6">
        <v>41438</v>
      </c>
      <c r="K2523" s="7">
        <f t="shared" si="39"/>
        <v>-0.43882426758048171</v>
      </c>
    </row>
    <row r="2524" spans="1:11" x14ac:dyDescent="0.2">
      <c r="A2524" s="4" t="s">
        <v>3123</v>
      </c>
      <c r="B2524" s="4" t="s">
        <v>6286</v>
      </c>
      <c r="C2524" s="4" t="s">
        <v>6285</v>
      </c>
      <c r="D2524" s="4" t="s">
        <v>6315</v>
      </c>
      <c r="E2524" s="4" t="s">
        <v>5103</v>
      </c>
      <c r="F2524" s="4" t="s">
        <v>6178</v>
      </c>
      <c r="G2524" s="4" t="s">
        <v>6450</v>
      </c>
      <c r="H2524" s="4" t="s">
        <v>6384</v>
      </c>
      <c r="I2524" s="5">
        <v>15028</v>
      </c>
      <c r="J2524" s="6">
        <v>26792</v>
      </c>
      <c r="K2524" s="7">
        <f t="shared" si="39"/>
        <v>-0.43908629441624364</v>
      </c>
    </row>
    <row r="2525" spans="1:11" x14ac:dyDescent="0.2">
      <c r="A2525" s="4" t="s">
        <v>1835</v>
      </c>
      <c r="B2525" s="4" t="s">
        <v>6286</v>
      </c>
      <c r="C2525" s="4" t="s">
        <v>6285</v>
      </c>
      <c r="D2525" s="4" t="s">
        <v>6312</v>
      </c>
      <c r="E2525" s="4" t="s">
        <v>5207</v>
      </c>
      <c r="F2525" s="4" t="s">
        <v>6069</v>
      </c>
      <c r="G2525" s="4" t="s">
        <v>6454</v>
      </c>
      <c r="H2525" s="4" t="s">
        <v>6332</v>
      </c>
      <c r="I2525" s="5">
        <v>74</v>
      </c>
      <c r="J2525" s="6">
        <v>132</v>
      </c>
      <c r="K2525" s="7">
        <f t="shared" si="39"/>
        <v>-0.43939393939393939</v>
      </c>
    </row>
    <row r="2526" spans="1:11" x14ac:dyDescent="0.2">
      <c r="A2526" s="4" t="s">
        <v>3239</v>
      </c>
      <c r="B2526" s="4" t="s">
        <v>6286</v>
      </c>
      <c r="C2526" s="4" t="s">
        <v>6285</v>
      </c>
      <c r="D2526" s="4" t="s">
        <v>6315</v>
      </c>
      <c r="E2526" s="4" t="s">
        <v>5430</v>
      </c>
      <c r="F2526" s="4" t="s">
        <v>6072</v>
      </c>
      <c r="G2526" s="4" t="s">
        <v>6459</v>
      </c>
      <c r="H2526" s="4" t="s">
        <v>6342</v>
      </c>
      <c r="I2526" s="5">
        <v>335</v>
      </c>
      <c r="J2526" s="6">
        <v>598</v>
      </c>
      <c r="K2526" s="7">
        <f t="shared" si="39"/>
        <v>-0.43979933110367891</v>
      </c>
    </row>
    <row r="2527" spans="1:11" x14ac:dyDescent="0.2">
      <c r="A2527" s="4" t="s">
        <v>234</v>
      </c>
      <c r="B2527" s="4" t="s">
        <v>6288</v>
      </c>
      <c r="C2527" s="4" t="s">
        <v>6299</v>
      </c>
      <c r="D2527" s="4" t="s">
        <v>6313</v>
      </c>
      <c r="E2527" s="4" t="s">
        <v>4630</v>
      </c>
      <c r="F2527" s="4" t="s">
        <v>5998</v>
      </c>
      <c r="G2527" s="4" t="s">
        <v>6451</v>
      </c>
      <c r="H2527" s="4" t="s">
        <v>6320</v>
      </c>
      <c r="I2527" s="5">
        <v>128418</v>
      </c>
      <c r="J2527" s="6">
        <v>229382</v>
      </c>
      <c r="K2527" s="7">
        <f t="shared" si="39"/>
        <v>-0.44015659467612978</v>
      </c>
    </row>
    <row r="2528" spans="1:11" x14ac:dyDescent="0.2">
      <c r="A2528" s="4" t="s">
        <v>1224</v>
      </c>
      <c r="B2528" s="4" t="s">
        <v>6286</v>
      </c>
      <c r="C2528" s="4" t="s">
        <v>6285</v>
      </c>
      <c r="D2528" s="4" t="s">
        <v>6315</v>
      </c>
      <c r="E2528" s="4" t="s">
        <v>5074</v>
      </c>
      <c r="F2528" s="4" t="s">
        <v>6072</v>
      </c>
      <c r="G2528" s="4" t="s">
        <v>6459</v>
      </c>
      <c r="H2528" s="4" t="s">
        <v>6342</v>
      </c>
      <c r="I2528" s="5">
        <v>1161</v>
      </c>
      <c r="J2528" s="6">
        <v>2074</v>
      </c>
      <c r="K2528" s="7">
        <f t="shared" si="39"/>
        <v>-0.44021215043394407</v>
      </c>
    </row>
    <row r="2529" spans="1:11" x14ac:dyDescent="0.2">
      <c r="A2529" s="4" t="s">
        <v>2811</v>
      </c>
      <c r="B2529" s="4" t="s">
        <v>6286</v>
      </c>
      <c r="C2529" s="4" t="s">
        <v>6285</v>
      </c>
      <c r="D2529" s="4" t="s">
        <v>6315</v>
      </c>
      <c r="E2529" s="4" t="s">
        <v>5130</v>
      </c>
      <c r="F2529" s="4" t="s">
        <v>6220</v>
      </c>
      <c r="G2529" s="4" t="s">
        <v>6469</v>
      </c>
      <c r="H2529" s="4" t="s">
        <v>6418</v>
      </c>
      <c r="I2529" s="5">
        <v>38</v>
      </c>
      <c r="J2529" s="6">
        <v>68</v>
      </c>
      <c r="K2529" s="7">
        <f t="shared" si="39"/>
        <v>-0.44117647058823528</v>
      </c>
    </row>
    <row r="2530" spans="1:11" x14ac:dyDescent="0.2">
      <c r="A2530" s="4" t="s">
        <v>4096</v>
      </c>
      <c r="B2530" s="4" t="s">
        <v>6288</v>
      </c>
      <c r="C2530" s="4" t="s">
        <v>6301</v>
      </c>
      <c r="D2530" s="4" t="s">
        <v>6313</v>
      </c>
      <c r="E2530" s="4" t="s">
        <v>5805</v>
      </c>
      <c r="F2530" s="4" t="s">
        <v>5993</v>
      </c>
      <c r="G2530" s="4" t="s">
        <v>6451</v>
      </c>
      <c r="H2530" s="4" t="s">
        <v>6320</v>
      </c>
      <c r="I2530" s="5">
        <v>76</v>
      </c>
      <c r="J2530" s="6">
        <v>136</v>
      </c>
      <c r="K2530" s="7">
        <f t="shared" si="39"/>
        <v>-0.44117647058823528</v>
      </c>
    </row>
    <row r="2531" spans="1:11" x14ac:dyDescent="0.2">
      <c r="A2531" s="4" t="s">
        <v>907</v>
      </c>
      <c r="B2531" s="4" t="s">
        <v>6288</v>
      </c>
      <c r="C2531" s="4" t="s">
        <v>6290</v>
      </c>
      <c r="D2531" s="4" t="s">
        <v>6314</v>
      </c>
      <c r="E2531" s="4" t="s">
        <v>5118</v>
      </c>
      <c r="F2531" s="4" t="s">
        <v>6015</v>
      </c>
      <c r="G2531" s="4" t="s">
        <v>6451</v>
      </c>
      <c r="H2531" s="4" t="s">
        <v>6320</v>
      </c>
      <c r="I2531" s="5">
        <v>590955</v>
      </c>
      <c r="J2531" s="6">
        <v>1057683</v>
      </c>
      <c r="K2531" s="7">
        <f t="shared" si="39"/>
        <v>-0.44127399230204134</v>
      </c>
    </row>
    <row r="2532" spans="1:11" x14ac:dyDescent="0.2">
      <c r="A2532" s="4" t="s">
        <v>2728</v>
      </c>
      <c r="B2532" s="4" t="s">
        <v>6286</v>
      </c>
      <c r="C2532" s="4" t="s">
        <v>6285</v>
      </c>
      <c r="D2532" s="4" t="s">
        <v>6315</v>
      </c>
      <c r="E2532" s="4" t="s">
        <v>5126</v>
      </c>
      <c r="F2532" s="4" t="s">
        <v>6004</v>
      </c>
      <c r="G2532" s="4" t="s">
        <v>6465</v>
      </c>
      <c r="H2532" s="4" t="s">
        <v>6338</v>
      </c>
      <c r="I2532" s="5">
        <v>143</v>
      </c>
      <c r="J2532" s="6">
        <v>256</v>
      </c>
      <c r="K2532" s="7">
        <f t="shared" si="39"/>
        <v>-0.44140625</v>
      </c>
    </row>
    <row r="2533" spans="1:11" x14ac:dyDescent="0.2">
      <c r="A2533" s="4" t="s">
        <v>579</v>
      </c>
      <c r="B2533" s="4" t="s">
        <v>6286</v>
      </c>
      <c r="C2533" s="4" t="s">
        <v>6285</v>
      </c>
      <c r="D2533" s="4" t="s">
        <v>6311</v>
      </c>
      <c r="E2533" s="4" t="s">
        <v>4973</v>
      </c>
      <c r="F2533" s="4" t="s">
        <v>6029</v>
      </c>
      <c r="G2533" s="4" t="s">
        <v>6458</v>
      </c>
      <c r="H2533" s="4" t="s">
        <v>6329</v>
      </c>
      <c r="I2533" s="5">
        <v>115</v>
      </c>
      <c r="J2533" s="6">
        <v>206</v>
      </c>
      <c r="K2533" s="7">
        <f t="shared" si="39"/>
        <v>-0.44174757281553401</v>
      </c>
    </row>
    <row r="2534" spans="1:11" x14ac:dyDescent="0.2">
      <c r="A2534" s="4" t="s">
        <v>4254</v>
      </c>
      <c r="B2534" s="4" t="s">
        <v>6286</v>
      </c>
      <c r="C2534" s="4" t="s">
        <v>6285</v>
      </c>
      <c r="D2534" s="4" t="s">
        <v>6313</v>
      </c>
      <c r="E2534" s="4" t="s">
        <v>5894</v>
      </c>
      <c r="F2534" s="4" t="s">
        <v>6087</v>
      </c>
      <c r="G2534" s="4" t="s">
        <v>6451</v>
      </c>
      <c r="H2534" s="4" t="s">
        <v>6320</v>
      </c>
      <c r="I2534" s="5">
        <v>72</v>
      </c>
      <c r="J2534" s="6">
        <v>129</v>
      </c>
      <c r="K2534" s="7">
        <f t="shared" si="39"/>
        <v>-0.44186046511627908</v>
      </c>
    </row>
    <row r="2535" spans="1:11" x14ac:dyDescent="0.2">
      <c r="A2535" s="4" t="s">
        <v>14</v>
      </c>
      <c r="B2535" s="4" t="s">
        <v>6288</v>
      </c>
      <c r="C2535" s="4" t="s">
        <v>6287</v>
      </c>
      <c r="D2535" s="4" t="s">
        <v>6313</v>
      </c>
      <c r="E2535" s="4" t="s">
        <v>4409</v>
      </c>
      <c r="F2535" s="4" t="s">
        <v>5982</v>
      </c>
      <c r="G2535" s="4" t="s">
        <v>6451</v>
      </c>
      <c r="H2535" s="4" t="s">
        <v>6320</v>
      </c>
      <c r="I2535" s="5">
        <v>14587</v>
      </c>
      <c r="J2535" s="6">
        <v>26176</v>
      </c>
      <c r="K2535" s="7">
        <f t="shared" si="39"/>
        <v>-0.44273380195599021</v>
      </c>
    </row>
    <row r="2536" spans="1:11" x14ac:dyDescent="0.2">
      <c r="A2536" s="4" t="s">
        <v>3051</v>
      </c>
      <c r="B2536" s="4" t="s">
        <v>6286</v>
      </c>
      <c r="C2536" s="4" t="s">
        <v>6285</v>
      </c>
      <c r="D2536" s="4" t="s">
        <v>6315</v>
      </c>
      <c r="E2536" s="4" t="s">
        <v>5144</v>
      </c>
      <c r="F2536" s="4" t="s">
        <v>6072</v>
      </c>
      <c r="G2536" s="4" t="s">
        <v>6459</v>
      </c>
      <c r="H2536" s="4" t="s">
        <v>6342</v>
      </c>
      <c r="I2536" s="5">
        <v>284</v>
      </c>
      <c r="J2536" s="6">
        <v>510</v>
      </c>
      <c r="K2536" s="7">
        <f t="shared" si="39"/>
        <v>-0.44313725490196076</v>
      </c>
    </row>
    <row r="2537" spans="1:11" x14ac:dyDescent="0.2">
      <c r="A2537" s="4" t="s">
        <v>4271</v>
      </c>
      <c r="B2537" s="4" t="s">
        <v>6286</v>
      </c>
      <c r="C2537" s="4" t="s">
        <v>6285</v>
      </c>
      <c r="D2537" s="4" t="s">
        <v>6313</v>
      </c>
      <c r="E2537" s="4" t="s">
        <v>5907</v>
      </c>
      <c r="F2537" s="4" t="s">
        <v>6238</v>
      </c>
      <c r="G2537" s="4" t="s">
        <v>6451</v>
      </c>
      <c r="H2537" s="4" t="s">
        <v>6320</v>
      </c>
      <c r="I2537" s="5">
        <v>194</v>
      </c>
      <c r="J2537" s="6">
        <v>349</v>
      </c>
      <c r="K2537" s="7">
        <f t="shared" si="39"/>
        <v>-0.44412607449856734</v>
      </c>
    </row>
    <row r="2538" spans="1:11" x14ac:dyDescent="0.2">
      <c r="A2538" s="4" t="s">
        <v>669</v>
      </c>
      <c r="B2538" s="4" t="s">
        <v>6286</v>
      </c>
      <c r="C2538" s="4" t="s">
        <v>6285</v>
      </c>
      <c r="D2538" s="4" t="s">
        <v>6315</v>
      </c>
      <c r="E2538" s="4" t="s">
        <v>5021</v>
      </c>
      <c r="F2538" s="4" t="s">
        <v>6004</v>
      </c>
      <c r="G2538" s="4" t="s">
        <v>6465</v>
      </c>
      <c r="H2538" s="4" t="s">
        <v>6338</v>
      </c>
      <c r="I2538" s="5">
        <v>10</v>
      </c>
      <c r="J2538" s="6">
        <v>18</v>
      </c>
      <c r="K2538" s="7">
        <f t="shared" si="39"/>
        <v>-0.44444444444444442</v>
      </c>
    </row>
    <row r="2539" spans="1:11" x14ac:dyDescent="0.2">
      <c r="A2539" s="4" t="s">
        <v>1667</v>
      </c>
      <c r="B2539" s="4" t="s">
        <v>6286</v>
      </c>
      <c r="C2539" s="4" t="s">
        <v>6285</v>
      </c>
      <c r="D2539" s="4" t="s">
        <v>6315</v>
      </c>
      <c r="E2539" s="4" t="s">
        <v>4821</v>
      </c>
      <c r="F2539" s="4" t="s">
        <v>6069</v>
      </c>
      <c r="G2539" s="4" t="s">
        <v>6454</v>
      </c>
      <c r="H2539" s="4" t="s">
        <v>6332</v>
      </c>
      <c r="I2539" s="5">
        <v>15</v>
      </c>
      <c r="J2539" s="6">
        <v>27</v>
      </c>
      <c r="K2539" s="7">
        <f t="shared" si="39"/>
        <v>-0.44444444444444442</v>
      </c>
    </row>
    <row r="2540" spans="1:11" x14ac:dyDescent="0.2">
      <c r="A2540" s="4" t="s">
        <v>2569</v>
      </c>
      <c r="B2540" s="4" t="s">
        <v>6286</v>
      </c>
      <c r="C2540" s="4">
        <v>0</v>
      </c>
      <c r="D2540" s="4" t="s">
        <v>6311</v>
      </c>
      <c r="E2540" s="4" t="s">
        <v>5107</v>
      </c>
      <c r="F2540" s="4" t="s">
        <v>6132</v>
      </c>
      <c r="G2540" s="4" t="s">
        <v>6465</v>
      </c>
      <c r="H2540" s="4" t="s">
        <v>6377</v>
      </c>
      <c r="I2540" s="5">
        <v>50</v>
      </c>
      <c r="J2540" s="6">
        <v>90</v>
      </c>
      <c r="K2540" s="7">
        <f t="shared" si="39"/>
        <v>-0.44444444444444442</v>
      </c>
    </row>
    <row r="2541" spans="1:11" x14ac:dyDescent="0.2">
      <c r="A2541" s="4" t="s">
        <v>3880</v>
      </c>
      <c r="B2541" s="4" t="s">
        <v>6286</v>
      </c>
      <c r="C2541" s="4" t="s">
        <v>6285</v>
      </c>
      <c r="D2541" s="4" t="s">
        <v>6315</v>
      </c>
      <c r="E2541" s="4" t="s">
        <v>5596</v>
      </c>
      <c r="F2541" s="4" t="s">
        <v>6004</v>
      </c>
      <c r="G2541" s="4" t="s">
        <v>6465</v>
      </c>
      <c r="H2541" s="4" t="s">
        <v>6338</v>
      </c>
      <c r="I2541" s="5">
        <v>15</v>
      </c>
      <c r="J2541" s="6">
        <v>27</v>
      </c>
      <c r="K2541" s="7">
        <f t="shared" si="39"/>
        <v>-0.44444444444444442</v>
      </c>
    </row>
    <row r="2542" spans="1:11" x14ac:dyDescent="0.2">
      <c r="A2542" s="4" t="s">
        <v>2992</v>
      </c>
      <c r="B2542" s="4" t="s">
        <v>6286</v>
      </c>
      <c r="C2542" s="4" t="s">
        <v>6285</v>
      </c>
      <c r="D2542" s="4" t="s">
        <v>6315</v>
      </c>
      <c r="E2542" s="4" t="s">
        <v>5075</v>
      </c>
      <c r="F2542" s="4" t="s">
        <v>6197</v>
      </c>
      <c r="G2542" s="4" t="s">
        <v>6471</v>
      </c>
      <c r="H2542" s="4" t="s">
        <v>6356</v>
      </c>
      <c r="I2542" s="5">
        <v>1554</v>
      </c>
      <c r="J2542" s="6">
        <v>2801</v>
      </c>
      <c r="K2542" s="7">
        <f t="shared" si="39"/>
        <v>-0.44519814352017134</v>
      </c>
    </row>
    <row r="2543" spans="1:11" x14ac:dyDescent="0.2">
      <c r="A2543" s="4" t="s">
        <v>3343</v>
      </c>
      <c r="B2543" s="4" t="s">
        <v>6286</v>
      </c>
      <c r="C2543" s="4" t="s">
        <v>6285</v>
      </c>
      <c r="D2543" s="4" t="s">
        <v>6315</v>
      </c>
      <c r="E2543" s="4" t="s">
        <v>5410</v>
      </c>
      <c r="F2543" s="4" t="s">
        <v>6080</v>
      </c>
      <c r="G2543" s="4" t="s">
        <v>6469</v>
      </c>
      <c r="H2543" s="4" t="s">
        <v>6365</v>
      </c>
      <c r="I2543" s="5">
        <v>132</v>
      </c>
      <c r="J2543" s="6">
        <v>238</v>
      </c>
      <c r="K2543" s="7">
        <f t="shared" si="39"/>
        <v>-0.44537815126050423</v>
      </c>
    </row>
    <row r="2544" spans="1:11" x14ac:dyDescent="0.2">
      <c r="A2544" s="4" t="s">
        <v>145</v>
      </c>
      <c r="B2544" s="4" t="s">
        <v>6288</v>
      </c>
      <c r="C2544" s="4" t="s">
        <v>6292</v>
      </c>
      <c r="D2544" s="4" t="s">
        <v>6313</v>
      </c>
      <c r="E2544" s="4" t="s">
        <v>4541</v>
      </c>
      <c r="F2544" s="4" t="s">
        <v>5989</v>
      </c>
      <c r="G2544" s="4" t="s">
        <v>6451</v>
      </c>
      <c r="H2544" s="4" t="s">
        <v>6320</v>
      </c>
      <c r="I2544" s="5">
        <v>457</v>
      </c>
      <c r="J2544" s="6">
        <v>824</v>
      </c>
      <c r="K2544" s="7">
        <f t="shared" si="39"/>
        <v>-0.44538834951456313</v>
      </c>
    </row>
    <row r="2545" spans="1:11" x14ac:dyDescent="0.2">
      <c r="A2545" s="4" t="s">
        <v>2853</v>
      </c>
      <c r="B2545" s="4" t="s">
        <v>6286</v>
      </c>
      <c r="C2545" s="4" t="s">
        <v>6285</v>
      </c>
      <c r="D2545" s="4" t="s">
        <v>6315</v>
      </c>
      <c r="E2545" s="4" t="s">
        <v>5055</v>
      </c>
      <c r="F2545" s="4" t="s">
        <v>6131</v>
      </c>
      <c r="G2545" s="4" t="s">
        <v>6449</v>
      </c>
      <c r="H2545" s="4" t="s">
        <v>6359</v>
      </c>
      <c r="I2545" s="5">
        <v>4697</v>
      </c>
      <c r="J2545" s="6">
        <v>8485</v>
      </c>
      <c r="K2545" s="7">
        <f t="shared" si="39"/>
        <v>-0.44643488509133766</v>
      </c>
    </row>
    <row r="2546" spans="1:11" x14ac:dyDescent="0.2">
      <c r="A2546" s="4" t="s">
        <v>2068</v>
      </c>
      <c r="B2546" s="4" t="s">
        <v>6286</v>
      </c>
      <c r="C2546" s="4" t="s">
        <v>6285</v>
      </c>
      <c r="D2546" s="4" t="s">
        <v>6311</v>
      </c>
      <c r="E2546" s="4" t="s">
        <v>4969</v>
      </c>
      <c r="F2546" s="4" t="s">
        <v>6146</v>
      </c>
      <c r="G2546" s="4" t="s">
        <v>6471</v>
      </c>
      <c r="H2546" s="4" t="s">
        <v>6382</v>
      </c>
      <c r="I2546" s="5">
        <v>21</v>
      </c>
      <c r="J2546" s="6">
        <v>38</v>
      </c>
      <c r="K2546" s="7">
        <f t="shared" si="39"/>
        <v>-0.44736842105263158</v>
      </c>
    </row>
    <row r="2547" spans="1:11" x14ac:dyDescent="0.2">
      <c r="A2547" s="4" t="s">
        <v>1271</v>
      </c>
      <c r="B2547" s="4" t="s">
        <v>6286</v>
      </c>
      <c r="C2547" s="4" t="s">
        <v>6285</v>
      </c>
      <c r="D2547" s="4" t="s">
        <v>6315</v>
      </c>
      <c r="E2547" s="4" t="s">
        <v>5091</v>
      </c>
      <c r="F2547" s="4" t="s">
        <v>6139</v>
      </c>
      <c r="G2547" s="4" t="s">
        <v>6453</v>
      </c>
      <c r="H2547" s="4" t="s">
        <v>6322</v>
      </c>
      <c r="I2547" s="5">
        <v>79</v>
      </c>
      <c r="J2547" s="6">
        <v>143</v>
      </c>
      <c r="K2547" s="7">
        <f t="shared" si="39"/>
        <v>-0.44755244755244755</v>
      </c>
    </row>
    <row r="2548" spans="1:11" x14ac:dyDescent="0.2">
      <c r="A2548" s="4" t="s">
        <v>494</v>
      </c>
      <c r="B2548" s="4" t="s">
        <v>6288</v>
      </c>
      <c r="C2548" s="4" t="s">
        <v>6302</v>
      </c>
      <c r="D2548" s="4" t="s">
        <v>6313</v>
      </c>
      <c r="E2548" s="4" t="s">
        <v>4894</v>
      </c>
      <c r="F2548" s="4" t="s">
        <v>6041</v>
      </c>
      <c r="G2548" s="4" t="s">
        <v>6451</v>
      </c>
      <c r="H2548" s="4" t="s">
        <v>6320</v>
      </c>
      <c r="I2548" s="5">
        <v>37</v>
      </c>
      <c r="J2548" s="6">
        <v>67</v>
      </c>
      <c r="K2548" s="7">
        <f t="shared" si="39"/>
        <v>-0.44776119402985076</v>
      </c>
    </row>
    <row r="2549" spans="1:11" x14ac:dyDescent="0.2">
      <c r="A2549" s="4" t="s">
        <v>924</v>
      </c>
      <c r="B2549" s="4" t="s">
        <v>6286</v>
      </c>
      <c r="C2549" s="4" t="s">
        <v>6285</v>
      </c>
      <c r="D2549" s="4" t="s">
        <v>6311</v>
      </c>
      <c r="E2549" s="4" t="s">
        <v>4917</v>
      </c>
      <c r="F2549" s="4" t="s">
        <v>6125</v>
      </c>
      <c r="G2549" s="4" t="s">
        <v>6456</v>
      </c>
      <c r="H2549" s="4" t="s">
        <v>6326</v>
      </c>
      <c r="I2549" s="5">
        <v>719</v>
      </c>
      <c r="J2549" s="6">
        <v>1302</v>
      </c>
      <c r="K2549" s="7">
        <f t="shared" si="39"/>
        <v>-0.44777265745007683</v>
      </c>
    </row>
    <row r="2550" spans="1:11" x14ac:dyDescent="0.2">
      <c r="A2550" s="4" t="s">
        <v>4089</v>
      </c>
      <c r="B2550" s="4" t="s">
        <v>6286</v>
      </c>
      <c r="C2550" s="4" t="s">
        <v>6285</v>
      </c>
      <c r="D2550" s="4" t="s">
        <v>6315</v>
      </c>
      <c r="E2550" s="4" t="s">
        <v>5078</v>
      </c>
      <c r="F2550" s="4" t="s">
        <v>6267</v>
      </c>
      <c r="G2550" s="4" t="s">
        <v>6449</v>
      </c>
      <c r="H2550" s="4" t="s">
        <v>6408</v>
      </c>
      <c r="I2550" s="5">
        <v>5762</v>
      </c>
      <c r="J2550" s="6">
        <v>10440</v>
      </c>
      <c r="K2550" s="7">
        <f t="shared" si="39"/>
        <v>-0.44808429118773946</v>
      </c>
    </row>
    <row r="2551" spans="1:11" x14ac:dyDescent="0.2">
      <c r="A2551" s="4" t="s">
        <v>1446</v>
      </c>
      <c r="B2551" s="4" t="s">
        <v>6288</v>
      </c>
      <c r="C2551" s="4" t="s">
        <v>6302</v>
      </c>
      <c r="D2551" s="4" t="s">
        <v>6314</v>
      </c>
      <c r="E2551" s="4" t="s">
        <v>5277</v>
      </c>
      <c r="F2551" s="4" t="s">
        <v>6043</v>
      </c>
      <c r="G2551" s="4" t="s">
        <v>6451</v>
      </c>
      <c r="H2551" s="4" t="s">
        <v>6320</v>
      </c>
      <c r="I2551" s="5">
        <v>705</v>
      </c>
      <c r="J2551" s="6">
        <v>1281</v>
      </c>
      <c r="K2551" s="7">
        <f t="shared" si="39"/>
        <v>-0.44964871194379391</v>
      </c>
    </row>
    <row r="2552" spans="1:11" x14ac:dyDescent="0.2">
      <c r="A2552" s="4" t="s">
        <v>3087</v>
      </c>
      <c r="B2552" s="4" t="s">
        <v>6286</v>
      </c>
      <c r="C2552" s="4" t="s">
        <v>6285</v>
      </c>
      <c r="D2552" s="4" t="s">
        <v>6315</v>
      </c>
      <c r="E2552" s="4" t="s">
        <v>5103</v>
      </c>
      <c r="F2552" s="4" t="s">
        <v>6225</v>
      </c>
      <c r="G2552" s="4" t="s">
        <v>6449</v>
      </c>
      <c r="H2552" s="4" t="s">
        <v>6416</v>
      </c>
      <c r="I2552" s="5">
        <v>3552</v>
      </c>
      <c r="J2552" s="6">
        <v>6461</v>
      </c>
      <c r="K2552" s="7">
        <f t="shared" si="39"/>
        <v>-0.4502399009441263</v>
      </c>
    </row>
    <row r="2553" spans="1:11" x14ac:dyDescent="0.2">
      <c r="A2553" s="4" t="s">
        <v>614</v>
      </c>
      <c r="B2553" s="4" t="s">
        <v>6288</v>
      </c>
      <c r="C2553" s="4" t="s">
        <v>6291</v>
      </c>
      <c r="D2553" s="4" t="s">
        <v>6313</v>
      </c>
      <c r="E2553" s="4" t="s">
        <v>5001</v>
      </c>
      <c r="F2553" s="4" t="s">
        <v>5990</v>
      </c>
      <c r="G2553" s="4" t="s">
        <v>6451</v>
      </c>
      <c r="H2553" s="4" t="s">
        <v>6320</v>
      </c>
      <c r="I2553" s="5">
        <v>145</v>
      </c>
      <c r="J2553" s="6">
        <v>264</v>
      </c>
      <c r="K2553" s="7">
        <f t="shared" si="39"/>
        <v>-0.45075757575757575</v>
      </c>
    </row>
    <row r="2554" spans="1:11" x14ac:dyDescent="0.2">
      <c r="A2554" s="4" t="s">
        <v>3274</v>
      </c>
      <c r="B2554" s="4" t="s">
        <v>6286</v>
      </c>
      <c r="C2554" s="4" t="s">
        <v>6285</v>
      </c>
      <c r="D2554" s="4" t="s">
        <v>6311</v>
      </c>
      <c r="E2554" s="4" t="s">
        <v>4984</v>
      </c>
      <c r="F2554" s="4" t="s">
        <v>6088</v>
      </c>
      <c r="G2554" s="4" t="s">
        <v>6452</v>
      </c>
      <c r="H2554" s="4" t="s">
        <v>6321</v>
      </c>
      <c r="I2554" s="5">
        <v>73</v>
      </c>
      <c r="J2554" s="6">
        <v>133</v>
      </c>
      <c r="K2554" s="7">
        <f t="shared" si="39"/>
        <v>-0.45112781954887216</v>
      </c>
    </row>
    <row r="2555" spans="1:11" x14ac:dyDescent="0.2">
      <c r="A2555" s="4" t="s">
        <v>925</v>
      </c>
      <c r="B2555" s="4" t="s">
        <v>6286</v>
      </c>
      <c r="C2555" s="4" t="s">
        <v>6285</v>
      </c>
      <c r="D2555" s="4" t="s">
        <v>6315</v>
      </c>
      <c r="E2555" s="4" t="s">
        <v>5028</v>
      </c>
      <c r="F2555" s="4" t="s">
        <v>6072</v>
      </c>
      <c r="G2555" s="4" t="s">
        <v>6459</v>
      </c>
      <c r="H2555" s="4" t="s">
        <v>6342</v>
      </c>
      <c r="I2555" s="5">
        <v>223</v>
      </c>
      <c r="J2555" s="6">
        <v>407</v>
      </c>
      <c r="K2555" s="7">
        <f t="shared" si="39"/>
        <v>-0.45208845208845211</v>
      </c>
    </row>
    <row r="2556" spans="1:11" x14ac:dyDescent="0.2">
      <c r="A2556" s="4" t="s">
        <v>75</v>
      </c>
      <c r="B2556" s="4" t="s">
        <v>6288</v>
      </c>
      <c r="C2556" s="4" t="s">
        <v>6302</v>
      </c>
      <c r="D2556" s="4" t="s">
        <v>6313</v>
      </c>
      <c r="E2556" s="4" t="s">
        <v>4471</v>
      </c>
      <c r="F2556" s="4" t="s">
        <v>6000</v>
      </c>
      <c r="G2556" s="4" t="s">
        <v>6469</v>
      </c>
      <c r="H2556" s="4" t="s">
        <v>6410</v>
      </c>
      <c r="I2556" s="5">
        <v>9893</v>
      </c>
      <c r="J2556" s="6">
        <v>18089</v>
      </c>
      <c r="K2556" s="7">
        <f t="shared" si="39"/>
        <v>-0.45309303996904193</v>
      </c>
    </row>
    <row r="2557" spans="1:11" x14ac:dyDescent="0.2">
      <c r="A2557" s="4" t="s">
        <v>1241</v>
      </c>
      <c r="B2557" s="4" t="s">
        <v>6286</v>
      </c>
      <c r="C2557" s="4" t="s">
        <v>6285</v>
      </c>
      <c r="D2557" s="4" t="s">
        <v>6311</v>
      </c>
      <c r="E2557" s="4" t="s">
        <v>4917</v>
      </c>
      <c r="F2557" s="4" t="s">
        <v>6072</v>
      </c>
      <c r="G2557" s="4" t="s">
        <v>6459</v>
      </c>
      <c r="H2557" s="4" t="s">
        <v>6342</v>
      </c>
      <c r="I2557" s="5">
        <v>4611</v>
      </c>
      <c r="J2557" s="6">
        <v>8433</v>
      </c>
      <c r="K2557" s="7">
        <f t="shared" si="39"/>
        <v>-0.45321949484169333</v>
      </c>
    </row>
    <row r="2558" spans="1:11" x14ac:dyDescent="0.2">
      <c r="A2558" s="4" t="s">
        <v>45</v>
      </c>
      <c r="B2558" s="4" t="s">
        <v>6288</v>
      </c>
      <c r="C2558" s="4" t="s">
        <v>6302</v>
      </c>
      <c r="D2558" s="4" t="s">
        <v>6313</v>
      </c>
      <c r="E2558" s="4" t="s">
        <v>4441</v>
      </c>
      <c r="F2558" s="4" t="s">
        <v>5987</v>
      </c>
      <c r="G2558" s="4" t="s">
        <v>6451</v>
      </c>
      <c r="H2558" s="4" t="s">
        <v>6320</v>
      </c>
      <c r="I2558" s="5">
        <v>6</v>
      </c>
      <c r="J2558" s="6">
        <v>11</v>
      </c>
      <c r="K2558" s="7">
        <f t="shared" si="39"/>
        <v>-0.45454545454545453</v>
      </c>
    </row>
    <row r="2559" spans="1:11" x14ac:dyDescent="0.2">
      <c r="A2559" s="4" t="s">
        <v>1485</v>
      </c>
      <c r="B2559" s="4" t="s">
        <v>6286</v>
      </c>
      <c r="C2559" s="4" t="s">
        <v>6285</v>
      </c>
      <c r="D2559" s="4" t="s">
        <v>6315</v>
      </c>
      <c r="E2559" s="4" t="s">
        <v>4677</v>
      </c>
      <c r="F2559" s="4" t="s">
        <v>6072</v>
      </c>
      <c r="G2559" s="4" t="s">
        <v>6459</v>
      </c>
      <c r="H2559" s="4" t="s">
        <v>6342</v>
      </c>
      <c r="I2559" s="5">
        <v>12</v>
      </c>
      <c r="J2559" s="6">
        <v>22</v>
      </c>
      <c r="K2559" s="7">
        <f t="shared" si="39"/>
        <v>-0.45454545454545453</v>
      </c>
    </row>
    <row r="2560" spans="1:11" x14ac:dyDescent="0.2">
      <c r="A2560" s="4" t="s">
        <v>1589</v>
      </c>
      <c r="B2560" s="4" t="s">
        <v>6286</v>
      </c>
      <c r="C2560" s="4" t="s">
        <v>6285</v>
      </c>
      <c r="D2560" s="4" t="s">
        <v>6315</v>
      </c>
      <c r="E2560" s="4" t="s">
        <v>5269</v>
      </c>
      <c r="F2560" s="4" t="s">
        <v>6126</v>
      </c>
      <c r="G2560" s="4" t="s">
        <v>6456</v>
      </c>
      <c r="H2560" s="4" t="s">
        <v>6326</v>
      </c>
      <c r="I2560" s="5">
        <v>24</v>
      </c>
      <c r="J2560" s="6">
        <v>44</v>
      </c>
      <c r="K2560" s="7">
        <f t="shared" si="39"/>
        <v>-0.45454545454545453</v>
      </c>
    </row>
    <row r="2561" spans="1:11" x14ac:dyDescent="0.2">
      <c r="A2561" s="4" t="s">
        <v>2269</v>
      </c>
      <c r="B2561" s="4" t="s">
        <v>6286</v>
      </c>
      <c r="C2561" s="4" t="s">
        <v>6285</v>
      </c>
      <c r="D2561" s="4" t="s">
        <v>6315</v>
      </c>
      <c r="E2561" s="4" t="s">
        <v>5065</v>
      </c>
      <c r="F2561" s="4" t="s">
        <v>6063</v>
      </c>
      <c r="G2561" s="4" t="s">
        <v>6449</v>
      </c>
      <c r="H2561" s="4" t="s">
        <v>6359</v>
      </c>
      <c r="I2561" s="5">
        <v>6</v>
      </c>
      <c r="J2561" s="6">
        <v>11</v>
      </c>
      <c r="K2561" s="7">
        <f t="shared" si="39"/>
        <v>-0.45454545454545453</v>
      </c>
    </row>
    <row r="2562" spans="1:11" x14ac:dyDescent="0.2">
      <c r="A2562" s="4" t="s">
        <v>2500</v>
      </c>
      <c r="B2562" s="4" t="s">
        <v>6286</v>
      </c>
      <c r="C2562" s="4" t="s">
        <v>6285</v>
      </c>
      <c r="D2562" s="4" t="s">
        <v>6315</v>
      </c>
      <c r="E2562" s="4" t="s">
        <v>5075</v>
      </c>
      <c r="F2562" s="4" t="s">
        <v>6131</v>
      </c>
      <c r="G2562" s="4" t="s">
        <v>6449</v>
      </c>
      <c r="H2562" s="4" t="s">
        <v>6359</v>
      </c>
      <c r="I2562" s="5">
        <v>1018</v>
      </c>
      <c r="J2562" s="6">
        <v>1869</v>
      </c>
      <c r="K2562" s="7">
        <f t="shared" si="39"/>
        <v>-0.45532370251471377</v>
      </c>
    </row>
    <row r="2563" spans="1:11" x14ac:dyDescent="0.2">
      <c r="A2563" s="4" t="s">
        <v>3930</v>
      </c>
      <c r="B2563" s="4" t="s">
        <v>6286</v>
      </c>
      <c r="C2563" s="4" t="s">
        <v>6285</v>
      </c>
      <c r="D2563" s="4" t="s">
        <v>6315</v>
      </c>
      <c r="E2563" s="4" t="s">
        <v>5575</v>
      </c>
      <c r="F2563" s="4" t="s">
        <v>6083</v>
      </c>
      <c r="G2563" s="4" t="s">
        <v>6454</v>
      </c>
      <c r="H2563" s="4" t="s">
        <v>6332</v>
      </c>
      <c r="I2563" s="5">
        <v>98</v>
      </c>
      <c r="J2563" s="6">
        <v>180</v>
      </c>
      <c r="K2563" s="7">
        <f t="shared" si="39"/>
        <v>-0.45555555555555555</v>
      </c>
    </row>
    <row r="2564" spans="1:11" x14ac:dyDescent="0.2">
      <c r="A2564" s="4" t="s">
        <v>1313</v>
      </c>
      <c r="B2564" s="4" t="s">
        <v>6286</v>
      </c>
      <c r="C2564" s="4" t="s">
        <v>6285</v>
      </c>
      <c r="D2564" s="4" t="s">
        <v>6315</v>
      </c>
      <c r="E2564" s="4" t="s">
        <v>5036</v>
      </c>
      <c r="F2564" s="4" t="s">
        <v>6098</v>
      </c>
      <c r="G2564" s="4" t="s">
        <v>6454</v>
      </c>
      <c r="H2564" s="4" t="s">
        <v>6355</v>
      </c>
      <c r="I2564" s="5">
        <v>56</v>
      </c>
      <c r="J2564" s="6">
        <v>103</v>
      </c>
      <c r="K2564" s="7">
        <f t="shared" ref="K2564:K2627" si="40">(I2564-J2564)/J2564</f>
        <v>-0.4563106796116505</v>
      </c>
    </row>
    <row r="2565" spans="1:11" x14ac:dyDescent="0.2">
      <c r="A2565" s="4" t="s">
        <v>2891</v>
      </c>
      <c r="B2565" s="4" t="s">
        <v>6286</v>
      </c>
      <c r="C2565" s="4" t="s">
        <v>6285</v>
      </c>
      <c r="D2565" s="4" t="s">
        <v>6315</v>
      </c>
      <c r="E2565" s="4" t="s">
        <v>5132</v>
      </c>
      <c r="F2565" s="4" t="s">
        <v>6178</v>
      </c>
      <c r="G2565" s="4" t="s">
        <v>6450</v>
      </c>
      <c r="H2565" s="4" t="s">
        <v>6384</v>
      </c>
      <c r="I2565" s="5">
        <v>42281</v>
      </c>
      <c r="J2565" s="6">
        <v>77843</v>
      </c>
      <c r="K2565" s="7">
        <f t="shared" si="40"/>
        <v>-0.4568426191179682</v>
      </c>
    </row>
    <row r="2566" spans="1:11" x14ac:dyDescent="0.2">
      <c r="A2566" s="4" t="s">
        <v>2874</v>
      </c>
      <c r="B2566" s="4" t="s">
        <v>6286</v>
      </c>
      <c r="C2566" s="4" t="s">
        <v>6285</v>
      </c>
      <c r="D2566" s="4" t="s">
        <v>6315</v>
      </c>
      <c r="E2566" s="4" t="s">
        <v>5055</v>
      </c>
      <c r="F2566" s="4" t="s">
        <v>6161</v>
      </c>
      <c r="G2566" s="4" t="s">
        <v>6459</v>
      </c>
      <c r="H2566" s="4" t="s">
        <v>6342</v>
      </c>
      <c r="I2566" s="5">
        <v>311575</v>
      </c>
      <c r="J2566" s="6">
        <v>573715</v>
      </c>
      <c r="K2566" s="7">
        <f t="shared" si="40"/>
        <v>-0.45691676180682045</v>
      </c>
    </row>
    <row r="2567" spans="1:11" x14ac:dyDescent="0.2">
      <c r="A2567" s="4" t="s">
        <v>3582</v>
      </c>
      <c r="B2567" s="4" t="s">
        <v>6286</v>
      </c>
      <c r="C2567" s="4" t="s">
        <v>6285</v>
      </c>
      <c r="D2567" s="4" t="s">
        <v>6315</v>
      </c>
      <c r="E2567" s="4" t="s">
        <v>5077</v>
      </c>
      <c r="F2567" s="4" t="s">
        <v>6262</v>
      </c>
      <c r="G2567" s="4" t="s">
        <v>6452</v>
      </c>
      <c r="H2567" s="4" t="s">
        <v>6395</v>
      </c>
      <c r="I2567" s="5">
        <v>1745</v>
      </c>
      <c r="J2567" s="6">
        <v>3215</v>
      </c>
      <c r="K2567" s="7">
        <f t="shared" si="40"/>
        <v>-0.4572317262830482</v>
      </c>
    </row>
    <row r="2568" spans="1:11" x14ac:dyDescent="0.2">
      <c r="A2568" s="4" t="s">
        <v>3139</v>
      </c>
      <c r="B2568" s="4" t="s">
        <v>6286</v>
      </c>
      <c r="C2568" s="4" t="s">
        <v>6285</v>
      </c>
      <c r="D2568" s="4" t="s">
        <v>6311</v>
      </c>
      <c r="E2568" s="4" t="s">
        <v>5217</v>
      </c>
      <c r="F2568" s="4" t="s">
        <v>6133</v>
      </c>
      <c r="G2568" s="4" t="s">
        <v>6469</v>
      </c>
      <c r="H2568" s="4" t="s">
        <v>6350</v>
      </c>
      <c r="I2568" s="5">
        <v>115</v>
      </c>
      <c r="J2568" s="6">
        <v>212</v>
      </c>
      <c r="K2568" s="7">
        <f t="shared" si="40"/>
        <v>-0.45754716981132076</v>
      </c>
    </row>
    <row r="2569" spans="1:11" x14ac:dyDescent="0.2">
      <c r="A2569" s="4" t="s">
        <v>1242</v>
      </c>
      <c r="B2569" s="4" t="s">
        <v>6286</v>
      </c>
      <c r="C2569" s="4" t="s">
        <v>6285</v>
      </c>
      <c r="D2569" s="4" t="s">
        <v>6311</v>
      </c>
      <c r="E2569" s="4" t="s">
        <v>4973</v>
      </c>
      <c r="F2569" s="4" t="s">
        <v>6072</v>
      </c>
      <c r="G2569" s="4" t="s">
        <v>6459</v>
      </c>
      <c r="H2569" s="4" t="s">
        <v>6342</v>
      </c>
      <c r="I2569" s="5">
        <v>1719</v>
      </c>
      <c r="J2569" s="6">
        <v>3172</v>
      </c>
      <c r="K2569" s="7">
        <f t="shared" si="40"/>
        <v>-0.45807061790668346</v>
      </c>
    </row>
    <row r="2570" spans="1:11" x14ac:dyDescent="0.2">
      <c r="A2570" s="4" t="s">
        <v>4107</v>
      </c>
      <c r="B2570" s="4" t="s">
        <v>6288</v>
      </c>
      <c r="C2570" s="4" t="s">
        <v>6306</v>
      </c>
      <c r="D2570" s="4" t="s">
        <v>6313</v>
      </c>
      <c r="E2570" s="4" t="s">
        <v>5810</v>
      </c>
      <c r="F2570" s="4" t="s">
        <v>6058</v>
      </c>
      <c r="G2570" s="4" t="s">
        <v>6451</v>
      </c>
      <c r="H2570" s="4" t="s">
        <v>6320</v>
      </c>
      <c r="I2570" s="5">
        <v>1318</v>
      </c>
      <c r="J2570" s="6">
        <v>2433</v>
      </c>
      <c r="K2570" s="7">
        <f t="shared" si="40"/>
        <v>-0.458281956432388</v>
      </c>
    </row>
    <row r="2571" spans="1:11" x14ac:dyDescent="0.2">
      <c r="A2571" s="4" t="s">
        <v>2778</v>
      </c>
      <c r="B2571" s="4" t="s">
        <v>6286</v>
      </c>
      <c r="C2571" s="4" t="s">
        <v>6285</v>
      </c>
      <c r="D2571" s="4" t="s">
        <v>6311</v>
      </c>
      <c r="E2571" s="4" t="s">
        <v>5048</v>
      </c>
      <c r="F2571" s="4" t="s">
        <v>6134</v>
      </c>
      <c r="G2571" s="4" t="s">
        <v>6459</v>
      </c>
      <c r="H2571" s="4" t="s">
        <v>6342</v>
      </c>
      <c r="I2571" s="5">
        <v>3141</v>
      </c>
      <c r="J2571" s="6">
        <v>5800</v>
      </c>
      <c r="K2571" s="7">
        <f t="shared" si="40"/>
        <v>-0.45844827586206899</v>
      </c>
    </row>
    <row r="2572" spans="1:11" x14ac:dyDescent="0.2">
      <c r="A2572" s="4" t="s">
        <v>2762</v>
      </c>
      <c r="B2572" s="4" t="s">
        <v>6286</v>
      </c>
      <c r="C2572" s="4" t="s">
        <v>6285</v>
      </c>
      <c r="D2572" s="4" t="s">
        <v>6315</v>
      </c>
      <c r="E2572" s="4" t="s">
        <v>5078</v>
      </c>
      <c r="F2572" s="4" t="s">
        <v>6186</v>
      </c>
      <c r="G2572" s="4" t="s">
        <v>6459</v>
      </c>
      <c r="H2572" s="4" t="s">
        <v>6383</v>
      </c>
      <c r="I2572" s="5">
        <v>7270</v>
      </c>
      <c r="J2572" s="6">
        <v>13440</v>
      </c>
      <c r="K2572" s="7">
        <f t="shared" si="40"/>
        <v>-0.45907738095238093</v>
      </c>
    </row>
    <row r="2573" spans="1:11" x14ac:dyDescent="0.2">
      <c r="A2573" s="4" t="s">
        <v>3468</v>
      </c>
      <c r="B2573" s="4" t="s">
        <v>6288</v>
      </c>
      <c r="C2573" s="4" t="s">
        <v>6297</v>
      </c>
      <c r="D2573" s="4" t="s">
        <v>6315</v>
      </c>
      <c r="E2573" s="4" t="s">
        <v>5492</v>
      </c>
      <c r="F2573" s="4" t="s">
        <v>6237</v>
      </c>
      <c r="G2573" s="4" t="s">
        <v>6459</v>
      </c>
      <c r="H2573" s="4" t="s">
        <v>6342</v>
      </c>
      <c r="I2573" s="5">
        <v>34</v>
      </c>
      <c r="J2573" s="6">
        <v>63</v>
      </c>
      <c r="K2573" s="7">
        <f t="shared" si="40"/>
        <v>-0.46031746031746029</v>
      </c>
    </row>
    <row r="2574" spans="1:11" x14ac:dyDescent="0.2">
      <c r="A2574" s="4" t="s">
        <v>1941</v>
      </c>
      <c r="B2574" s="4" t="s">
        <v>6286</v>
      </c>
      <c r="C2574" s="4" t="s">
        <v>6285</v>
      </c>
      <c r="D2574" s="4" t="s">
        <v>6311</v>
      </c>
      <c r="E2574" s="4" t="s">
        <v>5205</v>
      </c>
      <c r="F2574" s="4" t="s">
        <v>6171</v>
      </c>
      <c r="G2574" s="4" t="s">
        <v>6459</v>
      </c>
      <c r="H2574" s="4" t="s">
        <v>6342</v>
      </c>
      <c r="I2574" s="5">
        <v>326</v>
      </c>
      <c r="J2574" s="6">
        <v>605</v>
      </c>
      <c r="K2574" s="7">
        <f t="shared" si="40"/>
        <v>-0.46115702479338844</v>
      </c>
    </row>
    <row r="2575" spans="1:11" x14ac:dyDescent="0.2">
      <c r="A2575" s="4" t="s">
        <v>619</v>
      </c>
      <c r="B2575" s="4" t="s">
        <v>6286</v>
      </c>
      <c r="C2575" s="4" t="s">
        <v>6285</v>
      </c>
      <c r="D2575" s="4" t="s">
        <v>6311</v>
      </c>
      <c r="E2575" s="4" t="s">
        <v>4923</v>
      </c>
      <c r="F2575" s="4" t="s">
        <v>6068</v>
      </c>
      <c r="G2575" s="4" t="s">
        <v>6458</v>
      </c>
      <c r="H2575" s="4" t="s">
        <v>6343</v>
      </c>
      <c r="I2575" s="5">
        <v>70</v>
      </c>
      <c r="J2575" s="6">
        <v>130</v>
      </c>
      <c r="K2575" s="7">
        <f t="shared" si="40"/>
        <v>-0.46153846153846156</v>
      </c>
    </row>
    <row r="2576" spans="1:11" x14ac:dyDescent="0.2">
      <c r="A2576" s="4" t="s">
        <v>1781</v>
      </c>
      <c r="B2576" s="4" t="s">
        <v>6286</v>
      </c>
      <c r="C2576" s="4" t="s">
        <v>6285</v>
      </c>
      <c r="D2576" s="4" t="s">
        <v>6315</v>
      </c>
      <c r="E2576" s="4" t="s">
        <v>4677</v>
      </c>
      <c r="F2576" s="4" t="s">
        <v>6051</v>
      </c>
      <c r="G2576" s="4" t="s">
        <v>6459</v>
      </c>
      <c r="H2576" s="4" t="s">
        <v>6342</v>
      </c>
      <c r="I2576" s="5">
        <v>28</v>
      </c>
      <c r="J2576" s="6">
        <v>52</v>
      </c>
      <c r="K2576" s="7">
        <f t="shared" si="40"/>
        <v>-0.46153846153846156</v>
      </c>
    </row>
    <row r="2577" spans="1:11" x14ac:dyDescent="0.2">
      <c r="A2577" s="4" t="s">
        <v>3466</v>
      </c>
      <c r="B2577" s="4" t="s">
        <v>6286</v>
      </c>
      <c r="C2577" s="4" t="s">
        <v>6285</v>
      </c>
      <c r="D2577" s="4" t="s">
        <v>6315</v>
      </c>
      <c r="E2577" s="4" t="s">
        <v>5493</v>
      </c>
      <c r="F2577" s="4" t="s">
        <v>6238</v>
      </c>
      <c r="G2577" s="4" t="s">
        <v>6451</v>
      </c>
      <c r="H2577" s="4" t="s">
        <v>6320</v>
      </c>
      <c r="I2577" s="5">
        <v>21</v>
      </c>
      <c r="J2577" s="6">
        <v>39</v>
      </c>
      <c r="K2577" s="7">
        <f t="shared" si="40"/>
        <v>-0.46153846153846156</v>
      </c>
    </row>
    <row r="2578" spans="1:11" x14ac:dyDescent="0.2">
      <c r="A2578" s="4" t="s">
        <v>2312</v>
      </c>
      <c r="B2578" s="4" t="s">
        <v>6286</v>
      </c>
      <c r="C2578" s="4" t="s">
        <v>6285</v>
      </c>
      <c r="D2578" s="4" t="s">
        <v>6315</v>
      </c>
      <c r="E2578" s="4" t="s">
        <v>5080</v>
      </c>
      <c r="F2578" s="4" t="s">
        <v>6073</v>
      </c>
      <c r="G2578" s="4" t="s">
        <v>6464</v>
      </c>
      <c r="H2578" s="4" t="s">
        <v>6337</v>
      </c>
      <c r="I2578" s="5">
        <v>514</v>
      </c>
      <c r="J2578" s="6">
        <v>955</v>
      </c>
      <c r="K2578" s="7">
        <f t="shared" si="40"/>
        <v>-0.46178010471204189</v>
      </c>
    </row>
    <row r="2579" spans="1:11" x14ac:dyDescent="0.2">
      <c r="A2579" s="4" t="s">
        <v>88</v>
      </c>
      <c r="B2579" s="4" t="s">
        <v>6288</v>
      </c>
      <c r="C2579" s="4" t="s">
        <v>6295</v>
      </c>
      <c r="D2579" s="4" t="s">
        <v>6313</v>
      </c>
      <c r="E2579" s="4" t="s">
        <v>4484</v>
      </c>
      <c r="F2579" s="4" t="s">
        <v>6003</v>
      </c>
      <c r="G2579" s="4" t="s">
        <v>6451</v>
      </c>
      <c r="H2579" s="4" t="s">
        <v>6320</v>
      </c>
      <c r="I2579" s="5">
        <v>64</v>
      </c>
      <c r="J2579" s="6">
        <v>119</v>
      </c>
      <c r="K2579" s="7">
        <f t="shared" si="40"/>
        <v>-0.46218487394957986</v>
      </c>
    </row>
    <row r="2580" spans="1:11" x14ac:dyDescent="0.2">
      <c r="A2580" s="4" t="s">
        <v>3653</v>
      </c>
      <c r="B2580" s="4" t="s">
        <v>6288</v>
      </c>
      <c r="C2580" s="4" t="s">
        <v>6299</v>
      </c>
      <c r="D2580" s="4" t="s">
        <v>6314</v>
      </c>
      <c r="E2580" s="4" t="s">
        <v>5610</v>
      </c>
      <c r="F2580" s="4" t="s">
        <v>5998</v>
      </c>
      <c r="G2580" s="4" t="s">
        <v>6451</v>
      </c>
      <c r="H2580" s="4" t="s">
        <v>6320</v>
      </c>
      <c r="I2580" s="5">
        <v>11021</v>
      </c>
      <c r="J2580" s="6">
        <v>20493</v>
      </c>
      <c r="K2580" s="7">
        <f t="shared" si="40"/>
        <v>-0.46220660713414335</v>
      </c>
    </row>
    <row r="2581" spans="1:11" x14ac:dyDescent="0.2">
      <c r="A2581" s="4" t="s">
        <v>22</v>
      </c>
      <c r="B2581" s="4" t="s">
        <v>6288</v>
      </c>
      <c r="C2581" s="4" t="s">
        <v>6287</v>
      </c>
      <c r="D2581" s="4" t="s">
        <v>6313</v>
      </c>
      <c r="E2581" s="4" t="s">
        <v>4418</v>
      </c>
      <c r="F2581" s="4" t="s">
        <v>5982</v>
      </c>
      <c r="G2581" s="4" t="s">
        <v>6451</v>
      </c>
      <c r="H2581" s="4" t="s">
        <v>6320</v>
      </c>
      <c r="I2581" s="5">
        <v>65205</v>
      </c>
      <c r="J2581" s="6">
        <v>121282</v>
      </c>
      <c r="K2581" s="7">
        <f t="shared" si="40"/>
        <v>-0.46236869444765094</v>
      </c>
    </row>
    <row r="2582" spans="1:11" x14ac:dyDescent="0.2">
      <c r="A2582" s="4" t="s">
        <v>2710</v>
      </c>
      <c r="B2582" s="4" t="s">
        <v>6286</v>
      </c>
      <c r="C2582" s="4" t="s">
        <v>6285</v>
      </c>
      <c r="D2582" s="4" t="s">
        <v>6315</v>
      </c>
      <c r="E2582" s="4" t="s">
        <v>5078</v>
      </c>
      <c r="F2582" s="4" t="s">
        <v>6161</v>
      </c>
      <c r="G2582" s="4" t="s">
        <v>6459</v>
      </c>
      <c r="H2582" s="4" t="s">
        <v>6342</v>
      </c>
      <c r="I2582" s="5">
        <v>190002</v>
      </c>
      <c r="J2582" s="6">
        <v>353671</v>
      </c>
      <c r="K2582" s="7">
        <f t="shared" si="40"/>
        <v>-0.4627718981765539</v>
      </c>
    </row>
    <row r="2583" spans="1:11" x14ac:dyDescent="0.2">
      <c r="A2583" s="4" t="s">
        <v>1191</v>
      </c>
      <c r="B2583" s="4" t="s">
        <v>6286</v>
      </c>
      <c r="C2583" s="4" t="s">
        <v>6285</v>
      </c>
      <c r="D2583" s="4" t="s">
        <v>6315</v>
      </c>
      <c r="E2583" s="4" t="s">
        <v>5073</v>
      </c>
      <c r="F2583" s="4" t="s">
        <v>6072</v>
      </c>
      <c r="G2583" s="4" t="s">
        <v>6459</v>
      </c>
      <c r="H2583" s="4" t="s">
        <v>6342</v>
      </c>
      <c r="I2583" s="5">
        <v>343</v>
      </c>
      <c r="J2583" s="6">
        <v>640</v>
      </c>
      <c r="K2583" s="7">
        <f t="shared" si="40"/>
        <v>-0.46406249999999999</v>
      </c>
    </row>
    <row r="2584" spans="1:11" x14ac:dyDescent="0.2">
      <c r="A2584" s="4" t="s">
        <v>456</v>
      </c>
      <c r="B2584" s="4" t="s">
        <v>6288</v>
      </c>
      <c r="C2584" s="4" t="s">
        <v>6292</v>
      </c>
      <c r="D2584" s="4" t="s">
        <v>6313</v>
      </c>
      <c r="E2584" s="4" t="s">
        <v>4857</v>
      </c>
      <c r="F2584" s="4" t="s">
        <v>5994</v>
      </c>
      <c r="G2584" s="4" t="s">
        <v>6451</v>
      </c>
      <c r="H2584" s="4" t="s">
        <v>6320</v>
      </c>
      <c r="I2584" s="5">
        <v>30</v>
      </c>
      <c r="J2584" s="6">
        <v>56</v>
      </c>
      <c r="K2584" s="7">
        <f t="shared" si="40"/>
        <v>-0.4642857142857143</v>
      </c>
    </row>
    <row r="2585" spans="1:11" x14ac:dyDescent="0.2">
      <c r="A2585" s="4" t="s">
        <v>3125</v>
      </c>
      <c r="B2585" s="4" t="s">
        <v>6286</v>
      </c>
      <c r="C2585" s="4" t="s">
        <v>6285</v>
      </c>
      <c r="D2585" s="4" t="s">
        <v>6315</v>
      </c>
      <c r="E2585" s="4" t="s">
        <v>5103</v>
      </c>
      <c r="F2585" s="4" t="s">
        <v>6183</v>
      </c>
      <c r="G2585" s="4" t="s">
        <v>6459</v>
      </c>
      <c r="H2585" s="4" t="s">
        <v>6381</v>
      </c>
      <c r="I2585" s="5">
        <v>15695</v>
      </c>
      <c r="J2585" s="6">
        <v>29414</v>
      </c>
      <c r="K2585" s="7">
        <f t="shared" si="40"/>
        <v>-0.46641055279798738</v>
      </c>
    </row>
    <row r="2586" spans="1:11" x14ac:dyDescent="0.2">
      <c r="A2586" s="4" t="s">
        <v>2787</v>
      </c>
      <c r="B2586" s="4" t="s">
        <v>6286</v>
      </c>
      <c r="C2586" s="4" t="s">
        <v>6285</v>
      </c>
      <c r="D2586" s="4" t="s">
        <v>6315</v>
      </c>
      <c r="E2586" s="4" t="s">
        <v>5130</v>
      </c>
      <c r="F2586" s="4" t="s">
        <v>6188</v>
      </c>
      <c r="G2586" s="4" t="s">
        <v>6450</v>
      </c>
      <c r="H2586" s="4" t="s">
        <v>6319</v>
      </c>
      <c r="I2586" s="5">
        <v>167</v>
      </c>
      <c r="J2586" s="6">
        <v>313</v>
      </c>
      <c r="K2586" s="7">
        <f t="shared" si="40"/>
        <v>-0.46645367412140576</v>
      </c>
    </row>
    <row r="2587" spans="1:11" x14ac:dyDescent="0.2">
      <c r="A2587" s="4" t="s">
        <v>708</v>
      </c>
      <c r="B2587" s="4" t="s">
        <v>6286</v>
      </c>
      <c r="C2587" s="4" t="s">
        <v>6285</v>
      </c>
      <c r="D2587" s="4" t="s">
        <v>6315</v>
      </c>
      <c r="E2587" s="4" t="s">
        <v>5035</v>
      </c>
      <c r="F2587" s="4" t="s">
        <v>6092</v>
      </c>
      <c r="G2587" s="4" t="s">
        <v>6454</v>
      </c>
      <c r="H2587" s="4" t="s">
        <v>6323</v>
      </c>
      <c r="I2587" s="5">
        <v>3632</v>
      </c>
      <c r="J2587" s="6">
        <v>6808</v>
      </c>
      <c r="K2587" s="7">
        <f t="shared" si="40"/>
        <v>-0.46650998824911866</v>
      </c>
    </row>
    <row r="2588" spans="1:11" x14ac:dyDescent="0.2">
      <c r="A2588" s="4" t="s">
        <v>1127</v>
      </c>
      <c r="B2588" s="4" t="s">
        <v>6286</v>
      </c>
      <c r="C2588" s="4" t="s">
        <v>6285</v>
      </c>
      <c r="D2588" s="4" t="s">
        <v>6315</v>
      </c>
      <c r="E2588" s="4" t="s">
        <v>5036</v>
      </c>
      <c r="F2588" s="4" t="s">
        <v>6141</v>
      </c>
      <c r="G2588" s="4" t="s">
        <v>6459</v>
      </c>
      <c r="H2588" s="4" t="s">
        <v>6378</v>
      </c>
      <c r="I2588" s="5">
        <v>16</v>
      </c>
      <c r="J2588" s="6">
        <v>30</v>
      </c>
      <c r="K2588" s="7">
        <f t="shared" si="40"/>
        <v>-0.46666666666666667</v>
      </c>
    </row>
    <row r="2589" spans="1:11" x14ac:dyDescent="0.2">
      <c r="A2589" s="4" t="s">
        <v>2420</v>
      </c>
      <c r="B2589" s="4" t="s">
        <v>6286</v>
      </c>
      <c r="C2589" s="4" t="s">
        <v>6285</v>
      </c>
      <c r="D2589" s="4" t="s">
        <v>6311</v>
      </c>
      <c r="E2589" s="4" t="s">
        <v>5175</v>
      </c>
      <c r="F2589" s="4" t="s">
        <v>6092</v>
      </c>
      <c r="G2589" s="4" t="s">
        <v>6454</v>
      </c>
      <c r="H2589" s="4" t="s">
        <v>6323</v>
      </c>
      <c r="I2589" s="5">
        <v>8</v>
      </c>
      <c r="J2589" s="6">
        <v>15</v>
      </c>
      <c r="K2589" s="7">
        <f t="shared" si="40"/>
        <v>-0.46666666666666667</v>
      </c>
    </row>
    <row r="2590" spans="1:11" x14ac:dyDescent="0.2">
      <c r="A2590" s="4" t="s">
        <v>1760</v>
      </c>
      <c r="B2590" s="4" t="s">
        <v>6286</v>
      </c>
      <c r="C2590" s="4" t="s">
        <v>6285</v>
      </c>
      <c r="D2590" s="4" t="s">
        <v>6315</v>
      </c>
      <c r="E2590" s="4" t="s">
        <v>5294</v>
      </c>
      <c r="F2590" s="4" t="s">
        <v>6051</v>
      </c>
      <c r="G2590" s="4" t="s">
        <v>6459</v>
      </c>
      <c r="H2590" s="4" t="s">
        <v>6342</v>
      </c>
      <c r="I2590" s="5">
        <v>526</v>
      </c>
      <c r="J2590" s="6">
        <v>987</v>
      </c>
      <c r="K2590" s="7">
        <f t="shared" si="40"/>
        <v>-0.46707193515704154</v>
      </c>
    </row>
    <row r="2591" spans="1:11" x14ac:dyDescent="0.2">
      <c r="A2591" s="4" t="s">
        <v>3852</v>
      </c>
      <c r="B2591" s="4" t="s">
        <v>6286</v>
      </c>
      <c r="C2591" s="4" t="s">
        <v>6285</v>
      </c>
      <c r="D2591" s="4" t="s">
        <v>6315</v>
      </c>
      <c r="E2591" s="4" t="s">
        <v>5649</v>
      </c>
      <c r="F2591" s="4" t="s">
        <v>6051</v>
      </c>
      <c r="G2591" s="4" t="s">
        <v>6459</v>
      </c>
      <c r="H2591" s="4" t="s">
        <v>6342</v>
      </c>
      <c r="I2591" s="5">
        <v>65</v>
      </c>
      <c r="J2591" s="6">
        <v>122</v>
      </c>
      <c r="K2591" s="7">
        <f t="shared" si="40"/>
        <v>-0.46721311475409838</v>
      </c>
    </row>
    <row r="2592" spans="1:11" x14ac:dyDescent="0.2">
      <c r="A2592" s="4" t="s">
        <v>1988</v>
      </c>
      <c r="B2592" s="4" t="s">
        <v>6286</v>
      </c>
      <c r="C2592" s="4" t="s">
        <v>6285</v>
      </c>
      <c r="D2592" s="4" t="s">
        <v>6311</v>
      </c>
      <c r="E2592" s="4" t="s">
        <v>4486</v>
      </c>
      <c r="F2592" s="4" t="s">
        <v>6072</v>
      </c>
      <c r="G2592" s="4" t="s">
        <v>6459</v>
      </c>
      <c r="H2592" s="4" t="s">
        <v>6342</v>
      </c>
      <c r="I2592" s="5">
        <v>1029</v>
      </c>
      <c r="J2592" s="6">
        <v>1932</v>
      </c>
      <c r="K2592" s="7">
        <f t="shared" si="40"/>
        <v>-0.46739130434782611</v>
      </c>
    </row>
    <row r="2593" spans="1:11" x14ac:dyDescent="0.2">
      <c r="A2593" s="4" t="s">
        <v>3218</v>
      </c>
      <c r="B2593" s="4" t="s">
        <v>6286</v>
      </c>
      <c r="C2593" s="4" t="s">
        <v>6285</v>
      </c>
      <c r="D2593" s="4" t="s">
        <v>6312</v>
      </c>
      <c r="E2593" s="4" t="s">
        <v>5393</v>
      </c>
      <c r="F2593" s="4" t="s">
        <v>6072</v>
      </c>
      <c r="G2593" s="4" t="s">
        <v>6459</v>
      </c>
      <c r="H2593" s="4" t="s">
        <v>6342</v>
      </c>
      <c r="I2593" s="5">
        <v>62012</v>
      </c>
      <c r="J2593" s="6">
        <v>116580</v>
      </c>
      <c r="K2593" s="7">
        <f t="shared" si="40"/>
        <v>-0.46807342597358037</v>
      </c>
    </row>
    <row r="2594" spans="1:11" x14ac:dyDescent="0.2">
      <c r="A2594" s="4" t="s">
        <v>2493</v>
      </c>
      <c r="B2594" s="4" t="s">
        <v>6286</v>
      </c>
      <c r="C2594" s="4" t="s">
        <v>6285</v>
      </c>
      <c r="D2594" s="4" t="s">
        <v>6315</v>
      </c>
      <c r="E2594" s="4" t="s">
        <v>5075</v>
      </c>
      <c r="F2594" s="4" t="s">
        <v>6184</v>
      </c>
      <c r="G2594" s="4" t="s">
        <v>6459</v>
      </c>
      <c r="H2594" s="4" t="s">
        <v>6402</v>
      </c>
      <c r="I2594" s="5">
        <v>2343</v>
      </c>
      <c r="J2594" s="6">
        <v>4406</v>
      </c>
      <c r="K2594" s="7">
        <f t="shared" si="40"/>
        <v>-0.46822514752610078</v>
      </c>
    </row>
    <row r="2595" spans="1:11" x14ac:dyDescent="0.2">
      <c r="A2595" s="4" t="s">
        <v>1453</v>
      </c>
      <c r="B2595" s="4" t="s">
        <v>6286</v>
      </c>
      <c r="C2595" s="4" t="s">
        <v>6285</v>
      </c>
      <c r="D2595" s="4" t="s">
        <v>6315</v>
      </c>
      <c r="E2595" s="4" t="s">
        <v>5224</v>
      </c>
      <c r="F2595" s="4" t="s">
        <v>6093</v>
      </c>
      <c r="G2595" s="4" t="s">
        <v>6462</v>
      </c>
      <c r="H2595" s="4" t="s">
        <v>6345</v>
      </c>
      <c r="I2595" s="5">
        <v>314</v>
      </c>
      <c r="J2595" s="6">
        <v>591</v>
      </c>
      <c r="K2595" s="7">
        <f t="shared" si="40"/>
        <v>-0.46869712351945853</v>
      </c>
    </row>
    <row r="2596" spans="1:11" x14ac:dyDescent="0.2">
      <c r="A2596" s="4" t="s">
        <v>3119</v>
      </c>
      <c r="B2596" s="4" t="s">
        <v>6286</v>
      </c>
      <c r="C2596" s="4" t="s">
        <v>6285</v>
      </c>
      <c r="D2596" s="4" t="s">
        <v>6315</v>
      </c>
      <c r="E2596" s="4" t="s">
        <v>5131</v>
      </c>
      <c r="F2596" s="4" t="s">
        <v>6072</v>
      </c>
      <c r="G2596" s="4" t="s">
        <v>6459</v>
      </c>
      <c r="H2596" s="4" t="s">
        <v>6342</v>
      </c>
      <c r="I2596" s="5">
        <v>17</v>
      </c>
      <c r="J2596" s="6">
        <v>32</v>
      </c>
      <c r="K2596" s="7">
        <f t="shared" si="40"/>
        <v>-0.46875</v>
      </c>
    </row>
    <row r="2597" spans="1:11" x14ac:dyDescent="0.2">
      <c r="A2597" s="4" t="s">
        <v>1728</v>
      </c>
      <c r="B2597" s="4" t="s">
        <v>6286</v>
      </c>
      <c r="C2597" s="4" t="s">
        <v>6285</v>
      </c>
      <c r="D2597" s="4" t="s">
        <v>6315</v>
      </c>
      <c r="E2597" s="4" t="s">
        <v>5068</v>
      </c>
      <c r="F2597" s="4" t="s">
        <v>6051</v>
      </c>
      <c r="G2597" s="4" t="s">
        <v>6459</v>
      </c>
      <c r="H2597" s="4" t="s">
        <v>6342</v>
      </c>
      <c r="I2597" s="5">
        <v>1340</v>
      </c>
      <c r="J2597" s="6">
        <v>2523</v>
      </c>
      <c r="K2597" s="7">
        <f t="shared" si="40"/>
        <v>-0.46888624653190647</v>
      </c>
    </row>
    <row r="2598" spans="1:11" x14ac:dyDescent="0.2">
      <c r="A2598" s="4" t="s">
        <v>67</v>
      </c>
      <c r="B2598" s="4" t="s">
        <v>6288</v>
      </c>
      <c r="C2598" s="4" t="s">
        <v>6309</v>
      </c>
      <c r="D2598" s="4" t="s">
        <v>6313</v>
      </c>
      <c r="E2598" s="4" t="s">
        <v>4463</v>
      </c>
      <c r="F2598" s="4" t="s">
        <v>5992</v>
      </c>
      <c r="G2598" s="4" t="s">
        <v>6451</v>
      </c>
      <c r="H2598" s="4" t="s">
        <v>6320</v>
      </c>
      <c r="I2598" s="5">
        <v>239</v>
      </c>
      <c r="J2598" s="6">
        <v>450</v>
      </c>
      <c r="K2598" s="7">
        <f t="shared" si="40"/>
        <v>-0.46888888888888891</v>
      </c>
    </row>
    <row r="2599" spans="1:11" x14ac:dyDescent="0.2">
      <c r="A2599" s="4" t="s">
        <v>2151</v>
      </c>
      <c r="B2599" s="4" t="s">
        <v>6286</v>
      </c>
      <c r="C2599" s="4" t="s">
        <v>6285</v>
      </c>
      <c r="D2599" s="4" t="s">
        <v>6311</v>
      </c>
      <c r="E2599" s="4" t="s">
        <v>4944</v>
      </c>
      <c r="F2599" s="4" t="s">
        <v>6073</v>
      </c>
      <c r="G2599" s="4" t="s">
        <v>6464</v>
      </c>
      <c r="H2599" s="4" t="s">
        <v>6337</v>
      </c>
      <c r="I2599" s="5">
        <v>3830</v>
      </c>
      <c r="J2599" s="6">
        <v>7212</v>
      </c>
      <c r="K2599" s="7">
        <f t="shared" si="40"/>
        <v>-0.46894065446478095</v>
      </c>
    </row>
    <row r="2600" spans="1:11" x14ac:dyDescent="0.2">
      <c r="A2600" s="4" t="s">
        <v>1574</v>
      </c>
      <c r="B2600" s="4" t="s">
        <v>6286</v>
      </c>
      <c r="C2600" s="4" t="s">
        <v>6285</v>
      </c>
      <c r="D2600" s="4" t="s">
        <v>6315</v>
      </c>
      <c r="E2600" s="4" t="s">
        <v>5195</v>
      </c>
      <c r="F2600" s="4" t="s">
        <v>6165</v>
      </c>
      <c r="G2600" s="4" t="s">
        <v>6462</v>
      </c>
      <c r="H2600" s="4" t="s">
        <v>6345</v>
      </c>
      <c r="I2600" s="5">
        <v>292</v>
      </c>
      <c r="J2600" s="6">
        <v>550</v>
      </c>
      <c r="K2600" s="7">
        <f t="shared" si="40"/>
        <v>-0.46909090909090911</v>
      </c>
    </row>
    <row r="2601" spans="1:11" x14ac:dyDescent="0.2">
      <c r="A2601" s="4" t="s">
        <v>3717</v>
      </c>
      <c r="B2601" s="4" t="s">
        <v>6286</v>
      </c>
      <c r="C2601" s="4" t="s">
        <v>6285</v>
      </c>
      <c r="D2601" s="4" t="s">
        <v>6315</v>
      </c>
      <c r="E2601" s="4" t="s">
        <v>5518</v>
      </c>
      <c r="F2601" s="4" t="s">
        <v>6004</v>
      </c>
      <c r="G2601" s="4" t="s">
        <v>6465</v>
      </c>
      <c r="H2601" s="4" t="s">
        <v>6338</v>
      </c>
      <c r="I2601" s="5">
        <v>96</v>
      </c>
      <c r="J2601" s="6">
        <v>181</v>
      </c>
      <c r="K2601" s="7">
        <f t="shared" si="40"/>
        <v>-0.46961325966850831</v>
      </c>
    </row>
    <row r="2602" spans="1:11" x14ac:dyDescent="0.2">
      <c r="A2602" s="4" t="s">
        <v>3528</v>
      </c>
      <c r="B2602" s="4" t="s">
        <v>6286</v>
      </c>
      <c r="C2602" s="4">
        <v>0</v>
      </c>
      <c r="D2602" s="4" t="s">
        <v>6312</v>
      </c>
      <c r="E2602" s="4" t="s">
        <v>5356</v>
      </c>
      <c r="F2602" s="4" t="s">
        <v>6132</v>
      </c>
      <c r="G2602" s="4" t="s">
        <v>6465</v>
      </c>
      <c r="H2602" s="4" t="s">
        <v>6377</v>
      </c>
      <c r="I2602" s="5">
        <v>1844</v>
      </c>
      <c r="J2602" s="6">
        <v>3477</v>
      </c>
      <c r="K2602" s="7">
        <f t="shared" si="40"/>
        <v>-0.46965775093471385</v>
      </c>
    </row>
    <row r="2603" spans="1:11" x14ac:dyDescent="0.2">
      <c r="A2603" s="4" t="s">
        <v>1130</v>
      </c>
      <c r="B2603" s="4" t="s">
        <v>6286</v>
      </c>
      <c r="C2603" s="4" t="s">
        <v>6285</v>
      </c>
      <c r="D2603" s="4" t="s">
        <v>6315</v>
      </c>
      <c r="E2603" s="4" t="s">
        <v>5036</v>
      </c>
      <c r="F2603" s="4" t="s">
        <v>6133</v>
      </c>
      <c r="G2603" s="4" t="s">
        <v>6469</v>
      </c>
      <c r="H2603" s="4" t="s">
        <v>6350</v>
      </c>
      <c r="I2603" s="5">
        <v>44</v>
      </c>
      <c r="J2603" s="6">
        <v>83</v>
      </c>
      <c r="K2603" s="7">
        <f t="shared" si="40"/>
        <v>-0.46987951807228917</v>
      </c>
    </row>
    <row r="2604" spans="1:11" x14ac:dyDescent="0.2">
      <c r="A2604" s="4" t="s">
        <v>3265</v>
      </c>
      <c r="B2604" s="4" t="s">
        <v>6286</v>
      </c>
      <c r="C2604" s="4" t="s">
        <v>6285</v>
      </c>
      <c r="D2604" s="4" t="s">
        <v>6315</v>
      </c>
      <c r="E2604" s="4" t="s">
        <v>5410</v>
      </c>
      <c r="F2604" s="4" t="s">
        <v>6139</v>
      </c>
      <c r="G2604" s="4" t="s">
        <v>6453</v>
      </c>
      <c r="H2604" s="4" t="s">
        <v>6322</v>
      </c>
      <c r="I2604" s="5">
        <v>1981</v>
      </c>
      <c r="J2604" s="6">
        <v>3738</v>
      </c>
      <c r="K2604" s="7">
        <f t="shared" si="40"/>
        <v>-0.47003745318352058</v>
      </c>
    </row>
    <row r="2605" spans="1:11" x14ac:dyDescent="0.2">
      <c r="A2605" s="4" t="s">
        <v>3311</v>
      </c>
      <c r="B2605" s="4" t="s">
        <v>6286</v>
      </c>
      <c r="C2605" s="4" t="s">
        <v>6285</v>
      </c>
      <c r="D2605" s="4" t="s">
        <v>6315</v>
      </c>
      <c r="E2605" s="4" t="s">
        <v>5430</v>
      </c>
      <c r="F2605" s="4" t="s">
        <v>6083</v>
      </c>
      <c r="G2605" s="4" t="s">
        <v>6454</v>
      </c>
      <c r="H2605" s="4" t="s">
        <v>6332</v>
      </c>
      <c r="I2605" s="5">
        <v>186</v>
      </c>
      <c r="J2605" s="6">
        <v>351</v>
      </c>
      <c r="K2605" s="7">
        <f t="shared" si="40"/>
        <v>-0.47008547008547008</v>
      </c>
    </row>
    <row r="2606" spans="1:11" x14ac:dyDescent="0.2">
      <c r="A2606" s="4" t="s">
        <v>77</v>
      </c>
      <c r="B2606" s="4" t="s">
        <v>6288</v>
      </c>
      <c r="C2606" s="4" t="s">
        <v>6295</v>
      </c>
      <c r="D2606" s="4" t="s">
        <v>6313</v>
      </c>
      <c r="E2606" s="4" t="s">
        <v>4473</v>
      </c>
      <c r="F2606" s="4" t="s">
        <v>6001</v>
      </c>
      <c r="G2606" s="4" t="s">
        <v>6451</v>
      </c>
      <c r="H2606" s="4" t="s">
        <v>6320</v>
      </c>
      <c r="I2606" s="5">
        <v>4325</v>
      </c>
      <c r="J2606" s="6">
        <v>8170</v>
      </c>
      <c r="K2606" s="7">
        <f t="shared" si="40"/>
        <v>-0.47062423500611994</v>
      </c>
    </row>
    <row r="2607" spans="1:11" x14ac:dyDescent="0.2">
      <c r="A2607" s="4" t="s">
        <v>3024</v>
      </c>
      <c r="B2607" s="4" t="s">
        <v>6286</v>
      </c>
      <c r="C2607" s="4" t="s">
        <v>6285</v>
      </c>
      <c r="D2607" s="4" t="s">
        <v>6315</v>
      </c>
      <c r="E2607" s="4" t="s">
        <v>5137</v>
      </c>
      <c r="F2607" s="4" t="s">
        <v>6196</v>
      </c>
      <c r="G2607" s="4" t="s">
        <v>6449</v>
      </c>
      <c r="H2607" s="4" t="s">
        <v>6415</v>
      </c>
      <c r="I2607" s="5">
        <v>1458</v>
      </c>
      <c r="J2607" s="6">
        <v>2755</v>
      </c>
      <c r="K2607" s="7">
        <f t="shared" si="40"/>
        <v>-0.47078039927404719</v>
      </c>
    </row>
    <row r="2608" spans="1:11" x14ac:dyDescent="0.2">
      <c r="A2608" s="4" t="s">
        <v>3402</v>
      </c>
      <c r="B2608" s="4" t="s">
        <v>6286</v>
      </c>
      <c r="C2608" s="4" t="s">
        <v>6285</v>
      </c>
      <c r="D2608" s="4" t="s">
        <v>6315</v>
      </c>
      <c r="E2608" s="4" t="s">
        <v>5467</v>
      </c>
      <c r="F2608" s="4" t="s">
        <v>6168</v>
      </c>
      <c r="G2608" s="4" t="s">
        <v>6451</v>
      </c>
      <c r="H2608" s="4" t="s">
        <v>6320</v>
      </c>
      <c r="I2608" s="5">
        <v>8274</v>
      </c>
      <c r="J2608" s="6">
        <v>15645</v>
      </c>
      <c r="K2608" s="7">
        <f t="shared" si="40"/>
        <v>-0.47114093959731546</v>
      </c>
    </row>
    <row r="2609" spans="1:11" x14ac:dyDescent="0.2">
      <c r="A2609" s="4" t="s">
        <v>562</v>
      </c>
      <c r="B2609" s="4" t="s">
        <v>6286</v>
      </c>
      <c r="C2609" s="4" t="s">
        <v>6285</v>
      </c>
      <c r="D2609" s="4" t="s">
        <v>6314</v>
      </c>
      <c r="E2609" s="4" t="s">
        <v>4954</v>
      </c>
      <c r="F2609" s="4" t="s">
        <v>6061</v>
      </c>
      <c r="G2609" s="4" t="s">
        <v>6451</v>
      </c>
      <c r="H2609" s="4" t="s">
        <v>6320</v>
      </c>
      <c r="I2609" s="5">
        <v>76</v>
      </c>
      <c r="J2609" s="6">
        <v>144</v>
      </c>
      <c r="K2609" s="7">
        <f t="shared" si="40"/>
        <v>-0.47222222222222221</v>
      </c>
    </row>
    <row r="2610" spans="1:11" x14ac:dyDescent="0.2">
      <c r="A2610" s="4" t="s">
        <v>2777</v>
      </c>
      <c r="B2610" s="4" t="s">
        <v>6286</v>
      </c>
      <c r="C2610" s="4" t="s">
        <v>6285</v>
      </c>
      <c r="D2610" s="4" t="s">
        <v>6315</v>
      </c>
      <c r="E2610" s="4" t="s">
        <v>5078</v>
      </c>
      <c r="F2610" s="4" t="s">
        <v>6192</v>
      </c>
      <c r="G2610" s="4" t="s">
        <v>6449</v>
      </c>
      <c r="H2610" s="4" t="s">
        <v>6396</v>
      </c>
      <c r="I2610" s="5">
        <v>17777</v>
      </c>
      <c r="J2610" s="6">
        <v>33688</v>
      </c>
      <c r="K2610" s="7">
        <f t="shared" si="40"/>
        <v>-0.47230467822369981</v>
      </c>
    </row>
    <row r="2611" spans="1:11" x14ac:dyDescent="0.2">
      <c r="A2611" s="4" t="s">
        <v>4187</v>
      </c>
      <c r="B2611" s="4" t="s">
        <v>6286</v>
      </c>
      <c r="C2611" s="4" t="s">
        <v>6285</v>
      </c>
      <c r="D2611" s="4" t="s">
        <v>6313</v>
      </c>
      <c r="E2611" s="4" t="s">
        <v>5852</v>
      </c>
      <c r="F2611" s="4" t="s">
        <v>6216</v>
      </c>
      <c r="G2611" s="4" t="s">
        <v>6459</v>
      </c>
      <c r="H2611" s="4" t="s">
        <v>6387</v>
      </c>
      <c r="I2611" s="5">
        <v>14515</v>
      </c>
      <c r="J2611" s="6">
        <v>27509</v>
      </c>
      <c r="K2611" s="7">
        <f t="shared" si="40"/>
        <v>-0.47235450216292851</v>
      </c>
    </row>
    <row r="2612" spans="1:11" x14ac:dyDescent="0.2">
      <c r="A2612" s="4" t="s">
        <v>1444</v>
      </c>
      <c r="B2612" s="4" t="s">
        <v>6286</v>
      </c>
      <c r="C2612" s="4" t="s">
        <v>6285</v>
      </c>
      <c r="D2612" s="4" t="s">
        <v>6311</v>
      </c>
      <c r="E2612" s="4" t="s">
        <v>4969</v>
      </c>
      <c r="F2612" s="4" t="s">
        <v>6057</v>
      </c>
      <c r="G2612" s="4" t="s">
        <v>6451</v>
      </c>
      <c r="H2612" s="4" t="s">
        <v>6320</v>
      </c>
      <c r="I2612" s="5">
        <v>506</v>
      </c>
      <c r="J2612" s="6">
        <v>959</v>
      </c>
      <c r="K2612" s="7">
        <f t="shared" si="40"/>
        <v>-0.47236704900938475</v>
      </c>
    </row>
    <row r="2613" spans="1:11" x14ac:dyDescent="0.2">
      <c r="A2613" s="4" t="s">
        <v>4143</v>
      </c>
      <c r="B2613" s="4" t="s">
        <v>6286</v>
      </c>
      <c r="C2613" s="4" t="s">
        <v>6285</v>
      </c>
      <c r="D2613" s="4" t="s">
        <v>6313</v>
      </c>
      <c r="E2613" s="4" t="s">
        <v>5828</v>
      </c>
      <c r="F2613" s="4" t="s">
        <v>6073</v>
      </c>
      <c r="G2613" s="4" t="s">
        <v>6464</v>
      </c>
      <c r="H2613" s="4" t="s">
        <v>6337</v>
      </c>
      <c r="I2613" s="5">
        <v>183</v>
      </c>
      <c r="J2613" s="6">
        <v>347</v>
      </c>
      <c r="K2613" s="7">
        <f t="shared" si="40"/>
        <v>-0.47262247838616717</v>
      </c>
    </row>
    <row r="2614" spans="1:11" x14ac:dyDescent="0.2">
      <c r="A2614" s="4" t="s">
        <v>3545</v>
      </c>
      <c r="B2614" s="4" t="s">
        <v>6286</v>
      </c>
      <c r="C2614" s="4" t="s">
        <v>6285</v>
      </c>
      <c r="D2614" s="4" t="s">
        <v>6314</v>
      </c>
      <c r="E2614" s="4" t="s">
        <v>5535</v>
      </c>
      <c r="F2614" s="4" t="s">
        <v>6083</v>
      </c>
      <c r="G2614" s="4" t="s">
        <v>6454</v>
      </c>
      <c r="H2614" s="4" t="s">
        <v>6332</v>
      </c>
      <c r="I2614" s="5">
        <v>97</v>
      </c>
      <c r="J2614" s="6">
        <v>184</v>
      </c>
      <c r="K2614" s="7">
        <f t="shared" si="40"/>
        <v>-0.47282608695652173</v>
      </c>
    </row>
    <row r="2615" spans="1:11" x14ac:dyDescent="0.2">
      <c r="A2615" s="4" t="s">
        <v>242</v>
      </c>
      <c r="B2615" s="4" t="s">
        <v>6288</v>
      </c>
      <c r="C2615" s="4" t="s">
        <v>6299</v>
      </c>
      <c r="D2615" s="4" t="s">
        <v>6313</v>
      </c>
      <c r="E2615" s="4" t="s">
        <v>4638</v>
      </c>
      <c r="F2615" s="4" t="s">
        <v>6021</v>
      </c>
      <c r="G2615" s="4" t="s">
        <v>6451</v>
      </c>
      <c r="H2615" s="4" t="s">
        <v>6320</v>
      </c>
      <c r="I2615" s="5">
        <v>16970</v>
      </c>
      <c r="J2615" s="6">
        <v>32223</v>
      </c>
      <c r="K2615" s="7">
        <f t="shared" si="40"/>
        <v>-0.47335753964559474</v>
      </c>
    </row>
    <row r="2616" spans="1:11" x14ac:dyDescent="0.2">
      <c r="A2616" s="4" t="s">
        <v>3136</v>
      </c>
      <c r="B2616" s="4" t="s">
        <v>6286</v>
      </c>
      <c r="C2616" s="4" t="s">
        <v>6285</v>
      </c>
      <c r="D2616" s="4" t="s">
        <v>6312</v>
      </c>
      <c r="E2616" s="4" t="s">
        <v>5158</v>
      </c>
      <c r="F2616" s="4" t="s">
        <v>6082</v>
      </c>
      <c r="G2616" s="4" t="s">
        <v>6456</v>
      </c>
      <c r="H2616" s="4" t="s">
        <v>6328</v>
      </c>
      <c r="I2616" s="5">
        <v>89</v>
      </c>
      <c r="J2616" s="6">
        <v>169</v>
      </c>
      <c r="K2616" s="7">
        <f t="shared" si="40"/>
        <v>-0.47337278106508873</v>
      </c>
    </row>
    <row r="2617" spans="1:11" x14ac:dyDescent="0.2">
      <c r="A2617" s="4" t="s">
        <v>3415</v>
      </c>
      <c r="B2617" s="4" t="s">
        <v>6288</v>
      </c>
      <c r="C2617" s="4" t="s">
        <v>6287</v>
      </c>
      <c r="D2617" s="4" t="s">
        <v>6313</v>
      </c>
      <c r="E2617" s="4" t="s">
        <v>5477</v>
      </c>
      <c r="F2617" s="4" t="s">
        <v>5982</v>
      </c>
      <c r="G2617" s="4" t="s">
        <v>6451</v>
      </c>
      <c r="H2617" s="4" t="s">
        <v>6320</v>
      </c>
      <c r="I2617" s="5">
        <v>75577</v>
      </c>
      <c r="J2617" s="6">
        <v>143541</v>
      </c>
      <c r="K2617" s="7">
        <f t="shared" si="40"/>
        <v>-0.47348144432601136</v>
      </c>
    </row>
    <row r="2618" spans="1:11" x14ac:dyDescent="0.2">
      <c r="A2618" s="4" t="s">
        <v>370</v>
      </c>
      <c r="B2618" s="4" t="s">
        <v>6288</v>
      </c>
      <c r="C2618" s="4" t="s">
        <v>6291</v>
      </c>
      <c r="D2618" s="4" t="s">
        <v>6313</v>
      </c>
      <c r="E2618" s="4" t="s">
        <v>4770</v>
      </c>
      <c r="F2618" s="4" t="s">
        <v>5990</v>
      </c>
      <c r="G2618" s="4" t="s">
        <v>6451</v>
      </c>
      <c r="H2618" s="4" t="s">
        <v>6320</v>
      </c>
      <c r="I2618" s="5">
        <v>91</v>
      </c>
      <c r="J2618" s="6">
        <v>173</v>
      </c>
      <c r="K2618" s="7">
        <f t="shared" si="40"/>
        <v>-0.47398843930635837</v>
      </c>
    </row>
    <row r="2619" spans="1:11" x14ac:dyDescent="0.2">
      <c r="A2619" s="4" t="s">
        <v>2869</v>
      </c>
      <c r="B2619" s="4" t="s">
        <v>6286</v>
      </c>
      <c r="C2619" s="4" t="s">
        <v>6285</v>
      </c>
      <c r="D2619" s="4" t="s">
        <v>6315</v>
      </c>
      <c r="E2619" s="4" t="s">
        <v>5055</v>
      </c>
      <c r="F2619" s="4" t="s">
        <v>6221</v>
      </c>
      <c r="G2619" s="4" t="s">
        <v>6471</v>
      </c>
      <c r="H2619" s="4" t="s">
        <v>6420</v>
      </c>
      <c r="I2619" s="5">
        <v>14802</v>
      </c>
      <c r="J2619" s="6">
        <v>28149</v>
      </c>
      <c r="K2619" s="7">
        <f t="shared" si="40"/>
        <v>-0.47415538740274965</v>
      </c>
    </row>
    <row r="2620" spans="1:11" x14ac:dyDescent="0.2">
      <c r="A2620" s="4" t="s">
        <v>950</v>
      </c>
      <c r="B2620" s="4" t="s">
        <v>6286</v>
      </c>
      <c r="C2620" s="4" t="s">
        <v>6285</v>
      </c>
      <c r="D2620" s="4" t="s">
        <v>6315</v>
      </c>
      <c r="E2620" s="4" t="s">
        <v>5132</v>
      </c>
      <c r="F2620" s="4" t="s">
        <v>6127</v>
      </c>
      <c r="G2620" s="4" t="s">
        <v>6464</v>
      </c>
      <c r="H2620" s="4" t="s">
        <v>6337</v>
      </c>
      <c r="I2620" s="5">
        <v>113709</v>
      </c>
      <c r="J2620" s="6">
        <v>216682</v>
      </c>
      <c r="K2620" s="7">
        <f t="shared" si="40"/>
        <v>-0.47522636859545325</v>
      </c>
    </row>
    <row r="2621" spans="1:11" x14ac:dyDescent="0.2">
      <c r="A2621" s="4" t="s">
        <v>3183</v>
      </c>
      <c r="B2621" s="4" t="s">
        <v>6286</v>
      </c>
      <c r="C2621" s="4" t="s">
        <v>6285</v>
      </c>
      <c r="D2621" s="4" t="s">
        <v>6311</v>
      </c>
      <c r="E2621" s="4" t="s">
        <v>4984</v>
      </c>
      <c r="F2621" s="4" t="s">
        <v>6080</v>
      </c>
      <c r="G2621" s="4" t="s">
        <v>6469</v>
      </c>
      <c r="H2621" s="4" t="s">
        <v>6365</v>
      </c>
      <c r="I2621" s="5">
        <v>32</v>
      </c>
      <c r="J2621" s="6">
        <v>61</v>
      </c>
      <c r="K2621" s="7">
        <f t="shared" si="40"/>
        <v>-0.47540983606557374</v>
      </c>
    </row>
    <row r="2622" spans="1:11" x14ac:dyDescent="0.2">
      <c r="A2622" s="4" t="s">
        <v>1454</v>
      </c>
      <c r="B2622" s="4" t="s">
        <v>6286</v>
      </c>
      <c r="C2622" s="4" t="s">
        <v>6285</v>
      </c>
      <c r="D2622" s="4" t="s">
        <v>6315</v>
      </c>
      <c r="E2622" s="4" t="s">
        <v>5179</v>
      </c>
      <c r="F2622" s="4" t="s">
        <v>6072</v>
      </c>
      <c r="G2622" s="4" t="s">
        <v>6459</v>
      </c>
      <c r="H2622" s="4" t="s">
        <v>6342</v>
      </c>
      <c r="I2622" s="5">
        <v>9078</v>
      </c>
      <c r="J2622" s="6">
        <v>17306</v>
      </c>
      <c r="K2622" s="7">
        <f t="shared" si="40"/>
        <v>-0.47544204322200395</v>
      </c>
    </row>
    <row r="2623" spans="1:11" x14ac:dyDescent="0.2">
      <c r="A2623" s="4" t="s">
        <v>862</v>
      </c>
      <c r="B2623" s="4" t="s">
        <v>6286</v>
      </c>
      <c r="C2623" s="4" t="s">
        <v>6285</v>
      </c>
      <c r="D2623" s="4" t="s">
        <v>6311</v>
      </c>
      <c r="E2623" s="4" t="s">
        <v>4942</v>
      </c>
      <c r="F2623" s="4" t="s">
        <v>6068</v>
      </c>
      <c r="G2623" s="4" t="s">
        <v>6458</v>
      </c>
      <c r="H2623" s="4" t="s">
        <v>6343</v>
      </c>
      <c r="I2623" s="5">
        <v>11</v>
      </c>
      <c r="J2623" s="6">
        <v>21</v>
      </c>
      <c r="K2623" s="7">
        <f t="shared" si="40"/>
        <v>-0.47619047619047616</v>
      </c>
    </row>
    <row r="2624" spans="1:11" x14ac:dyDescent="0.2">
      <c r="A2624" s="4" t="s">
        <v>966</v>
      </c>
      <c r="B2624" s="4" t="s">
        <v>6286</v>
      </c>
      <c r="C2624" s="4" t="s">
        <v>6285</v>
      </c>
      <c r="D2624" s="4" t="s">
        <v>6315</v>
      </c>
      <c r="E2624" s="4" t="s">
        <v>5035</v>
      </c>
      <c r="F2624" s="4" t="s">
        <v>6084</v>
      </c>
      <c r="G2624" s="4" t="s">
        <v>6458</v>
      </c>
      <c r="H2624" s="4" t="s">
        <v>6369</v>
      </c>
      <c r="I2624" s="5">
        <v>243</v>
      </c>
      <c r="J2624" s="6">
        <v>465</v>
      </c>
      <c r="K2624" s="7">
        <f t="shared" si="40"/>
        <v>-0.47741935483870968</v>
      </c>
    </row>
    <row r="2625" spans="1:11" x14ac:dyDescent="0.2">
      <c r="A2625" s="4" t="s">
        <v>779</v>
      </c>
      <c r="B2625" s="4" t="s">
        <v>6286</v>
      </c>
      <c r="C2625" s="4" t="s">
        <v>6285</v>
      </c>
      <c r="D2625" s="4" t="s">
        <v>6315</v>
      </c>
      <c r="E2625" s="4" t="s">
        <v>5041</v>
      </c>
      <c r="F2625" s="4" t="s">
        <v>6074</v>
      </c>
      <c r="G2625" s="4" t="s">
        <v>6462</v>
      </c>
      <c r="H2625" s="4" t="s">
        <v>6335</v>
      </c>
      <c r="I2625" s="5">
        <v>256</v>
      </c>
      <c r="J2625" s="6">
        <v>490</v>
      </c>
      <c r="K2625" s="7">
        <f t="shared" si="40"/>
        <v>-0.47755102040816327</v>
      </c>
    </row>
    <row r="2626" spans="1:11" x14ac:dyDescent="0.2">
      <c r="A2626" s="4" t="s">
        <v>1388</v>
      </c>
      <c r="B2626" s="4" t="s">
        <v>6288</v>
      </c>
      <c r="C2626" s="4" t="s">
        <v>6302</v>
      </c>
      <c r="D2626" s="4" t="s">
        <v>6314</v>
      </c>
      <c r="E2626" s="4" t="s">
        <v>5255</v>
      </c>
      <c r="F2626" s="4" t="s">
        <v>6048</v>
      </c>
      <c r="G2626" s="4" t="s">
        <v>6451</v>
      </c>
      <c r="H2626" s="4" t="s">
        <v>6320</v>
      </c>
      <c r="I2626" s="5">
        <v>10173</v>
      </c>
      <c r="J2626" s="6">
        <v>19474</v>
      </c>
      <c r="K2626" s="7">
        <f t="shared" si="40"/>
        <v>-0.47761117387285612</v>
      </c>
    </row>
    <row r="2627" spans="1:11" x14ac:dyDescent="0.2">
      <c r="A2627" s="4" t="s">
        <v>2100</v>
      </c>
      <c r="B2627" s="4" t="s">
        <v>6286</v>
      </c>
      <c r="C2627" s="4" t="s">
        <v>6285</v>
      </c>
      <c r="D2627" s="4" t="s">
        <v>6315</v>
      </c>
      <c r="E2627" s="4" t="s">
        <v>5178</v>
      </c>
      <c r="F2627" s="4" t="s">
        <v>6004</v>
      </c>
      <c r="G2627" s="4" t="s">
        <v>6465</v>
      </c>
      <c r="H2627" s="4" t="s">
        <v>6338</v>
      </c>
      <c r="I2627" s="5">
        <v>11174</v>
      </c>
      <c r="J2627" s="6">
        <v>21391</v>
      </c>
      <c r="K2627" s="7">
        <f t="shared" si="40"/>
        <v>-0.47763077929970549</v>
      </c>
    </row>
    <row r="2628" spans="1:11" x14ac:dyDescent="0.2">
      <c r="A2628" s="4" t="s">
        <v>3418</v>
      </c>
      <c r="B2628" s="4" t="s">
        <v>6286</v>
      </c>
      <c r="C2628" s="4" t="s">
        <v>6285</v>
      </c>
      <c r="D2628" s="4" t="s">
        <v>6315</v>
      </c>
      <c r="E2628" s="4" t="s">
        <v>5467</v>
      </c>
      <c r="F2628" s="4" t="s">
        <v>6140</v>
      </c>
      <c r="G2628" s="4" t="s">
        <v>6450</v>
      </c>
      <c r="H2628" s="4" t="s">
        <v>6319</v>
      </c>
      <c r="I2628" s="5">
        <v>95</v>
      </c>
      <c r="J2628" s="6">
        <v>182</v>
      </c>
      <c r="K2628" s="7">
        <f t="shared" ref="K2628:K2691" si="41">(I2628-J2628)/J2628</f>
        <v>-0.47802197802197804</v>
      </c>
    </row>
    <row r="2629" spans="1:11" x14ac:dyDescent="0.2">
      <c r="A2629" s="4" t="s">
        <v>4021</v>
      </c>
      <c r="B2629" s="4" t="s">
        <v>6288</v>
      </c>
      <c r="C2629" s="4" t="s">
        <v>6289</v>
      </c>
      <c r="D2629" s="4" t="s">
        <v>6312</v>
      </c>
      <c r="E2629" s="4" t="s">
        <v>5356</v>
      </c>
      <c r="F2629" s="4" t="s">
        <v>6138</v>
      </c>
      <c r="G2629" s="4" t="s">
        <v>6451</v>
      </c>
      <c r="H2629" s="4" t="s">
        <v>6320</v>
      </c>
      <c r="I2629" s="5">
        <v>23563</v>
      </c>
      <c r="J2629" s="6">
        <v>45272</v>
      </c>
      <c r="K2629" s="7">
        <f t="shared" si="41"/>
        <v>-0.47952376745007952</v>
      </c>
    </row>
    <row r="2630" spans="1:11" x14ac:dyDescent="0.2">
      <c r="A2630" s="4" t="s">
        <v>423</v>
      </c>
      <c r="B2630" s="4" t="s">
        <v>6288</v>
      </c>
      <c r="C2630" s="4" t="s">
        <v>6292</v>
      </c>
      <c r="D2630" s="4" t="s">
        <v>6313</v>
      </c>
      <c r="E2630" s="4" t="s">
        <v>4824</v>
      </c>
      <c r="F2630" s="4" t="s">
        <v>6037</v>
      </c>
      <c r="G2630" s="4" t="s">
        <v>6451</v>
      </c>
      <c r="H2630" s="4" t="s">
        <v>6320</v>
      </c>
      <c r="I2630" s="5">
        <v>13</v>
      </c>
      <c r="J2630" s="6">
        <v>25</v>
      </c>
      <c r="K2630" s="7">
        <f t="shared" si="41"/>
        <v>-0.48</v>
      </c>
    </row>
    <row r="2631" spans="1:11" x14ac:dyDescent="0.2">
      <c r="A2631" s="4" t="s">
        <v>2754</v>
      </c>
      <c r="B2631" s="4" t="s">
        <v>6286</v>
      </c>
      <c r="C2631" s="4" t="s">
        <v>6285</v>
      </c>
      <c r="D2631" s="4" t="s">
        <v>6315</v>
      </c>
      <c r="E2631" s="4" t="s">
        <v>5078</v>
      </c>
      <c r="F2631" s="4" t="s">
        <v>6184</v>
      </c>
      <c r="G2631" s="4" t="s">
        <v>6459</v>
      </c>
      <c r="H2631" s="4" t="s">
        <v>6402</v>
      </c>
      <c r="I2631" s="5">
        <v>11938</v>
      </c>
      <c r="J2631" s="6">
        <v>22959</v>
      </c>
      <c r="K2631" s="7">
        <f t="shared" si="41"/>
        <v>-0.48002961801472188</v>
      </c>
    </row>
    <row r="2632" spans="1:11" x14ac:dyDescent="0.2">
      <c r="A2632" s="4" t="s">
        <v>666</v>
      </c>
      <c r="B2632" s="4" t="s">
        <v>6286</v>
      </c>
      <c r="C2632" s="4" t="s">
        <v>6285</v>
      </c>
      <c r="D2632" s="4" t="s">
        <v>6311</v>
      </c>
      <c r="E2632" s="4" t="s">
        <v>4966</v>
      </c>
      <c r="F2632" s="4" t="s">
        <v>6082</v>
      </c>
      <c r="G2632" s="4" t="s">
        <v>6456</v>
      </c>
      <c r="H2632" s="4" t="s">
        <v>6328</v>
      </c>
      <c r="I2632" s="5">
        <v>457</v>
      </c>
      <c r="J2632" s="6">
        <v>879</v>
      </c>
      <c r="K2632" s="7">
        <f t="shared" si="41"/>
        <v>-0.48009101251422071</v>
      </c>
    </row>
    <row r="2633" spans="1:11" x14ac:dyDescent="0.2">
      <c r="A2633" s="4" t="s">
        <v>3907</v>
      </c>
      <c r="B2633" s="4" t="s">
        <v>6288</v>
      </c>
      <c r="C2633" s="4" t="s">
        <v>6296</v>
      </c>
      <c r="D2633" s="4" t="s">
        <v>6313</v>
      </c>
      <c r="E2633" s="4" t="s">
        <v>5731</v>
      </c>
      <c r="F2633" s="4" t="s">
        <v>5997</v>
      </c>
      <c r="G2633" s="4" t="s">
        <v>6451</v>
      </c>
      <c r="H2633" s="4" t="s">
        <v>6320</v>
      </c>
      <c r="I2633" s="5">
        <v>80</v>
      </c>
      <c r="J2633" s="6">
        <v>154</v>
      </c>
      <c r="K2633" s="7">
        <f t="shared" si="41"/>
        <v>-0.48051948051948051</v>
      </c>
    </row>
    <row r="2634" spans="1:11" x14ac:dyDescent="0.2">
      <c r="A2634" s="4" t="s">
        <v>148</v>
      </c>
      <c r="B2634" s="4" t="s">
        <v>6288</v>
      </c>
      <c r="C2634" s="4" t="s">
        <v>6292</v>
      </c>
      <c r="D2634" s="4" t="s">
        <v>6313</v>
      </c>
      <c r="E2634" s="4" t="s">
        <v>4544</v>
      </c>
      <c r="F2634" s="4" t="s">
        <v>5989</v>
      </c>
      <c r="G2634" s="4" t="s">
        <v>6451</v>
      </c>
      <c r="H2634" s="4" t="s">
        <v>6320</v>
      </c>
      <c r="I2634" s="5">
        <v>3039</v>
      </c>
      <c r="J2634" s="6">
        <v>5884</v>
      </c>
      <c r="K2634" s="7">
        <f t="shared" si="41"/>
        <v>-0.48351461590754591</v>
      </c>
    </row>
    <row r="2635" spans="1:11" x14ac:dyDescent="0.2">
      <c r="A2635" s="4" t="s">
        <v>1152</v>
      </c>
      <c r="B2635" s="4" t="s">
        <v>6286</v>
      </c>
      <c r="C2635" s="4" t="s">
        <v>6285</v>
      </c>
      <c r="D2635" s="4" t="s">
        <v>6315</v>
      </c>
      <c r="E2635" s="4" t="s">
        <v>5035</v>
      </c>
      <c r="F2635" s="4" t="s">
        <v>6088</v>
      </c>
      <c r="G2635" s="4" t="s">
        <v>6452</v>
      </c>
      <c r="H2635" s="4" t="s">
        <v>6321</v>
      </c>
      <c r="I2635" s="5">
        <v>141</v>
      </c>
      <c r="J2635" s="6">
        <v>273</v>
      </c>
      <c r="K2635" s="7">
        <f t="shared" si="41"/>
        <v>-0.48351648351648352</v>
      </c>
    </row>
    <row r="2636" spans="1:11" x14ac:dyDescent="0.2">
      <c r="A2636" s="4" t="s">
        <v>2573</v>
      </c>
      <c r="B2636" s="4" t="s">
        <v>6286</v>
      </c>
      <c r="C2636" s="4" t="s">
        <v>6285</v>
      </c>
      <c r="D2636" s="4" t="s">
        <v>6312</v>
      </c>
      <c r="E2636" s="4" t="s">
        <v>5357</v>
      </c>
      <c r="F2636" s="4" t="s">
        <v>6107</v>
      </c>
      <c r="G2636" s="4" t="s">
        <v>6464</v>
      </c>
      <c r="H2636" s="4" t="s">
        <v>6337</v>
      </c>
      <c r="I2636" s="5">
        <v>727</v>
      </c>
      <c r="J2636" s="6">
        <v>1408</v>
      </c>
      <c r="K2636" s="7">
        <f t="shared" si="41"/>
        <v>-0.48366477272727271</v>
      </c>
    </row>
    <row r="2637" spans="1:11" x14ac:dyDescent="0.2">
      <c r="A2637" s="4" t="s">
        <v>2520</v>
      </c>
      <c r="B2637" s="4" t="s">
        <v>6286</v>
      </c>
      <c r="C2637" s="4" t="s">
        <v>6285</v>
      </c>
      <c r="D2637" s="4" t="s">
        <v>6315</v>
      </c>
      <c r="E2637" s="4" t="s">
        <v>5077</v>
      </c>
      <c r="F2637" s="4" t="s">
        <v>6200</v>
      </c>
      <c r="G2637" s="4" t="s">
        <v>6471</v>
      </c>
      <c r="H2637" s="4" t="s">
        <v>6409</v>
      </c>
      <c r="I2637" s="5">
        <v>9240</v>
      </c>
      <c r="J2637" s="6">
        <v>17902</v>
      </c>
      <c r="K2637" s="7">
        <f t="shared" si="41"/>
        <v>-0.48385655234052061</v>
      </c>
    </row>
    <row r="2638" spans="1:11" x14ac:dyDescent="0.2">
      <c r="A2638" s="4" t="s">
        <v>847</v>
      </c>
      <c r="B2638" s="4" t="s">
        <v>6286</v>
      </c>
      <c r="C2638" s="4" t="s">
        <v>6285</v>
      </c>
      <c r="D2638" s="4" t="s">
        <v>6315</v>
      </c>
      <c r="E2638" s="4" t="s">
        <v>5091</v>
      </c>
      <c r="F2638" s="4" t="s">
        <v>6029</v>
      </c>
      <c r="G2638" s="4" t="s">
        <v>6458</v>
      </c>
      <c r="H2638" s="4" t="s">
        <v>6329</v>
      </c>
      <c r="I2638" s="5">
        <v>16</v>
      </c>
      <c r="J2638" s="6">
        <v>31</v>
      </c>
      <c r="K2638" s="7">
        <f t="shared" si="41"/>
        <v>-0.4838709677419355</v>
      </c>
    </row>
    <row r="2639" spans="1:11" x14ac:dyDescent="0.2">
      <c r="A2639" s="4" t="s">
        <v>1929</v>
      </c>
      <c r="B2639" s="4" t="s">
        <v>6286</v>
      </c>
      <c r="C2639" s="4" t="s">
        <v>6285</v>
      </c>
      <c r="D2639" s="4" t="s">
        <v>6311</v>
      </c>
      <c r="E2639" s="4" t="s">
        <v>5089</v>
      </c>
      <c r="F2639" s="4" t="s">
        <v>6171</v>
      </c>
      <c r="G2639" s="4" t="s">
        <v>6459</v>
      </c>
      <c r="H2639" s="4" t="s">
        <v>6342</v>
      </c>
      <c r="I2639" s="5">
        <v>1140</v>
      </c>
      <c r="J2639" s="6">
        <v>2211</v>
      </c>
      <c r="K2639" s="7">
        <f t="shared" si="41"/>
        <v>-0.48439620081411128</v>
      </c>
    </row>
    <row r="2640" spans="1:11" x14ac:dyDescent="0.2">
      <c r="A2640" s="4" t="s">
        <v>1885</v>
      </c>
      <c r="B2640" s="4" t="s">
        <v>6286</v>
      </c>
      <c r="C2640" s="4" t="s">
        <v>6285</v>
      </c>
      <c r="D2640" s="4" t="s">
        <v>6312</v>
      </c>
      <c r="E2640" s="4" t="s">
        <v>5356</v>
      </c>
      <c r="F2640" s="4" t="s">
        <v>6096</v>
      </c>
      <c r="G2640" s="4" t="s">
        <v>6451</v>
      </c>
      <c r="H2640" s="4" t="s">
        <v>6320</v>
      </c>
      <c r="I2640" s="5">
        <v>3433</v>
      </c>
      <c r="J2640" s="6">
        <v>6674</v>
      </c>
      <c r="K2640" s="7">
        <f t="shared" si="41"/>
        <v>-0.48561582259514535</v>
      </c>
    </row>
    <row r="2641" spans="1:11" x14ac:dyDescent="0.2">
      <c r="A2641" s="4" t="s">
        <v>2962</v>
      </c>
      <c r="B2641" s="4" t="s">
        <v>6288</v>
      </c>
      <c r="C2641" s="4" t="s">
        <v>6295</v>
      </c>
      <c r="D2641" s="4" t="s">
        <v>6313</v>
      </c>
      <c r="E2641" s="4" t="s">
        <v>5396</v>
      </c>
      <c r="F2641" s="4" t="s">
        <v>6003</v>
      </c>
      <c r="G2641" s="4" t="s">
        <v>6451</v>
      </c>
      <c r="H2641" s="4" t="s">
        <v>6320</v>
      </c>
      <c r="I2641" s="5">
        <v>513</v>
      </c>
      <c r="J2641" s="6">
        <v>998</v>
      </c>
      <c r="K2641" s="7">
        <f t="shared" si="41"/>
        <v>-0.48597194388777554</v>
      </c>
    </row>
    <row r="2642" spans="1:11" x14ac:dyDescent="0.2">
      <c r="A2642" s="4" t="s">
        <v>581</v>
      </c>
      <c r="B2642" s="4" t="s">
        <v>6288</v>
      </c>
      <c r="C2642" s="4" t="s">
        <v>6292</v>
      </c>
      <c r="D2642" s="4" t="s">
        <v>6313</v>
      </c>
      <c r="E2642" s="4" t="s">
        <v>4975</v>
      </c>
      <c r="F2642" s="4" t="s">
        <v>5994</v>
      </c>
      <c r="G2642" s="4" t="s">
        <v>6451</v>
      </c>
      <c r="H2642" s="4" t="s">
        <v>6320</v>
      </c>
      <c r="I2642" s="5">
        <v>55</v>
      </c>
      <c r="J2642" s="6">
        <v>107</v>
      </c>
      <c r="K2642" s="7">
        <f t="shared" si="41"/>
        <v>-0.48598130841121495</v>
      </c>
    </row>
    <row r="2643" spans="1:11" x14ac:dyDescent="0.2">
      <c r="A2643" s="4" t="s">
        <v>883</v>
      </c>
      <c r="B2643" s="4" t="s">
        <v>6288</v>
      </c>
      <c r="C2643" s="4" t="s">
        <v>6290</v>
      </c>
      <c r="D2643" s="4" t="s">
        <v>6314</v>
      </c>
      <c r="E2643" s="4" t="s">
        <v>5109</v>
      </c>
      <c r="F2643" s="4" t="s">
        <v>6015</v>
      </c>
      <c r="G2643" s="4" t="s">
        <v>6451</v>
      </c>
      <c r="H2643" s="4" t="s">
        <v>6320</v>
      </c>
      <c r="I2643" s="5">
        <v>253222</v>
      </c>
      <c r="J2643" s="6">
        <v>492652</v>
      </c>
      <c r="K2643" s="7">
        <f t="shared" si="41"/>
        <v>-0.48600228964867698</v>
      </c>
    </row>
    <row r="2644" spans="1:11" x14ac:dyDescent="0.2">
      <c r="A2644" s="4" t="s">
        <v>1500</v>
      </c>
      <c r="B2644" s="4" t="s">
        <v>6286</v>
      </c>
      <c r="C2644" s="4" t="s">
        <v>6285</v>
      </c>
      <c r="D2644" s="4" t="s">
        <v>6311</v>
      </c>
      <c r="E2644" s="4" t="s">
        <v>5111</v>
      </c>
      <c r="F2644" s="4" t="s">
        <v>6059</v>
      </c>
      <c r="G2644" s="4" t="s">
        <v>6461</v>
      </c>
      <c r="H2644" s="4" t="s">
        <v>6333</v>
      </c>
      <c r="I2644" s="5">
        <v>248</v>
      </c>
      <c r="J2644" s="6">
        <v>483</v>
      </c>
      <c r="K2644" s="7">
        <f t="shared" si="41"/>
        <v>-0.48654244306418221</v>
      </c>
    </row>
    <row r="2645" spans="1:11" x14ac:dyDescent="0.2">
      <c r="A2645" s="4" t="s">
        <v>2770</v>
      </c>
      <c r="B2645" s="4" t="s">
        <v>6286</v>
      </c>
      <c r="C2645" s="4" t="s">
        <v>6285</v>
      </c>
      <c r="D2645" s="4" t="s">
        <v>6315</v>
      </c>
      <c r="E2645" s="4" t="s">
        <v>5078</v>
      </c>
      <c r="F2645" s="4" t="s">
        <v>6169</v>
      </c>
      <c r="G2645" s="4" t="s">
        <v>6450</v>
      </c>
      <c r="H2645" s="4" t="s">
        <v>6325</v>
      </c>
      <c r="I2645" s="5">
        <v>16380</v>
      </c>
      <c r="J2645" s="6">
        <v>31954</v>
      </c>
      <c r="K2645" s="7">
        <f t="shared" si="41"/>
        <v>-0.4873881204231082</v>
      </c>
    </row>
    <row r="2646" spans="1:11" x14ac:dyDescent="0.2">
      <c r="A2646" s="4" t="s">
        <v>338</v>
      </c>
      <c r="B2646" s="4" t="s">
        <v>6288</v>
      </c>
      <c r="C2646" s="4" t="s">
        <v>6292</v>
      </c>
      <c r="D2646" s="4" t="s">
        <v>6313</v>
      </c>
      <c r="E2646" s="4" t="s">
        <v>4738</v>
      </c>
      <c r="F2646" s="4" t="s">
        <v>5978</v>
      </c>
      <c r="G2646" s="4" t="s">
        <v>6451</v>
      </c>
      <c r="H2646" s="4" t="s">
        <v>6320</v>
      </c>
      <c r="I2646" s="5">
        <v>61</v>
      </c>
      <c r="J2646" s="6">
        <v>119</v>
      </c>
      <c r="K2646" s="7">
        <f t="shared" si="41"/>
        <v>-0.48739495798319327</v>
      </c>
    </row>
    <row r="2647" spans="1:11" x14ac:dyDescent="0.2">
      <c r="A2647" s="4" t="s">
        <v>2783</v>
      </c>
      <c r="B2647" s="4" t="s">
        <v>6286</v>
      </c>
      <c r="C2647" s="4" t="s">
        <v>6285</v>
      </c>
      <c r="D2647" s="4" t="s">
        <v>6315</v>
      </c>
      <c r="E2647" s="4" t="s">
        <v>5078</v>
      </c>
      <c r="F2647" s="4" t="s">
        <v>6191</v>
      </c>
      <c r="G2647" s="4" t="s">
        <v>6456</v>
      </c>
      <c r="H2647" s="4" t="s">
        <v>6412</v>
      </c>
      <c r="I2647" s="5">
        <v>5751</v>
      </c>
      <c r="J2647" s="6">
        <v>11224</v>
      </c>
      <c r="K2647" s="7">
        <f t="shared" si="41"/>
        <v>-0.48761582323592301</v>
      </c>
    </row>
    <row r="2648" spans="1:11" x14ac:dyDescent="0.2">
      <c r="A2648" s="4" t="s">
        <v>3096</v>
      </c>
      <c r="B2648" s="4" t="s">
        <v>6286</v>
      </c>
      <c r="C2648" s="4" t="s">
        <v>6285</v>
      </c>
      <c r="D2648" s="4" t="s">
        <v>6315</v>
      </c>
      <c r="E2648" s="4" t="s">
        <v>5068</v>
      </c>
      <c r="F2648" s="4" t="s">
        <v>6139</v>
      </c>
      <c r="G2648" s="4" t="s">
        <v>6453</v>
      </c>
      <c r="H2648" s="4" t="s">
        <v>6322</v>
      </c>
      <c r="I2648" s="5">
        <v>211</v>
      </c>
      <c r="J2648" s="6">
        <v>412</v>
      </c>
      <c r="K2648" s="7">
        <f t="shared" si="41"/>
        <v>-0.48786407766990292</v>
      </c>
    </row>
    <row r="2649" spans="1:11" x14ac:dyDescent="0.2">
      <c r="A2649" s="4" t="s">
        <v>3475</v>
      </c>
      <c r="B2649" s="4" t="s">
        <v>6288</v>
      </c>
      <c r="C2649" s="4" t="s">
        <v>6297</v>
      </c>
      <c r="D2649" s="4" t="s">
        <v>6315</v>
      </c>
      <c r="E2649" s="4" t="s">
        <v>5496</v>
      </c>
      <c r="F2649" s="4" t="s">
        <v>6235</v>
      </c>
      <c r="G2649" s="4" t="s">
        <v>6450</v>
      </c>
      <c r="H2649" s="4" t="s">
        <v>6325</v>
      </c>
      <c r="I2649" s="5">
        <v>65</v>
      </c>
      <c r="J2649" s="6">
        <v>127</v>
      </c>
      <c r="K2649" s="7">
        <f t="shared" si="41"/>
        <v>-0.48818897637795278</v>
      </c>
    </row>
    <row r="2650" spans="1:11" x14ac:dyDescent="0.2">
      <c r="A2650" s="4" t="s">
        <v>959</v>
      </c>
      <c r="B2650" s="4" t="s">
        <v>6286</v>
      </c>
      <c r="C2650" s="4" t="s">
        <v>6285</v>
      </c>
      <c r="D2650" s="4" t="s">
        <v>6315</v>
      </c>
      <c r="E2650" s="4" t="s">
        <v>5077</v>
      </c>
      <c r="F2650" s="4" t="s">
        <v>6127</v>
      </c>
      <c r="G2650" s="4" t="s">
        <v>6464</v>
      </c>
      <c r="H2650" s="4" t="s">
        <v>6337</v>
      </c>
      <c r="I2650" s="5">
        <v>22824</v>
      </c>
      <c r="J2650" s="6">
        <v>44648</v>
      </c>
      <c r="K2650" s="7">
        <f t="shared" si="41"/>
        <v>-0.48880129009138146</v>
      </c>
    </row>
    <row r="2651" spans="1:11" x14ac:dyDescent="0.2">
      <c r="A2651" s="4" t="s">
        <v>1700</v>
      </c>
      <c r="B2651" s="4" t="s">
        <v>6286</v>
      </c>
      <c r="C2651" s="4" t="s">
        <v>6285</v>
      </c>
      <c r="D2651" s="4" t="s">
        <v>6315</v>
      </c>
      <c r="E2651" s="4" t="s">
        <v>5168</v>
      </c>
      <c r="F2651" s="4" t="s">
        <v>6051</v>
      </c>
      <c r="G2651" s="4" t="s">
        <v>6459</v>
      </c>
      <c r="H2651" s="4" t="s">
        <v>6342</v>
      </c>
      <c r="I2651" s="5">
        <v>46</v>
      </c>
      <c r="J2651" s="6">
        <v>90</v>
      </c>
      <c r="K2651" s="7">
        <f t="shared" si="41"/>
        <v>-0.48888888888888887</v>
      </c>
    </row>
    <row r="2652" spans="1:11" x14ac:dyDescent="0.2">
      <c r="A2652" s="4" t="s">
        <v>3712</v>
      </c>
      <c r="B2652" s="4" t="s">
        <v>6286</v>
      </c>
      <c r="C2652" s="4" t="s">
        <v>6285</v>
      </c>
      <c r="D2652" s="4" t="s">
        <v>6313</v>
      </c>
      <c r="E2652" s="4" t="s">
        <v>5641</v>
      </c>
      <c r="F2652" s="4" t="s">
        <v>6258</v>
      </c>
      <c r="G2652" s="4" t="s">
        <v>6451</v>
      </c>
      <c r="H2652" s="4" t="s">
        <v>6320</v>
      </c>
      <c r="I2652" s="5">
        <v>23</v>
      </c>
      <c r="J2652" s="6">
        <v>45</v>
      </c>
      <c r="K2652" s="7">
        <f t="shared" si="41"/>
        <v>-0.48888888888888887</v>
      </c>
    </row>
    <row r="2653" spans="1:11" x14ac:dyDescent="0.2">
      <c r="A2653" s="4" t="s">
        <v>3050</v>
      </c>
      <c r="B2653" s="4" t="s">
        <v>6286</v>
      </c>
      <c r="C2653" s="4" t="s">
        <v>6285</v>
      </c>
      <c r="D2653" s="4" t="s">
        <v>6315</v>
      </c>
      <c r="E2653" s="4" t="s">
        <v>5144</v>
      </c>
      <c r="F2653" s="4" t="s">
        <v>6004</v>
      </c>
      <c r="G2653" s="4" t="s">
        <v>6465</v>
      </c>
      <c r="H2653" s="4" t="s">
        <v>6338</v>
      </c>
      <c r="I2653" s="5">
        <v>93</v>
      </c>
      <c r="J2653" s="6">
        <v>182</v>
      </c>
      <c r="K2653" s="7">
        <f t="shared" si="41"/>
        <v>-0.48901098901098899</v>
      </c>
    </row>
    <row r="2654" spans="1:11" x14ac:dyDescent="0.2">
      <c r="A2654" s="4" t="s">
        <v>3038</v>
      </c>
      <c r="B2654" s="4" t="s">
        <v>6286</v>
      </c>
      <c r="C2654" s="4" t="s">
        <v>6285</v>
      </c>
      <c r="D2654" s="4" t="s">
        <v>6315</v>
      </c>
      <c r="E2654" s="4" t="s">
        <v>5103</v>
      </c>
      <c r="F2654" s="4" t="s">
        <v>6216</v>
      </c>
      <c r="G2654" s="4" t="s">
        <v>6459</v>
      </c>
      <c r="H2654" s="4" t="s">
        <v>6387</v>
      </c>
      <c r="I2654" s="5">
        <v>6694</v>
      </c>
      <c r="J2654" s="6">
        <v>13128</v>
      </c>
      <c r="K2654" s="7">
        <f t="shared" si="41"/>
        <v>-0.49009750152346132</v>
      </c>
    </row>
    <row r="2655" spans="1:11" x14ac:dyDescent="0.2">
      <c r="A2655" s="4" t="s">
        <v>36</v>
      </c>
      <c r="B2655" s="4" t="s">
        <v>6288</v>
      </c>
      <c r="C2655" s="4" t="s">
        <v>6306</v>
      </c>
      <c r="D2655" s="4" t="s">
        <v>6313</v>
      </c>
      <c r="E2655" s="4" t="s">
        <v>4432</v>
      </c>
      <c r="F2655" s="4" t="s">
        <v>5983</v>
      </c>
      <c r="G2655" s="4" t="s">
        <v>6451</v>
      </c>
      <c r="H2655" s="4" t="s">
        <v>6320</v>
      </c>
      <c r="I2655" s="5">
        <v>98583</v>
      </c>
      <c r="J2655" s="6">
        <v>193496</v>
      </c>
      <c r="K2655" s="7">
        <f t="shared" si="41"/>
        <v>-0.49051659982635298</v>
      </c>
    </row>
    <row r="2656" spans="1:11" x14ac:dyDescent="0.2">
      <c r="A2656" s="4" t="s">
        <v>3421</v>
      </c>
      <c r="B2656" s="4" t="s">
        <v>6288</v>
      </c>
      <c r="C2656" s="4" t="s">
        <v>6292</v>
      </c>
      <c r="D2656" s="4" t="s">
        <v>6311</v>
      </c>
      <c r="E2656" s="4" t="s">
        <v>5324</v>
      </c>
      <c r="F2656" s="4" t="s">
        <v>5989</v>
      </c>
      <c r="G2656" s="4" t="s">
        <v>6451</v>
      </c>
      <c r="H2656" s="4" t="s">
        <v>6320</v>
      </c>
      <c r="I2656" s="5">
        <v>42126</v>
      </c>
      <c r="J2656" s="6">
        <v>82990</v>
      </c>
      <c r="K2656" s="7">
        <f t="shared" si="41"/>
        <v>-0.49239667429810818</v>
      </c>
    </row>
    <row r="2657" spans="1:11" x14ac:dyDescent="0.2">
      <c r="A2657" s="4" t="s">
        <v>1943</v>
      </c>
      <c r="B2657" s="4" t="s">
        <v>6286</v>
      </c>
      <c r="C2657" s="4" t="s">
        <v>6285</v>
      </c>
      <c r="D2657" s="4" t="s">
        <v>6311</v>
      </c>
      <c r="E2657" s="4" t="s">
        <v>5322</v>
      </c>
      <c r="F2657" s="4" t="s">
        <v>6171</v>
      </c>
      <c r="G2657" s="4" t="s">
        <v>6459</v>
      </c>
      <c r="H2657" s="4" t="s">
        <v>6342</v>
      </c>
      <c r="I2657" s="5">
        <v>34</v>
      </c>
      <c r="J2657" s="6">
        <v>67</v>
      </c>
      <c r="K2657" s="7">
        <f t="shared" si="41"/>
        <v>-0.4925373134328358</v>
      </c>
    </row>
    <row r="2658" spans="1:11" x14ac:dyDescent="0.2">
      <c r="A2658" s="4" t="s">
        <v>2986</v>
      </c>
      <c r="B2658" s="4" t="s">
        <v>6286</v>
      </c>
      <c r="C2658" s="4" t="s">
        <v>6285</v>
      </c>
      <c r="D2658" s="4" t="s">
        <v>6315</v>
      </c>
      <c r="E2658" s="4" t="s">
        <v>5075</v>
      </c>
      <c r="F2658" s="4" t="s">
        <v>6212</v>
      </c>
      <c r="G2658" s="4" t="s">
        <v>6454</v>
      </c>
      <c r="H2658" s="4" t="s">
        <v>6340</v>
      </c>
      <c r="I2658" s="5">
        <v>247</v>
      </c>
      <c r="J2658" s="6">
        <v>487</v>
      </c>
      <c r="K2658" s="7">
        <f t="shared" si="41"/>
        <v>-0.49281314168377821</v>
      </c>
    </row>
    <row r="2659" spans="1:11" x14ac:dyDescent="0.2">
      <c r="A2659" s="4" t="s">
        <v>3546</v>
      </c>
      <c r="B2659" s="4" t="s">
        <v>6286</v>
      </c>
      <c r="C2659" s="4" t="s">
        <v>6285</v>
      </c>
      <c r="D2659" s="4" t="s">
        <v>6315</v>
      </c>
      <c r="E2659" s="4" t="s">
        <v>5536</v>
      </c>
      <c r="F2659" s="4" t="s">
        <v>6051</v>
      </c>
      <c r="G2659" s="4" t="s">
        <v>6459</v>
      </c>
      <c r="H2659" s="4" t="s">
        <v>6342</v>
      </c>
      <c r="I2659" s="5">
        <v>108</v>
      </c>
      <c r="J2659" s="6">
        <v>213</v>
      </c>
      <c r="K2659" s="7">
        <f t="shared" si="41"/>
        <v>-0.49295774647887325</v>
      </c>
    </row>
    <row r="2660" spans="1:11" x14ac:dyDescent="0.2">
      <c r="A2660" s="4" t="s">
        <v>3716</v>
      </c>
      <c r="B2660" s="4" t="s">
        <v>6286</v>
      </c>
      <c r="C2660" s="4" t="s">
        <v>6285</v>
      </c>
      <c r="D2660" s="4" t="s">
        <v>6315</v>
      </c>
      <c r="E2660" s="4" t="s">
        <v>5529</v>
      </c>
      <c r="F2660" s="4" t="s">
        <v>6004</v>
      </c>
      <c r="G2660" s="4" t="s">
        <v>6465</v>
      </c>
      <c r="H2660" s="4" t="s">
        <v>6338</v>
      </c>
      <c r="I2660" s="5">
        <v>36</v>
      </c>
      <c r="J2660" s="6">
        <v>71</v>
      </c>
      <c r="K2660" s="7">
        <f t="shared" si="41"/>
        <v>-0.49295774647887325</v>
      </c>
    </row>
    <row r="2661" spans="1:11" x14ac:dyDescent="0.2">
      <c r="A2661" s="4" t="s">
        <v>2799</v>
      </c>
      <c r="B2661" s="4" t="s">
        <v>6286</v>
      </c>
      <c r="C2661" s="4" t="s">
        <v>6285</v>
      </c>
      <c r="D2661" s="4" t="s">
        <v>6315</v>
      </c>
      <c r="E2661" s="4" t="s">
        <v>5132</v>
      </c>
      <c r="F2661" s="4" t="s">
        <v>6198</v>
      </c>
      <c r="G2661" s="4" t="s">
        <v>6471</v>
      </c>
      <c r="H2661" s="4" t="s">
        <v>6356</v>
      </c>
      <c r="I2661" s="5">
        <v>7791</v>
      </c>
      <c r="J2661" s="6">
        <v>15380</v>
      </c>
      <c r="K2661" s="7">
        <f t="shared" si="41"/>
        <v>-0.4934330299089727</v>
      </c>
    </row>
    <row r="2662" spans="1:11" x14ac:dyDescent="0.2">
      <c r="A2662" s="4" t="s">
        <v>1756</v>
      </c>
      <c r="B2662" s="4" t="s">
        <v>6286</v>
      </c>
      <c r="C2662" s="4" t="s">
        <v>6285</v>
      </c>
      <c r="D2662" s="4" t="s">
        <v>6315</v>
      </c>
      <c r="E2662" s="4" t="s">
        <v>5075</v>
      </c>
      <c r="F2662" s="4" t="s">
        <v>6169</v>
      </c>
      <c r="G2662" s="4" t="s">
        <v>6450</v>
      </c>
      <c r="H2662" s="4" t="s">
        <v>6325</v>
      </c>
      <c r="I2662" s="5">
        <v>3026</v>
      </c>
      <c r="J2662" s="6">
        <v>5974</v>
      </c>
      <c r="K2662" s="7">
        <f t="shared" si="41"/>
        <v>-0.49347171074656848</v>
      </c>
    </row>
    <row r="2663" spans="1:11" x14ac:dyDescent="0.2">
      <c r="A2663" s="4" t="s">
        <v>865</v>
      </c>
      <c r="B2663" s="4" t="s">
        <v>6286</v>
      </c>
      <c r="C2663" s="4" t="s">
        <v>6285</v>
      </c>
      <c r="D2663" s="4" t="s">
        <v>6315</v>
      </c>
      <c r="E2663" s="4" t="s">
        <v>5078</v>
      </c>
      <c r="F2663" s="4" t="s">
        <v>6097</v>
      </c>
      <c r="G2663" s="4" t="s">
        <v>6463</v>
      </c>
      <c r="H2663" s="4" t="s">
        <v>6336</v>
      </c>
      <c r="I2663" s="5">
        <v>46527</v>
      </c>
      <c r="J2663" s="6">
        <v>92278</v>
      </c>
      <c r="K2663" s="7">
        <f t="shared" si="41"/>
        <v>-0.49579531415938793</v>
      </c>
    </row>
    <row r="2664" spans="1:11" x14ac:dyDescent="0.2">
      <c r="A2664" s="4" t="s">
        <v>664</v>
      </c>
      <c r="B2664" s="4" t="s">
        <v>6286</v>
      </c>
      <c r="C2664" s="4" t="s">
        <v>6285</v>
      </c>
      <c r="D2664" s="4" t="s">
        <v>6311</v>
      </c>
      <c r="E2664" s="4" t="s">
        <v>4938</v>
      </c>
      <c r="F2664" s="4" t="s">
        <v>6057</v>
      </c>
      <c r="G2664" s="4" t="s">
        <v>6451</v>
      </c>
      <c r="H2664" s="4" t="s">
        <v>6320</v>
      </c>
      <c r="I2664" s="5">
        <v>16607</v>
      </c>
      <c r="J2664" s="6">
        <v>32958</v>
      </c>
      <c r="K2664" s="7">
        <f t="shared" si="41"/>
        <v>-0.4961162691910917</v>
      </c>
    </row>
    <row r="2665" spans="1:11" x14ac:dyDescent="0.2">
      <c r="A2665" s="4" t="s">
        <v>485</v>
      </c>
      <c r="B2665" s="4" t="s">
        <v>6288</v>
      </c>
      <c r="C2665" s="4" t="s">
        <v>6299</v>
      </c>
      <c r="D2665" s="4" t="s">
        <v>6313</v>
      </c>
      <c r="E2665" s="4" t="s">
        <v>4886</v>
      </c>
      <c r="F2665" s="4" t="s">
        <v>5998</v>
      </c>
      <c r="G2665" s="4" t="s">
        <v>6451</v>
      </c>
      <c r="H2665" s="4" t="s">
        <v>6320</v>
      </c>
      <c r="I2665" s="5">
        <v>7756</v>
      </c>
      <c r="J2665" s="6">
        <v>15407</v>
      </c>
      <c r="K2665" s="7">
        <f t="shared" si="41"/>
        <v>-0.49659245797364832</v>
      </c>
    </row>
    <row r="2666" spans="1:11" x14ac:dyDescent="0.2">
      <c r="A2666" s="4" t="s">
        <v>3739</v>
      </c>
      <c r="B2666" s="4" t="s">
        <v>6286</v>
      </c>
      <c r="C2666" s="4" t="s">
        <v>6285</v>
      </c>
      <c r="D2666" s="4" t="s">
        <v>6315</v>
      </c>
      <c r="E2666" s="4" t="s">
        <v>5528</v>
      </c>
      <c r="F2666" s="4" t="s">
        <v>6072</v>
      </c>
      <c r="G2666" s="4" t="s">
        <v>6459</v>
      </c>
      <c r="H2666" s="4" t="s">
        <v>6342</v>
      </c>
      <c r="I2666" s="5">
        <v>81</v>
      </c>
      <c r="J2666" s="6">
        <v>161</v>
      </c>
      <c r="K2666" s="7">
        <f t="shared" si="41"/>
        <v>-0.49689440993788819</v>
      </c>
    </row>
    <row r="2667" spans="1:11" x14ac:dyDescent="0.2">
      <c r="A2667" s="4" t="s">
        <v>2545</v>
      </c>
      <c r="B2667" s="4" t="s">
        <v>6286</v>
      </c>
      <c r="C2667" s="4" t="s">
        <v>6285</v>
      </c>
      <c r="D2667" s="4" t="s">
        <v>6315</v>
      </c>
      <c r="E2667" s="4" t="s">
        <v>5103</v>
      </c>
      <c r="F2667" s="4" t="s">
        <v>6197</v>
      </c>
      <c r="G2667" s="4" t="s">
        <v>6471</v>
      </c>
      <c r="H2667" s="4" t="s">
        <v>6356</v>
      </c>
      <c r="I2667" s="5">
        <v>16717</v>
      </c>
      <c r="J2667" s="6">
        <v>33293</v>
      </c>
      <c r="K2667" s="7">
        <f t="shared" si="41"/>
        <v>-0.49788243774967711</v>
      </c>
    </row>
    <row r="2668" spans="1:11" x14ac:dyDescent="0.2">
      <c r="A2668" s="4" t="s">
        <v>3839</v>
      </c>
      <c r="B2668" s="4" t="s">
        <v>6288</v>
      </c>
      <c r="C2668" s="4" t="s">
        <v>6287</v>
      </c>
      <c r="D2668" s="4" t="s">
        <v>6313</v>
      </c>
      <c r="E2668" s="4" t="s">
        <v>5702</v>
      </c>
      <c r="F2668" s="4" t="s">
        <v>5984</v>
      </c>
      <c r="G2668" s="4" t="s">
        <v>6451</v>
      </c>
      <c r="H2668" s="4" t="s">
        <v>6320</v>
      </c>
      <c r="I2668" s="5">
        <v>770</v>
      </c>
      <c r="J2668" s="6">
        <v>1534</v>
      </c>
      <c r="K2668" s="7">
        <f t="shared" si="41"/>
        <v>-0.49804432855280312</v>
      </c>
    </row>
    <row r="2669" spans="1:11" x14ac:dyDescent="0.2">
      <c r="A2669" s="4" t="s">
        <v>17</v>
      </c>
      <c r="B2669" s="4" t="s">
        <v>6288</v>
      </c>
      <c r="C2669" s="4" t="s">
        <v>6287</v>
      </c>
      <c r="D2669" s="4" t="s">
        <v>6313</v>
      </c>
      <c r="E2669" s="4" t="s">
        <v>4412</v>
      </c>
      <c r="F2669" s="4" t="s">
        <v>5984</v>
      </c>
      <c r="G2669" s="4" t="s">
        <v>6451</v>
      </c>
      <c r="H2669" s="4" t="s">
        <v>6320</v>
      </c>
      <c r="I2669" s="5">
        <v>134</v>
      </c>
      <c r="J2669" s="6">
        <v>267</v>
      </c>
      <c r="K2669" s="7">
        <f t="shared" si="41"/>
        <v>-0.49812734082397003</v>
      </c>
    </row>
    <row r="2670" spans="1:11" x14ac:dyDescent="0.2">
      <c r="A2670" s="4" t="s">
        <v>1238</v>
      </c>
      <c r="B2670" s="4" t="s">
        <v>6286</v>
      </c>
      <c r="C2670" s="4" t="s">
        <v>6285</v>
      </c>
      <c r="D2670" s="4" t="s">
        <v>6315</v>
      </c>
      <c r="E2670" s="4" t="s">
        <v>5047</v>
      </c>
      <c r="F2670" s="4" t="s">
        <v>6140</v>
      </c>
      <c r="G2670" s="4" t="s">
        <v>6450</v>
      </c>
      <c r="H2670" s="4" t="s">
        <v>6319</v>
      </c>
      <c r="I2670" s="5">
        <v>1286</v>
      </c>
      <c r="J2670" s="6">
        <v>2570</v>
      </c>
      <c r="K2670" s="7">
        <f t="shared" si="41"/>
        <v>-0.49961089494163424</v>
      </c>
    </row>
    <row r="2671" spans="1:11" x14ac:dyDescent="0.2">
      <c r="A2671" s="4" t="s">
        <v>152</v>
      </c>
      <c r="B2671" s="4" t="s">
        <v>6288</v>
      </c>
      <c r="C2671" s="4" t="s">
        <v>6292</v>
      </c>
      <c r="D2671" s="4" t="s">
        <v>6313</v>
      </c>
      <c r="E2671" s="4" t="s">
        <v>4548</v>
      </c>
      <c r="F2671" s="4" t="s">
        <v>5989</v>
      </c>
      <c r="G2671" s="4" t="s">
        <v>6451</v>
      </c>
      <c r="H2671" s="4" t="s">
        <v>6320</v>
      </c>
      <c r="I2671" s="5">
        <v>4</v>
      </c>
      <c r="J2671" s="6">
        <v>8</v>
      </c>
      <c r="K2671" s="7">
        <f t="shared" si="41"/>
        <v>-0.5</v>
      </c>
    </row>
    <row r="2672" spans="1:11" x14ac:dyDescent="0.2">
      <c r="A2672" s="4" t="s">
        <v>303</v>
      </c>
      <c r="B2672" s="4" t="s">
        <v>6288</v>
      </c>
      <c r="C2672" s="4" t="s">
        <v>6292</v>
      </c>
      <c r="D2672" s="4" t="s">
        <v>6313</v>
      </c>
      <c r="E2672" s="4" t="s">
        <v>4703</v>
      </c>
      <c r="F2672" s="4" t="s">
        <v>5978</v>
      </c>
      <c r="G2672" s="4" t="s">
        <v>6451</v>
      </c>
      <c r="H2672" s="4" t="s">
        <v>6320</v>
      </c>
      <c r="I2672" s="5">
        <v>3</v>
      </c>
      <c r="J2672" s="6">
        <v>6</v>
      </c>
      <c r="K2672" s="7">
        <f t="shared" si="41"/>
        <v>-0.5</v>
      </c>
    </row>
    <row r="2673" spans="1:11" x14ac:dyDescent="0.2">
      <c r="A2673" s="4" t="s">
        <v>305</v>
      </c>
      <c r="B2673" s="4" t="s">
        <v>6288</v>
      </c>
      <c r="C2673" s="4" t="s">
        <v>6291</v>
      </c>
      <c r="D2673" s="4" t="s">
        <v>6313</v>
      </c>
      <c r="E2673" s="4" t="s">
        <v>4705</v>
      </c>
      <c r="F2673" s="4" t="s">
        <v>5990</v>
      </c>
      <c r="G2673" s="4" t="s">
        <v>6451</v>
      </c>
      <c r="H2673" s="4" t="s">
        <v>6320</v>
      </c>
      <c r="I2673" s="5">
        <v>6</v>
      </c>
      <c r="J2673" s="6">
        <v>12</v>
      </c>
      <c r="K2673" s="7">
        <f t="shared" si="41"/>
        <v>-0.5</v>
      </c>
    </row>
    <row r="2674" spans="1:11" x14ac:dyDescent="0.2">
      <c r="A2674" s="4" t="s">
        <v>343</v>
      </c>
      <c r="B2674" s="4" t="s">
        <v>6288</v>
      </c>
      <c r="C2674" s="4" t="s">
        <v>6292</v>
      </c>
      <c r="D2674" s="4" t="s">
        <v>6313</v>
      </c>
      <c r="E2674" s="4" t="s">
        <v>4743</v>
      </c>
      <c r="F2674" s="4" t="s">
        <v>5978</v>
      </c>
      <c r="G2674" s="4" t="s">
        <v>6451</v>
      </c>
      <c r="H2674" s="4" t="s">
        <v>6320</v>
      </c>
      <c r="I2674" s="5">
        <v>13</v>
      </c>
      <c r="J2674" s="6">
        <v>26</v>
      </c>
      <c r="K2674" s="7">
        <f t="shared" si="41"/>
        <v>-0.5</v>
      </c>
    </row>
    <row r="2675" spans="1:11" x14ac:dyDescent="0.2">
      <c r="A2675" s="4" t="s">
        <v>358</v>
      </c>
      <c r="B2675" s="4" t="s">
        <v>6288</v>
      </c>
      <c r="C2675" s="4" t="s">
        <v>6290</v>
      </c>
      <c r="D2675" s="4" t="s">
        <v>6313</v>
      </c>
      <c r="E2675" s="4" t="s">
        <v>4758</v>
      </c>
      <c r="F2675" s="4" t="s">
        <v>6015</v>
      </c>
      <c r="G2675" s="4" t="s">
        <v>6451</v>
      </c>
      <c r="H2675" s="4" t="s">
        <v>6320</v>
      </c>
      <c r="I2675" s="5">
        <v>2</v>
      </c>
      <c r="J2675" s="6">
        <v>4</v>
      </c>
      <c r="K2675" s="7">
        <f t="shared" si="41"/>
        <v>-0.5</v>
      </c>
    </row>
    <row r="2676" spans="1:11" x14ac:dyDescent="0.2">
      <c r="A2676" s="4" t="s">
        <v>469</v>
      </c>
      <c r="B2676" s="4" t="s">
        <v>6288</v>
      </c>
      <c r="C2676" s="4" t="s">
        <v>6292</v>
      </c>
      <c r="D2676" s="4" t="s">
        <v>6313</v>
      </c>
      <c r="E2676" s="4" t="s">
        <v>4870</v>
      </c>
      <c r="F2676" s="4" t="s">
        <v>5994</v>
      </c>
      <c r="G2676" s="4" t="s">
        <v>6451</v>
      </c>
      <c r="H2676" s="4" t="s">
        <v>6320</v>
      </c>
      <c r="I2676" s="5">
        <v>2</v>
      </c>
      <c r="J2676" s="6">
        <v>4</v>
      </c>
      <c r="K2676" s="7">
        <f t="shared" si="41"/>
        <v>-0.5</v>
      </c>
    </row>
    <row r="2677" spans="1:11" x14ac:dyDescent="0.2">
      <c r="A2677" s="4" t="s">
        <v>522</v>
      </c>
      <c r="B2677" s="4" t="s">
        <v>6286</v>
      </c>
      <c r="C2677" s="4" t="s">
        <v>6285</v>
      </c>
      <c r="D2677" s="4" t="s">
        <v>6311</v>
      </c>
      <c r="E2677" s="4" t="s">
        <v>4923</v>
      </c>
      <c r="F2677" s="4" t="s">
        <v>6053</v>
      </c>
      <c r="G2677" s="4" t="s">
        <v>6472</v>
      </c>
      <c r="H2677" s="4" t="s">
        <v>6400</v>
      </c>
      <c r="I2677" s="5">
        <v>3</v>
      </c>
      <c r="J2677" s="6">
        <v>6</v>
      </c>
      <c r="K2677" s="7">
        <f t="shared" si="41"/>
        <v>-0.5</v>
      </c>
    </row>
    <row r="2678" spans="1:11" x14ac:dyDescent="0.2">
      <c r="A2678" s="4" t="s">
        <v>585</v>
      </c>
      <c r="B2678" s="4" t="s">
        <v>6288</v>
      </c>
      <c r="C2678" s="4" t="s">
        <v>6292</v>
      </c>
      <c r="D2678" s="4" t="s">
        <v>6313</v>
      </c>
      <c r="E2678" s="4" t="s">
        <v>4979</v>
      </c>
      <c r="F2678" s="4" t="s">
        <v>6022</v>
      </c>
      <c r="G2678" s="4" t="s">
        <v>6451</v>
      </c>
      <c r="H2678" s="4" t="s">
        <v>6320</v>
      </c>
      <c r="I2678" s="5">
        <v>21</v>
      </c>
      <c r="J2678" s="6">
        <v>42</v>
      </c>
      <c r="K2678" s="7">
        <f t="shared" si="41"/>
        <v>-0.5</v>
      </c>
    </row>
    <row r="2679" spans="1:11" x14ac:dyDescent="0.2">
      <c r="A2679" s="4" t="s">
        <v>752</v>
      </c>
      <c r="B2679" s="4" t="s">
        <v>6286</v>
      </c>
      <c r="C2679" s="4" t="s">
        <v>6285</v>
      </c>
      <c r="D2679" s="4" t="s">
        <v>6315</v>
      </c>
      <c r="E2679" s="4" t="s">
        <v>5065</v>
      </c>
      <c r="F2679" s="4" t="s">
        <v>6029</v>
      </c>
      <c r="G2679" s="4" t="s">
        <v>6458</v>
      </c>
      <c r="H2679" s="4" t="s">
        <v>6329</v>
      </c>
      <c r="I2679" s="5">
        <v>1</v>
      </c>
      <c r="J2679" s="6">
        <v>2</v>
      </c>
      <c r="K2679" s="7">
        <f t="shared" si="41"/>
        <v>-0.5</v>
      </c>
    </row>
    <row r="2680" spans="1:11" x14ac:dyDescent="0.2">
      <c r="A2680" s="4" t="s">
        <v>785</v>
      </c>
      <c r="B2680" s="4" t="s">
        <v>6286</v>
      </c>
      <c r="C2680" s="4" t="s">
        <v>6285</v>
      </c>
      <c r="D2680" s="4" t="s">
        <v>6315</v>
      </c>
      <c r="E2680" s="4" t="s">
        <v>5037</v>
      </c>
      <c r="F2680" s="4" t="s">
        <v>6104</v>
      </c>
      <c r="G2680" s="4" t="s">
        <v>6453</v>
      </c>
      <c r="H2680" s="4" t="s">
        <v>6397</v>
      </c>
      <c r="I2680" s="5">
        <v>62</v>
      </c>
      <c r="J2680" s="6">
        <v>124</v>
      </c>
      <c r="K2680" s="7">
        <f t="shared" si="41"/>
        <v>-0.5</v>
      </c>
    </row>
    <row r="2681" spans="1:11" x14ac:dyDescent="0.2">
      <c r="A2681" s="4" t="s">
        <v>848</v>
      </c>
      <c r="B2681" s="4" t="s">
        <v>6286</v>
      </c>
      <c r="C2681" s="4" t="s">
        <v>6285</v>
      </c>
      <c r="D2681" s="4" t="s">
        <v>6315</v>
      </c>
      <c r="E2681" s="4" t="s">
        <v>5080</v>
      </c>
      <c r="F2681" s="4" t="s">
        <v>6029</v>
      </c>
      <c r="G2681" s="4" t="s">
        <v>6458</v>
      </c>
      <c r="H2681" s="4" t="s">
        <v>6329</v>
      </c>
      <c r="I2681" s="5">
        <v>7</v>
      </c>
      <c r="J2681" s="6">
        <v>14</v>
      </c>
      <c r="K2681" s="7">
        <f t="shared" si="41"/>
        <v>-0.5</v>
      </c>
    </row>
    <row r="2682" spans="1:11" x14ac:dyDescent="0.2">
      <c r="A2682" s="4" t="s">
        <v>874</v>
      </c>
      <c r="B2682" s="4" t="s">
        <v>6286</v>
      </c>
      <c r="C2682" s="4" t="s">
        <v>6285</v>
      </c>
      <c r="D2682" s="4" t="s">
        <v>6315</v>
      </c>
      <c r="E2682" s="4" t="s">
        <v>5028</v>
      </c>
      <c r="F2682" s="4" t="s">
        <v>6063</v>
      </c>
      <c r="G2682" s="4" t="s">
        <v>6449</v>
      </c>
      <c r="H2682" s="4" t="s">
        <v>6359</v>
      </c>
      <c r="I2682" s="5">
        <v>7</v>
      </c>
      <c r="J2682" s="6">
        <v>14</v>
      </c>
      <c r="K2682" s="7">
        <f t="shared" si="41"/>
        <v>-0.5</v>
      </c>
    </row>
    <row r="2683" spans="1:11" x14ac:dyDescent="0.2">
      <c r="A2683" s="4" t="s">
        <v>1000</v>
      </c>
      <c r="B2683" s="4" t="s">
        <v>6286</v>
      </c>
      <c r="C2683" s="4" t="s">
        <v>6285</v>
      </c>
      <c r="D2683" s="4" t="s">
        <v>6311</v>
      </c>
      <c r="E2683" s="4" t="s">
        <v>4949</v>
      </c>
      <c r="F2683" s="4" t="s">
        <v>6004</v>
      </c>
      <c r="G2683" s="4" t="s">
        <v>6465</v>
      </c>
      <c r="H2683" s="4" t="s">
        <v>6338</v>
      </c>
      <c r="I2683" s="5">
        <v>1</v>
      </c>
      <c r="J2683" s="6">
        <v>2</v>
      </c>
      <c r="K2683" s="7">
        <f t="shared" si="41"/>
        <v>-0.5</v>
      </c>
    </row>
    <row r="2684" spans="1:11" x14ac:dyDescent="0.2">
      <c r="A2684" s="4" t="s">
        <v>1235</v>
      </c>
      <c r="B2684" s="4" t="s">
        <v>6286</v>
      </c>
      <c r="C2684" s="4" t="s">
        <v>6285</v>
      </c>
      <c r="D2684" s="4" t="s">
        <v>6315</v>
      </c>
      <c r="E2684" s="4" t="s">
        <v>5036</v>
      </c>
      <c r="F2684" s="4" t="s">
        <v>6103</v>
      </c>
      <c r="G2684" s="4" t="s">
        <v>6459</v>
      </c>
      <c r="H2684" s="4" t="s">
        <v>6360</v>
      </c>
      <c r="I2684" s="5">
        <v>51</v>
      </c>
      <c r="J2684" s="6">
        <v>102</v>
      </c>
      <c r="K2684" s="7">
        <f t="shared" si="41"/>
        <v>-0.5</v>
      </c>
    </row>
    <row r="2685" spans="1:11" x14ac:dyDescent="0.2">
      <c r="A2685" s="4" t="s">
        <v>1269</v>
      </c>
      <c r="B2685" s="4" t="s">
        <v>6286</v>
      </c>
      <c r="C2685" s="4" t="s">
        <v>6285</v>
      </c>
      <c r="D2685" s="4" t="s">
        <v>6315</v>
      </c>
      <c r="E2685" s="4" t="s">
        <v>5201</v>
      </c>
      <c r="F2685" s="4" t="s">
        <v>6029</v>
      </c>
      <c r="G2685" s="4" t="s">
        <v>6458</v>
      </c>
      <c r="H2685" s="4" t="s">
        <v>6329</v>
      </c>
      <c r="I2685" s="5">
        <v>1</v>
      </c>
      <c r="J2685" s="6">
        <v>2</v>
      </c>
      <c r="K2685" s="7">
        <f t="shared" si="41"/>
        <v>-0.5</v>
      </c>
    </row>
    <row r="2686" spans="1:11" x14ac:dyDescent="0.2">
      <c r="A2686" s="4" t="s">
        <v>1383</v>
      </c>
      <c r="B2686" s="4" t="s">
        <v>6286</v>
      </c>
      <c r="C2686" s="4" t="s">
        <v>6285</v>
      </c>
      <c r="D2686" s="4" t="s">
        <v>6315</v>
      </c>
      <c r="E2686" s="4" t="s">
        <v>5159</v>
      </c>
      <c r="F2686" s="4" t="s">
        <v>6070</v>
      </c>
      <c r="G2686" s="4" t="s">
        <v>6458</v>
      </c>
      <c r="H2686" s="4" t="s">
        <v>6329</v>
      </c>
      <c r="I2686" s="5">
        <v>2</v>
      </c>
      <c r="J2686" s="6">
        <v>4</v>
      </c>
      <c r="K2686" s="7">
        <f t="shared" si="41"/>
        <v>-0.5</v>
      </c>
    </row>
    <row r="2687" spans="1:11" x14ac:dyDescent="0.2">
      <c r="A2687" s="4" t="s">
        <v>1422</v>
      </c>
      <c r="B2687" s="4" t="s">
        <v>6286</v>
      </c>
      <c r="C2687" s="4" t="s">
        <v>6285</v>
      </c>
      <c r="D2687" s="4" t="s">
        <v>6315</v>
      </c>
      <c r="E2687" s="4" t="s">
        <v>5017</v>
      </c>
      <c r="F2687" s="4" t="s">
        <v>6070</v>
      </c>
      <c r="G2687" s="4" t="s">
        <v>6458</v>
      </c>
      <c r="H2687" s="4" t="s">
        <v>6329</v>
      </c>
      <c r="I2687" s="5">
        <v>2</v>
      </c>
      <c r="J2687" s="6">
        <v>4</v>
      </c>
      <c r="K2687" s="7">
        <f t="shared" si="41"/>
        <v>-0.5</v>
      </c>
    </row>
    <row r="2688" spans="1:11" x14ac:dyDescent="0.2">
      <c r="A2688" s="4" t="s">
        <v>1428</v>
      </c>
      <c r="B2688" s="4" t="s">
        <v>6288</v>
      </c>
      <c r="C2688" s="4" t="s">
        <v>6295</v>
      </c>
      <c r="D2688" s="4" t="s">
        <v>6313</v>
      </c>
      <c r="E2688" s="4" t="s">
        <v>5267</v>
      </c>
      <c r="F2688" s="4" t="s">
        <v>6045</v>
      </c>
      <c r="G2688" s="4" t="s">
        <v>6451</v>
      </c>
      <c r="H2688" s="4" t="s">
        <v>6320</v>
      </c>
      <c r="I2688" s="5">
        <v>7</v>
      </c>
      <c r="J2688" s="6">
        <v>14</v>
      </c>
      <c r="K2688" s="7">
        <f t="shared" si="41"/>
        <v>-0.5</v>
      </c>
    </row>
    <row r="2689" spans="1:11" x14ac:dyDescent="0.2">
      <c r="A2689" s="4" t="s">
        <v>1523</v>
      </c>
      <c r="B2689" s="4" t="s">
        <v>6286</v>
      </c>
      <c r="C2689" s="4" t="s">
        <v>6285</v>
      </c>
      <c r="D2689" s="4" t="s">
        <v>6315</v>
      </c>
      <c r="E2689" s="4" t="s">
        <v>5044</v>
      </c>
      <c r="F2689" s="4" t="s">
        <v>6024</v>
      </c>
      <c r="G2689" s="4" t="s">
        <v>6464</v>
      </c>
      <c r="H2689" s="4" t="s">
        <v>6361</v>
      </c>
      <c r="I2689" s="5">
        <v>1</v>
      </c>
      <c r="J2689" s="6">
        <v>2</v>
      </c>
      <c r="K2689" s="7">
        <f t="shared" si="41"/>
        <v>-0.5</v>
      </c>
    </row>
    <row r="2690" spans="1:11" x14ac:dyDescent="0.2">
      <c r="A2690" s="4" t="s">
        <v>1565</v>
      </c>
      <c r="B2690" s="4" t="s">
        <v>6286</v>
      </c>
      <c r="C2690" s="4" t="s">
        <v>6285</v>
      </c>
      <c r="D2690" s="4" t="s">
        <v>6311</v>
      </c>
      <c r="E2690" s="4" t="s">
        <v>5323</v>
      </c>
      <c r="F2690" s="4" t="s">
        <v>6072</v>
      </c>
      <c r="G2690" s="4" t="s">
        <v>6459</v>
      </c>
      <c r="H2690" s="4" t="s">
        <v>6342</v>
      </c>
      <c r="I2690" s="5">
        <v>11</v>
      </c>
      <c r="J2690" s="6">
        <v>22</v>
      </c>
      <c r="K2690" s="7">
        <f t="shared" si="41"/>
        <v>-0.5</v>
      </c>
    </row>
    <row r="2691" spans="1:11" x14ac:dyDescent="0.2">
      <c r="A2691" s="4" t="s">
        <v>1671</v>
      </c>
      <c r="B2691" s="4" t="s">
        <v>6286</v>
      </c>
      <c r="C2691" s="4" t="s">
        <v>6285</v>
      </c>
      <c r="D2691" s="4" t="s">
        <v>6315</v>
      </c>
      <c r="E2691" s="4" t="s">
        <v>5157</v>
      </c>
      <c r="F2691" s="4" t="s">
        <v>6051</v>
      </c>
      <c r="G2691" s="4" t="s">
        <v>6459</v>
      </c>
      <c r="H2691" s="4" t="s">
        <v>6342</v>
      </c>
      <c r="I2691" s="5">
        <v>10</v>
      </c>
      <c r="J2691" s="6">
        <v>20</v>
      </c>
      <c r="K2691" s="7">
        <f t="shared" si="41"/>
        <v>-0.5</v>
      </c>
    </row>
    <row r="2692" spans="1:11" x14ac:dyDescent="0.2">
      <c r="A2692" s="4" t="s">
        <v>1899</v>
      </c>
      <c r="B2692" s="4" t="s">
        <v>6286</v>
      </c>
      <c r="C2692" s="4" t="s">
        <v>6285</v>
      </c>
      <c r="D2692" s="4" t="s">
        <v>6311</v>
      </c>
      <c r="E2692" s="4" t="s">
        <v>5042</v>
      </c>
      <c r="F2692" s="4" t="s">
        <v>6112</v>
      </c>
      <c r="G2692" s="4" t="s">
        <v>6451</v>
      </c>
      <c r="H2692" s="4" t="s">
        <v>6320</v>
      </c>
      <c r="I2692" s="5">
        <v>1</v>
      </c>
      <c r="J2692" s="6">
        <v>2</v>
      </c>
      <c r="K2692" s="7">
        <f t="shared" ref="K2692:K2755" si="42">(I2692-J2692)/J2692</f>
        <v>-0.5</v>
      </c>
    </row>
    <row r="2693" spans="1:11" x14ac:dyDescent="0.2">
      <c r="A2693" s="4" t="s">
        <v>1913</v>
      </c>
      <c r="B2693" s="4" t="s">
        <v>6286</v>
      </c>
      <c r="C2693" s="4" t="s">
        <v>6285</v>
      </c>
      <c r="D2693" s="4" t="s">
        <v>6311</v>
      </c>
      <c r="E2693" s="4" t="s">
        <v>4971</v>
      </c>
      <c r="F2693" s="4" t="s">
        <v>6071</v>
      </c>
      <c r="G2693" s="4" t="s">
        <v>6464</v>
      </c>
      <c r="H2693" s="4" t="s">
        <v>6337</v>
      </c>
      <c r="I2693" s="5">
        <v>1</v>
      </c>
      <c r="J2693" s="6">
        <v>2</v>
      </c>
      <c r="K2693" s="7">
        <f t="shared" si="42"/>
        <v>-0.5</v>
      </c>
    </row>
    <row r="2694" spans="1:11" x14ac:dyDescent="0.2">
      <c r="A2694" s="4" t="s">
        <v>1980</v>
      </c>
      <c r="B2694" s="4" t="s">
        <v>6286</v>
      </c>
      <c r="C2694" s="4" t="s">
        <v>6285</v>
      </c>
      <c r="D2694" s="4" t="s">
        <v>6315</v>
      </c>
      <c r="E2694" s="4" t="s">
        <v>5353</v>
      </c>
      <c r="F2694" s="4" t="s">
        <v>6090</v>
      </c>
      <c r="G2694" s="4" t="s">
        <v>6466</v>
      </c>
      <c r="H2694" s="4" t="s">
        <v>6341</v>
      </c>
      <c r="I2694" s="5">
        <v>54</v>
      </c>
      <c r="J2694" s="6">
        <v>108</v>
      </c>
      <c r="K2694" s="7">
        <f t="shared" si="42"/>
        <v>-0.5</v>
      </c>
    </row>
    <row r="2695" spans="1:11" x14ac:dyDescent="0.2">
      <c r="A2695" s="4" t="s">
        <v>2023</v>
      </c>
      <c r="B2695" s="4" t="s">
        <v>6286</v>
      </c>
      <c r="C2695" s="4" t="s">
        <v>6285</v>
      </c>
      <c r="D2695" s="4" t="s">
        <v>6311</v>
      </c>
      <c r="E2695" s="4" t="s">
        <v>4673</v>
      </c>
      <c r="F2695" s="4" t="s">
        <v>6149</v>
      </c>
      <c r="G2695" s="4" t="s">
        <v>6459</v>
      </c>
      <c r="H2695" s="4" t="s">
        <v>6351</v>
      </c>
      <c r="I2695" s="5">
        <v>3</v>
      </c>
      <c r="J2695" s="6">
        <v>6</v>
      </c>
      <c r="K2695" s="7">
        <f t="shared" si="42"/>
        <v>-0.5</v>
      </c>
    </row>
    <row r="2696" spans="1:11" x14ac:dyDescent="0.2">
      <c r="A2696" s="4" t="s">
        <v>2085</v>
      </c>
      <c r="B2696" s="4" t="s">
        <v>6286</v>
      </c>
      <c r="C2696" s="4" t="s">
        <v>6285</v>
      </c>
      <c r="D2696" s="4" t="s">
        <v>6311</v>
      </c>
      <c r="E2696" s="4" t="s">
        <v>5008</v>
      </c>
      <c r="F2696" s="4" t="s">
        <v>6004</v>
      </c>
      <c r="G2696" s="4" t="s">
        <v>6465</v>
      </c>
      <c r="H2696" s="4" t="s">
        <v>6338</v>
      </c>
      <c r="I2696" s="5">
        <v>1</v>
      </c>
      <c r="J2696" s="6">
        <v>2</v>
      </c>
      <c r="K2696" s="7">
        <f t="shared" si="42"/>
        <v>-0.5</v>
      </c>
    </row>
    <row r="2697" spans="1:11" x14ac:dyDescent="0.2">
      <c r="A2697" s="4" t="s">
        <v>2204</v>
      </c>
      <c r="B2697" s="4" t="s">
        <v>6286</v>
      </c>
      <c r="C2697" s="4" t="s">
        <v>6285</v>
      </c>
      <c r="D2697" s="4" t="s">
        <v>6311</v>
      </c>
      <c r="E2697" s="4" t="s">
        <v>4928</v>
      </c>
      <c r="F2697" s="4" t="s">
        <v>6133</v>
      </c>
      <c r="G2697" s="4" t="s">
        <v>6469</v>
      </c>
      <c r="H2697" s="4" t="s">
        <v>6350</v>
      </c>
      <c r="I2697" s="5">
        <v>60</v>
      </c>
      <c r="J2697" s="6">
        <v>120</v>
      </c>
      <c r="K2697" s="7">
        <f t="shared" si="42"/>
        <v>-0.5</v>
      </c>
    </row>
    <row r="2698" spans="1:11" x14ac:dyDescent="0.2">
      <c r="A2698" s="4" t="s">
        <v>2339</v>
      </c>
      <c r="B2698" s="4" t="s">
        <v>6286</v>
      </c>
      <c r="C2698" s="4" t="s">
        <v>6285</v>
      </c>
      <c r="D2698" s="4" t="s">
        <v>6315</v>
      </c>
      <c r="E2698" s="4" t="s">
        <v>5201</v>
      </c>
      <c r="F2698" s="4" t="s">
        <v>6063</v>
      </c>
      <c r="G2698" s="4" t="s">
        <v>6449</v>
      </c>
      <c r="H2698" s="4" t="s">
        <v>6359</v>
      </c>
      <c r="I2698" s="5">
        <v>8</v>
      </c>
      <c r="J2698" s="6">
        <v>16</v>
      </c>
      <c r="K2698" s="7">
        <f t="shared" si="42"/>
        <v>-0.5</v>
      </c>
    </row>
    <row r="2699" spans="1:11" x14ac:dyDescent="0.2">
      <c r="A2699" s="4" t="s">
        <v>2372</v>
      </c>
      <c r="B2699" s="4" t="s">
        <v>6286</v>
      </c>
      <c r="C2699" s="4" t="s">
        <v>6285</v>
      </c>
      <c r="D2699" s="4" t="s">
        <v>6315</v>
      </c>
      <c r="E2699" s="4" t="s">
        <v>5044</v>
      </c>
      <c r="F2699" s="4" t="s">
        <v>6080</v>
      </c>
      <c r="G2699" s="4" t="s">
        <v>6469</v>
      </c>
      <c r="H2699" s="4" t="s">
        <v>6365</v>
      </c>
      <c r="I2699" s="5">
        <v>1</v>
      </c>
      <c r="J2699" s="6">
        <v>2</v>
      </c>
      <c r="K2699" s="7">
        <f t="shared" si="42"/>
        <v>-0.5</v>
      </c>
    </row>
    <row r="2700" spans="1:11" x14ac:dyDescent="0.2">
      <c r="A2700" s="4" t="s">
        <v>2380</v>
      </c>
      <c r="B2700" s="4" t="s">
        <v>6286</v>
      </c>
      <c r="C2700" s="4" t="s">
        <v>6285</v>
      </c>
      <c r="D2700" s="4" t="s">
        <v>6311</v>
      </c>
      <c r="E2700" s="4" t="s">
        <v>5051</v>
      </c>
      <c r="F2700" s="4" t="s">
        <v>6004</v>
      </c>
      <c r="G2700" s="4" t="s">
        <v>6465</v>
      </c>
      <c r="H2700" s="4" t="s">
        <v>6338</v>
      </c>
      <c r="I2700" s="5">
        <v>1</v>
      </c>
      <c r="J2700" s="6">
        <v>2</v>
      </c>
      <c r="K2700" s="7">
        <f t="shared" si="42"/>
        <v>-0.5</v>
      </c>
    </row>
    <row r="2701" spans="1:11" x14ac:dyDescent="0.2">
      <c r="A2701" s="4" t="s">
        <v>2413</v>
      </c>
      <c r="B2701" s="4" t="s">
        <v>6286</v>
      </c>
      <c r="C2701" s="4" t="s">
        <v>6285</v>
      </c>
      <c r="D2701" s="4" t="s">
        <v>6311</v>
      </c>
      <c r="E2701" s="4" t="s">
        <v>5172</v>
      </c>
      <c r="F2701" s="4" t="s">
        <v>6092</v>
      </c>
      <c r="G2701" s="4" t="s">
        <v>6454</v>
      </c>
      <c r="H2701" s="4" t="s">
        <v>6323</v>
      </c>
      <c r="I2701" s="5">
        <v>58</v>
      </c>
      <c r="J2701" s="6">
        <v>116</v>
      </c>
      <c r="K2701" s="7">
        <f t="shared" si="42"/>
        <v>-0.5</v>
      </c>
    </row>
    <row r="2702" spans="1:11" x14ac:dyDescent="0.2">
      <c r="A2702" s="4" t="s">
        <v>2827</v>
      </c>
      <c r="B2702" s="4" t="s">
        <v>6286</v>
      </c>
      <c r="C2702" s="4" t="s">
        <v>6285</v>
      </c>
      <c r="D2702" s="4" t="s">
        <v>6315</v>
      </c>
      <c r="E2702" s="4" t="s">
        <v>5044</v>
      </c>
      <c r="F2702" s="4" t="s">
        <v>6142</v>
      </c>
      <c r="G2702" s="4" t="s">
        <v>6459</v>
      </c>
      <c r="H2702" s="4" t="s">
        <v>6330</v>
      </c>
      <c r="I2702" s="5">
        <v>1</v>
      </c>
      <c r="J2702" s="6">
        <v>2</v>
      </c>
      <c r="K2702" s="7">
        <f t="shared" si="42"/>
        <v>-0.5</v>
      </c>
    </row>
    <row r="2703" spans="1:11" x14ac:dyDescent="0.2">
      <c r="A2703" s="4" t="s">
        <v>2921</v>
      </c>
      <c r="B2703" s="4" t="s">
        <v>6286</v>
      </c>
      <c r="C2703" s="4" t="s">
        <v>6285</v>
      </c>
      <c r="D2703" s="4" t="s">
        <v>6311</v>
      </c>
      <c r="E2703" s="4" t="s">
        <v>4945</v>
      </c>
      <c r="F2703" s="4" t="s">
        <v>6078</v>
      </c>
      <c r="G2703" s="4" t="s">
        <v>6454</v>
      </c>
      <c r="H2703" s="4" t="s">
        <v>6340</v>
      </c>
      <c r="I2703" s="5">
        <v>3</v>
      </c>
      <c r="J2703" s="6">
        <v>6</v>
      </c>
      <c r="K2703" s="7">
        <f t="shared" si="42"/>
        <v>-0.5</v>
      </c>
    </row>
    <row r="2704" spans="1:11" x14ac:dyDescent="0.2">
      <c r="A2704" s="4" t="s">
        <v>2950</v>
      </c>
      <c r="B2704" s="4" t="s">
        <v>6286</v>
      </c>
      <c r="C2704" s="4" t="s">
        <v>6285</v>
      </c>
      <c r="D2704" s="4" t="s">
        <v>6311</v>
      </c>
      <c r="E2704" s="4" t="s">
        <v>4950</v>
      </c>
      <c r="F2704" s="4" t="s">
        <v>6139</v>
      </c>
      <c r="G2704" s="4" t="s">
        <v>6453</v>
      </c>
      <c r="H2704" s="4" t="s">
        <v>6322</v>
      </c>
      <c r="I2704" s="5">
        <v>1</v>
      </c>
      <c r="J2704" s="6">
        <v>2</v>
      </c>
      <c r="K2704" s="7">
        <f t="shared" si="42"/>
        <v>-0.5</v>
      </c>
    </row>
    <row r="2705" spans="1:11" x14ac:dyDescent="0.2">
      <c r="A2705" s="4" t="s">
        <v>2969</v>
      </c>
      <c r="B2705" s="4" t="s">
        <v>6286</v>
      </c>
      <c r="C2705" s="4" t="s">
        <v>6285</v>
      </c>
      <c r="D2705" s="4" t="s">
        <v>6315</v>
      </c>
      <c r="E2705" s="4" t="s">
        <v>5280</v>
      </c>
      <c r="F2705" s="4" t="s">
        <v>6152</v>
      </c>
      <c r="G2705" s="4" t="s">
        <v>6459</v>
      </c>
      <c r="H2705" s="4" t="s">
        <v>6364</v>
      </c>
      <c r="I2705" s="5">
        <v>1</v>
      </c>
      <c r="J2705" s="6">
        <v>2</v>
      </c>
      <c r="K2705" s="7">
        <f t="shared" si="42"/>
        <v>-0.5</v>
      </c>
    </row>
    <row r="2706" spans="1:11" x14ac:dyDescent="0.2">
      <c r="A2706" s="4" t="s">
        <v>2983</v>
      </c>
      <c r="B2706" s="4" t="s">
        <v>6286</v>
      </c>
      <c r="C2706" s="4" t="s">
        <v>6285</v>
      </c>
      <c r="D2706" s="4" t="s">
        <v>6311</v>
      </c>
      <c r="E2706" s="4" t="s">
        <v>4688</v>
      </c>
      <c r="F2706" s="4" t="s">
        <v>6078</v>
      </c>
      <c r="G2706" s="4" t="s">
        <v>6454</v>
      </c>
      <c r="H2706" s="4" t="s">
        <v>6340</v>
      </c>
      <c r="I2706" s="5">
        <v>1</v>
      </c>
      <c r="J2706" s="6">
        <v>2</v>
      </c>
      <c r="K2706" s="7">
        <f t="shared" si="42"/>
        <v>-0.5</v>
      </c>
    </row>
    <row r="2707" spans="1:11" x14ac:dyDescent="0.2">
      <c r="A2707" s="4" t="s">
        <v>2996</v>
      </c>
      <c r="B2707" s="4" t="s">
        <v>6286</v>
      </c>
      <c r="C2707" s="4" t="s">
        <v>6285</v>
      </c>
      <c r="D2707" s="4" t="s">
        <v>6315</v>
      </c>
      <c r="E2707" s="4" t="s">
        <v>5131</v>
      </c>
      <c r="F2707" s="4" t="s">
        <v>6139</v>
      </c>
      <c r="G2707" s="4" t="s">
        <v>6453</v>
      </c>
      <c r="H2707" s="4" t="s">
        <v>6322</v>
      </c>
      <c r="I2707" s="5">
        <v>6</v>
      </c>
      <c r="J2707" s="6">
        <v>12</v>
      </c>
      <c r="K2707" s="7">
        <f t="shared" si="42"/>
        <v>-0.5</v>
      </c>
    </row>
    <row r="2708" spans="1:11" x14ac:dyDescent="0.2">
      <c r="A2708" s="4" t="s">
        <v>3147</v>
      </c>
      <c r="B2708" s="4" t="s">
        <v>6286</v>
      </c>
      <c r="C2708" s="4" t="s">
        <v>6285</v>
      </c>
      <c r="D2708" s="4" t="s">
        <v>6315</v>
      </c>
      <c r="E2708" s="4" t="s">
        <v>5139</v>
      </c>
      <c r="F2708" s="4" t="s">
        <v>6004</v>
      </c>
      <c r="G2708" s="4" t="s">
        <v>6465</v>
      </c>
      <c r="H2708" s="4" t="s">
        <v>6338</v>
      </c>
      <c r="I2708" s="5">
        <v>12</v>
      </c>
      <c r="J2708" s="6">
        <v>24</v>
      </c>
      <c r="K2708" s="7">
        <f t="shared" si="42"/>
        <v>-0.5</v>
      </c>
    </row>
    <row r="2709" spans="1:11" x14ac:dyDescent="0.2">
      <c r="A2709" s="4" t="s">
        <v>3221</v>
      </c>
      <c r="B2709" s="4" t="s">
        <v>6286</v>
      </c>
      <c r="C2709" s="4" t="s">
        <v>6285</v>
      </c>
      <c r="D2709" s="4" t="s">
        <v>6311</v>
      </c>
      <c r="E2709" s="4" t="s">
        <v>4984</v>
      </c>
      <c r="F2709" s="4" t="s">
        <v>6110</v>
      </c>
      <c r="G2709" s="4" t="s">
        <v>6453</v>
      </c>
      <c r="H2709" s="4" t="s">
        <v>6363</v>
      </c>
      <c r="I2709" s="5">
        <v>4</v>
      </c>
      <c r="J2709" s="6">
        <v>8</v>
      </c>
      <c r="K2709" s="7">
        <f t="shared" si="42"/>
        <v>-0.5</v>
      </c>
    </row>
    <row r="2710" spans="1:11" x14ac:dyDescent="0.2">
      <c r="A2710" s="4" t="s">
        <v>3260</v>
      </c>
      <c r="B2710" s="4" t="s">
        <v>6286</v>
      </c>
      <c r="C2710" s="4" t="s">
        <v>6285</v>
      </c>
      <c r="D2710" s="4" t="s">
        <v>6315</v>
      </c>
      <c r="E2710" s="4" t="s">
        <v>5391</v>
      </c>
      <c r="F2710" s="4" t="s">
        <v>6051</v>
      </c>
      <c r="G2710" s="4" t="s">
        <v>6459</v>
      </c>
      <c r="H2710" s="4" t="s">
        <v>6342</v>
      </c>
      <c r="I2710" s="5">
        <v>1</v>
      </c>
      <c r="J2710" s="6">
        <v>2</v>
      </c>
      <c r="K2710" s="7">
        <f t="shared" si="42"/>
        <v>-0.5</v>
      </c>
    </row>
    <row r="2711" spans="1:11" x14ac:dyDescent="0.2">
      <c r="A2711" s="4" t="s">
        <v>3345</v>
      </c>
      <c r="B2711" s="4" t="s">
        <v>6288</v>
      </c>
      <c r="C2711" s="4" t="s">
        <v>6296</v>
      </c>
      <c r="D2711" s="4" t="s">
        <v>6313</v>
      </c>
      <c r="E2711" s="4" t="s">
        <v>5450</v>
      </c>
      <c r="F2711" s="4" t="s">
        <v>6027</v>
      </c>
      <c r="G2711" s="4" t="s">
        <v>6451</v>
      </c>
      <c r="H2711" s="4" t="s">
        <v>6320</v>
      </c>
      <c r="I2711" s="5">
        <v>27</v>
      </c>
      <c r="J2711" s="6">
        <v>54</v>
      </c>
      <c r="K2711" s="7">
        <f t="shared" si="42"/>
        <v>-0.5</v>
      </c>
    </row>
    <row r="2712" spans="1:11" x14ac:dyDescent="0.2">
      <c r="A2712" s="4" t="s">
        <v>3465</v>
      </c>
      <c r="B2712" s="4" t="s">
        <v>6286</v>
      </c>
      <c r="C2712" s="4" t="s">
        <v>6285</v>
      </c>
      <c r="D2712" s="4" t="s">
        <v>6315</v>
      </c>
      <c r="E2712" s="4" t="s">
        <v>5493</v>
      </c>
      <c r="F2712" s="4" t="s">
        <v>6083</v>
      </c>
      <c r="G2712" s="4" t="s">
        <v>6454</v>
      </c>
      <c r="H2712" s="4" t="s">
        <v>6332</v>
      </c>
      <c r="I2712" s="5">
        <v>12</v>
      </c>
      <c r="J2712" s="6">
        <v>24</v>
      </c>
      <c r="K2712" s="7">
        <f t="shared" si="42"/>
        <v>-0.5</v>
      </c>
    </row>
    <row r="2713" spans="1:11" x14ac:dyDescent="0.2">
      <c r="A2713" s="4" t="s">
        <v>3849</v>
      </c>
      <c r="B2713" s="4" t="s">
        <v>6286</v>
      </c>
      <c r="C2713" s="4" t="s">
        <v>6285</v>
      </c>
      <c r="D2713" s="4" t="s">
        <v>6315</v>
      </c>
      <c r="E2713" s="4" t="s">
        <v>5525</v>
      </c>
      <c r="F2713" s="4" t="s">
        <v>6004</v>
      </c>
      <c r="G2713" s="4" t="s">
        <v>6465</v>
      </c>
      <c r="H2713" s="4" t="s">
        <v>6338</v>
      </c>
      <c r="I2713" s="5">
        <v>1</v>
      </c>
      <c r="J2713" s="6">
        <v>2</v>
      </c>
      <c r="K2713" s="7">
        <f t="shared" si="42"/>
        <v>-0.5</v>
      </c>
    </row>
    <row r="2714" spans="1:11" x14ac:dyDescent="0.2">
      <c r="A2714" s="4" t="s">
        <v>4250</v>
      </c>
      <c r="B2714" s="4" t="s">
        <v>6286</v>
      </c>
      <c r="C2714" s="4" t="s">
        <v>6285</v>
      </c>
      <c r="D2714" s="4" t="s">
        <v>6315</v>
      </c>
      <c r="E2714" s="4" t="s">
        <v>5891</v>
      </c>
      <c r="F2714" s="4" t="s">
        <v>6274</v>
      </c>
      <c r="G2714" s="4" t="s">
        <v>6459</v>
      </c>
      <c r="H2714" s="4" t="s">
        <v>6407</v>
      </c>
      <c r="I2714" s="5">
        <v>2</v>
      </c>
      <c r="J2714" s="6">
        <v>4</v>
      </c>
      <c r="K2714" s="7">
        <f t="shared" si="42"/>
        <v>-0.5</v>
      </c>
    </row>
    <row r="2715" spans="1:11" x14ac:dyDescent="0.2">
      <c r="A2715" s="4" t="s">
        <v>4300</v>
      </c>
      <c r="B2715" s="4" t="s">
        <v>6286</v>
      </c>
      <c r="C2715" s="4" t="s">
        <v>6285</v>
      </c>
      <c r="D2715" s="4" t="s">
        <v>6313</v>
      </c>
      <c r="E2715" s="4" t="s">
        <v>5926</v>
      </c>
      <c r="F2715" s="4" t="s">
        <v>6087</v>
      </c>
      <c r="G2715" s="4" t="s">
        <v>6451</v>
      </c>
      <c r="H2715" s="4" t="s">
        <v>6320</v>
      </c>
      <c r="I2715" s="5">
        <v>3</v>
      </c>
      <c r="J2715" s="6">
        <v>6</v>
      </c>
      <c r="K2715" s="7">
        <f t="shared" si="42"/>
        <v>-0.5</v>
      </c>
    </row>
    <row r="2716" spans="1:11" x14ac:dyDescent="0.2">
      <c r="A2716" s="4" t="s">
        <v>4334</v>
      </c>
      <c r="B2716" s="4" t="s">
        <v>6286</v>
      </c>
      <c r="C2716" s="4" t="s">
        <v>6285</v>
      </c>
      <c r="D2716" s="4" t="s">
        <v>6315</v>
      </c>
      <c r="E2716" s="4" t="s">
        <v>5869</v>
      </c>
      <c r="F2716" s="4" t="s">
        <v>6279</v>
      </c>
      <c r="G2716" s="4" t="s">
        <v>6459</v>
      </c>
      <c r="H2716" s="4" t="s">
        <v>6383</v>
      </c>
      <c r="I2716" s="5">
        <v>4</v>
      </c>
      <c r="J2716" s="6">
        <v>8</v>
      </c>
      <c r="K2716" s="7">
        <f t="shared" si="42"/>
        <v>-0.5</v>
      </c>
    </row>
    <row r="2717" spans="1:11" x14ac:dyDescent="0.2">
      <c r="A2717" s="4" t="s">
        <v>3365</v>
      </c>
      <c r="B2717" s="4" t="s">
        <v>6286</v>
      </c>
      <c r="C2717" s="4" t="s">
        <v>6285</v>
      </c>
      <c r="D2717" s="4" t="s">
        <v>6312</v>
      </c>
      <c r="E2717" s="4" t="s">
        <v>5393</v>
      </c>
      <c r="F2717" s="4" t="s">
        <v>6116</v>
      </c>
      <c r="G2717" s="4" t="s">
        <v>6470</v>
      </c>
      <c r="H2717" s="4" t="s">
        <v>6353</v>
      </c>
      <c r="I2717" s="5">
        <v>3088</v>
      </c>
      <c r="J2717" s="6">
        <v>6182</v>
      </c>
      <c r="K2717" s="7">
        <f t="shared" si="42"/>
        <v>-0.50048527984471047</v>
      </c>
    </row>
    <row r="2718" spans="1:11" x14ac:dyDescent="0.2">
      <c r="A2718" s="4" t="s">
        <v>3067</v>
      </c>
      <c r="B2718" s="4" t="s">
        <v>6286</v>
      </c>
      <c r="C2718" s="4" t="s">
        <v>6285</v>
      </c>
      <c r="D2718" s="4" t="s">
        <v>6315</v>
      </c>
      <c r="E2718" s="4" t="s">
        <v>5137</v>
      </c>
      <c r="F2718" s="4" t="s">
        <v>6187</v>
      </c>
      <c r="G2718" s="4" t="s">
        <v>6460</v>
      </c>
      <c r="H2718" s="4" t="s">
        <v>6385</v>
      </c>
      <c r="I2718" s="5">
        <v>5150</v>
      </c>
      <c r="J2718" s="6">
        <v>10318</v>
      </c>
      <c r="K2718" s="7">
        <f t="shared" si="42"/>
        <v>-0.50087226206629187</v>
      </c>
    </row>
    <row r="2719" spans="1:11" x14ac:dyDescent="0.2">
      <c r="A2719" s="4" t="s">
        <v>3101</v>
      </c>
      <c r="B2719" s="4" t="s">
        <v>6286</v>
      </c>
      <c r="C2719" s="4" t="s">
        <v>6285</v>
      </c>
      <c r="D2719" s="4" t="s">
        <v>6315</v>
      </c>
      <c r="E2719" s="4" t="s">
        <v>5103</v>
      </c>
      <c r="F2719" s="4" t="s">
        <v>6180</v>
      </c>
      <c r="G2719" s="4" t="s">
        <v>6459</v>
      </c>
      <c r="H2719" s="4" t="s">
        <v>6352</v>
      </c>
      <c r="I2719" s="5">
        <v>4521</v>
      </c>
      <c r="J2719" s="6">
        <v>9058</v>
      </c>
      <c r="K2719" s="7">
        <f t="shared" si="42"/>
        <v>-0.50088319717376906</v>
      </c>
    </row>
    <row r="2720" spans="1:11" x14ac:dyDescent="0.2">
      <c r="A2720" s="4" t="s">
        <v>1537</v>
      </c>
      <c r="B2720" s="4" t="s">
        <v>6288</v>
      </c>
      <c r="C2720" s="4" t="s">
        <v>6292</v>
      </c>
      <c r="D2720" s="4" t="s">
        <v>6314</v>
      </c>
      <c r="E2720" s="4" t="s">
        <v>5299</v>
      </c>
      <c r="F2720" s="4" t="s">
        <v>5989</v>
      </c>
      <c r="G2720" s="4" t="s">
        <v>6451</v>
      </c>
      <c r="H2720" s="4" t="s">
        <v>6320</v>
      </c>
      <c r="I2720" s="5">
        <v>5092</v>
      </c>
      <c r="J2720" s="6">
        <v>10222</v>
      </c>
      <c r="K2720" s="7">
        <f t="shared" si="42"/>
        <v>-0.5018587360594795</v>
      </c>
    </row>
    <row r="2721" spans="1:11" x14ac:dyDescent="0.2">
      <c r="A2721" s="4" t="s">
        <v>2918</v>
      </c>
      <c r="B2721" s="4" t="s">
        <v>6286</v>
      </c>
      <c r="C2721" s="4" t="s">
        <v>6285</v>
      </c>
      <c r="D2721" s="4" t="s">
        <v>6311</v>
      </c>
      <c r="E2721" s="4" t="s">
        <v>4945</v>
      </c>
      <c r="F2721" s="4" t="s">
        <v>6072</v>
      </c>
      <c r="G2721" s="4" t="s">
        <v>6459</v>
      </c>
      <c r="H2721" s="4" t="s">
        <v>6342</v>
      </c>
      <c r="I2721" s="5">
        <v>89</v>
      </c>
      <c r="J2721" s="6">
        <v>179</v>
      </c>
      <c r="K2721" s="7">
        <f t="shared" si="42"/>
        <v>-0.5027932960893855</v>
      </c>
    </row>
    <row r="2722" spans="1:11" x14ac:dyDescent="0.2">
      <c r="A2722" s="4" t="s">
        <v>1149</v>
      </c>
      <c r="B2722" s="4" t="s">
        <v>6286</v>
      </c>
      <c r="C2722" s="4" t="s">
        <v>6285</v>
      </c>
      <c r="D2722" s="4" t="s">
        <v>6315</v>
      </c>
      <c r="E2722" s="4" t="s">
        <v>5035</v>
      </c>
      <c r="F2722" s="4" t="s">
        <v>6139</v>
      </c>
      <c r="G2722" s="4" t="s">
        <v>6453</v>
      </c>
      <c r="H2722" s="4" t="s">
        <v>6322</v>
      </c>
      <c r="I2722" s="5">
        <v>460</v>
      </c>
      <c r="J2722" s="6">
        <v>926</v>
      </c>
      <c r="K2722" s="7">
        <f t="shared" si="42"/>
        <v>-0.5032397408207343</v>
      </c>
    </row>
    <row r="2723" spans="1:11" x14ac:dyDescent="0.2">
      <c r="A2723" s="4" t="s">
        <v>48</v>
      </c>
      <c r="B2723" s="4" t="s">
        <v>6288</v>
      </c>
      <c r="C2723" s="4" t="s">
        <v>6291</v>
      </c>
      <c r="D2723" s="4" t="s">
        <v>6313</v>
      </c>
      <c r="E2723" s="4" t="s">
        <v>4444</v>
      </c>
      <c r="F2723" s="4" t="s">
        <v>5990</v>
      </c>
      <c r="G2723" s="4" t="s">
        <v>6451</v>
      </c>
      <c r="H2723" s="4" t="s">
        <v>6320</v>
      </c>
      <c r="I2723" s="5">
        <v>535</v>
      </c>
      <c r="J2723" s="6">
        <v>1078</v>
      </c>
      <c r="K2723" s="7">
        <f t="shared" si="42"/>
        <v>-0.50371057513914652</v>
      </c>
    </row>
    <row r="2724" spans="1:11" x14ac:dyDescent="0.2">
      <c r="A2724" s="4" t="s">
        <v>561</v>
      </c>
      <c r="B2724" s="4" t="s">
        <v>6288</v>
      </c>
      <c r="C2724" s="4" t="s">
        <v>6292</v>
      </c>
      <c r="D2724" s="4" t="s">
        <v>6313</v>
      </c>
      <c r="E2724" s="4" t="s">
        <v>4953</v>
      </c>
      <c r="F2724" s="4" t="s">
        <v>6022</v>
      </c>
      <c r="G2724" s="4" t="s">
        <v>6451</v>
      </c>
      <c r="H2724" s="4" t="s">
        <v>6320</v>
      </c>
      <c r="I2724" s="5">
        <v>319</v>
      </c>
      <c r="J2724" s="6">
        <v>644</v>
      </c>
      <c r="K2724" s="7">
        <f t="shared" si="42"/>
        <v>-0.50465838509316774</v>
      </c>
    </row>
    <row r="2725" spans="1:11" x14ac:dyDescent="0.2">
      <c r="A2725" s="4" t="s">
        <v>821</v>
      </c>
      <c r="B2725" s="4" t="s">
        <v>6286</v>
      </c>
      <c r="C2725" s="4" t="s">
        <v>6285</v>
      </c>
      <c r="D2725" s="4" t="s">
        <v>6315</v>
      </c>
      <c r="E2725" s="4" t="s">
        <v>5078</v>
      </c>
      <c r="F2725" s="4" t="s">
        <v>6108</v>
      </c>
      <c r="G2725" s="4" t="s">
        <v>6461</v>
      </c>
      <c r="H2725" s="4" t="s">
        <v>6406</v>
      </c>
      <c r="I2725" s="5">
        <v>40810</v>
      </c>
      <c r="J2725" s="6">
        <v>82527</v>
      </c>
      <c r="K2725" s="7">
        <f t="shared" si="42"/>
        <v>-0.50549517127727894</v>
      </c>
    </row>
    <row r="2726" spans="1:11" x14ac:dyDescent="0.2">
      <c r="A2726" s="4" t="s">
        <v>1368</v>
      </c>
      <c r="B2726" s="4" t="s">
        <v>6286</v>
      </c>
      <c r="C2726" s="4" t="s">
        <v>6285</v>
      </c>
      <c r="D2726" s="4" t="s">
        <v>6315</v>
      </c>
      <c r="E2726" s="4" t="s">
        <v>5059</v>
      </c>
      <c r="F2726" s="4" t="s">
        <v>6004</v>
      </c>
      <c r="G2726" s="4" t="s">
        <v>6465</v>
      </c>
      <c r="H2726" s="4" t="s">
        <v>6338</v>
      </c>
      <c r="I2726" s="5">
        <v>44</v>
      </c>
      <c r="J2726" s="6">
        <v>89</v>
      </c>
      <c r="K2726" s="7">
        <f t="shared" si="42"/>
        <v>-0.5056179775280899</v>
      </c>
    </row>
    <row r="2727" spans="1:11" x14ac:dyDescent="0.2">
      <c r="A2727" s="4" t="s">
        <v>2096</v>
      </c>
      <c r="B2727" s="4" t="s">
        <v>6286</v>
      </c>
      <c r="C2727" s="4" t="s">
        <v>6285</v>
      </c>
      <c r="D2727" s="4" t="s">
        <v>6311</v>
      </c>
      <c r="E2727" s="4" t="s">
        <v>4998</v>
      </c>
      <c r="F2727" s="4" t="s">
        <v>6080</v>
      </c>
      <c r="G2727" s="4" t="s">
        <v>6469</v>
      </c>
      <c r="H2727" s="4" t="s">
        <v>6365</v>
      </c>
      <c r="I2727" s="5">
        <v>204</v>
      </c>
      <c r="J2727" s="6">
        <v>413</v>
      </c>
      <c r="K2727" s="7">
        <f t="shared" si="42"/>
        <v>-0.50605326876513312</v>
      </c>
    </row>
    <row r="2728" spans="1:11" x14ac:dyDescent="0.2">
      <c r="A2728" s="4" t="s">
        <v>2305</v>
      </c>
      <c r="B2728" s="4" t="s">
        <v>6286</v>
      </c>
      <c r="C2728" s="4" t="s">
        <v>6285</v>
      </c>
      <c r="D2728" s="4" t="s">
        <v>6315</v>
      </c>
      <c r="E2728" s="4" t="s">
        <v>5071</v>
      </c>
      <c r="F2728" s="4" t="s">
        <v>6080</v>
      </c>
      <c r="G2728" s="4" t="s">
        <v>6469</v>
      </c>
      <c r="H2728" s="4" t="s">
        <v>6365</v>
      </c>
      <c r="I2728" s="5">
        <v>204</v>
      </c>
      <c r="J2728" s="6">
        <v>413</v>
      </c>
      <c r="K2728" s="7">
        <f t="shared" si="42"/>
        <v>-0.50605326876513312</v>
      </c>
    </row>
    <row r="2729" spans="1:11" x14ac:dyDescent="0.2">
      <c r="A2729" s="4" t="s">
        <v>4050</v>
      </c>
      <c r="B2729" s="4" t="s">
        <v>6286</v>
      </c>
      <c r="C2729" s="4" t="s">
        <v>6285</v>
      </c>
      <c r="D2729" s="4" t="s">
        <v>6314</v>
      </c>
      <c r="E2729" s="4" t="s">
        <v>5791</v>
      </c>
      <c r="F2729" s="4" t="s">
        <v>6004</v>
      </c>
      <c r="G2729" s="4" t="s">
        <v>6465</v>
      </c>
      <c r="H2729" s="4" t="s">
        <v>6338</v>
      </c>
      <c r="I2729" s="5">
        <v>298</v>
      </c>
      <c r="J2729" s="6">
        <v>604</v>
      </c>
      <c r="K2729" s="7">
        <f t="shared" si="42"/>
        <v>-0.50662251655629142</v>
      </c>
    </row>
    <row r="2730" spans="1:11" x14ac:dyDescent="0.2">
      <c r="A2730" s="4" t="s">
        <v>1516</v>
      </c>
      <c r="B2730" s="4" t="s">
        <v>6286</v>
      </c>
      <c r="C2730" s="4" t="s">
        <v>6285</v>
      </c>
      <c r="D2730" s="4" t="s">
        <v>6315</v>
      </c>
      <c r="E2730" s="4" t="s">
        <v>5287</v>
      </c>
      <c r="F2730" s="4" t="s">
        <v>6073</v>
      </c>
      <c r="G2730" s="4" t="s">
        <v>6464</v>
      </c>
      <c r="H2730" s="4" t="s">
        <v>6337</v>
      </c>
      <c r="I2730" s="5">
        <v>872</v>
      </c>
      <c r="J2730" s="6">
        <v>1769</v>
      </c>
      <c r="K2730" s="7">
        <f t="shared" si="42"/>
        <v>-0.50706613906161668</v>
      </c>
    </row>
    <row r="2731" spans="1:11" x14ac:dyDescent="0.2">
      <c r="A2731" s="4" t="s">
        <v>1275</v>
      </c>
      <c r="B2731" s="4" t="s">
        <v>6286</v>
      </c>
      <c r="C2731" s="4" t="s">
        <v>6285</v>
      </c>
      <c r="D2731" s="4" t="s">
        <v>6311</v>
      </c>
      <c r="E2731" s="4" t="s">
        <v>4962</v>
      </c>
      <c r="F2731" s="4" t="s">
        <v>6139</v>
      </c>
      <c r="G2731" s="4" t="s">
        <v>6453</v>
      </c>
      <c r="H2731" s="4" t="s">
        <v>6322</v>
      </c>
      <c r="I2731" s="5">
        <v>5396</v>
      </c>
      <c r="J2731" s="6">
        <v>10948</v>
      </c>
      <c r="K2731" s="7">
        <f t="shared" si="42"/>
        <v>-0.50712458896602119</v>
      </c>
    </row>
    <row r="2732" spans="1:11" x14ac:dyDescent="0.2">
      <c r="A2732" s="4" t="s">
        <v>1136</v>
      </c>
      <c r="B2732" s="4" t="s">
        <v>6286</v>
      </c>
      <c r="C2732" s="4" t="s">
        <v>6285</v>
      </c>
      <c r="D2732" s="4" t="s">
        <v>6315</v>
      </c>
      <c r="E2732" s="4" t="s">
        <v>5041</v>
      </c>
      <c r="F2732" s="4" t="s">
        <v>6059</v>
      </c>
      <c r="G2732" s="4" t="s">
        <v>6461</v>
      </c>
      <c r="H2732" s="4" t="s">
        <v>6333</v>
      </c>
      <c r="I2732" s="5">
        <v>2455</v>
      </c>
      <c r="J2732" s="6">
        <v>4981</v>
      </c>
      <c r="K2732" s="7">
        <f t="shared" si="42"/>
        <v>-0.50712708291507724</v>
      </c>
    </row>
    <row r="2733" spans="1:11" x14ac:dyDescent="0.2">
      <c r="A2733" s="4" t="s">
        <v>371</v>
      </c>
      <c r="B2733" s="4" t="s">
        <v>6288</v>
      </c>
      <c r="C2733" s="4" t="s">
        <v>6291</v>
      </c>
      <c r="D2733" s="4" t="s">
        <v>6313</v>
      </c>
      <c r="E2733" s="4" t="s">
        <v>4771</v>
      </c>
      <c r="F2733" s="4" t="s">
        <v>5990</v>
      </c>
      <c r="G2733" s="4" t="s">
        <v>6451</v>
      </c>
      <c r="H2733" s="4" t="s">
        <v>6320</v>
      </c>
      <c r="I2733" s="5">
        <v>31</v>
      </c>
      <c r="J2733" s="6">
        <v>63</v>
      </c>
      <c r="K2733" s="7">
        <f t="shared" si="42"/>
        <v>-0.50793650793650791</v>
      </c>
    </row>
    <row r="2734" spans="1:11" x14ac:dyDescent="0.2">
      <c r="A2734" s="4" t="s">
        <v>142</v>
      </c>
      <c r="B2734" s="4" t="s">
        <v>6288</v>
      </c>
      <c r="C2734" s="4" t="s">
        <v>6294</v>
      </c>
      <c r="D2734" s="4" t="s">
        <v>6313</v>
      </c>
      <c r="E2734" s="4" t="s">
        <v>4538</v>
      </c>
      <c r="F2734" s="4" t="s">
        <v>6007</v>
      </c>
      <c r="G2734" s="4" t="s">
        <v>6451</v>
      </c>
      <c r="H2734" s="4" t="s">
        <v>6320</v>
      </c>
      <c r="I2734" s="5">
        <v>27</v>
      </c>
      <c r="J2734" s="6">
        <v>55</v>
      </c>
      <c r="K2734" s="7">
        <f t="shared" si="42"/>
        <v>-0.50909090909090904</v>
      </c>
    </row>
    <row r="2735" spans="1:11" x14ac:dyDescent="0.2">
      <c r="A2735" s="4" t="s">
        <v>2605</v>
      </c>
      <c r="B2735" s="4" t="s">
        <v>6286</v>
      </c>
      <c r="C2735" s="4" t="s">
        <v>6285</v>
      </c>
      <c r="D2735" s="4" t="s">
        <v>6311</v>
      </c>
      <c r="E2735" s="4" t="s">
        <v>5297</v>
      </c>
      <c r="F2735" s="4" t="s">
        <v>6116</v>
      </c>
      <c r="G2735" s="4" t="s">
        <v>6470</v>
      </c>
      <c r="H2735" s="4" t="s">
        <v>6353</v>
      </c>
      <c r="I2735" s="5">
        <v>182</v>
      </c>
      <c r="J2735" s="6">
        <v>372</v>
      </c>
      <c r="K2735" s="7">
        <f t="shared" si="42"/>
        <v>-0.510752688172043</v>
      </c>
    </row>
    <row r="2736" spans="1:11" x14ac:dyDescent="0.2">
      <c r="A2736" s="4" t="s">
        <v>1861</v>
      </c>
      <c r="B2736" s="4" t="s">
        <v>6286</v>
      </c>
      <c r="C2736" s="4" t="s">
        <v>6285</v>
      </c>
      <c r="D2736" s="4" t="s">
        <v>6311</v>
      </c>
      <c r="E2736" s="4" t="s">
        <v>5324</v>
      </c>
      <c r="F2736" s="4" t="s">
        <v>6071</v>
      </c>
      <c r="G2736" s="4" t="s">
        <v>6464</v>
      </c>
      <c r="H2736" s="4" t="s">
        <v>6337</v>
      </c>
      <c r="I2736" s="5">
        <v>21</v>
      </c>
      <c r="J2736" s="6">
        <v>43</v>
      </c>
      <c r="K2736" s="7">
        <f t="shared" si="42"/>
        <v>-0.51162790697674421</v>
      </c>
    </row>
    <row r="2737" spans="1:11" x14ac:dyDescent="0.2">
      <c r="A2737" s="4" t="s">
        <v>3386</v>
      </c>
      <c r="B2737" s="4" t="s">
        <v>6286</v>
      </c>
      <c r="C2737" s="4" t="s">
        <v>6285</v>
      </c>
      <c r="D2737" s="4" t="s">
        <v>6311</v>
      </c>
      <c r="E2737" s="4" t="s">
        <v>5291</v>
      </c>
      <c r="F2737" s="4" t="s">
        <v>6173</v>
      </c>
      <c r="G2737" s="4" t="s">
        <v>6459</v>
      </c>
      <c r="H2737" s="4" t="s">
        <v>6394</v>
      </c>
      <c r="I2737" s="5">
        <v>42</v>
      </c>
      <c r="J2737" s="6">
        <v>86</v>
      </c>
      <c r="K2737" s="7">
        <f t="shared" si="42"/>
        <v>-0.51162790697674421</v>
      </c>
    </row>
    <row r="2738" spans="1:11" x14ac:dyDescent="0.2">
      <c r="A2738" s="4" t="s">
        <v>2532</v>
      </c>
      <c r="B2738" s="4" t="s">
        <v>6286</v>
      </c>
      <c r="C2738" s="4" t="s">
        <v>6285</v>
      </c>
      <c r="D2738" s="4" t="s">
        <v>6312</v>
      </c>
      <c r="E2738" s="4" t="s">
        <v>5356</v>
      </c>
      <c r="F2738" s="4" t="s">
        <v>6107</v>
      </c>
      <c r="G2738" s="4" t="s">
        <v>6464</v>
      </c>
      <c r="H2738" s="4" t="s">
        <v>6337</v>
      </c>
      <c r="I2738" s="5">
        <v>2476</v>
      </c>
      <c r="J2738" s="6">
        <v>5073</v>
      </c>
      <c r="K2738" s="7">
        <f t="shared" si="42"/>
        <v>-0.51192588212103296</v>
      </c>
    </row>
    <row r="2739" spans="1:11" x14ac:dyDescent="0.2">
      <c r="A2739" s="4" t="s">
        <v>2851</v>
      </c>
      <c r="B2739" s="4" t="s">
        <v>6286</v>
      </c>
      <c r="C2739" s="4" t="s">
        <v>6285</v>
      </c>
      <c r="D2739" s="4" t="s">
        <v>6315</v>
      </c>
      <c r="E2739" s="4" t="s">
        <v>5055</v>
      </c>
      <c r="F2739" s="4" t="s">
        <v>6215</v>
      </c>
      <c r="G2739" s="4" t="s">
        <v>6459</v>
      </c>
      <c r="H2739" s="4" t="s">
        <v>6413</v>
      </c>
      <c r="I2739" s="5">
        <v>2006</v>
      </c>
      <c r="J2739" s="6">
        <v>4111</v>
      </c>
      <c r="K2739" s="7">
        <f t="shared" si="42"/>
        <v>-0.5120408659693505</v>
      </c>
    </row>
    <row r="2740" spans="1:11" x14ac:dyDescent="0.2">
      <c r="A2740" s="4" t="s">
        <v>927</v>
      </c>
      <c r="B2740" s="4" t="s">
        <v>6288</v>
      </c>
      <c r="C2740" s="4" t="s">
        <v>6292</v>
      </c>
      <c r="D2740" s="4" t="s">
        <v>6313</v>
      </c>
      <c r="E2740" s="4" t="s">
        <v>5125</v>
      </c>
      <c r="F2740" s="4" t="s">
        <v>5989</v>
      </c>
      <c r="G2740" s="4" t="s">
        <v>6451</v>
      </c>
      <c r="H2740" s="4" t="s">
        <v>6320</v>
      </c>
      <c r="I2740" s="5">
        <v>8778</v>
      </c>
      <c r="J2740" s="6">
        <v>17990</v>
      </c>
      <c r="K2740" s="7">
        <f t="shared" si="42"/>
        <v>-0.51206225680933848</v>
      </c>
    </row>
    <row r="2741" spans="1:11" x14ac:dyDescent="0.2">
      <c r="A2741" s="4" t="s">
        <v>3407</v>
      </c>
      <c r="B2741" s="4" t="s">
        <v>6286</v>
      </c>
      <c r="C2741" s="4" t="s">
        <v>6285</v>
      </c>
      <c r="D2741" s="4" t="s">
        <v>6312</v>
      </c>
      <c r="E2741" s="4" t="s">
        <v>5393</v>
      </c>
      <c r="F2741" s="4" t="s">
        <v>6077</v>
      </c>
      <c r="G2741" s="4" t="s">
        <v>6458</v>
      </c>
      <c r="H2741" s="4" t="s">
        <v>6362</v>
      </c>
      <c r="I2741" s="5">
        <v>885</v>
      </c>
      <c r="J2741" s="6">
        <v>1814</v>
      </c>
      <c r="K2741" s="7">
        <f t="shared" si="42"/>
        <v>-0.51212789415656013</v>
      </c>
    </row>
    <row r="2742" spans="1:11" x14ac:dyDescent="0.2">
      <c r="A2742" s="4" t="s">
        <v>1380</v>
      </c>
      <c r="B2742" s="4" t="s">
        <v>6286</v>
      </c>
      <c r="C2742" s="4" t="s">
        <v>6285</v>
      </c>
      <c r="D2742" s="4" t="s">
        <v>6315</v>
      </c>
      <c r="E2742" s="4" t="s">
        <v>5224</v>
      </c>
      <c r="F2742" s="4" t="s">
        <v>6023</v>
      </c>
      <c r="G2742" s="4" t="s">
        <v>6460</v>
      </c>
      <c r="H2742" s="4" t="s">
        <v>6349</v>
      </c>
      <c r="I2742" s="5">
        <v>80</v>
      </c>
      <c r="J2742" s="6">
        <v>164</v>
      </c>
      <c r="K2742" s="7">
        <f t="shared" si="42"/>
        <v>-0.51219512195121952</v>
      </c>
    </row>
    <row r="2743" spans="1:11" x14ac:dyDescent="0.2">
      <c r="A2743" s="4" t="s">
        <v>3079</v>
      </c>
      <c r="B2743" s="4" t="s">
        <v>6286</v>
      </c>
      <c r="C2743" s="4" t="s">
        <v>6285</v>
      </c>
      <c r="D2743" s="4" t="s">
        <v>6315</v>
      </c>
      <c r="E2743" s="4" t="s">
        <v>5075</v>
      </c>
      <c r="F2743" s="4" t="s">
        <v>6194</v>
      </c>
      <c r="G2743" s="4" t="s">
        <v>6459</v>
      </c>
      <c r="H2743" s="4" t="s">
        <v>6390</v>
      </c>
      <c r="I2743" s="5">
        <v>118</v>
      </c>
      <c r="J2743" s="6">
        <v>242</v>
      </c>
      <c r="K2743" s="7">
        <f t="shared" si="42"/>
        <v>-0.51239669421487599</v>
      </c>
    </row>
    <row r="2744" spans="1:11" x14ac:dyDescent="0.2">
      <c r="A2744" s="4" t="s">
        <v>1848</v>
      </c>
      <c r="B2744" s="4" t="s">
        <v>6286</v>
      </c>
      <c r="C2744" s="4" t="s">
        <v>6285</v>
      </c>
      <c r="D2744" s="4" t="s">
        <v>6315</v>
      </c>
      <c r="E2744" s="4" t="s">
        <v>5186</v>
      </c>
      <c r="F2744" s="4" t="s">
        <v>6148</v>
      </c>
      <c r="G2744" s="4" t="s">
        <v>6472</v>
      </c>
      <c r="H2744" s="4" t="s">
        <v>6388</v>
      </c>
      <c r="I2744" s="5">
        <v>77</v>
      </c>
      <c r="J2744" s="6">
        <v>158</v>
      </c>
      <c r="K2744" s="7">
        <f t="shared" si="42"/>
        <v>-0.51265822784810122</v>
      </c>
    </row>
    <row r="2745" spans="1:11" x14ac:dyDescent="0.2">
      <c r="A2745" s="4" t="s">
        <v>1332</v>
      </c>
      <c r="B2745" s="4" t="s">
        <v>6286</v>
      </c>
      <c r="C2745" s="4" t="s">
        <v>6285</v>
      </c>
      <c r="D2745" s="4" t="s">
        <v>6311</v>
      </c>
      <c r="E2745" s="4" t="s">
        <v>4792</v>
      </c>
      <c r="F2745" s="4" t="s">
        <v>6143</v>
      </c>
      <c r="G2745" s="4" t="s">
        <v>6459</v>
      </c>
      <c r="H2745" s="4" t="s">
        <v>6352</v>
      </c>
      <c r="I2745" s="5">
        <v>13800</v>
      </c>
      <c r="J2745" s="6">
        <v>28366</v>
      </c>
      <c r="K2745" s="7">
        <f t="shared" si="42"/>
        <v>-0.51350207995487551</v>
      </c>
    </row>
    <row r="2746" spans="1:11" x14ac:dyDescent="0.2">
      <c r="A2746" s="4" t="s">
        <v>1917</v>
      </c>
      <c r="B2746" s="4" t="s">
        <v>6286</v>
      </c>
      <c r="C2746" s="4" t="s">
        <v>6285</v>
      </c>
      <c r="D2746" s="4" t="s">
        <v>6315</v>
      </c>
      <c r="E2746" s="4" t="s">
        <v>5080</v>
      </c>
      <c r="F2746" s="4" t="s">
        <v>6065</v>
      </c>
      <c r="G2746" s="4" t="s">
        <v>6459</v>
      </c>
      <c r="H2746" s="4" t="s">
        <v>6344</v>
      </c>
      <c r="I2746" s="5">
        <v>18</v>
      </c>
      <c r="J2746" s="6">
        <v>37</v>
      </c>
      <c r="K2746" s="7">
        <f t="shared" si="42"/>
        <v>-0.51351351351351349</v>
      </c>
    </row>
    <row r="2747" spans="1:11" x14ac:dyDescent="0.2">
      <c r="A2747" s="4" t="s">
        <v>853</v>
      </c>
      <c r="B2747" s="4" t="s">
        <v>6286</v>
      </c>
      <c r="C2747" s="4" t="s">
        <v>6285</v>
      </c>
      <c r="D2747" s="4" t="s">
        <v>6315</v>
      </c>
      <c r="E2747" s="4" t="s">
        <v>5075</v>
      </c>
      <c r="F2747" s="4" t="s">
        <v>6109</v>
      </c>
      <c r="G2747" s="4" t="s">
        <v>6472</v>
      </c>
      <c r="H2747" s="4" t="s">
        <v>6388</v>
      </c>
      <c r="I2747" s="5">
        <v>1392</v>
      </c>
      <c r="J2747" s="6">
        <v>2865</v>
      </c>
      <c r="K2747" s="7">
        <f t="shared" si="42"/>
        <v>-0.51413612565445022</v>
      </c>
    </row>
    <row r="2748" spans="1:11" x14ac:dyDescent="0.2">
      <c r="A2748" s="4" t="s">
        <v>1623</v>
      </c>
      <c r="B2748" s="4" t="s">
        <v>6286</v>
      </c>
      <c r="C2748" s="4" t="s">
        <v>6285</v>
      </c>
      <c r="D2748" s="4" t="s">
        <v>6315</v>
      </c>
      <c r="E2748" s="4" t="s">
        <v>5176</v>
      </c>
      <c r="F2748" s="4" t="s">
        <v>6023</v>
      </c>
      <c r="G2748" s="4" t="s">
        <v>6460</v>
      </c>
      <c r="H2748" s="4" t="s">
        <v>6349</v>
      </c>
      <c r="I2748" s="5">
        <v>67</v>
      </c>
      <c r="J2748" s="6">
        <v>138</v>
      </c>
      <c r="K2748" s="7">
        <f t="shared" si="42"/>
        <v>-0.51449275362318836</v>
      </c>
    </row>
    <row r="2749" spans="1:11" x14ac:dyDescent="0.2">
      <c r="A2749" s="4" t="s">
        <v>960</v>
      </c>
      <c r="B2749" s="4" t="s">
        <v>6286</v>
      </c>
      <c r="C2749" s="4" t="s">
        <v>6285</v>
      </c>
      <c r="D2749" s="4" t="s">
        <v>6315</v>
      </c>
      <c r="E2749" s="4" t="s">
        <v>5137</v>
      </c>
      <c r="F2749" s="4" t="s">
        <v>6127</v>
      </c>
      <c r="G2749" s="4" t="s">
        <v>6464</v>
      </c>
      <c r="H2749" s="4" t="s">
        <v>6337</v>
      </c>
      <c r="I2749" s="5">
        <v>10395</v>
      </c>
      <c r="J2749" s="6">
        <v>21422</v>
      </c>
      <c r="K2749" s="7">
        <f t="shared" si="42"/>
        <v>-0.51475119036504524</v>
      </c>
    </row>
    <row r="2750" spans="1:11" x14ac:dyDescent="0.2">
      <c r="A2750" s="4" t="s">
        <v>975</v>
      </c>
      <c r="B2750" s="4" t="s">
        <v>6286</v>
      </c>
      <c r="C2750" s="4" t="s">
        <v>6285</v>
      </c>
      <c r="D2750" s="4" t="s">
        <v>6315</v>
      </c>
      <c r="E2750" s="4" t="s">
        <v>5075</v>
      </c>
      <c r="F2750" s="4" t="s">
        <v>6127</v>
      </c>
      <c r="G2750" s="4" t="s">
        <v>6464</v>
      </c>
      <c r="H2750" s="4" t="s">
        <v>6337</v>
      </c>
      <c r="I2750" s="5">
        <v>20194</v>
      </c>
      <c r="J2750" s="6">
        <v>41616</v>
      </c>
      <c r="K2750" s="7">
        <f t="shared" si="42"/>
        <v>-0.5147539407920031</v>
      </c>
    </row>
    <row r="2751" spans="1:11" x14ac:dyDescent="0.2">
      <c r="A2751" s="4" t="s">
        <v>3909</v>
      </c>
      <c r="B2751" s="4" t="s">
        <v>6286</v>
      </c>
      <c r="C2751" s="4" t="s">
        <v>6285</v>
      </c>
      <c r="D2751" s="4" t="s">
        <v>6313</v>
      </c>
      <c r="E2751" s="4" t="s">
        <v>5732</v>
      </c>
      <c r="F2751" s="4" t="s">
        <v>6258</v>
      </c>
      <c r="G2751" s="4" t="s">
        <v>6451</v>
      </c>
      <c r="H2751" s="4" t="s">
        <v>6320</v>
      </c>
      <c r="I2751" s="5">
        <v>180</v>
      </c>
      <c r="J2751" s="6">
        <v>371</v>
      </c>
      <c r="K2751" s="7">
        <f t="shared" si="42"/>
        <v>-0.51482479784366575</v>
      </c>
    </row>
    <row r="2752" spans="1:11" x14ac:dyDescent="0.2">
      <c r="A2752" s="4" t="s">
        <v>2977</v>
      </c>
      <c r="B2752" s="4" t="s">
        <v>6286</v>
      </c>
      <c r="C2752" s="4" t="s">
        <v>6285</v>
      </c>
      <c r="D2752" s="4" t="s">
        <v>6311</v>
      </c>
      <c r="E2752" s="4" t="s">
        <v>4688</v>
      </c>
      <c r="F2752" s="4" t="s">
        <v>6072</v>
      </c>
      <c r="G2752" s="4" t="s">
        <v>6459</v>
      </c>
      <c r="H2752" s="4" t="s">
        <v>6342</v>
      </c>
      <c r="I2752" s="5">
        <v>16</v>
      </c>
      <c r="J2752" s="6">
        <v>33</v>
      </c>
      <c r="K2752" s="7">
        <f t="shared" si="42"/>
        <v>-0.51515151515151514</v>
      </c>
    </row>
    <row r="2753" spans="1:11" x14ac:dyDescent="0.2">
      <c r="A2753" s="4" t="s">
        <v>1630</v>
      </c>
      <c r="B2753" s="4" t="s">
        <v>6286</v>
      </c>
      <c r="C2753" s="4" t="s">
        <v>6285</v>
      </c>
      <c r="D2753" s="4" t="s">
        <v>6311</v>
      </c>
      <c r="E2753" s="4" t="s">
        <v>5335</v>
      </c>
      <c r="F2753" s="4" t="s">
        <v>6107</v>
      </c>
      <c r="G2753" s="4" t="s">
        <v>6464</v>
      </c>
      <c r="H2753" s="4" t="s">
        <v>6337</v>
      </c>
      <c r="I2753" s="5">
        <v>4213</v>
      </c>
      <c r="J2753" s="6">
        <v>8693</v>
      </c>
      <c r="K2753" s="7">
        <f t="shared" si="42"/>
        <v>-0.51535718394110208</v>
      </c>
    </row>
    <row r="2754" spans="1:11" x14ac:dyDescent="0.2">
      <c r="A2754" s="4" t="s">
        <v>1790</v>
      </c>
      <c r="B2754" s="4" t="s">
        <v>6286</v>
      </c>
      <c r="C2754" s="4" t="s">
        <v>6285</v>
      </c>
      <c r="D2754" s="4" t="s">
        <v>6315</v>
      </c>
      <c r="E2754" s="4" t="s">
        <v>5131</v>
      </c>
      <c r="F2754" s="4" t="s">
        <v>6051</v>
      </c>
      <c r="G2754" s="4" t="s">
        <v>6459</v>
      </c>
      <c r="H2754" s="4" t="s">
        <v>6342</v>
      </c>
      <c r="I2754" s="5">
        <v>15</v>
      </c>
      <c r="J2754" s="6">
        <v>31</v>
      </c>
      <c r="K2754" s="7">
        <f t="shared" si="42"/>
        <v>-0.5161290322580645</v>
      </c>
    </row>
    <row r="2755" spans="1:11" x14ac:dyDescent="0.2">
      <c r="A2755" s="4" t="s">
        <v>3066</v>
      </c>
      <c r="B2755" s="4" t="s">
        <v>6286</v>
      </c>
      <c r="C2755" s="4" t="s">
        <v>6285</v>
      </c>
      <c r="D2755" s="4" t="s">
        <v>6315</v>
      </c>
      <c r="E2755" s="4" t="s">
        <v>5137</v>
      </c>
      <c r="F2755" s="4" t="s">
        <v>6186</v>
      </c>
      <c r="G2755" s="4" t="s">
        <v>6459</v>
      </c>
      <c r="H2755" s="4" t="s">
        <v>6383</v>
      </c>
      <c r="I2755" s="5">
        <v>385</v>
      </c>
      <c r="J2755" s="6">
        <v>796</v>
      </c>
      <c r="K2755" s="7">
        <f t="shared" si="42"/>
        <v>-0.51633165829145733</v>
      </c>
    </row>
    <row r="2756" spans="1:11" x14ac:dyDescent="0.2">
      <c r="A2756" s="4" t="s">
        <v>2654</v>
      </c>
      <c r="B2756" s="4" t="s">
        <v>6286</v>
      </c>
      <c r="C2756" s="4" t="s">
        <v>6285</v>
      </c>
      <c r="D2756" s="4" t="s">
        <v>6312</v>
      </c>
      <c r="E2756" s="4" t="s">
        <v>5393</v>
      </c>
      <c r="F2756" s="4" t="s">
        <v>6080</v>
      </c>
      <c r="G2756" s="4" t="s">
        <v>6469</v>
      </c>
      <c r="H2756" s="4" t="s">
        <v>6365</v>
      </c>
      <c r="I2756" s="5">
        <v>1646</v>
      </c>
      <c r="J2756" s="6">
        <v>3410</v>
      </c>
      <c r="K2756" s="7">
        <f t="shared" ref="K2756:K2819" si="43">(I2756-J2756)/J2756</f>
        <v>-0.51730205278592378</v>
      </c>
    </row>
    <row r="2757" spans="1:11" x14ac:dyDescent="0.2">
      <c r="A2757" s="4" t="s">
        <v>2405</v>
      </c>
      <c r="B2757" s="4" t="s">
        <v>6286</v>
      </c>
      <c r="C2757" s="4" t="s">
        <v>6285</v>
      </c>
      <c r="D2757" s="4" t="s">
        <v>6315</v>
      </c>
      <c r="E2757" s="4" t="s">
        <v>5091</v>
      </c>
      <c r="F2757" s="4" t="s">
        <v>6123</v>
      </c>
      <c r="G2757" s="4" t="s">
        <v>6464</v>
      </c>
      <c r="H2757" s="4" t="s">
        <v>6346</v>
      </c>
      <c r="I2757" s="5">
        <v>93</v>
      </c>
      <c r="J2757" s="6">
        <v>193</v>
      </c>
      <c r="K2757" s="7">
        <f t="shared" si="43"/>
        <v>-0.51813471502590669</v>
      </c>
    </row>
    <row r="2758" spans="1:11" x14ac:dyDescent="0.2">
      <c r="A2758" s="4" t="s">
        <v>1376</v>
      </c>
      <c r="B2758" s="4" t="s">
        <v>6286</v>
      </c>
      <c r="C2758" s="4" t="s">
        <v>6285</v>
      </c>
      <c r="D2758" s="4" t="s">
        <v>6311</v>
      </c>
      <c r="E2758" s="4" t="s">
        <v>4942</v>
      </c>
      <c r="F2758" s="4" t="s">
        <v>6059</v>
      </c>
      <c r="G2758" s="4" t="s">
        <v>6461</v>
      </c>
      <c r="H2758" s="4" t="s">
        <v>6333</v>
      </c>
      <c r="I2758" s="5">
        <v>13</v>
      </c>
      <c r="J2758" s="6">
        <v>27</v>
      </c>
      <c r="K2758" s="7">
        <f t="shared" si="43"/>
        <v>-0.51851851851851849</v>
      </c>
    </row>
    <row r="2759" spans="1:11" x14ac:dyDescent="0.2">
      <c r="A2759" s="4" t="s">
        <v>1471</v>
      </c>
      <c r="B2759" s="4" t="s">
        <v>6286</v>
      </c>
      <c r="C2759" s="4" t="s">
        <v>6285</v>
      </c>
      <c r="D2759" s="4" t="s">
        <v>6315</v>
      </c>
      <c r="E2759" s="4" t="s">
        <v>5187</v>
      </c>
      <c r="F2759" s="4" t="s">
        <v>6023</v>
      </c>
      <c r="G2759" s="4" t="s">
        <v>6460</v>
      </c>
      <c r="H2759" s="4" t="s">
        <v>6349</v>
      </c>
      <c r="I2759" s="5">
        <v>13</v>
      </c>
      <c r="J2759" s="6">
        <v>27</v>
      </c>
      <c r="K2759" s="7">
        <f t="shared" si="43"/>
        <v>-0.51851851851851849</v>
      </c>
    </row>
    <row r="2760" spans="1:11" x14ac:dyDescent="0.2">
      <c r="A2760" s="4" t="s">
        <v>4087</v>
      </c>
      <c r="B2760" s="4" t="s">
        <v>6286</v>
      </c>
      <c r="C2760" s="4" t="s">
        <v>6285</v>
      </c>
      <c r="D2760" s="4" t="s">
        <v>6314</v>
      </c>
      <c r="E2760" s="4" t="s">
        <v>5804</v>
      </c>
      <c r="F2760" s="4" t="s">
        <v>6073</v>
      </c>
      <c r="G2760" s="4" t="s">
        <v>6464</v>
      </c>
      <c r="H2760" s="4" t="s">
        <v>6337</v>
      </c>
      <c r="I2760" s="5">
        <v>26</v>
      </c>
      <c r="J2760" s="6">
        <v>54</v>
      </c>
      <c r="K2760" s="7">
        <f t="shared" si="43"/>
        <v>-0.51851851851851849</v>
      </c>
    </row>
    <row r="2761" spans="1:11" x14ac:dyDescent="0.2">
      <c r="A2761" s="4" t="s">
        <v>2630</v>
      </c>
      <c r="B2761" s="4" t="s">
        <v>6286</v>
      </c>
      <c r="C2761" s="4" t="s">
        <v>6285</v>
      </c>
      <c r="D2761" s="4" t="s">
        <v>6312</v>
      </c>
      <c r="E2761" s="4" t="s">
        <v>5357</v>
      </c>
      <c r="F2761" s="4" t="s">
        <v>6210</v>
      </c>
      <c r="G2761" s="4" t="s">
        <v>6454</v>
      </c>
      <c r="H2761" s="4" t="s">
        <v>6332</v>
      </c>
      <c r="I2761" s="5">
        <v>193</v>
      </c>
      <c r="J2761" s="6">
        <v>401</v>
      </c>
      <c r="K2761" s="7">
        <f t="shared" si="43"/>
        <v>-0.51870324189526185</v>
      </c>
    </row>
    <row r="2762" spans="1:11" x14ac:dyDescent="0.2">
      <c r="A2762" s="4" t="s">
        <v>1638</v>
      </c>
      <c r="B2762" s="4" t="s">
        <v>6286</v>
      </c>
      <c r="C2762" s="4" t="s">
        <v>6285</v>
      </c>
      <c r="D2762" s="4" t="s">
        <v>6311</v>
      </c>
      <c r="E2762" s="4" t="s">
        <v>5089</v>
      </c>
      <c r="F2762" s="4" t="s">
        <v>6096</v>
      </c>
      <c r="G2762" s="4" t="s">
        <v>6451</v>
      </c>
      <c r="H2762" s="4" t="s">
        <v>6320</v>
      </c>
      <c r="I2762" s="5">
        <v>3233</v>
      </c>
      <c r="J2762" s="6">
        <v>6718</v>
      </c>
      <c r="K2762" s="7">
        <f t="shared" si="43"/>
        <v>-0.51875558201845784</v>
      </c>
    </row>
    <row r="2763" spans="1:11" x14ac:dyDescent="0.2">
      <c r="A2763" s="4" t="s">
        <v>1908</v>
      </c>
      <c r="B2763" s="4" t="s">
        <v>6286</v>
      </c>
      <c r="C2763" s="4" t="s">
        <v>6285</v>
      </c>
      <c r="D2763" s="4" t="s">
        <v>6315</v>
      </c>
      <c r="E2763" s="4" t="s">
        <v>5059</v>
      </c>
      <c r="F2763" s="4" t="s">
        <v>6059</v>
      </c>
      <c r="G2763" s="4" t="s">
        <v>6461</v>
      </c>
      <c r="H2763" s="4" t="s">
        <v>6333</v>
      </c>
      <c r="I2763" s="5">
        <v>38</v>
      </c>
      <c r="J2763" s="6">
        <v>79</v>
      </c>
      <c r="K2763" s="7">
        <f t="shared" si="43"/>
        <v>-0.51898734177215189</v>
      </c>
    </row>
    <row r="2764" spans="1:11" x14ac:dyDescent="0.2">
      <c r="A2764" s="4" t="s">
        <v>3187</v>
      </c>
      <c r="B2764" s="4" t="s">
        <v>6288</v>
      </c>
      <c r="C2764" s="4" t="s">
        <v>6297</v>
      </c>
      <c r="D2764" s="4" t="s">
        <v>6315</v>
      </c>
      <c r="E2764" s="4" t="s">
        <v>5408</v>
      </c>
      <c r="F2764" s="4" t="s">
        <v>6235</v>
      </c>
      <c r="G2764" s="4" t="s">
        <v>6450</v>
      </c>
      <c r="H2764" s="4" t="s">
        <v>6325</v>
      </c>
      <c r="I2764" s="5">
        <v>114</v>
      </c>
      <c r="J2764" s="6">
        <v>237</v>
      </c>
      <c r="K2764" s="7">
        <f t="shared" si="43"/>
        <v>-0.51898734177215189</v>
      </c>
    </row>
    <row r="2765" spans="1:11" x14ac:dyDescent="0.2">
      <c r="A2765" s="4" t="s">
        <v>2640</v>
      </c>
      <c r="B2765" s="4" t="s">
        <v>6286</v>
      </c>
      <c r="C2765" s="4" t="s">
        <v>6285</v>
      </c>
      <c r="D2765" s="4" t="s">
        <v>6311</v>
      </c>
      <c r="E2765" s="4" t="s">
        <v>5393</v>
      </c>
      <c r="F2765" s="4" t="s">
        <v>6053</v>
      </c>
      <c r="G2765" s="4" t="s">
        <v>6472</v>
      </c>
      <c r="H2765" s="4" t="s">
        <v>6400</v>
      </c>
      <c r="I2765" s="5">
        <v>61</v>
      </c>
      <c r="J2765" s="6">
        <v>127</v>
      </c>
      <c r="K2765" s="7">
        <f t="shared" si="43"/>
        <v>-0.51968503937007871</v>
      </c>
    </row>
    <row r="2766" spans="1:11" x14ac:dyDescent="0.2">
      <c r="A2766" s="4" t="s">
        <v>3740</v>
      </c>
      <c r="B2766" s="4" t="s">
        <v>6286</v>
      </c>
      <c r="C2766" s="4" t="s">
        <v>6285</v>
      </c>
      <c r="D2766" s="4" t="s">
        <v>6315</v>
      </c>
      <c r="E2766" s="4" t="s">
        <v>5392</v>
      </c>
      <c r="F2766" s="4" t="s">
        <v>6072</v>
      </c>
      <c r="G2766" s="4" t="s">
        <v>6459</v>
      </c>
      <c r="H2766" s="4" t="s">
        <v>6342</v>
      </c>
      <c r="I2766" s="5">
        <v>278</v>
      </c>
      <c r="J2766" s="6">
        <v>579</v>
      </c>
      <c r="K2766" s="7">
        <f t="shared" si="43"/>
        <v>-0.51986183074265979</v>
      </c>
    </row>
    <row r="2767" spans="1:11" x14ac:dyDescent="0.2">
      <c r="A2767" s="4" t="s">
        <v>1674</v>
      </c>
      <c r="B2767" s="4" t="s">
        <v>6286</v>
      </c>
      <c r="C2767" s="4" t="s">
        <v>6285</v>
      </c>
      <c r="D2767" s="4" t="s">
        <v>6312</v>
      </c>
      <c r="E2767" s="4" t="s">
        <v>5279</v>
      </c>
      <c r="F2767" s="4" t="s">
        <v>6069</v>
      </c>
      <c r="G2767" s="4" t="s">
        <v>6454</v>
      </c>
      <c r="H2767" s="4" t="s">
        <v>6332</v>
      </c>
      <c r="I2767" s="5">
        <v>84</v>
      </c>
      <c r="J2767" s="6">
        <v>175</v>
      </c>
      <c r="K2767" s="7">
        <f t="shared" si="43"/>
        <v>-0.52</v>
      </c>
    </row>
    <row r="2768" spans="1:11" x14ac:dyDescent="0.2">
      <c r="A2768" s="4" t="s">
        <v>2218</v>
      </c>
      <c r="B2768" s="4" t="s">
        <v>6286</v>
      </c>
      <c r="C2768" s="4" t="s">
        <v>6285</v>
      </c>
      <c r="D2768" s="4" t="s">
        <v>6311</v>
      </c>
      <c r="E2768" s="4" t="s">
        <v>5324</v>
      </c>
      <c r="F2768" s="4" t="s">
        <v>6072</v>
      </c>
      <c r="G2768" s="4" t="s">
        <v>6459</v>
      </c>
      <c r="H2768" s="4" t="s">
        <v>6342</v>
      </c>
      <c r="I2768" s="5">
        <v>12</v>
      </c>
      <c r="J2768" s="6">
        <v>25</v>
      </c>
      <c r="K2768" s="7">
        <f t="shared" si="43"/>
        <v>-0.52</v>
      </c>
    </row>
    <row r="2769" spans="1:11" x14ac:dyDescent="0.2">
      <c r="A2769" s="4" t="s">
        <v>661</v>
      </c>
      <c r="B2769" s="4" t="s">
        <v>6286</v>
      </c>
      <c r="C2769" s="4" t="s">
        <v>6285</v>
      </c>
      <c r="D2769" s="4" t="s">
        <v>6311</v>
      </c>
      <c r="E2769" s="4" t="s">
        <v>4934</v>
      </c>
      <c r="F2769" s="4" t="s">
        <v>6080</v>
      </c>
      <c r="G2769" s="4" t="s">
        <v>6469</v>
      </c>
      <c r="H2769" s="4" t="s">
        <v>6365</v>
      </c>
      <c r="I2769" s="5">
        <v>387</v>
      </c>
      <c r="J2769" s="6">
        <v>808</v>
      </c>
      <c r="K2769" s="7">
        <f t="shared" si="43"/>
        <v>-0.52103960396039606</v>
      </c>
    </row>
    <row r="2770" spans="1:11" x14ac:dyDescent="0.2">
      <c r="A2770" s="4" t="s">
        <v>3976</v>
      </c>
      <c r="B2770" s="4" t="s">
        <v>6286</v>
      </c>
      <c r="C2770" s="4" t="s">
        <v>6285</v>
      </c>
      <c r="D2770" s="4" t="s">
        <v>6313</v>
      </c>
      <c r="E2770" s="4" t="s">
        <v>5755</v>
      </c>
      <c r="F2770" s="4" t="s">
        <v>6083</v>
      </c>
      <c r="G2770" s="4" t="s">
        <v>6454</v>
      </c>
      <c r="H2770" s="4" t="s">
        <v>6332</v>
      </c>
      <c r="I2770" s="5">
        <v>216</v>
      </c>
      <c r="J2770" s="6">
        <v>451</v>
      </c>
      <c r="K2770" s="7">
        <f t="shared" si="43"/>
        <v>-0.52106430155210648</v>
      </c>
    </row>
    <row r="2771" spans="1:11" x14ac:dyDescent="0.2">
      <c r="A2771" s="4" t="s">
        <v>974</v>
      </c>
      <c r="B2771" s="4" t="s">
        <v>6288</v>
      </c>
      <c r="C2771" s="4" t="s">
        <v>6299</v>
      </c>
      <c r="D2771" s="4" t="s">
        <v>6313</v>
      </c>
      <c r="E2771" s="4" t="s">
        <v>5140</v>
      </c>
      <c r="F2771" s="4" t="s">
        <v>5998</v>
      </c>
      <c r="G2771" s="4" t="s">
        <v>6451</v>
      </c>
      <c r="H2771" s="4" t="s">
        <v>6320</v>
      </c>
      <c r="I2771" s="5">
        <v>1532</v>
      </c>
      <c r="J2771" s="6">
        <v>3200</v>
      </c>
      <c r="K2771" s="7">
        <f t="shared" si="43"/>
        <v>-0.52124999999999999</v>
      </c>
    </row>
    <row r="2772" spans="1:11" x14ac:dyDescent="0.2">
      <c r="A2772" s="4" t="s">
        <v>1965</v>
      </c>
      <c r="B2772" s="4" t="s">
        <v>6286</v>
      </c>
      <c r="C2772" s="4" t="s">
        <v>6285</v>
      </c>
      <c r="D2772" s="4" t="s">
        <v>6315</v>
      </c>
      <c r="E2772" s="4" t="s">
        <v>5288</v>
      </c>
      <c r="F2772" s="4" t="s">
        <v>6079</v>
      </c>
      <c r="G2772" s="4" t="s">
        <v>6451</v>
      </c>
      <c r="H2772" s="4" t="s">
        <v>6320</v>
      </c>
      <c r="I2772" s="5">
        <v>11</v>
      </c>
      <c r="J2772" s="6">
        <v>23</v>
      </c>
      <c r="K2772" s="7">
        <f t="shared" si="43"/>
        <v>-0.52173913043478259</v>
      </c>
    </row>
    <row r="2773" spans="1:11" x14ac:dyDescent="0.2">
      <c r="A2773" s="4" t="s">
        <v>1681</v>
      </c>
      <c r="B2773" s="4" t="s">
        <v>6286</v>
      </c>
      <c r="C2773" s="4" t="s">
        <v>6285</v>
      </c>
      <c r="D2773" s="4" t="s">
        <v>6311</v>
      </c>
      <c r="E2773" s="4" t="s">
        <v>4926</v>
      </c>
      <c r="F2773" s="4" t="s">
        <v>6101</v>
      </c>
      <c r="G2773" s="4" t="s">
        <v>6451</v>
      </c>
      <c r="H2773" s="4" t="s">
        <v>6320</v>
      </c>
      <c r="I2773" s="5">
        <v>2997</v>
      </c>
      <c r="J2773" s="6">
        <v>6278</v>
      </c>
      <c r="K2773" s="7">
        <f t="shared" si="43"/>
        <v>-0.52261866836572157</v>
      </c>
    </row>
    <row r="2774" spans="1:11" x14ac:dyDescent="0.2">
      <c r="A2774" s="4" t="s">
        <v>326</v>
      </c>
      <c r="B2774" s="4" t="s">
        <v>6288</v>
      </c>
      <c r="C2774" s="4" t="s">
        <v>6298</v>
      </c>
      <c r="D2774" s="4" t="s">
        <v>6313</v>
      </c>
      <c r="E2774" s="4" t="s">
        <v>4726</v>
      </c>
      <c r="F2774" s="4" t="s">
        <v>5977</v>
      </c>
      <c r="G2774" s="4" t="s">
        <v>6451</v>
      </c>
      <c r="H2774" s="4" t="s">
        <v>6320</v>
      </c>
      <c r="I2774" s="5">
        <v>10746</v>
      </c>
      <c r="J2774" s="6">
        <v>22538</v>
      </c>
      <c r="K2774" s="7">
        <f t="shared" si="43"/>
        <v>-0.52320525334989798</v>
      </c>
    </row>
    <row r="2775" spans="1:11" x14ac:dyDescent="0.2">
      <c r="A2775" s="4" t="s">
        <v>667</v>
      </c>
      <c r="B2775" s="4" t="s">
        <v>6286</v>
      </c>
      <c r="C2775" s="4" t="s">
        <v>6285</v>
      </c>
      <c r="D2775" s="4" t="s">
        <v>6311</v>
      </c>
      <c r="E2775" s="4" t="s">
        <v>4917</v>
      </c>
      <c r="F2775" s="4" t="s">
        <v>6080</v>
      </c>
      <c r="G2775" s="4" t="s">
        <v>6469</v>
      </c>
      <c r="H2775" s="4" t="s">
        <v>6365</v>
      </c>
      <c r="I2775" s="5">
        <v>892</v>
      </c>
      <c r="J2775" s="6">
        <v>1873</v>
      </c>
      <c r="K2775" s="7">
        <f t="shared" si="43"/>
        <v>-0.52375867592098235</v>
      </c>
    </row>
    <row r="2776" spans="1:11" x14ac:dyDescent="0.2">
      <c r="A2776" s="4" t="s">
        <v>1445</v>
      </c>
      <c r="B2776" s="4" t="s">
        <v>6286</v>
      </c>
      <c r="C2776" s="4" t="s">
        <v>6285</v>
      </c>
      <c r="D2776" s="4" t="s">
        <v>6315</v>
      </c>
      <c r="E2776" s="4" t="s">
        <v>5046</v>
      </c>
      <c r="F2776" s="4" t="s">
        <v>6004</v>
      </c>
      <c r="G2776" s="4" t="s">
        <v>6465</v>
      </c>
      <c r="H2776" s="4" t="s">
        <v>6338</v>
      </c>
      <c r="I2776" s="5">
        <v>810</v>
      </c>
      <c r="J2776" s="6">
        <v>1702</v>
      </c>
      <c r="K2776" s="7">
        <f t="shared" si="43"/>
        <v>-0.52408930669800236</v>
      </c>
    </row>
    <row r="2777" spans="1:11" x14ac:dyDescent="0.2">
      <c r="A2777" s="4" t="s">
        <v>1030</v>
      </c>
      <c r="B2777" s="4" t="s">
        <v>6288</v>
      </c>
      <c r="C2777" s="4" t="s">
        <v>6300</v>
      </c>
      <c r="D2777" s="4" t="s">
        <v>6313</v>
      </c>
      <c r="E2777" s="4" t="s">
        <v>5155</v>
      </c>
      <c r="F2777" s="4" t="s">
        <v>6035</v>
      </c>
      <c r="G2777" s="4" t="s">
        <v>6451</v>
      </c>
      <c r="H2777" s="4" t="s">
        <v>6320</v>
      </c>
      <c r="I2777" s="5">
        <v>429</v>
      </c>
      <c r="J2777" s="6">
        <v>902</v>
      </c>
      <c r="K2777" s="7">
        <f t="shared" si="43"/>
        <v>-0.52439024390243905</v>
      </c>
    </row>
    <row r="2778" spans="1:11" x14ac:dyDescent="0.2">
      <c r="A2778" s="4" t="s">
        <v>3399</v>
      </c>
      <c r="B2778" s="4" t="s">
        <v>6288</v>
      </c>
      <c r="C2778" s="4" t="s">
        <v>6304</v>
      </c>
      <c r="D2778" s="4" t="s">
        <v>6314</v>
      </c>
      <c r="E2778" s="4" t="s">
        <v>5468</v>
      </c>
      <c r="F2778" s="4" t="s">
        <v>5981</v>
      </c>
      <c r="G2778" s="4" t="s">
        <v>6451</v>
      </c>
      <c r="H2778" s="4" t="s">
        <v>6320</v>
      </c>
      <c r="I2778" s="5">
        <v>87</v>
      </c>
      <c r="J2778" s="6">
        <v>183</v>
      </c>
      <c r="K2778" s="7">
        <f t="shared" si="43"/>
        <v>-0.52459016393442626</v>
      </c>
    </row>
    <row r="2779" spans="1:11" x14ac:dyDescent="0.2">
      <c r="A2779" s="4" t="s">
        <v>1718</v>
      </c>
      <c r="B2779" s="4" t="s">
        <v>6286</v>
      </c>
      <c r="C2779" s="4" t="s">
        <v>6285</v>
      </c>
      <c r="D2779" s="4" t="s">
        <v>6311</v>
      </c>
      <c r="E2779" s="4" t="s">
        <v>4997</v>
      </c>
      <c r="F2779" s="4" t="s">
        <v>6093</v>
      </c>
      <c r="G2779" s="4" t="s">
        <v>6462</v>
      </c>
      <c r="H2779" s="4" t="s">
        <v>6345</v>
      </c>
      <c r="I2779" s="5">
        <v>28</v>
      </c>
      <c r="J2779" s="6">
        <v>59</v>
      </c>
      <c r="K2779" s="7">
        <f t="shared" si="43"/>
        <v>-0.52542372881355937</v>
      </c>
    </row>
    <row r="2780" spans="1:11" x14ac:dyDescent="0.2">
      <c r="A2780" s="4" t="s">
        <v>3932</v>
      </c>
      <c r="B2780" s="4" t="s">
        <v>6288</v>
      </c>
      <c r="C2780" s="4" t="s">
        <v>6302</v>
      </c>
      <c r="D2780" s="4" t="s">
        <v>6313</v>
      </c>
      <c r="E2780" s="4" t="s">
        <v>5740</v>
      </c>
      <c r="F2780" s="4" t="s">
        <v>6048</v>
      </c>
      <c r="G2780" s="4" t="s">
        <v>6451</v>
      </c>
      <c r="H2780" s="4" t="s">
        <v>6320</v>
      </c>
      <c r="I2780" s="5">
        <v>336</v>
      </c>
      <c r="J2780" s="6">
        <v>708</v>
      </c>
      <c r="K2780" s="7">
        <f t="shared" si="43"/>
        <v>-0.52542372881355937</v>
      </c>
    </row>
    <row r="2781" spans="1:11" x14ac:dyDescent="0.2">
      <c r="A2781" s="4" t="s">
        <v>789</v>
      </c>
      <c r="B2781" s="4" t="s">
        <v>6286</v>
      </c>
      <c r="C2781" s="4" t="s">
        <v>6285</v>
      </c>
      <c r="D2781" s="4" t="s">
        <v>6311</v>
      </c>
      <c r="E2781" s="4" t="s">
        <v>5072</v>
      </c>
      <c r="F2781" s="4" t="s">
        <v>6107</v>
      </c>
      <c r="G2781" s="4" t="s">
        <v>6464</v>
      </c>
      <c r="H2781" s="4" t="s">
        <v>6337</v>
      </c>
      <c r="I2781" s="5">
        <v>10156</v>
      </c>
      <c r="J2781" s="6">
        <v>21407</v>
      </c>
      <c r="K2781" s="7">
        <f t="shared" si="43"/>
        <v>-0.52557574625122627</v>
      </c>
    </row>
    <row r="2782" spans="1:11" x14ac:dyDescent="0.2">
      <c r="A2782" s="4" t="s">
        <v>3122</v>
      </c>
      <c r="B2782" s="4" t="s">
        <v>6286</v>
      </c>
      <c r="C2782" s="4" t="s">
        <v>6285</v>
      </c>
      <c r="D2782" s="4" t="s">
        <v>6315</v>
      </c>
      <c r="E2782" s="4" t="s">
        <v>5103</v>
      </c>
      <c r="F2782" s="4" t="s">
        <v>6221</v>
      </c>
      <c r="G2782" s="4" t="s">
        <v>6471</v>
      </c>
      <c r="H2782" s="4" t="s">
        <v>6420</v>
      </c>
      <c r="I2782" s="5">
        <v>4539</v>
      </c>
      <c r="J2782" s="6">
        <v>9571</v>
      </c>
      <c r="K2782" s="7">
        <f t="shared" si="43"/>
        <v>-0.52575488454706931</v>
      </c>
    </row>
    <row r="2783" spans="1:11" x14ac:dyDescent="0.2">
      <c r="A2783" s="4" t="s">
        <v>1009</v>
      </c>
      <c r="B2783" s="4" t="s">
        <v>6286</v>
      </c>
      <c r="C2783" s="4" t="s">
        <v>6285</v>
      </c>
      <c r="D2783" s="4" t="s">
        <v>6315</v>
      </c>
      <c r="E2783" s="4" t="s">
        <v>5078</v>
      </c>
      <c r="F2783" s="4" t="s">
        <v>6131</v>
      </c>
      <c r="G2783" s="4" t="s">
        <v>6449</v>
      </c>
      <c r="H2783" s="4" t="s">
        <v>6359</v>
      </c>
      <c r="I2783" s="5">
        <v>53451</v>
      </c>
      <c r="J2783" s="6">
        <v>112810</v>
      </c>
      <c r="K2783" s="7">
        <f t="shared" si="43"/>
        <v>-0.52618562184203532</v>
      </c>
    </row>
    <row r="2784" spans="1:11" x14ac:dyDescent="0.2">
      <c r="A2784" s="4" t="s">
        <v>2686</v>
      </c>
      <c r="B2784" s="4" t="s">
        <v>6286</v>
      </c>
      <c r="C2784" s="4" t="s">
        <v>6285</v>
      </c>
      <c r="D2784" s="4" t="s">
        <v>6315</v>
      </c>
      <c r="E2784" s="4" t="s">
        <v>5077</v>
      </c>
      <c r="F2784" s="4" t="s">
        <v>6185</v>
      </c>
      <c r="G2784" s="4" t="s">
        <v>6469</v>
      </c>
      <c r="H2784" s="4" t="s">
        <v>6419</v>
      </c>
      <c r="I2784" s="5">
        <v>805</v>
      </c>
      <c r="J2784" s="6">
        <v>1699</v>
      </c>
      <c r="K2784" s="7">
        <f t="shared" si="43"/>
        <v>-0.52619187757504415</v>
      </c>
    </row>
    <row r="2785" spans="1:11" x14ac:dyDescent="0.2">
      <c r="A2785" s="4" t="s">
        <v>183</v>
      </c>
      <c r="B2785" s="4" t="s">
        <v>6288</v>
      </c>
      <c r="C2785" s="4" t="s">
        <v>6295</v>
      </c>
      <c r="D2785" s="4" t="s">
        <v>6313</v>
      </c>
      <c r="E2785" s="4" t="s">
        <v>4579</v>
      </c>
      <c r="F2785" s="4" t="s">
        <v>6011</v>
      </c>
      <c r="G2785" s="4" t="s">
        <v>6451</v>
      </c>
      <c r="H2785" s="4" t="s">
        <v>6320</v>
      </c>
      <c r="I2785" s="5">
        <v>713</v>
      </c>
      <c r="J2785" s="6">
        <v>1506</v>
      </c>
      <c r="K2785" s="7">
        <f t="shared" si="43"/>
        <v>-0.52656042496679945</v>
      </c>
    </row>
    <row r="2786" spans="1:11" x14ac:dyDescent="0.2">
      <c r="A2786" s="4" t="s">
        <v>3409</v>
      </c>
      <c r="B2786" s="4" t="s">
        <v>6286</v>
      </c>
      <c r="C2786" s="4" t="s">
        <v>6285</v>
      </c>
      <c r="D2786" s="4" t="s">
        <v>6315</v>
      </c>
      <c r="E2786" s="4" t="s">
        <v>5467</v>
      </c>
      <c r="F2786" s="4" t="s">
        <v>6080</v>
      </c>
      <c r="G2786" s="4" t="s">
        <v>6469</v>
      </c>
      <c r="H2786" s="4" t="s">
        <v>6365</v>
      </c>
      <c r="I2786" s="5">
        <v>53</v>
      </c>
      <c r="J2786" s="6">
        <v>112</v>
      </c>
      <c r="K2786" s="7">
        <f t="shared" si="43"/>
        <v>-0.5267857142857143</v>
      </c>
    </row>
    <row r="2787" spans="1:11" x14ac:dyDescent="0.2">
      <c r="A2787" s="4" t="s">
        <v>3833</v>
      </c>
      <c r="B2787" s="4" t="s">
        <v>6286</v>
      </c>
      <c r="C2787" s="4" t="s">
        <v>6285</v>
      </c>
      <c r="D2787" s="4" t="s">
        <v>6314</v>
      </c>
      <c r="E2787" s="4" t="s">
        <v>5699</v>
      </c>
      <c r="F2787" s="4" t="s">
        <v>6072</v>
      </c>
      <c r="G2787" s="4" t="s">
        <v>6459</v>
      </c>
      <c r="H2787" s="4" t="s">
        <v>6342</v>
      </c>
      <c r="I2787" s="5">
        <v>2823</v>
      </c>
      <c r="J2787" s="6">
        <v>5971</v>
      </c>
      <c r="K2787" s="7">
        <f t="shared" si="43"/>
        <v>-0.527214871880757</v>
      </c>
    </row>
    <row r="2788" spans="1:11" x14ac:dyDescent="0.2">
      <c r="A2788" s="4" t="s">
        <v>4055</v>
      </c>
      <c r="B2788" s="4" t="s">
        <v>6286</v>
      </c>
      <c r="C2788" s="4" t="s">
        <v>6285</v>
      </c>
      <c r="D2788" s="4" t="s">
        <v>6315</v>
      </c>
      <c r="E2788" s="4" t="s">
        <v>5629</v>
      </c>
      <c r="F2788" s="4" t="s">
        <v>6139</v>
      </c>
      <c r="G2788" s="4" t="s">
        <v>6453</v>
      </c>
      <c r="H2788" s="4" t="s">
        <v>6322</v>
      </c>
      <c r="I2788" s="5">
        <v>1780</v>
      </c>
      <c r="J2788" s="6">
        <v>3765</v>
      </c>
      <c r="K2788" s="7">
        <f t="shared" si="43"/>
        <v>-0.52722443559096943</v>
      </c>
    </row>
    <row r="2789" spans="1:11" x14ac:dyDescent="0.2">
      <c r="A2789" s="4" t="s">
        <v>3400</v>
      </c>
      <c r="B2789" s="4" t="s">
        <v>6286</v>
      </c>
      <c r="C2789" s="4" t="s">
        <v>6285</v>
      </c>
      <c r="D2789" s="4" t="s">
        <v>6315</v>
      </c>
      <c r="E2789" s="4" t="s">
        <v>5467</v>
      </c>
      <c r="F2789" s="4" t="s">
        <v>6051</v>
      </c>
      <c r="G2789" s="4" t="s">
        <v>6459</v>
      </c>
      <c r="H2789" s="4" t="s">
        <v>6342</v>
      </c>
      <c r="I2789" s="5">
        <v>120</v>
      </c>
      <c r="J2789" s="6">
        <v>254</v>
      </c>
      <c r="K2789" s="7">
        <f t="shared" si="43"/>
        <v>-0.52755905511811019</v>
      </c>
    </row>
    <row r="2790" spans="1:11" x14ac:dyDescent="0.2">
      <c r="A2790" s="4" t="s">
        <v>1093</v>
      </c>
      <c r="B2790" s="4" t="s">
        <v>6286</v>
      </c>
      <c r="C2790" s="4" t="s">
        <v>6285</v>
      </c>
      <c r="D2790" s="4" t="s">
        <v>6315</v>
      </c>
      <c r="E2790" s="4" t="s">
        <v>5144</v>
      </c>
      <c r="F2790" s="4" t="s">
        <v>6023</v>
      </c>
      <c r="G2790" s="4" t="s">
        <v>6460</v>
      </c>
      <c r="H2790" s="4" t="s">
        <v>6349</v>
      </c>
      <c r="I2790" s="5">
        <v>119</v>
      </c>
      <c r="J2790" s="6">
        <v>252</v>
      </c>
      <c r="K2790" s="7">
        <f t="shared" si="43"/>
        <v>-0.52777777777777779</v>
      </c>
    </row>
    <row r="2791" spans="1:11" x14ac:dyDescent="0.2">
      <c r="A2791" s="4" t="s">
        <v>1950</v>
      </c>
      <c r="B2791" s="4" t="s">
        <v>6286</v>
      </c>
      <c r="C2791" s="4" t="s">
        <v>6285</v>
      </c>
      <c r="D2791" s="4" t="s">
        <v>6312</v>
      </c>
      <c r="E2791" s="4" t="s">
        <v>5356</v>
      </c>
      <c r="F2791" s="4" t="s">
        <v>6171</v>
      </c>
      <c r="G2791" s="4" t="s">
        <v>6459</v>
      </c>
      <c r="H2791" s="4" t="s">
        <v>6342</v>
      </c>
      <c r="I2791" s="5">
        <v>1816</v>
      </c>
      <c r="J2791" s="6">
        <v>3846</v>
      </c>
      <c r="K2791" s="7">
        <f t="shared" si="43"/>
        <v>-0.52782111284451383</v>
      </c>
    </row>
    <row r="2792" spans="1:11" x14ac:dyDescent="0.2">
      <c r="A2792" s="4" t="s">
        <v>353</v>
      </c>
      <c r="B2792" s="4" t="s">
        <v>6288</v>
      </c>
      <c r="C2792" s="4" t="s">
        <v>6291</v>
      </c>
      <c r="D2792" s="4" t="s">
        <v>6313</v>
      </c>
      <c r="E2792" s="4" t="s">
        <v>4753</v>
      </c>
      <c r="F2792" s="4" t="s">
        <v>5990</v>
      </c>
      <c r="G2792" s="4" t="s">
        <v>6451</v>
      </c>
      <c r="H2792" s="4" t="s">
        <v>6320</v>
      </c>
      <c r="I2792" s="5">
        <v>41</v>
      </c>
      <c r="J2792" s="6">
        <v>87</v>
      </c>
      <c r="K2792" s="7">
        <f t="shared" si="43"/>
        <v>-0.52873563218390807</v>
      </c>
    </row>
    <row r="2793" spans="1:11" x14ac:dyDescent="0.2">
      <c r="A2793" s="4" t="s">
        <v>3231</v>
      </c>
      <c r="B2793" s="4" t="s">
        <v>6286</v>
      </c>
      <c r="C2793" s="4" t="s">
        <v>6285</v>
      </c>
      <c r="D2793" s="4" t="s">
        <v>6314</v>
      </c>
      <c r="E2793" s="4" t="s">
        <v>5426</v>
      </c>
      <c r="F2793" s="4" t="s">
        <v>6154</v>
      </c>
      <c r="G2793" s="4" t="s">
        <v>6451</v>
      </c>
      <c r="H2793" s="4" t="s">
        <v>6320</v>
      </c>
      <c r="I2793" s="5">
        <v>238519</v>
      </c>
      <c r="J2793" s="6">
        <v>506472</v>
      </c>
      <c r="K2793" s="7">
        <f t="shared" si="43"/>
        <v>-0.52905787486771239</v>
      </c>
    </row>
    <row r="2794" spans="1:11" x14ac:dyDescent="0.2">
      <c r="A2794" s="4" t="s">
        <v>1473</v>
      </c>
      <c r="B2794" s="4" t="s">
        <v>6286</v>
      </c>
      <c r="C2794" s="4" t="s">
        <v>6285</v>
      </c>
      <c r="D2794" s="4" t="s">
        <v>6315</v>
      </c>
      <c r="E2794" s="4" t="s">
        <v>5201</v>
      </c>
      <c r="F2794" s="4" t="s">
        <v>6151</v>
      </c>
      <c r="G2794" s="4" t="s">
        <v>6460</v>
      </c>
      <c r="H2794" s="4" t="s">
        <v>6349</v>
      </c>
      <c r="I2794" s="5">
        <v>16</v>
      </c>
      <c r="J2794" s="6">
        <v>34</v>
      </c>
      <c r="K2794" s="7">
        <f t="shared" si="43"/>
        <v>-0.52941176470588236</v>
      </c>
    </row>
    <row r="2795" spans="1:11" x14ac:dyDescent="0.2">
      <c r="A2795" s="4" t="s">
        <v>4342</v>
      </c>
      <c r="B2795" s="4" t="s">
        <v>6286</v>
      </c>
      <c r="C2795" s="4" t="s">
        <v>6285</v>
      </c>
      <c r="D2795" s="4" t="s">
        <v>6315</v>
      </c>
      <c r="E2795" s="4" t="s">
        <v>5870</v>
      </c>
      <c r="F2795" s="4" t="s">
        <v>6280</v>
      </c>
      <c r="G2795" s="4" t="s">
        <v>6459</v>
      </c>
      <c r="H2795" s="4" t="s">
        <v>6374</v>
      </c>
      <c r="I2795" s="5">
        <v>168</v>
      </c>
      <c r="J2795" s="6">
        <v>357</v>
      </c>
      <c r="K2795" s="7">
        <f t="shared" si="43"/>
        <v>-0.52941176470588236</v>
      </c>
    </row>
    <row r="2796" spans="1:11" x14ac:dyDescent="0.2">
      <c r="A2796" s="4" t="s">
        <v>1643</v>
      </c>
      <c r="B2796" s="4" t="s">
        <v>6288</v>
      </c>
      <c r="C2796" s="4" t="s">
        <v>6292</v>
      </c>
      <c r="D2796" s="4" t="s">
        <v>6314</v>
      </c>
      <c r="E2796" s="4" t="s">
        <v>5339</v>
      </c>
      <c r="F2796" s="4" t="s">
        <v>5994</v>
      </c>
      <c r="G2796" s="4" t="s">
        <v>6451</v>
      </c>
      <c r="H2796" s="4" t="s">
        <v>6320</v>
      </c>
      <c r="I2796" s="5">
        <v>79</v>
      </c>
      <c r="J2796" s="6">
        <v>168</v>
      </c>
      <c r="K2796" s="7">
        <f t="shared" si="43"/>
        <v>-0.52976190476190477</v>
      </c>
    </row>
    <row r="2797" spans="1:11" x14ac:dyDescent="0.2">
      <c r="A2797" s="4" t="s">
        <v>3829</v>
      </c>
      <c r="B2797" s="4" t="s">
        <v>6286</v>
      </c>
      <c r="C2797" s="4" t="s">
        <v>6285</v>
      </c>
      <c r="D2797" s="4" t="s">
        <v>6311</v>
      </c>
      <c r="E2797" s="4" t="s">
        <v>5342</v>
      </c>
      <c r="F2797" s="4" t="s">
        <v>6119</v>
      </c>
      <c r="G2797" s="4" t="s">
        <v>6457</v>
      </c>
      <c r="H2797" s="4" t="s">
        <v>6327</v>
      </c>
      <c r="I2797" s="5">
        <v>158</v>
      </c>
      <c r="J2797" s="6">
        <v>336</v>
      </c>
      <c r="K2797" s="7">
        <f t="shared" si="43"/>
        <v>-0.52976190476190477</v>
      </c>
    </row>
    <row r="2798" spans="1:11" x14ac:dyDescent="0.2">
      <c r="A2798" s="4" t="s">
        <v>4009</v>
      </c>
      <c r="B2798" s="4" t="s">
        <v>6286</v>
      </c>
      <c r="C2798" s="4" t="s">
        <v>6285</v>
      </c>
      <c r="D2798" s="4" t="s">
        <v>6315</v>
      </c>
      <c r="E2798" s="4" t="s">
        <v>5559</v>
      </c>
      <c r="F2798" s="4" t="s">
        <v>6029</v>
      </c>
      <c r="G2798" s="4" t="s">
        <v>6458</v>
      </c>
      <c r="H2798" s="4" t="s">
        <v>6329</v>
      </c>
      <c r="I2798" s="5">
        <v>1631</v>
      </c>
      <c r="J2798" s="6">
        <v>3470</v>
      </c>
      <c r="K2798" s="7">
        <f t="shared" si="43"/>
        <v>-0.52997118155619594</v>
      </c>
    </row>
    <row r="2799" spans="1:11" x14ac:dyDescent="0.2">
      <c r="A2799" s="4" t="s">
        <v>3484</v>
      </c>
      <c r="B2799" s="4" t="s">
        <v>6286</v>
      </c>
      <c r="C2799" s="4" t="s">
        <v>6285</v>
      </c>
      <c r="D2799" s="4" t="s">
        <v>6313</v>
      </c>
      <c r="E2799" s="4" t="s">
        <v>5498</v>
      </c>
      <c r="F2799" s="4" t="s">
        <v>6083</v>
      </c>
      <c r="G2799" s="4" t="s">
        <v>6454</v>
      </c>
      <c r="H2799" s="4" t="s">
        <v>6332</v>
      </c>
      <c r="I2799" s="5">
        <v>391</v>
      </c>
      <c r="J2799" s="6">
        <v>832</v>
      </c>
      <c r="K2799" s="7">
        <f t="shared" si="43"/>
        <v>-0.53004807692307687</v>
      </c>
    </row>
    <row r="2800" spans="1:11" x14ac:dyDescent="0.2">
      <c r="A2800" s="4" t="s">
        <v>1185</v>
      </c>
      <c r="B2800" s="4" t="s">
        <v>6286</v>
      </c>
      <c r="C2800" s="4" t="s">
        <v>6285</v>
      </c>
      <c r="D2800" s="4" t="s">
        <v>6315</v>
      </c>
      <c r="E2800" s="4" t="s">
        <v>5016</v>
      </c>
      <c r="F2800" s="4" t="s">
        <v>6111</v>
      </c>
      <c r="G2800" s="4" t="s">
        <v>6450</v>
      </c>
      <c r="H2800" s="4" t="s">
        <v>6325</v>
      </c>
      <c r="I2800" s="5">
        <v>31</v>
      </c>
      <c r="J2800" s="6">
        <v>66</v>
      </c>
      <c r="K2800" s="7">
        <f t="shared" si="43"/>
        <v>-0.53030303030303028</v>
      </c>
    </row>
    <row r="2801" spans="1:11" x14ac:dyDescent="0.2">
      <c r="A2801" s="4" t="s">
        <v>3542</v>
      </c>
      <c r="B2801" s="4" t="s">
        <v>6286</v>
      </c>
      <c r="C2801" s="4" t="s">
        <v>6285</v>
      </c>
      <c r="D2801" s="4" t="s">
        <v>6313</v>
      </c>
      <c r="E2801" s="4" t="s">
        <v>5533</v>
      </c>
      <c r="F2801" s="4" t="s">
        <v>6258</v>
      </c>
      <c r="G2801" s="4" t="s">
        <v>6451</v>
      </c>
      <c r="H2801" s="4" t="s">
        <v>6320</v>
      </c>
      <c r="I2801" s="5">
        <v>23</v>
      </c>
      <c r="J2801" s="6">
        <v>49</v>
      </c>
      <c r="K2801" s="7">
        <f t="shared" si="43"/>
        <v>-0.53061224489795922</v>
      </c>
    </row>
    <row r="2802" spans="1:11" x14ac:dyDescent="0.2">
      <c r="A2802" s="4" t="s">
        <v>2158</v>
      </c>
      <c r="B2802" s="4" t="s">
        <v>6286</v>
      </c>
      <c r="C2802" s="4" t="s">
        <v>6285</v>
      </c>
      <c r="D2802" s="4" t="s">
        <v>6311</v>
      </c>
      <c r="E2802" s="4" t="s">
        <v>4974</v>
      </c>
      <c r="F2802" s="4" t="s">
        <v>6139</v>
      </c>
      <c r="G2802" s="4" t="s">
        <v>6453</v>
      </c>
      <c r="H2802" s="4" t="s">
        <v>6322</v>
      </c>
      <c r="I2802" s="5">
        <v>4291</v>
      </c>
      <c r="J2802" s="6">
        <v>9143</v>
      </c>
      <c r="K2802" s="7">
        <f t="shared" si="43"/>
        <v>-0.5306792081373729</v>
      </c>
    </row>
    <row r="2803" spans="1:11" x14ac:dyDescent="0.2">
      <c r="A2803" s="4" t="s">
        <v>1774</v>
      </c>
      <c r="B2803" s="4" t="s">
        <v>6286</v>
      </c>
      <c r="C2803" s="4" t="s">
        <v>6285</v>
      </c>
      <c r="D2803" s="4" t="s">
        <v>6315</v>
      </c>
      <c r="E2803" s="4" t="s">
        <v>5294</v>
      </c>
      <c r="F2803" s="4" t="s">
        <v>6090</v>
      </c>
      <c r="G2803" s="4" t="s">
        <v>6466</v>
      </c>
      <c r="H2803" s="4" t="s">
        <v>6341</v>
      </c>
      <c r="I2803" s="5">
        <v>239</v>
      </c>
      <c r="J2803" s="6">
        <v>510</v>
      </c>
      <c r="K2803" s="7">
        <f t="shared" si="43"/>
        <v>-0.53137254901960784</v>
      </c>
    </row>
    <row r="2804" spans="1:11" x14ac:dyDescent="0.2">
      <c r="A2804" s="4" t="s">
        <v>3602</v>
      </c>
      <c r="B2804" s="4" t="s">
        <v>6288</v>
      </c>
      <c r="C2804" s="4" t="s">
        <v>6289</v>
      </c>
      <c r="D2804" s="4" t="s">
        <v>6313</v>
      </c>
      <c r="E2804" s="4" t="s">
        <v>5576</v>
      </c>
      <c r="F2804" s="4" t="s">
        <v>6085</v>
      </c>
      <c r="G2804" s="4" t="s">
        <v>6451</v>
      </c>
      <c r="H2804" s="4" t="s">
        <v>6320</v>
      </c>
      <c r="I2804" s="5">
        <v>4524</v>
      </c>
      <c r="J2804" s="6">
        <v>9658</v>
      </c>
      <c r="K2804" s="7">
        <f t="shared" si="43"/>
        <v>-0.53158003727479808</v>
      </c>
    </row>
    <row r="2805" spans="1:11" x14ac:dyDescent="0.2">
      <c r="A2805" s="4" t="s">
        <v>1775</v>
      </c>
      <c r="B2805" s="4" t="s">
        <v>6286</v>
      </c>
      <c r="C2805" s="4" t="s">
        <v>6285</v>
      </c>
      <c r="D2805" s="4" t="s">
        <v>6315</v>
      </c>
      <c r="E2805" s="4" t="s">
        <v>5294</v>
      </c>
      <c r="F2805" s="4" t="s">
        <v>6093</v>
      </c>
      <c r="G2805" s="4" t="s">
        <v>6462</v>
      </c>
      <c r="H2805" s="4" t="s">
        <v>6345</v>
      </c>
      <c r="I2805" s="5">
        <v>107</v>
      </c>
      <c r="J2805" s="6">
        <v>229</v>
      </c>
      <c r="K2805" s="7">
        <f t="shared" si="43"/>
        <v>-0.53275109170305679</v>
      </c>
    </row>
    <row r="2806" spans="1:11" x14ac:dyDescent="0.2">
      <c r="A2806" s="4" t="s">
        <v>3843</v>
      </c>
      <c r="B2806" s="4" t="s">
        <v>6286</v>
      </c>
      <c r="C2806" s="4" t="s">
        <v>6285</v>
      </c>
      <c r="D2806" s="4" t="s">
        <v>6314</v>
      </c>
      <c r="E2806" s="4" t="s">
        <v>5706</v>
      </c>
      <c r="F2806" s="4" t="s">
        <v>6073</v>
      </c>
      <c r="G2806" s="4" t="s">
        <v>6464</v>
      </c>
      <c r="H2806" s="4" t="s">
        <v>6337</v>
      </c>
      <c r="I2806" s="5">
        <v>57</v>
      </c>
      <c r="J2806" s="6">
        <v>122</v>
      </c>
      <c r="K2806" s="7">
        <f t="shared" si="43"/>
        <v>-0.53278688524590168</v>
      </c>
    </row>
    <row r="2807" spans="1:11" x14ac:dyDescent="0.2">
      <c r="A2807" s="4" t="s">
        <v>1497</v>
      </c>
      <c r="B2807" s="4" t="s">
        <v>6288</v>
      </c>
      <c r="C2807" s="4" t="s">
        <v>6303</v>
      </c>
      <c r="D2807" s="4" t="s">
        <v>6314</v>
      </c>
      <c r="E2807" s="4" t="s">
        <v>5282</v>
      </c>
      <c r="F2807" s="4" t="s">
        <v>6091</v>
      </c>
      <c r="G2807" s="4" t="s">
        <v>6451</v>
      </c>
      <c r="H2807" s="4" t="s">
        <v>6320</v>
      </c>
      <c r="I2807" s="5">
        <v>92</v>
      </c>
      <c r="J2807" s="6">
        <v>197</v>
      </c>
      <c r="K2807" s="7">
        <f t="shared" si="43"/>
        <v>-0.53299492385786806</v>
      </c>
    </row>
    <row r="2808" spans="1:11" x14ac:dyDescent="0.2">
      <c r="A2808" s="4" t="s">
        <v>582</v>
      </c>
      <c r="B2808" s="4" t="s">
        <v>6288</v>
      </c>
      <c r="C2808" s="4" t="s">
        <v>6292</v>
      </c>
      <c r="D2808" s="4" t="s">
        <v>6313</v>
      </c>
      <c r="E2808" s="4" t="s">
        <v>4976</v>
      </c>
      <c r="F2808" s="4" t="s">
        <v>5994</v>
      </c>
      <c r="G2808" s="4" t="s">
        <v>6451</v>
      </c>
      <c r="H2808" s="4" t="s">
        <v>6320</v>
      </c>
      <c r="I2808" s="5">
        <v>7</v>
      </c>
      <c r="J2808" s="6">
        <v>15</v>
      </c>
      <c r="K2808" s="7">
        <f t="shared" si="43"/>
        <v>-0.53333333333333333</v>
      </c>
    </row>
    <row r="2809" spans="1:11" x14ac:dyDescent="0.2">
      <c r="A2809" s="4" t="s">
        <v>3451</v>
      </c>
      <c r="B2809" s="4" t="s">
        <v>6286</v>
      </c>
      <c r="C2809" s="4" t="s">
        <v>6285</v>
      </c>
      <c r="D2809" s="4" t="s">
        <v>6313</v>
      </c>
      <c r="E2809" s="4" t="s">
        <v>5491</v>
      </c>
      <c r="F2809" s="4" t="s">
        <v>6112</v>
      </c>
      <c r="G2809" s="4" t="s">
        <v>6451</v>
      </c>
      <c r="H2809" s="4" t="s">
        <v>6320</v>
      </c>
      <c r="I2809" s="5">
        <v>7</v>
      </c>
      <c r="J2809" s="6">
        <v>15</v>
      </c>
      <c r="K2809" s="7">
        <f t="shared" si="43"/>
        <v>-0.53333333333333333</v>
      </c>
    </row>
    <row r="2810" spans="1:11" x14ac:dyDescent="0.2">
      <c r="A2810" s="4" t="s">
        <v>4291</v>
      </c>
      <c r="B2810" s="4" t="s">
        <v>6286</v>
      </c>
      <c r="C2810" s="4" t="s">
        <v>6285</v>
      </c>
      <c r="D2810" s="4" t="s">
        <v>6315</v>
      </c>
      <c r="E2810" s="4" t="s">
        <v>5130</v>
      </c>
      <c r="F2810" s="4" t="s">
        <v>6250</v>
      </c>
      <c r="G2810" s="4" t="s">
        <v>6458</v>
      </c>
      <c r="H2810" s="4" t="s">
        <v>6329</v>
      </c>
      <c r="I2810" s="5">
        <v>7</v>
      </c>
      <c r="J2810" s="6">
        <v>15</v>
      </c>
      <c r="K2810" s="7">
        <f t="shared" si="43"/>
        <v>-0.53333333333333333</v>
      </c>
    </row>
    <row r="2811" spans="1:11" x14ac:dyDescent="0.2">
      <c r="A2811" s="4" t="s">
        <v>3565</v>
      </c>
      <c r="B2811" s="4" t="s">
        <v>6288</v>
      </c>
      <c r="C2811" s="4" t="s">
        <v>6293</v>
      </c>
      <c r="D2811" s="4" t="s">
        <v>6312</v>
      </c>
      <c r="E2811" s="4" t="s">
        <v>5358</v>
      </c>
      <c r="F2811" s="4" t="s">
        <v>6251</v>
      </c>
      <c r="G2811" s="4" t="s">
        <v>6451</v>
      </c>
      <c r="H2811" s="4" t="s">
        <v>6320</v>
      </c>
      <c r="I2811" s="5">
        <v>78407</v>
      </c>
      <c r="J2811" s="6">
        <v>168306</v>
      </c>
      <c r="K2811" s="7">
        <f t="shared" si="43"/>
        <v>-0.5341401970220907</v>
      </c>
    </row>
    <row r="2812" spans="1:11" x14ac:dyDescent="0.2">
      <c r="A2812" s="4" t="s">
        <v>3842</v>
      </c>
      <c r="B2812" s="4" t="s">
        <v>6286</v>
      </c>
      <c r="C2812" s="4" t="s">
        <v>6285</v>
      </c>
      <c r="D2812" s="4" t="s">
        <v>6314</v>
      </c>
      <c r="E2812" s="4" t="s">
        <v>5705</v>
      </c>
      <c r="F2812" s="4" t="s">
        <v>6083</v>
      </c>
      <c r="G2812" s="4" t="s">
        <v>6454</v>
      </c>
      <c r="H2812" s="4" t="s">
        <v>6332</v>
      </c>
      <c r="I2812" s="5">
        <v>20</v>
      </c>
      <c r="J2812" s="6">
        <v>43</v>
      </c>
      <c r="K2812" s="7">
        <f t="shared" si="43"/>
        <v>-0.53488372093023251</v>
      </c>
    </row>
    <row r="2813" spans="1:11" x14ac:dyDescent="0.2">
      <c r="A2813" s="4" t="s">
        <v>2913</v>
      </c>
      <c r="B2813" s="4" t="s">
        <v>6286</v>
      </c>
      <c r="C2813" s="4" t="s">
        <v>6285</v>
      </c>
      <c r="D2813" s="4" t="s">
        <v>6311</v>
      </c>
      <c r="E2813" s="4" t="s">
        <v>5127</v>
      </c>
      <c r="F2813" s="4" t="s">
        <v>6149</v>
      </c>
      <c r="G2813" s="4" t="s">
        <v>6459</v>
      </c>
      <c r="H2813" s="4" t="s">
        <v>6351</v>
      </c>
      <c r="I2813" s="5">
        <v>72</v>
      </c>
      <c r="J2813" s="6">
        <v>155</v>
      </c>
      <c r="K2813" s="7">
        <f t="shared" si="43"/>
        <v>-0.53548387096774197</v>
      </c>
    </row>
    <row r="2814" spans="1:11" x14ac:dyDescent="0.2">
      <c r="A2814" s="4" t="s">
        <v>253</v>
      </c>
      <c r="B2814" s="4" t="s">
        <v>6288</v>
      </c>
      <c r="C2814" s="4" t="s">
        <v>6291</v>
      </c>
      <c r="D2814" s="4" t="s">
        <v>6313</v>
      </c>
      <c r="E2814" s="4" t="s">
        <v>4649</v>
      </c>
      <c r="F2814" s="4" t="s">
        <v>5990</v>
      </c>
      <c r="G2814" s="4" t="s">
        <v>6451</v>
      </c>
      <c r="H2814" s="4" t="s">
        <v>6320</v>
      </c>
      <c r="I2814" s="5">
        <v>676</v>
      </c>
      <c r="J2814" s="6">
        <v>1456</v>
      </c>
      <c r="K2814" s="7">
        <f t="shared" si="43"/>
        <v>-0.5357142857142857</v>
      </c>
    </row>
    <row r="2815" spans="1:11" x14ac:dyDescent="0.2">
      <c r="A2815" s="4" t="s">
        <v>986</v>
      </c>
      <c r="B2815" s="4" t="s">
        <v>6286</v>
      </c>
      <c r="C2815" s="4" t="s">
        <v>6285</v>
      </c>
      <c r="D2815" s="4" t="s">
        <v>6311</v>
      </c>
      <c r="E2815" s="4" t="s">
        <v>4966</v>
      </c>
      <c r="F2815" s="4" t="s">
        <v>6092</v>
      </c>
      <c r="G2815" s="4" t="s">
        <v>6454</v>
      </c>
      <c r="H2815" s="4" t="s">
        <v>6323</v>
      </c>
      <c r="I2815" s="5">
        <v>1034</v>
      </c>
      <c r="J2815" s="6">
        <v>2228</v>
      </c>
      <c r="K2815" s="7">
        <f t="shared" si="43"/>
        <v>-0.53590664272890487</v>
      </c>
    </row>
    <row r="2816" spans="1:11" x14ac:dyDescent="0.2">
      <c r="A2816" s="4" t="s">
        <v>3756</v>
      </c>
      <c r="B2816" s="4" t="s">
        <v>6286</v>
      </c>
      <c r="C2816" s="4" t="s">
        <v>6285</v>
      </c>
      <c r="D2816" s="4" t="s">
        <v>6314</v>
      </c>
      <c r="E2816" s="4" t="s">
        <v>5665</v>
      </c>
      <c r="F2816" s="4" t="s">
        <v>6072</v>
      </c>
      <c r="G2816" s="4" t="s">
        <v>6459</v>
      </c>
      <c r="H2816" s="4" t="s">
        <v>6342</v>
      </c>
      <c r="I2816" s="5">
        <v>5202</v>
      </c>
      <c r="J2816" s="6">
        <v>11216</v>
      </c>
      <c r="K2816" s="7">
        <f t="shared" si="43"/>
        <v>-0.53619828815977177</v>
      </c>
    </row>
    <row r="2817" spans="1:11" x14ac:dyDescent="0.2">
      <c r="A2817" s="4" t="s">
        <v>1928</v>
      </c>
      <c r="B2817" s="4" t="s">
        <v>6286</v>
      </c>
      <c r="C2817" s="4" t="s">
        <v>6285</v>
      </c>
      <c r="D2817" s="4" t="s">
        <v>6311</v>
      </c>
      <c r="E2817" s="4" t="s">
        <v>5072</v>
      </c>
      <c r="F2817" s="4" t="s">
        <v>6171</v>
      </c>
      <c r="G2817" s="4" t="s">
        <v>6459</v>
      </c>
      <c r="H2817" s="4" t="s">
        <v>6342</v>
      </c>
      <c r="I2817" s="5">
        <v>1356</v>
      </c>
      <c r="J2817" s="6">
        <v>2933</v>
      </c>
      <c r="K2817" s="7">
        <f t="shared" si="43"/>
        <v>-0.5376747357654279</v>
      </c>
    </row>
    <row r="2818" spans="1:11" x14ac:dyDescent="0.2">
      <c r="A2818" s="4" t="s">
        <v>3078</v>
      </c>
      <c r="B2818" s="4" t="s">
        <v>6286</v>
      </c>
      <c r="C2818" s="4" t="s">
        <v>6285</v>
      </c>
      <c r="D2818" s="4" t="s">
        <v>6315</v>
      </c>
      <c r="E2818" s="4" t="s">
        <v>5075</v>
      </c>
      <c r="F2818" s="4" t="s">
        <v>6193</v>
      </c>
      <c r="G2818" s="4" t="s">
        <v>6459</v>
      </c>
      <c r="H2818" s="4" t="s">
        <v>6394</v>
      </c>
      <c r="I2818" s="5">
        <v>2205</v>
      </c>
      <c r="J2818" s="6">
        <v>4771</v>
      </c>
      <c r="K2818" s="7">
        <f t="shared" si="43"/>
        <v>-0.53783273946761689</v>
      </c>
    </row>
    <row r="2819" spans="1:11" x14ac:dyDescent="0.2">
      <c r="A2819" s="4" t="s">
        <v>2368</v>
      </c>
      <c r="B2819" s="4" t="s">
        <v>6286</v>
      </c>
      <c r="C2819" s="4" t="s">
        <v>6285</v>
      </c>
      <c r="D2819" s="4" t="s">
        <v>6315</v>
      </c>
      <c r="E2819" s="4" t="s">
        <v>5122</v>
      </c>
      <c r="F2819" s="4" t="s">
        <v>6146</v>
      </c>
      <c r="G2819" s="4" t="s">
        <v>6471</v>
      </c>
      <c r="H2819" s="4" t="s">
        <v>6382</v>
      </c>
      <c r="I2819" s="5">
        <v>61</v>
      </c>
      <c r="J2819" s="6">
        <v>132</v>
      </c>
      <c r="K2819" s="7">
        <f t="shared" si="43"/>
        <v>-0.53787878787878785</v>
      </c>
    </row>
    <row r="2820" spans="1:11" x14ac:dyDescent="0.2">
      <c r="A2820" s="4" t="s">
        <v>3674</v>
      </c>
      <c r="B2820" s="4" t="s">
        <v>6286</v>
      </c>
      <c r="C2820" s="4" t="s">
        <v>6285</v>
      </c>
      <c r="D2820" s="4" t="s">
        <v>6315</v>
      </c>
      <c r="E2820" s="4" t="s">
        <v>5077</v>
      </c>
      <c r="F2820" s="4" t="s">
        <v>6250</v>
      </c>
      <c r="G2820" s="4" t="s">
        <v>6458</v>
      </c>
      <c r="H2820" s="4" t="s">
        <v>6329</v>
      </c>
      <c r="I2820" s="5">
        <v>2908</v>
      </c>
      <c r="J2820" s="6">
        <v>6295</v>
      </c>
      <c r="K2820" s="7">
        <f t="shared" ref="K2820:K2883" si="44">(I2820-J2820)/J2820</f>
        <v>-0.53804606830818114</v>
      </c>
    </row>
    <row r="2821" spans="1:11" x14ac:dyDescent="0.2">
      <c r="A2821" s="4" t="s">
        <v>598</v>
      </c>
      <c r="B2821" s="4" t="s">
        <v>6288</v>
      </c>
      <c r="C2821" s="4" t="s">
        <v>6292</v>
      </c>
      <c r="D2821" s="4" t="s">
        <v>6313</v>
      </c>
      <c r="E2821" s="4" t="s">
        <v>4992</v>
      </c>
      <c r="F2821" s="4" t="s">
        <v>6022</v>
      </c>
      <c r="G2821" s="4" t="s">
        <v>6451</v>
      </c>
      <c r="H2821" s="4" t="s">
        <v>6320</v>
      </c>
      <c r="I2821" s="5">
        <v>326</v>
      </c>
      <c r="J2821" s="6">
        <v>706</v>
      </c>
      <c r="K2821" s="7">
        <f t="shared" si="44"/>
        <v>-0.5382436260623229</v>
      </c>
    </row>
    <row r="2822" spans="1:11" x14ac:dyDescent="0.2">
      <c r="A2822" s="4" t="s">
        <v>3414</v>
      </c>
      <c r="B2822" s="4" t="s">
        <v>6286</v>
      </c>
      <c r="C2822" s="4" t="s">
        <v>6285</v>
      </c>
      <c r="D2822" s="4" t="s">
        <v>6314</v>
      </c>
      <c r="E2822" s="4" t="s">
        <v>5476</v>
      </c>
      <c r="F2822" s="4" t="s">
        <v>6072</v>
      </c>
      <c r="G2822" s="4" t="s">
        <v>6459</v>
      </c>
      <c r="H2822" s="4" t="s">
        <v>6342</v>
      </c>
      <c r="I2822" s="5">
        <v>619</v>
      </c>
      <c r="J2822" s="6">
        <v>1341</v>
      </c>
      <c r="K2822" s="7">
        <f t="shared" si="44"/>
        <v>-0.53840417598806856</v>
      </c>
    </row>
    <row r="2823" spans="1:11" x14ac:dyDescent="0.2">
      <c r="A2823" s="4" t="s">
        <v>1082</v>
      </c>
      <c r="B2823" s="4" t="s">
        <v>6286</v>
      </c>
      <c r="C2823" s="4" t="s">
        <v>6285</v>
      </c>
      <c r="D2823" s="4" t="s">
        <v>6315</v>
      </c>
      <c r="E2823" s="4" t="s">
        <v>5167</v>
      </c>
      <c r="F2823" s="4" t="s">
        <v>6023</v>
      </c>
      <c r="G2823" s="4" t="s">
        <v>6460</v>
      </c>
      <c r="H2823" s="4" t="s">
        <v>6349</v>
      </c>
      <c r="I2823" s="5">
        <v>12</v>
      </c>
      <c r="J2823" s="6">
        <v>26</v>
      </c>
      <c r="K2823" s="7">
        <f t="shared" si="44"/>
        <v>-0.53846153846153844</v>
      </c>
    </row>
    <row r="2824" spans="1:11" x14ac:dyDescent="0.2">
      <c r="A2824" s="4" t="s">
        <v>1851</v>
      </c>
      <c r="B2824" s="4" t="s">
        <v>6286</v>
      </c>
      <c r="C2824" s="4" t="s">
        <v>6285</v>
      </c>
      <c r="D2824" s="4" t="s">
        <v>6315</v>
      </c>
      <c r="E2824" s="4" t="s">
        <v>5186</v>
      </c>
      <c r="F2824" s="4" t="s">
        <v>6070</v>
      </c>
      <c r="G2824" s="4" t="s">
        <v>6458</v>
      </c>
      <c r="H2824" s="4" t="s">
        <v>6329</v>
      </c>
      <c r="I2824" s="5">
        <v>12</v>
      </c>
      <c r="J2824" s="6">
        <v>26</v>
      </c>
      <c r="K2824" s="7">
        <f t="shared" si="44"/>
        <v>-0.53846153846153844</v>
      </c>
    </row>
    <row r="2825" spans="1:11" x14ac:dyDescent="0.2">
      <c r="A2825" s="4" t="s">
        <v>2890</v>
      </c>
      <c r="B2825" s="4" t="s">
        <v>6286</v>
      </c>
      <c r="C2825" s="4" t="s">
        <v>6285</v>
      </c>
      <c r="D2825" s="4" t="s">
        <v>6315</v>
      </c>
      <c r="E2825" s="4" t="s">
        <v>5055</v>
      </c>
      <c r="F2825" s="4" t="s">
        <v>6183</v>
      </c>
      <c r="G2825" s="4" t="s">
        <v>6459</v>
      </c>
      <c r="H2825" s="4" t="s">
        <v>6381</v>
      </c>
      <c r="I2825" s="5">
        <v>186</v>
      </c>
      <c r="J2825" s="6">
        <v>403</v>
      </c>
      <c r="K2825" s="7">
        <f t="shared" si="44"/>
        <v>-0.53846153846153844</v>
      </c>
    </row>
    <row r="2826" spans="1:11" x14ac:dyDescent="0.2">
      <c r="A2826" s="4" t="s">
        <v>4374</v>
      </c>
      <c r="B2826" s="4" t="s">
        <v>6286</v>
      </c>
      <c r="C2826" s="4" t="s">
        <v>6285</v>
      </c>
      <c r="D2826" s="4" t="s">
        <v>6313</v>
      </c>
      <c r="E2826" s="4" t="s">
        <v>5955</v>
      </c>
      <c r="F2826" s="4" t="s">
        <v>6238</v>
      </c>
      <c r="G2826" s="4" t="s">
        <v>6451</v>
      </c>
      <c r="H2826" s="4" t="s">
        <v>6320</v>
      </c>
      <c r="I2826" s="5">
        <v>6</v>
      </c>
      <c r="J2826" s="6">
        <v>13</v>
      </c>
      <c r="K2826" s="7">
        <f t="shared" si="44"/>
        <v>-0.53846153846153844</v>
      </c>
    </row>
    <row r="2827" spans="1:11" x14ac:dyDescent="0.2">
      <c r="A2827" s="4" t="s">
        <v>3097</v>
      </c>
      <c r="B2827" s="4" t="s">
        <v>6286</v>
      </c>
      <c r="C2827" s="4" t="s">
        <v>6285</v>
      </c>
      <c r="D2827" s="4" t="s">
        <v>6315</v>
      </c>
      <c r="E2827" s="4" t="s">
        <v>5132</v>
      </c>
      <c r="F2827" s="4" t="s">
        <v>6180</v>
      </c>
      <c r="G2827" s="4" t="s">
        <v>6459</v>
      </c>
      <c r="H2827" s="4" t="s">
        <v>6352</v>
      </c>
      <c r="I2827" s="5">
        <v>45100</v>
      </c>
      <c r="J2827" s="6">
        <v>97752</v>
      </c>
      <c r="K2827" s="7">
        <f t="shared" si="44"/>
        <v>-0.53862836566003769</v>
      </c>
    </row>
    <row r="2828" spans="1:11" x14ac:dyDescent="0.2">
      <c r="A2828" s="4" t="s">
        <v>777</v>
      </c>
      <c r="B2828" s="4" t="s">
        <v>6286</v>
      </c>
      <c r="C2828" s="4" t="s">
        <v>6285</v>
      </c>
      <c r="D2828" s="4" t="s">
        <v>6311</v>
      </c>
      <c r="E2828" s="4" t="s">
        <v>4934</v>
      </c>
      <c r="F2828" s="4" t="s">
        <v>6083</v>
      </c>
      <c r="G2828" s="4" t="s">
        <v>6454</v>
      </c>
      <c r="H2828" s="4" t="s">
        <v>6332</v>
      </c>
      <c r="I2828" s="5">
        <v>517</v>
      </c>
      <c r="J2828" s="6">
        <v>1121</v>
      </c>
      <c r="K2828" s="7">
        <f t="shared" si="44"/>
        <v>-0.5388046387154326</v>
      </c>
    </row>
    <row r="2829" spans="1:11" x14ac:dyDescent="0.2">
      <c r="A2829" s="4" t="s">
        <v>2580</v>
      </c>
      <c r="B2829" s="4" t="s">
        <v>6286</v>
      </c>
      <c r="C2829" s="4" t="s">
        <v>6285</v>
      </c>
      <c r="D2829" s="4" t="s">
        <v>6311</v>
      </c>
      <c r="E2829" s="4" t="s">
        <v>5361</v>
      </c>
      <c r="F2829" s="4" t="s">
        <v>6038</v>
      </c>
      <c r="G2829" s="4" t="s">
        <v>6460</v>
      </c>
      <c r="H2829" s="4" t="s">
        <v>6349</v>
      </c>
      <c r="I2829" s="5">
        <v>309</v>
      </c>
      <c r="J2829" s="6">
        <v>670</v>
      </c>
      <c r="K2829" s="7">
        <f t="shared" si="44"/>
        <v>-0.53880597014925369</v>
      </c>
    </row>
    <row r="2830" spans="1:11" x14ac:dyDescent="0.2">
      <c r="A2830" s="4" t="s">
        <v>3056</v>
      </c>
      <c r="B2830" s="4" t="s">
        <v>6286</v>
      </c>
      <c r="C2830" s="4" t="s">
        <v>6285</v>
      </c>
      <c r="D2830" s="4" t="s">
        <v>6315</v>
      </c>
      <c r="E2830" s="4" t="s">
        <v>5132</v>
      </c>
      <c r="F2830" s="4" t="s">
        <v>6191</v>
      </c>
      <c r="G2830" s="4" t="s">
        <v>6456</v>
      </c>
      <c r="H2830" s="4" t="s">
        <v>6412</v>
      </c>
      <c r="I2830" s="5">
        <v>5554</v>
      </c>
      <c r="J2830" s="6">
        <v>12054</v>
      </c>
      <c r="K2830" s="7">
        <f t="shared" si="44"/>
        <v>-0.5392400862784138</v>
      </c>
    </row>
    <row r="2831" spans="1:11" x14ac:dyDescent="0.2">
      <c r="A2831" s="4" t="s">
        <v>3804</v>
      </c>
      <c r="B2831" s="4" t="s">
        <v>6286</v>
      </c>
      <c r="C2831" s="4" t="s">
        <v>6285</v>
      </c>
      <c r="D2831" s="4" t="s">
        <v>6311</v>
      </c>
      <c r="E2831" s="4" t="s">
        <v>5318</v>
      </c>
      <c r="F2831" s="4" t="s">
        <v>6259</v>
      </c>
      <c r="G2831" s="4" t="s">
        <v>6454</v>
      </c>
      <c r="H2831" s="4" t="s">
        <v>6332</v>
      </c>
      <c r="I2831" s="5">
        <v>708</v>
      </c>
      <c r="J2831" s="6">
        <v>1537</v>
      </c>
      <c r="K2831" s="7">
        <f t="shared" si="44"/>
        <v>-0.53936239427456079</v>
      </c>
    </row>
    <row r="2832" spans="1:11" x14ac:dyDescent="0.2">
      <c r="A2832" s="4" t="s">
        <v>4213</v>
      </c>
      <c r="B2832" s="4" t="s">
        <v>6286</v>
      </c>
      <c r="C2832" s="4" t="s">
        <v>6285</v>
      </c>
      <c r="D2832" s="4" t="s">
        <v>6315</v>
      </c>
      <c r="E2832" s="4" t="s">
        <v>5520</v>
      </c>
      <c r="F2832" s="4" t="s">
        <v>6139</v>
      </c>
      <c r="G2832" s="4" t="s">
        <v>6453</v>
      </c>
      <c r="H2832" s="4" t="s">
        <v>6322</v>
      </c>
      <c r="I2832" s="5">
        <v>3560</v>
      </c>
      <c r="J2832" s="6">
        <v>7734</v>
      </c>
      <c r="K2832" s="7">
        <f t="shared" si="44"/>
        <v>-0.53969485389190586</v>
      </c>
    </row>
    <row r="2833" spans="1:11" x14ac:dyDescent="0.2">
      <c r="A2833" s="4" t="s">
        <v>41</v>
      </c>
      <c r="B2833" s="4" t="s">
        <v>6288</v>
      </c>
      <c r="C2833" s="4" t="s">
        <v>6304</v>
      </c>
      <c r="D2833" s="4" t="s">
        <v>6313</v>
      </c>
      <c r="E2833" s="4" t="s">
        <v>4437</v>
      </c>
      <c r="F2833" s="4" t="s">
        <v>5981</v>
      </c>
      <c r="G2833" s="4" t="s">
        <v>6451</v>
      </c>
      <c r="H2833" s="4" t="s">
        <v>6320</v>
      </c>
      <c r="I2833" s="5">
        <v>345</v>
      </c>
      <c r="J2833" s="6">
        <v>750</v>
      </c>
      <c r="K2833" s="7">
        <f t="shared" si="44"/>
        <v>-0.54</v>
      </c>
    </row>
    <row r="2834" spans="1:11" x14ac:dyDescent="0.2">
      <c r="A2834" s="4" t="s">
        <v>650</v>
      </c>
      <c r="B2834" s="4" t="s">
        <v>6286</v>
      </c>
      <c r="C2834" s="4" t="s">
        <v>6285</v>
      </c>
      <c r="D2834" s="4" t="s">
        <v>6315</v>
      </c>
      <c r="E2834" s="4" t="s">
        <v>5016</v>
      </c>
      <c r="F2834" s="4" t="s">
        <v>6023</v>
      </c>
      <c r="G2834" s="4" t="s">
        <v>6460</v>
      </c>
      <c r="H2834" s="4" t="s">
        <v>6349</v>
      </c>
      <c r="I2834" s="5">
        <v>40</v>
      </c>
      <c r="J2834" s="6">
        <v>87</v>
      </c>
      <c r="K2834" s="7">
        <f t="shared" si="44"/>
        <v>-0.54022988505747127</v>
      </c>
    </row>
    <row r="2835" spans="1:11" x14ac:dyDescent="0.2">
      <c r="A2835" s="4" t="s">
        <v>3385</v>
      </c>
      <c r="B2835" s="4" t="s">
        <v>6286</v>
      </c>
      <c r="C2835" s="4" t="s">
        <v>6285</v>
      </c>
      <c r="D2835" s="4" t="s">
        <v>6311</v>
      </c>
      <c r="E2835" s="4" t="s">
        <v>5205</v>
      </c>
      <c r="F2835" s="4" t="s">
        <v>6173</v>
      </c>
      <c r="G2835" s="4" t="s">
        <v>6459</v>
      </c>
      <c r="H2835" s="4" t="s">
        <v>6394</v>
      </c>
      <c r="I2835" s="5">
        <v>457</v>
      </c>
      <c r="J2835" s="6">
        <v>996</v>
      </c>
      <c r="K2835" s="7">
        <f t="shared" si="44"/>
        <v>-0.54116465863453811</v>
      </c>
    </row>
    <row r="2836" spans="1:11" x14ac:dyDescent="0.2">
      <c r="A2836" s="4" t="s">
        <v>1209</v>
      </c>
      <c r="B2836" s="4" t="s">
        <v>6286</v>
      </c>
      <c r="C2836" s="4" t="s">
        <v>6285</v>
      </c>
      <c r="D2836" s="4" t="s">
        <v>6315</v>
      </c>
      <c r="E2836" s="4" t="s">
        <v>5040</v>
      </c>
      <c r="F2836" s="4" t="s">
        <v>6069</v>
      </c>
      <c r="G2836" s="4" t="s">
        <v>6454</v>
      </c>
      <c r="H2836" s="4" t="s">
        <v>6332</v>
      </c>
      <c r="I2836" s="5">
        <v>61</v>
      </c>
      <c r="J2836" s="6">
        <v>133</v>
      </c>
      <c r="K2836" s="7">
        <f t="shared" si="44"/>
        <v>-0.54135338345864659</v>
      </c>
    </row>
    <row r="2837" spans="1:11" x14ac:dyDescent="0.2">
      <c r="A2837" s="4" t="s">
        <v>4142</v>
      </c>
      <c r="B2837" s="4" t="s">
        <v>6286</v>
      </c>
      <c r="C2837" s="4" t="s">
        <v>6285</v>
      </c>
      <c r="D2837" s="4" t="s">
        <v>6314</v>
      </c>
      <c r="E2837" s="4" t="s">
        <v>5827</v>
      </c>
      <c r="F2837" s="4" t="s">
        <v>6073</v>
      </c>
      <c r="G2837" s="4" t="s">
        <v>6464</v>
      </c>
      <c r="H2837" s="4" t="s">
        <v>6337</v>
      </c>
      <c r="I2837" s="5">
        <v>2824</v>
      </c>
      <c r="J2837" s="6">
        <v>6158</v>
      </c>
      <c r="K2837" s="7">
        <f t="shared" si="44"/>
        <v>-0.54140954855472556</v>
      </c>
    </row>
    <row r="2838" spans="1:11" x14ac:dyDescent="0.2">
      <c r="A2838" s="4" t="s">
        <v>1945</v>
      </c>
      <c r="B2838" s="4" t="s">
        <v>6286</v>
      </c>
      <c r="C2838" s="4" t="s">
        <v>6285</v>
      </c>
      <c r="D2838" s="4" t="s">
        <v>6311</v>
      </c>
      <c r="E2838" s="4" t="s">
        <v>5362</v>
      </c>
      <c r="F2838" s="4" t="s">
        <v>6171</v>
      </c>
      <c r="G2838" s="4" t="s">
        <v>6459</v>
      </c>
      <c r="H2838" s="4" t="s">
        <v>6342</v>
      </c>
      <c r="I2838" s="5">
        <v>149</v>
      </c>
      <c r="J2838" s="6">
        <v>325</v>
      </c>
      <c r="K2838" s="7">
        <f t="shared" si="44"/>
        <v>-0.54153846153846152</v>
      </c>
    </row>
    <row r="2839" spans="1:11" x14ac:dyDescent="0.2">
      <c r="A2839" s="4" t="s">
        <v>1964</v>
      </c>
      <c r="B2839" s="4" t="s">
        <v>6286</v>
      </c>
      <c r="C2839" s="4" t="s">
        <v>6285</v>
      </c>
      <c r="D2839" s="4" t="s">
        <v>6315</v>
      </c>
      <c r="E2839" s="4" t="s">
        <v>5275</v>
      </c>
      <c r="F2839" s="4" t="s">
        <v>6079</v>
      </c>
      <c r="G2839" s="4" t="s">
        <v>6451</v>
      </c>
      <c r="H2839" s="4" t="s">
        <v>6320</v>
      </c>
      <c r="I2839" s="5">
        <v>11</v>
      </c>
      <c r="J2839" s="6">
        <v>24</v>
      </c>
      <c r="K2839" s="7">
        <f t="shared" si="44"/>
        <v>-0.54166666666666663</v>
      </c>
    </row>
    <row r="2840" spans="1:11" x14ac:dyDescent="0.2">
      <c r="A2840" s="4" t="s">
        <v>4005</v>
      </c>
      <c r="B2840" s="4" t="s">
        <v>6288</v>
      </c>
      <c r="C2840" s="4" t="s">
        <v>6297</v>
      </c>
      <c r="D2840" s="4" t="s">
        <v>6314</v>
      </c>
      <c r="E2840" s="4" t="s">
        <v>5771</v>
      </c>
      <c r="F2840" s="4" t="s">
        <v>6158</v>
      </c>
      <c r="G2840" s="4" t="s">
        <v>6466</v>
      </c>
      <c r="H2840" s="4" t="s">
        <v>6341</v>
      </c>
      <c r="I2840" s="5">
        <v>11</v>
      </c>
      <c r="J2840" s="6">
        <v>24</v>
      </c>
      <c r="K2840" s="7">
        <f t="shared" si="44"/>
        <v>-0.54166666666666663</v>
      </c>
    </row>
    <row r="2841" spans="1:11" x14ac:dyDescent="0.2">
      <c r="A2841" s="4" t="s">
        <v>2898</v>
      </c>
      <c r="B2841" s="4" t="s">
        <v>6286</v>
      </c>
      <c r="C2841" s="4" t="s">
        <v>6285</v>
      </c>
      <c r="D2841" s="4" t="s">
        <v>6315</v>
      </c>
      <c r="E2841" s="4" t="s">
        <v>5055</v>
      </c>
      <c r="F2841" s="4" t="s">
        <v>6185</v>
      </c>
      <c r="G2841" s="4" t="s">
        <v>6469</v>
      </c>
      <c r="H2841" s="4" t="s">
        <v>6419</v>
      </c>
      <c r="I2841" s="5">
        <v>1767</v>
      </c>
      <c r="J2841" s="6">
        <v>3857</v>
      </c>
      <c r="K2841" s="7">
        <f t="shared" si="44"/>
        <v>-0.54187192118226601</v>
      </c>
    </row>
    <row r="2842" spans="1:11" x14ac:dyDescent="0.2">
      <c r="A2842" s="4" t="s">
        <v>1655</v>
      </c>
      <c r="B2842" s="4" t="s">
        <v>6286</v>
      </c>
      <c r="C2842" s="4" t="s">
        <v>6285</v>
      </c>
      <c r="D2842" s="4" t="s">
        <v>6311</v>
      </c>
      <c r="E2842" s="4" t="s">
        <v>4999</v>
      </c>
      <c r="F2842" s="4" t="s">
        <v>6072</v>
      </c>
      <c r="G2842" s="4" t="s">
        <v>6459</v>
      </c>
      <c r="H2842" s="4" t="s">
        <v>6342</v>
      </c>
      <c r="I2842" s="5">
        <v>2504</v>
      </c>
      <c r="J2842" s="6">
        <v>5471</v>
      </c>
      <c r="K2842" s="7">
        <f t="shared" si="44"/>
        <v>-0.54231401937488577</v>
      </c>
    </row>
    <row r="2843" spans="1:11" x14ac:dyDescent="0.2">
      <c r="A2843" s="4" t="s">
        <v>2884</v>
      </c>
      <c r="B2843" s="4" t="s">
        <v>6286</v>
      </c>
      <c r="C2843" s="4" t="s">
        <v>6285</v>
      </c>
      <c r="D2843" s="4" t="s">
        <v>6315</v>
      </c>
      <c r="E2843" s="4" t="s">
        <v>5055</v>
      </c>
      <c r="F2843" s="4" t="s">
        <v>6180</v>
      </c>
      <c r="G2843" s="4" t="s">
        <v>6459</v>
      </c>
      <c r="H2843" s="4" t="s">
        <v>6352</v>
      </c>
      <c r="I2843" s="5">
        <v>56435</v>
      </c>
      <c r="J2843" s="6">
        <v>123343</v>
      </c>
      <c r="K2843" s="7">
        <f t="shared" si="44"/>
        <v>-0.54245478057125252</v>
      </c>
    </row>
    <row r="2844" spans="1:11" x14ac:dyDescent="0.2">
      <c r="A2844" s="4" t="s">
        <v>4153</v>
      </c>
      <c r="B2844" s="4" t="s">
        <v>6286</v>
      </c>
      <c r="C2844" s="4" t="s">
        <v>6285</v>
      </c>
      <c r="D2844" s="4" t="s">
        <v>6315</v>
      </c>
      <c r="E2844" s="4" t="s">
        <v>5682</v>
      </c>
      <c r="F2844" s="4" t="s">
        <v>6004</v>
      </c>
      <c r="G2844" s="4" t="s">
        <v>6465</v>
      </c>
      <c r="H2844" s="4" t="s">
        <v>6338</v>
      </c>
      <c r="I2844" s="5">
        <v>156</v>
      </c>
      <c r="J2844" s="6">
        <v>341</v>
      </c>
      <c r="K2844" s="7">
        <f t="shared" si="44"/>
        <v>-0.54252199413489732</v>
      </c>
    </row>
    <row r="2845" spans="1:11" x14ac:dyDescent="0.2">
      <c r="A2845" s="4" t="s">
        <v>3612</v>
      </c>
      <c r="B2845" s="4" t="s">
        <v>6286</v>
      </c>
      <c r="C2845" s="4" t="s">
        <v>6285</v>
      </c>
      <c r="D2845" s="4" t="s">
        <v>6314</v>
      </c>
      <c r="E2845" s="4" t="s">
        <v>5582</v>
      </c>
      <c r="F2845" s="4" t="s">
        <v>6083</v>
      </c>
      <c r="G2845" s="4" t="s">
        <v>6454</v>
      </c>
      <c r="H2845" s="4" t="s">
        <v>6332</v>
      </c>
      <c r="I2845" s="5">
        <v>279</v>
      </c>
      <c r="J2845" s="6">
        <v>610</v>
      </c>
      <c r="K2845" s="7">
        <f t="shared" si="44"/>
        <v>-0.54262295081967216</v>
      </c>
    </row>
    <row r="2846" spans="1:11" x14ac:dyDescent="0.2">
      <c r="A2846" s="4" t="s">
        <v>1366</v>
      </c>
      <c r="B2846" s="4" t="s">
        <v>6288</v>
      </c>
      <c r="C2846" s="4" t="s">
        <v>6303</v>
      </c>
      <c r="D2846" s="4" t="s">
        <v>6314</v>
      </c>
      <c r="E2846" s="4" t="s">
        <v>5248</v>
      </c>
      <c r="F2846" s="4" t="s">
        <v>6091</v>
      </c>
      <c r="G2846" s="4" t="s">
        <v>6451</v>
      </c>
      <c r="H2846" s="4" t="s">
        <v>6320</v>
      </c>
      <c r="I2846" s="5">
        <v>609</v>
      </c>
      <c r="J2846" s="6">
        <v>1332</v>
      </c>
      <c r="K2846" s="7">
        <f t="shared" si="44"/>
        <v>-0.5427927927927928</v>
      </c>
    </row>
    <row r="2847" spans="1:11" x14ac:dyDescent="0.2">
      <c r="A2847" s="4" t="s">
        <v>3816</v>
      </c>
      <c r="B2847" s="4" t="s">
        <v>6286</v>
      </c>
      <c r="C2847" s="4" t="s">
        <v>6285</v>
      </c>
      <c r="D2847" s="4" t="s">
        <v>6313</v>
      </c>
      <c r="E2847" s="4" t="s">
        <v>5693</v>
      </c>
      <c r="F2847" s="4" t="s">
        <v>6004</v>
      </c>
      <c r="G2847" s="4" t="s">
        <v>6465</v>
      </c>
      <c r="H2847" s="4" t="s">
        <v>6338</v>
      </c>
      <c r="I2847" s="5">
        <v>16</v>
      </c>
      <c r="J2847" s="6">
        <v>35</v>
      </c>
      <c r="K2847" s="7">
        <f t="shared" si="44"/>
        <v>-0.54285714285714282</v>
      </c>
    </row>
    <row r="2848" spans="1:11" x14ac:dyDescent="0.2">
      <c r="A2848" s="4" t="s">
        <v>621</v>
      </c>
      <c r="B2848" s="4" t="s">
        <v>6286</v>
      </c>
      <c r="C2848" s="4" t="s">
        <v>6285</v>
      </c>
      <c r="D2848" s="4" t="s">
        <v>6311</v>
      </c>
      <c r="E2848" s="4" t="s">
        <v>4952</v>
      </c>
      <c r="F2848" s="4" t="s">
        <v>6069</v>
      </c>
      <c r="G2848" s="4" t="s">
        <v>6454</v>
      </c>
      <c r="H2848" s="4" t="s">
        <v>6332</v>
      </c>
      <c r="I2848" s="5">
        <v>15844</v>
      </c>
      <c r="J2848" s="6">
        <v>34663</v>
      </c>
      <c r="K2848" s="7">
        <f t="shared" si="44"/>
        <v>-0.54291319274153993</v>
      </c>
    </row>
    <row r="2849" spans="1:11" x14ac:dyDescent="0.2">
      <c r="A2849" s="4" t="s">
        <v>3774</v>
      </c>
      <c r="B2849" s="4" t="s">
        <v>6286</v>
      </c>
      <c r="C2849" s="4" t="s">
        <v>6285</v>
      </c>
      <c r="D2849" s="4" t="s">
        <v>6313</v>
      </c>
      <c r="E2849" s="4" t="s">
        <v>5673</v>
      </c>
      <c r="F2849" s="4" t="s">
        <v>6087</v>
      </c>
      <c r="G2849" s="4" t="s">
        <v>6451</v>
      </c>
      <c r="H2849" s="4" t="s">
        <v>6320</v>
      </c>
      <c r="I2849" s="5">
        <v>652</v>
      </c>
      <c r="J2849" s="6">
        <v>1430</v>
      </c>
      <c r="K2849" s="7">
        <f t="shared" si="44"/>
        <v>-0.54405594405594404</v>
      </c>
    </row>
    <row r="2850" spans="1:11" x14ac:dyDescent="0.2">
      <c r="A2850" s="4" t="s">
        <v>1274</v>
      </c>
      <c r="B2850" s="4" t="s">
        <v>6286</v>
      </c>
      <c r="C2850" s="4" t="s">
        <v>6285</v>
      </c>
      <c r="D2850" s="4" t="s">
        <v>6311</v>
      </c>
      <c r="E2850" s="4" t="s">
        <v>5205</v>
      </c>
      <c r="F2850" s="4" t="s">
        <v>6107</v>
      </c>
      <c r="G2850" s="4" t="s">
        <v>6464</v>
      </c>
      <c r="H2850" s="4" t="s">
        <v>6337</v>
      </c>
      <c r="I2850" s="5">
        <v>1693</v>
      </c>
      <c r="J2850" s="6">
        <v>3714</v>
      </c>
      <c r="K2850" s="7">
        <f t="shared" si="44"/>
        <v>-0.5441572428648358</v>
      </c>
    </row>
    <row r="2851" spans="1:11" x14ac:dyDescent="0.2">
      <c r="A2851" s="4" t="s">
        <v>1635</v>
      </c>
      <c r="B2851" s="4" t="s">
        <v>6286</v>
      </c>
      <c r="C2851" s="4" t="s">
        <v>6285</v>
      </c>
      <c r="D2851" s="4" t="s">
        <v>6315</v>
      </c>
      <c r="E2851" s="4" t="s">
        <v>5271</v>
      </c>
      <c r="F2851" s="4" t="s">
        <v>6069</v>
      </c>
      <c r="G2851" s="4" t="s">
        <v>6454</v>
      </c>
      <c r="H2851" s="4" t="s">
        <v>6332</v>
      </c>
      <c r="I2851" s="5">
        <v>36</v>
      </c>
      <c r="J2851" s="6">
        <v>79</v>
      </c>
      <c r="K2851" s="7">
        <f t="shared" si="44"/>
        <v>-0.54430379746835444</v>
      </c>
    </row>
    <row r="2852" spans="1:11" x14ac:dyDescent="0.2">
      <c r="A2852" s="4" t="s">
        <v>2222</v>
      </c>
      <c r="B2852" s="4" t="s">
        <v>6288</v>
      </c>
      <c r="C2852" s="4" t="s">
        <v>6289</v>
      </c>
      <c r="D2852" s="4" t="s">
        <v>6312</v>
      </c>
      <c r="E2852" s="4" t="s">
        <v>5357</v>
      </c>
      <c r="F2852" s="4" t="s">
        <v>6175</v>
      </c>
      <c r="G2852" s="4" t="s">
        <v>6467</v>
      </c>
      <c r="H2852" s="4" t="s">
        <v>6347</v>
      </c>
      <c r="I2852" s="5">
        <v>36</v>
      </c>
      <c r="J2852" s="6">
        <v>79</v>
      </c>
      <c r="K2852" s="7">
        <f t="shared" si="44"/>
        <v>-0.54430379746835444</v>
      </c>
    </row>
    <row r="2853" spans="1:11" x14ac:dyDescent="0.2">
      <c r="A2853" s="4" t="s">
        <v>42</v>
      </c>
      <c r="B2853" s="4" t="s">
        <v>6288</v>
      </c>
      <c r="C2853" s="4" t="s">
        <v>6287</v>
      </c>
      <c r="D2853" s="4" t="s">
        <v>6313</v>
      </c>
      <c r="E2853" s="4" t="s">
        <v>4438</v>
      </c>
      <c r="F2853" s="4" t="s">
        <v>5984</v>
      </c>
      <c r="G2853" s="4" t="s">
        <v>6451</v>
      </c>
      <c r="H2853" s="4" t="s">
        <v>6320</v>
      </c>
      <c r="I2853" s="5">
        <v>1045</v>
      </c>
      <c r="J2853" s="6">
        <v>2297</v>
      </c>
      <c r="K2853" s="7">
        <f t="shared" si="44"/>
        <v>-0.54505877231171096</v>
      </c>
    </row>
    <row r="2854" spans="1:11" x14ac:dyDescent="0.2">
      <c r="A2854" s="4" t="s">
        <v>3045</v>
      </c>
      <c r="B2854" s="4" t="s">
        <v>6286</v>
      </c>
      <c r="C2854" s="4" t="s">
        <v>6285</v>
      </c>
      <c r="D2854" s="4" t="s">
        <v>6315</v>
      </c>
      <c r="E2854" s="4" t="s">
        <v>5137</v>
      </c>
      <c r="F2854" s="4" t="s">
        <v>6183</v>
      </c>
      <c r="G2854" s="4" t="s">
        <v>6459</v>
      </c>
      <c r="H2854" s="4" t="s">
        <v>6381</v>
      </c>
      <c r="I2854" s="5">
        <v>8685</v>
      </c>
      <c r="J2854" s="6">
        <v>19094</v>
      </c>
      <c r="K2854" s="7">
        <f t="shared" si="44"/>
        <v>-0.54514507175028803</v>
      </c>
    </row>
    <row r="2855" spans="1:11" x14ac:dyDescent="0.2">
      <c r="A2855" s="4" t="s">
        <v>143</v>
      </c>
      <c r="B2855" s="4" t="s">
        <v>6288</v>
      </c>
      <c r="C2855" s="4" t="s">
        <v>6292</v>
      </c>
      <c r="D2855" s="4" t="s">
        <v>6313</v>
      </c>
      <c r="E2855" s="4" t="s">
        <v>4539</v>
      </c>
      <c r="F2855" s="4" t="s">
        <v>5989</v>
      </c>
      <c r="G2855" s="4" t="s">
        <v>6451</v>
      </c>
      <c r="H2855" s="4" t="s">
        <v>6320</v>
      </c>
      <c r="I2855" s="5">
        <v>30</v>
      </c>
      <c r="J2855" s="6">
        <v>66</v>
      </c>
      <c r="K2855" s="7">
        <f t="shared" si="44"/>
        <v>-0.54545454545454541</v>
      </c>
    </row>
    <row r="2856" spans="1:11" x14ac:dyDescent="0.2">
      <c r="A2856" s="4" t="s">
        <v>607</v>
      </c>
      <c r="B2856" s="4" t="s">
        <v>6286</v>
      </c>
      <c r="C2856" s="4" t="s">
        <v>6285</v>
      </c>
      <c r="D2856" s="4" t="s">
        <v>6311</v>
      </c>
      <c r="E2856" s="4" t="s">
        <v>4671</v>
      </c>
      <c r="F2856" s="4" t="s">
        <v>6062</v>
      </c>
      <c r="G2856" s="4" t="s">
        <v>6461</v>
      </c>
      <c r="H2856" s="4" t="s">
        <v>6404</v>
      </c>
      <c r="I2856" s="5">
        <v>10</v>
      </c>
      <c r="J2856" s="6">
        <v>22</v>
      </c>
      <c r="K2856" s="7">
        <f t="shared" si="44"/>
        <v>-0.54545454545454541</v>
      </c>
    </row>
    <row r="2857" spans="1:11" x14ac:dyDescent="0.2">
      <c r="A2857" s="4" t="s">
        <v>2328</v>
      </c>
      <c r="B2857" s="4" t="s">
        <v>6286</v>
      </c>
      <c r="C2857" s="4" t="s">
        <v>6285</v>
      </c>
      <c r="D2857" s="4" t="s">
        <v>6315</v>
      </c>
      <c r="E2857" s="4" t="s">
        <v>5084</v>
      </c>
      <c r="F2857" s="4" t="s">
        <v>6065</v>
      </c>
      <c r="G2857" s="4" t="s">
        <v>6459</v>
      </c>
      <c r="H2857" s="4" t="s">
        <v>6344</v>
      </c>
      <c r="I2857" s="5">
        <v>5</v>
      </c>
      <c r="J2857" s="6">
        <v>11</v>
      </c>
      <c r="K2857" s="7">
        <f t="shared" si="44"/>
        <v>-0.54545454545454541</v>
      </c>
    </row>
    <row r="2858" spans="1:11" x14ac:dyDescent="0.2">
      <c r="A2858" s="4" t="s">
        <v>3551</v>
      </c>
      <c r="B2858" s="4" t="s">
        <v>6286</v>
      </c>
      <c r="C2858" s="4" t="s">
        <v>6285</v>
      </c>
      <c r="D2858" s="4" t="s">
        <v>6313</v>
      </c>
      <c r="E2858" s="4" t="s">
        <v>5539</v>
      </c>
      <c r="F2858" s="4" t="s">
        <v>6072</v>
      </c>
      <c r="G2858" s="4" t="s">
        <v>6459</v>
      </c>
      <c r="H2858" s="4" t="s">
        <v>6342</v>
      </c>
      <c r="I2858" s="5">
        <v>426</v>
      </c>
      <c r="J2858" s="6">
        <v>938</v>
      </c>
      <c r="K2858" s="7">
        <f t="shared" si="44"/>
        <v>-0.54584221748400852</v>
      </c>
    </row>
    <row r="2859" spans="1:11" x14ac:dyDescent="0.2">
      <c r="A2859" s="4" t="s">
        <v>3320</v>
      </c>
      <c r="B2859" s="4" t="s">
        <v>6286</v>
      </c>
      <c r="C2859" s="4" t="s">
        <v>6285</v>
      </c>
      <c r="D2859" s="4" t="s">
        <v>6314</v>
      </c>
      <c r="E2859" s="4" t="s">
        <v>5445</v>
      </c>
      <c r="F2859" s="4" t="s">
        <v>6245</v>
      </c>
      <c r="G2859" s="4" t="s">
        <v>6451</v>
      </c>
      <c r="H2859" s="4" t="s">
        <v>6320</v>
      </c>
      <c r="I2859" s="5">
        <v>1220</v>
      </c>
      <c r="J2859" s="6">
        <v>2687</v>
      </c>
      <c r="K2859" s="7">
        <f t="shared" si="44"/>
        <v>-0.54596203944919985</v>
      </c>
    </row>
    <row r="2860" spans="1:11" x14ac:dyDescent="0.2">
      <c r="A2860" s="4" t="s">
        <v>3908</v>
      </c>
      <c r="B2860" s="4" t="s">
        <v>6286</v>
      </c>
      <c r="C2860" s="4" t="s">
        <v>6285</v>
      </c>
      <c r="D2860" s="4" t="s">
        <v>6311</v>
      </c>
      <c r="E2860" s="4" t="s">
        <v>4962</v>
      </c>
      <c r="F2860" s="4" t="s">
        <v>6165</v>
      </c>
      <c r="G2860" s="4" t="s">
        <v>6462</v>
      </c>
      <c r="H2860" s="4" t="s">
        <v>6345</v>
      </c>
      <c r="I2860" s="5">
        <v>74</v>
      </c>
      <c r="J2860" s="6">
        <v>163</v>
      </c>
      <c r="K2860" s="7">
        <f t="shared" si="44"/>
        <v>-0.54601226993865026</v>
      </c>
    </row>
    <row r="2861" spans="1:11" x14ac:dyDescent="0.2">
      <c r="A2861" s="4" t="s">
        <v>80</v>
      </c>
      <c r="B2861" s="4" t="s">
        <v>6288</v>
      </c>
      <c r="C2861" s="4" t="s">
        <v>6291</v>
      </c>
      <c r="D2861" s="4" t="s">
        <v>6313</v>
      </c>
      <c r="E2861" s="4" t="s">
        <v>4476</v>
      </c>
      <c r="F2861" s="4" t="s">
        <v>5986</v>
      </c>
      <c r="G2861" s="4" t="s">
        <v>6451</v>
      </c>
      <c r="H2861" s="4" t="s">
        <v>6320</v>
      </c>
      <c r="I2861" s="5">
        <v>28417</v>
      </c>
      <c r="J2861" s="6">
        <v>62621</v>
      </c>
      <c r="K2861" s="7">
        <f t="shared" si="44"/>
        <v>-0.54620654413056324</v>
      </c>
    </row>
    <row r="2862" spans="1:11" x14ac:dyDescent="0.2">
      <c r="A2862" s="4" t="s">
        <v>2310</v>
      </c>
      <c r="B2862" s="4" t="s">
        <v>6286</v>
      </c>
      <c r="C2862" s="4" t="s">
        <v>6285</v>
      </c>
      <c r="D2862" s="4" t="s">
        <v>6315</v>
      </c>
      <c r="E2862" s="4" t="s">
        <v>5287</v>
      </c>
      <c r="F2862" s="4" t="s">
        <v>6082</v>
      </c>
      <c r="G2862" s="4" t="s">
        <v>6456</v>
      </c>
      <c r="H2862" s="4" t="s">
        <v>6328</v>
      </c>
      <c r="I2862" s="5">
        <v>67</v>
      </c>
      <c r="J2862" s="6">
        <v>148</v>
      </c>
      <c r="K2862" s="7">
        <f t="shared" si="44"/>
        <v>-0.54729729729729726</v>
      </c>
    </row>
    <row r="2863" spans="1:11" x14ac:dyDescent="0.2">
      <c r="A2863" s="4" t="s">
        <v>1112</v>
      </c>
      <c r="B2863" s="4" t="s">
        <v>6286</v>
      </c>
      <c r="C2863" s="4" t="s">
        <v>6285</v>
      </c>
      <c r="D2863" s="4" t="s">
        <v>6315</v>
      </c>
      <c r="E2863" s="4" t="s">
        <v>5071</v>
      </c>
      <c r="F2863" s="4" t="s">
        <v>6104</v>
      </c>
      <c r="G2863" s="4" t="s">
        <v>6453</v>
      </c>
      <c r="H2863" s="4" t="s">
        <v>6397</v>
      </c>
      <c r="I2863" s="5">
        <v>38</v>
      </c>
      <c r="J2863" s="6">
        <v>84</v>
      </c>
      <c r="K2863" s="7">
        <f t="shared" si="44"/>
        <v>-0.54761904761904767</v>
      </c>
    </row>
    <row r="2864" spans="1:11" x14ac:dyDescent="0.2">
      <c r="A2864" s="4" t="s">
        <v>981</v>
      </c>
      <c r="B2864" s="4" t="s">
        <v>6286</v>
      </c>
      <c r="C2864" s="4" t="s">
        <v>6285</v>
      </c>
      <c r="D2864" s="4" t="s">
        <v>6311</v>
      </c>
      <c r="E2864" s="4" t="s">
        <v>4944</v>
      </c>
      <c r="F2864" s="4" t="s">
        <v>6004</v>
      </c>
      <c r="G2864" s="4" t="s">
        <v>6465</v>
      </c>
      <c r="H2864" s="4" t="s">
        <v>6338</v>
      </c>
      <c r="I2864" s="5">
        <v>3220</v>
      </c>
      <c r="J2864" s="6">
        <v>7121</v>
      </c>
      <c r="K2864" s="7">
        <f t="shared" si="44"/>
        <v>-0.54781631793287455</v>
      </c>
    </row>
    <row r="2865" spans="1:11" x14ac:dyDescent="0.2">
      <c r="A2865" s="4" t="s">
        <v>3791</v>
      </c>
      <c r="B2865" s="4" t="s">
        <v>6286</v>
      </c>
      <c r="C2865" s="4" t="s">
        <v>6285</v>
      </c>
      <c r="D2865" s="4" t="s">
        <v>6315</v>
      </c>
      <c r="E2865" s="4" t="s">
        <v>5649</v>
      </c>
      <c r="F2865" s="4" t="s">
        <v>6070</v>
      </c>
      <c r="G2865" s="4" t="s">
        <v>6458</v>
      </c>
      <c r="H2865" s="4" t="s">
        <v>6329</v>
      </c>
      <c r="I2865" s="5">
        <v>94</v>
      </c>
      <c r="J2865" s="6">
        <v>208</v>
      </c>
      <c r="K2865" s="7">
        <f t="shared" si="44"/>
        <v>-0.54807692307692313</v>
      </c>
    </row>
    <row r="2866" spans="1:11" x14ac:dyDescent="0.2">
      <c r="A2866" s="4" t="s">
        <v>3975</v>
      </c>
      <c r="B2866" s="4" t="s">
        <v>6286</v>
      </c>
      <c r="C2866" s="4" t="s">
        <v>6285</v>
      </c>
      <c r="D2866" s="4" t="s">
        <v>6314</v>
      </c>
      <c r="E2866" s="4" t="s">
        <v>5754</v>
      </c>
      <c r="F2866" s="4" t="s">
        <v>6051</v>
      </c>
      <c r="G2866" s="4" t="s">
        <v>6459</v>
      </c>
      <c r="H2866" s="4" t="s">
        <v>6342</v>
      </c>
      <c r="I2866" s="5">
        <v>455</v>
      </c>
      <c r="J2866" s="6">
        <v>1007</v>
      </c>
      <c r="K2866" s="7">
        <f t="shared" si="44"/>
        <v>-0.54816285998013903</v>
      </c>
    </row>
    <row r="2867" spans="1:11" x14ac:dyDescent="0.2">
      <c r="A2867" s="4" t="s">
        <v>705</v>
      </c>
      <c r="B2867" s="4" t="s">
        <v>6286</v>
      </c>
      <c r="C2867" s="4" t="s">
        <v>6285</v>
      </c>
      <c r="D2867" s="4" t="s">
        <v>6315</v>
      </c>
      <c r="E2867" s="4" t="s">
        <v>5038</v>
      </c>
      <c r="F2867" s="4" t="s">
        <v>6092</v>
      </c>
      <c r="G2867" s="4" t="s">
        <v>6454</v>
      </c>
      <c r="H2867" s="4" t="s">
        <v>6323</v>
      </c>
      <c r="I2867" s="5">
        <v>2797</v>
      </c>
      <c r="J2867" s="6">
        <v>6195</v>
      </c>
      <c r="K2867" s="7">
        <f t="shared" si="44"/>
        <v>-0.54850686037126717</v>
      </c>
    </row>
    <row r="2868" spans="1:11" x14ac:dyDescent="0.2">
      <c r="A2868" s="4" t="s">
        <v>4391</v>
      </c>
      <c r="B2868" s="4" t="s">
        <v>6286</v>
      </c>
      <c r="C2868" s="4" t="s">
        <v>6285</v>
      </c>
      <c r="D2868" s="4" t="s">
        <v>6313</v>
      </c>
      <c r="E2868" s="4" t="s">
        <v>5972</v>
      </c>
      <c r="F2868" s="4" t="s">
        <v>6238</v>
      </c>
      <c r="G2868" s="4" t="s">
        <v>6451</v>
      </c>
      <c r="H2868" s="4" t="s">
        <v>6320</v>
      </c>
      <c r="I2868" s="5">
        <v>92</v>
      </c>
      <c r="J2868" s="6">
        <v>204</v>
      </c>
      <c r="K2868" s="7">
        <f t="shared" si="44"/>
        <v>-0.5490196078431373</v>
      </c>
    </row>
    <row r="2869" spans="1:11" x14ac:dyDescent="0.2">
      <c r="A2869" s="4" t="s">
        <v>636</v>
      </c>
      <c r="B2869" s="4" t="s">
        <v>6286</v>
      </c>
      <c r="C2869" s="4" t="s">
        <v>6285</v>
      </c>
      <c r="D2869" s="4" t="s">
        <v>6311</v>
      </c>
      <c r="E2869" s="4" t="s">
        <v>4974</v>
      </c>
      <c r="F2869" s="4" t="s">
        <v>6070</v>
      </c>
      <c r="G2869" s="4" t="s">
        <v>6458</v>
      </c>
      <c r="H2869" s="4" t="s">
        <v>6329</v>
      </c>
      <c r="I2869" s="5">
        <v>27</v>
      </c>
      <c r="J2869" s="6">
        <v>60</v>
      </c>
      <c r="K2869" s="7">
        <f t="shared" si="44"/>
        <v>-0.55000000000000004</v>
      </c>
    </row>
    <row r="2870" spans="1:11" x14ac:dyDescent="0.2">
      <c r="A2870" s="4" t="s">
        <v>2566</v>
      </c>
      <c r="B2870" s="4" t="s">
        <v>6286</v>
      </c>
      <c r="C2870" s="4" t="s">
        <v>6285</v>
      </c>
      <c r="D2870" s="4" t="s">
        <v>6315</v>
      </c>
      <c r="E2870" s="4" t="s">
        <v>5084</v>
      </c>
      <c r="F2870" s="4" t="s">
        <v>6152</v>
      </c>
      <c r="G2870" s="4" t="s">
        <v>6459</v>
      </c>
      <c r="H2870" s="4" t="s">
        <v>6364</v>
      </c>
      <c r="I2870" s="5">
        <v>9</v>
      </c>
      <c r="J2870" s="6">
        <v>20</v>
      </c>
      <c r="K2870" s="7">
        <f t="shared" si="44"/>
        <v>-0.55000000000000004</v>
      </c>
    </row>
    <row r="2871" spans="1:11" x14ac:dyDescent="0.2">
      <c r="A2871" s="4" t="s">
        <v>2741</v>
      </c>
      <c r="B2871" s="4" t="s">
        <v>6286</v>
      </c>
      <c r="C2871" s="4" t="s">
        <v>6285</v>
      </c>
      <c r="D2871" s="4" t="s">
        <v>6315</v>
      </c>
      <c r="E2871" s="4" t="s">
        <v>5028</v>
      </c>
      <c r="F2871" s="4" t="s">
        <v>6152</v>
      </c>
      <c r="G2871" s="4" t="s">
        <v>6459</v>
      </c>
      <c r="H2871" s="4" t="s">
        <v>6364</v>
      </c>
      <c r="I2871" s="5">
        <v>9</v>
      </c>
      <c r="J2871" s="6">
        <v>20</v>
      </c>
      <c r="K2871" s="7">
        <f t="shared" si="44"/>
        <v>-0.55000000000000004</v>
      </c>
    </row>
    <row r="2872" spans="1:11" x14ac:dyDescent="0.2">
      <c r="A2872" s="4" t="s">
        <v>4100</v>
      </c>
      <c r="B2872" s="4" t="s">
        <v>6286</v>
      </c>
      <c r="C2872" s="4" t="s">
        <v>6285</v>
      </c>
      <c r="D2872" s="4" t="s">
        <v>6315</v>
      </c>
      <c r="E2872" s="4" t="s">
        <v>5629</v>
      </c>
      <c r="F2872" s="4" t="s">
        <v>6083</v>
      </c>
      <c r="G2872" s="4" t="s">
        <v>6454</v>
      </c>
      <c r="H2872" s="4" t="s">
        <v>6332</v>
      </c>
      <c r="I2872" s="5">
        <v>332</v>
      </c>
      <c r="J2872" s="6">
        <v>738</v>
      </c>
      <c r="K2872" s="7">
        <f t="shared" si="44"/>
        <v>-0.55013550135501355</v>
      </c>
    </row>
    <row r="2873" spans="1:11" x14ac:dyDescent="0.2">
      <c r="A2873" s="4" t="s">
        <v>1078</v>
      </c>
      <c r="B2873" s="4" t="s">
        <v>6286</v>
      </c>
      <c r="C2873" s="4" t="s">
        <v>6285</v>
      </c>
      <c r="D2873" s="4" t="s">
        <v>6315</v>
      </c>
      <c r="E2873" s="4" t="s">
        <v>5067</v>
      </c>
      <c r="F2873" s="4" t="s">
        <v>6023</v>
      </c>
      <c r="G2873" s="4" t="s">
        <v>6460</v>
      </c>
      <c r="H2873" s="4" t="s">
        <v>6349</v>
      </c>
      <c r="I2873" s="5">
        <v>76</v>
      </c>
      <c r="J2873" s="6">
        <v>169</v>
      </c>
      <c r="K2873" s="7">
        <f t="shared" si="44"/>
        <v>-0.55029585798816572</v>
      </c>
    </row>
    <row r="2874" spans="1:11" x14ac:dyDescent="0.2">
      <c r="A2874" s="4" t="s">
        <v>3838</v>
      </c>
      <c r="B2874" s="4" t="s">
        <v>6288</v>
      </c>
      <c r="C2874" s="4" t="s">
        <v>6287</v>
      </c>
      <c r="D2874" s="4" t="s">
        <v>6313</v>
      </c>
      <c r="E2874" s="4" t="s">
        <v>5701</v>
      </c>
      <c r="F2874" s="4" t="s">
        <v>5984</v>
      </c>
      <c r="G2874" s="4" t="s">
        <v>6451</v>
      </c>
      <c r="H2874" s="4" t="s">
        <v>6320</v>
      </c>
      <c r="I2874" s="5">
        <v>49</v>
      </c>
      <c r="J2874" s="6">
        <v>109</v>
      </c>
      <c r="K2874" s="7">
        <f t="shared" si="44"/>
        <v>-0.55045871559633031</v>
      </c>
    </row>
    <row r="2875" spans="1:11" x14ac:dyDescent="0.2">
      <c r="A2875" s="4" t="s">
        <v>1716</v>
      </c>
      <c r="B2875" s="4" t="s">
        <v>6286</v>
      </c>
      <c r="C2875" s="4" t="s">
        <v>6285</v>
      </c>
      <c r="D2875" s="4" t="s">
        <v>6315</v>
      </c>
      <c r="E2875" s="4" t="s">
        <v>5017</v>
      </c>
      <c r="F2875" s="4" t="s">
        <v>6051</v>
      </c>
      <c r="G2875" s="4" t="s">
        <v>6459</v>
      </c>
      <c r="H2875" s="4" t="s">
        <v>6342</v>
      </c>
      <c r="I2875" s="5">
        <v>40</v>
      </c>
      <c r="J2875" s="6">
        <v>89</v>
      </c>
      <c r="K2875" s="7">
        <f t="shared" si="44"/>
        <v>-0.550561797752809</v>
      </c>
    </row>
    <row r="2876" spans="1:11" x14ac:dyDescent="0.2">
      <c r="A2876" s="4" t="s">
        <v>3846</v>
      </c>
      <c r="B2876" s="4" t="s">
        <v>6286</v>
      </c>
      <c r="C2876" s="4" t="s">
        <v>6285</v>
      </c>
      <c r="D2876" s="4" t="s">
        <v>6315</v>
      </c>
      <c r="E2876" s="4" t="s">
        <v>5536</v>
      </c>
      <c r="F2876" s="4" t="s">
        <v>6004</v>
      </c>
      <c r="G2876" s="4" t="s">
        <v>6465</v>
      </c>
      <c r="H2876" s="4" t="s">
        <v>6338</v>
      </c>
      <c r="I2876" s="5">
        <v>239</v>
      </c>
      <c r="J2876" s="6">
        <v>533</v>
      </c>
      <c r="K2876" s="7">
        <f t="shared" si="44"/>
        <v>-0.55159474671669795</v>
      </c>
    </row>
    <row r="2877" spans="1:11" x14ac:dyDescent="0.2">
      <c r="A2877" s="4" t="s">
        <v>4380</v>
      </c>
      <c r="B2877" s="4" t="s">
        <v>6286</v>
      </c>
      <c r="C2877" s="4" t="s">
        <v>6285</v>
      </c>
      <c r="D2877" s="4" t="s">
        <v>6313</v>
      </c>
      <c r="E2877" s="4" t="s">
        <v>5961</v>
      </c>
      <c r="F2877" s="4" t="s">
        <v>6135</v>
      </c>
      <c r="G2877" s="4" t="s">
        <v>6451</v>
      </c>
      <c r="H2877" s="4" t="s">
        <v>6320</v>
      </c>
      <c r="I2877" s="5">
        <v>13</v>
      </c>
      <c r="J2877" s="6">
        <v>29</v>
      </c>
      <c r="K2877" s="7">
        <f t="shared" si="44"/>
        <v>-0.55172413793103448</v>
      </c>
    </row>
    <row r="2878" spans="1:11" x14ac:dyDescent="0.2">
      <c r="A2878" s="4" t="s">
        <v>3368</v>
      </c>
      <c r="B2878" s="4" t="s">
        <v>6286</v>
      </c>
      <c r="C2878" s="4" t="s">
        <v>6285</v>
      </c>
      <c r="D2878" s="4" t="s">
        <v>6315</v>
      </c>
      <c r="E2878" s="4" t="s">
        <v>5178</v>
      </c>
      <c r="F2878" s="4" t="s">
        <v>6080</v>
      </c>
      <c r="G2878" s="4" t="s">
        <v>6469</v>
      </c>
      <c r="H2878" s="4" t="s">
        <v>6365</v>
      </c>
      <c r="I2878" s="5">
        <v>1350</v>
      </c>
      <c r="J2878" s="6">
        <v>3017</v>
      </c>
      <c r="K2878" s="7">
        <f t="shared" si="44"/>
        <v>-0.55253563142194229</v>
      </c>
    </row>
    <row r="2879" spans="1:11" x14ac:dyDescent="0.2">
      <c r="A2879" s="4" t="s">
        <v>2595</v>
      </c>
      <c r="B2879" s="4" t="s">
        <v>6286</v>
      </c>
      <c r="C2879" s="4" t="s">
        <v>6285</v>
      </c>
      <c r="D2879" s="4" t="s">
        <v>6311</v>
      </c>
      <c r="E2879" s="4" t="s">
        <v>5205</v>
      </c>
      <c r="F2879" s="4" t="s">
        <v>6134</v>
      </c>
      <c r="G2879" s="4" t="s">
        <v>6459</v>
      </c>
      <c r="H2879" s="4" t="s">
        <v>6342</v>
      </c>
      <c r="I2879" s="5">
        <v>962</v>
      </c>
      <c r="J2879" s="6">
        <v>2152</v>
      </c>
      <c r="K2879" s="7">
        <f t="shared" si="44"/>
        <v>-0.55297397769516732</v>
      </c>
    </row>
    <row r="2880" spans="1:11" x14ac:dyDescent="0.2">
      <c r="A2880" s="4" t="s">
        <v>137</v>
      </c>
      <c r="B2880" s="4" t="s">
        <v>6288</v>
      </c>
      <c r="C2880" s="4" t="s">
        <v>6304</v>
      </c>
      <c r="D2880" s="4" t="s">
        <v>6313</v>
      </c>
      <c r="E2880" s="4" t="s">
        <v>4533</v>
      </c>
      <c r="F2880" s="4" t="s">
        <v>5981</v>
      </c>
      <c r="G2880" s="4" t="s">
        <v>6451</v>
      </c>
      <c r="H2880" s="4" t="s">
        <v>6320</v>
      </c>
      <c r="I2880" s="5">
        <v>87</v>
      </c>
      <c r="J2880" s="6">
        <v>195</v>
      </c>
      <c r="K2880" s="7">
        <f t="shared" si="44"/>
        <v>-0.55384615384615388</v>
      </c>
    </row>
    <row r="2881" spans="1:11" x14ac:dyDescent="0.2">
      <c r="A2881" s="4" t="s">
        <v>2016</v>
      </c>
      <c r="B2881" s="4" t="s">
        <v>6286</v>
      </c>
      <c r="C2881" s="4" t="s">
        <v>6285</v>
      </c>
      <c r="D2881" s="4" t="s">
        <v>6311</v>
      </c>
      <c r="E2881" s="4" t="s">
        <v>4938</v>
      </c>
      <c r="F2881" s="4" t="s">
        <v>6078</v>
      </c>
      <c r="G2881" s="4" t="s">
        <v>6454</v>
      </c>
      <c r="H2881" s="4" t="s">
        <v>6340</v>
      </c>
      <c r="I2881" s="5">
        <v>427</v>
      </c>
      <c r="J2881" s="6">
        <v>958</v>
      </c>
      <c r="K2881" s="7">
        <f t="shared" si="44"/>
        <v>-0.55427974947807934</v>
      </c>
    </row>
    <row r="2882" spans="1:11" x14ac:dyDescent="0.2">
      <c r="A2882" s="4" t="s">
        <v>1925</v>
      </c>
      <c r="B2882" s="4" t="s">
        <v>6286</v>
      </c>
      <c r="C2882" s="4" t="s">
        <v>6285</v>
      </c>
      <c r="D2882" s="4" t="s">
        <v>6311</v>
      </c>
      <c r="E2882" s="4" t="s">
        <v>5107</v>
      </c>
      <c r="F2882" s="4" t="s">
        <v>6171</v>
      </c>
      <c r="G2882" s="4" t="s">
        <v>6459</v>
      </c>
      <c r="H2882" s="4" t="s">
        <v>6342</v>
      </c>
      <c r="I2882" s="5">
        <v>123</v>
      </c>
      <c r="J2882" s="6">
        <v>276</v>
      </c>
      <c r="K2882" s="7">
        <f t="shared" si="44"/>
        <v>-0.55434782608695654</v>
      </c>
    </row>
    <row r="2883" spans="1:11" x14ac:dyDescent="0.2">
      <c r="A2883" s="4" t="s">
        <v>4367</v>
      </c>
      <c r="B2883" s="4" t="s">
        <v>6286</v>
      </c>
      <c r="C2883" s="4" t="s">
        <v>6285</v>
      </c>
      <c r="D2883" s="4" t="s">
        <v>6315</v>
      </c>
      <c r="E2883" s="4" t="s">
        <v>5868</v>
      </c>
      <c r="F2883" s="4" t="s">
        <v>6279</v>
      </c>
      <c r="G2883" s="4" t="s">
        <v>6459</v>
      </c>
      <c r="H2883" s="4" t="s">
        <v>6383</v>
      </c>
      <c r="I2883" s="5">
        <v>41</v>
      </c>
      <c r="J2883" s="6">
        <v>92</v>
      </c>
      <c r="K2883" s="7">
        <f t="shared" si="44"/>
        <v>-0.55434782608695654</v>
      </c>
    </row>
    <row r="2884" spans="1:11" x14ac:dyDescent="0.2">
      <c r="A2884" s="4" t="s">
        <v>12</v>
      </c>
      <c r="B2884" s="4" t="s">
        <v>6288</v>
      </c>
      <c r="C2884" s="4" t="s">
        <v>6306</v>
      </c>
      <c r="D2884" s="4" t="s">
        <v>6313</v>
      </c>
      <c r="E2884" s="4" t="s">
        <v>4407</v>
      </c>
      <c r="F2884" s="4" t="s">
        <v>5983</v>
      </c>
      <c r="G2884" s="4" t="s">
        <v>6451</v>
      </c>
      <c r="H2884" s="4" t="s">
        <v>6320</v>
      </c>
      <c r="I2884" s="5">
        <v>442</v>
      </c>
      <c r="J2884" s="6">
        <v>992</v>
      </c>
      <c r="K2884" s="7">
        <f t="shared" ref="K2884:K2947" si="45">(I2884-J2884)/J2884</f>
        <v>-0.55443548387096775</v>
      </c>
    </row>
    <row r="2885" spans="1:11" x14ac:dyDescent="0.2">
      <c r="A2885" s="4" t="s">
        <v>627</v>
      </c>
      <c r="B2885" s="4" t="s">
        <v>6286</v>
      </c>
      <c r="C2885" s="4" t="s">
        <v>6285</v>
      </c>
      <c r="D2885" s="4" t="s">
        <v>6311</v>
      </c>
      <c r="E2885" s="4" t="s">
        <v>4938</v>
      </c>
      <c r="F2885" s="4" t="s">
        <v>6024</v>
      </c>
      <c r="G2885" s="4" t="s">
        <v>6464</v>
      </c>
      <c r="H2885" s="4" t="s">
        <v>6361</v>
      </c>
      <c r="I2885" s="5">
        <v>16</v>
      </c>
      <c r="J2885" s="6">
        <v>36</v>
      </c>
      <c r="K2885" s="7">
        <f t="shared" si="45"/>
        <v>-0.55555555555555558</v>
      </c>
    </row>
    <row r="2886" spans="1:11" x14ac:dyDescent="0.2">
      <c r="A2886" s="4" t="s">
        <v>2370</v>
      </c>
      <c r="B2886" s="4" t="s">
        <v>6286</v>
      </c>
      <c r="C2886" s="4" t="s">
        <v>6285</v>
      </c>
      <c r="D2886" s="4" t="s">
        <v>6311</v>
      </c>
      <c r="E2886" s="4" t="s">
        <v>4959</v>
      </c>
      <c r="F2886" s="4" t="s">
        <v>6146</v>
      </c>
      <c r="G2886" s="4" t="s">
        <v>6471</v>
      </c>
      <c r="H2886" s="4" t="s">
        <v>6382</v>
      </c>
      <c r="I2886" s="5">
        <v>12</v>
      </c>
      <c r="J2886" s="6">
        <v>27</v>
      </c>
      <c r="K2886" s="7">
        <f t="shared" si="45"/>
        <v>-0.55555555555555558</v>
      </c>
    </row>
    <row r="2887" spans="1:11" x14ac:dyDescent="0.2">
      <c r="A2887" s="4" t="s">
        <v>2414</v>
      </c>
      <c r="B2887" s="4" t="s">
        <v>6286</v>
      </c>
      <c r="C2887" s="4" t="s">
        <v>6285</v>
      </c>
      <c r="D2887" s="4" t="s">
        <v>6311</v>
      </c>
      <c r="E2887" s="4" t="s">
        <v>5019</v>
      </c>
      <c r="F2887" s="4" t="s">
        <v>6072</v>
      </c>
      <c r="G2887" s="4" t="s">
        <v>6459</v>
      </c>
      <c r="H2887" s="4" t="s">
        <v>6342</v>
      </c>
      <c r="I2887" s="5">
        <v>24</v>
      </c>
      <c r="J2887" s="6">
        <v>54</v>
      </c>
      <c r="K2887" s="7">
        <f t="shared" si="45"/>
        <v>-0.55555555555555558</v>
      </c>
    </row>
    <row r="2888" spans="1:11" x14ac:dyDescent="0.2">
      <c r="A2888" s="4" t="s">
        <v>3865</v>
      </c>
      <c r="B2888" s="4" t="s">
        <v>6288</v>
      </c>
      <c r="C2888" s="4" t="s">
        <v>6287</v>
      </c>
      <c r="D2888" s="4" t="s">
        <v>6313</v>
      </c>
      <c r="E2888" s="4" t="s">
        <v>5713</v>
      </c>
      <c r="F2888" s="4" t="s">
        <v>5984</v>
      </c>
      <c r="G2888" s="4" t="s">
        <v>6451</v>
      </c>
      <c r="H2888" s="4" t="s">
        <v>6320</v>
      </c>
      <c r="I2888" s="5">
        <v>4</v>
      </c>
      <c r="J2888" s="6">
        <v>9</v>
      </c>
      <c r="K2888" s="7">
        <f t="shared" si="45"/>
        <v>-0.55555555555555558</v>
      </c>
    </row>
    <row r="2889" spans="1:11" x14ac:dyDescent="0.2">
      <c r="A2889" s="4" t="s">
        <v>4079</v>
      </c>
      <c r="B2889" s="4" t="s">
        <v>6286</v>
      </c>
      <c r="C2889" s="4" t="s">
        <v>6285</v>
      </c>
      <c r="D2889" s="4" t="s">
        <v>6315</v>
      </c>
      <c r="E2889" s="4" t="s">
        <v>5529</v>
      </c>
      <c r="F2889" s="4" t="s">
        <v>6139</v>
      </c>
      <c r="G2889" s="4" t="s">
        <v>6453</v>
      </c>
      <c r="H2889" s="4" t="s">
        <v>6322</v>
      </c>
      <c r="I2889" s="5">
        <v>12</v>
      </c>
      <c r="J2889" s="6">
        <v>27</v>
      </c>
      <c r="K2889" s="7">
        <f t="shared" si="45"/>
        <v>-0.55555555555555558</v>
      </c>
    </row>
    <row r="2890" spans="1:11" x14ac:dyDescent="0.2">
      <c r="A2890" s="4" t="s">
        <v>2214</v>
      </c>
      <c r="B2890" s="4" t="s">
        <v>6286</v>
      </c>
      <c r="C2890" s="4" t="s">
        <v>6285</v>
      </c>
      <c r="D2890" s="4" t="s">
        <v>6311</v>
      </c>
      <c r="E2890" s="4" t="s">
        <v>5324</v>
      </c>
      <c r="F2890" s="4" t="s">
        <v>6004</v>
      </c>
      <c r="G2890" s="4" t="s">
        <v>6465</v>
      </c>
      <c r="H2890" s="4" t="s">
        <v>6338</v>
      </c>
      <c r="I2890" s="5">
        <v>1471</v>
      </c>
      <c r="J2890" s="6">
        <v>3317</v>
      </c>
      <c r="K2890" s="7">
        <f t="shared" si="45"/>
        <v>-0.55652698221284291</v>
      </c>
    </row>
    <row r="2891" spans="1:11" x14ac:dyDescent="0.2">
      <c r="A2891" s="4" t="s">
        <v>2998</v>
      </c>
      <c r="B2891" s="4" t="s">
        <v>6286</v>
      </c>
      <c r="C2891" s="4" t="s">
        <v>6285</v>
      </c>
      <c r="D2891" s="4" t="s">
        <v>6315</v>
      </c>
      <c r="E2891" s="4" t="s">
        <v>5055</v>
      </c>
      <c r="F2891" s="4" t="s">
        <v>6191</v>
      </c>
      <c r="G2891" s="4" t="s">
        <v>6456</v>
      </c>
      <c r="H2891" s="4" t="s">
        <v>6412</v>
      </c>
      <c r="I2891" s="5">
        <v>2856</v>
      </c>
      <c r="J2891" s="6">
        <v>6443</v>
      </c>
      <c r="K2891" s="7">
        <f t="shared" si="45"/>
        <v>-0.55672823218997358</v>
      </c>
    </row>
    <row r="2892" spans="1:11" x14ac:dyDescent="0.2">
      <c r="A2892" s="4" t="s">
        <v>721</v>
      </c>
      <c r="B2892" s="4" t="s">
        <v>6286</v>
      </c>
      <c r="C2892" s="4" t="s">
        <v>6285</v>
      </c>
      <c r="D2892" s="4" t="s">
        <v>6311</v>
      </c>
      <c r="E2892" s="4" t="s">
        <v>4917</v>
      </c>
      <c r="F2892" s="4" t="s">
        <v>6092</v>
      </c>
      <c r="G2892" s="4" t="s">
        <v>6454</v>
      </c>
      <c r="H2892" s="4" t="s">
        <v>6323</v>
      </c>
      <c r="I2892" s="5">
        <v>768</v>
      </c>
      <c r="J2892" s="6">
        <v>1733</v>
      </c>
      <c r="K2892" s="7">
        <f t="shared" si="45"/>
        <v>-0.55683785343335257</v>
      </c>
    </row>
    <row r="2893" spans="1:11" x14ac:dyDescent="0.2">
      <c r="A2893" s="4" t="s">
        <v>476</v>
      </c>
      <c r="B2893" s="4" t="s">
        <v>6288</v>
      </c>
      <c r="C2893" s="4" t="s">
        <v>6299</v>
      </c>
      <c r="D2893" s="4" t="s">
        <v>6313</v>
      </c>
      <c r="E2893" s="4" t="s">
        <v>4877</v>
      </c>
      <c r="F2893" s="4" t="s">
        <v>5998</v>
      </c>
      <c r="G2893" s="4" t="s">
        <v>6451</v>
      </c>
      <c r="H2893" s="4" t="s">
        <v>6320</v>
      </c>
      <c r="I2893" s="5">
        <v>27</v>
      </c>
      <c r="J2893" s="6">
        <v>61</v>
      </c>
      <c r="K2893" s="7">
        <f t="shared" si="45"/>
        <v>-0.55737704918032782</v>
      </c>
    </row>
    <row r="2894" spans="1:11" x14ac:dyDescent="0.2">
      <c r="A2894" s="4" t="s">
        <v>1598</v>
      </c>
      <c r="B2894" s="4" t="s">
        <v>6286</v>
      </c>
      <c r="C2894" s="4" t="s">
        <v>6285</v>
      </c>
      <c r="D2894" s="4" t="s">
        <v>6315</v>
      </c>
      <c r="E2894" s="4" t="s">
        <v>5195</v>
      </c>
      <c r="F2894" s="4" t="s">
        <v>6090</v>
      </c>
      <c r="G2894" s="4" t="s">
        <v>6466</v>
      </c>
      <c r="H2894" s="4" t="s">
        <v>6341</v>
      </c>
      <c r="I2894" s="5">
        <v>227</v>
      </c>
      <c r="J2894" s="6">
        <v>513</v>
      </c>
      <c r="K2894" s="7">
        <f t="shared" si="45"/>
        <v>-0.55750487329434695</v>
      </c>
    </row>
    <row r="2895" spans="1:11" x14ac:dyDescent="0.2">
      <c r="A2895" s="4" t="s">
        <v>1624</v>
      </c>
      <c r="B2895" s="4" t="s">
        <v>6286</v>
      </c>
      <c r="C2895" s="4" t="s">
        <v>6285</v>
      </c>
      <c r="D2895" s="4" t="s">
        <v>6315</v>
      </c>
      <c r="E2895" s="4" t="s">
        <v>5284</v>
      </c>
      <c r="F2895" s="4" t="s">
        <v>6023</v>
      </c>
      <c r="G2895" s="4" t="s">
        <v>6460</v>
      </c>
      <c r="H2895" s="4" t="s">
        <v>6349</v>
      </c>
      <c r="I2895" s="5">
        <v>23</v>
      </c>
      <c r="J2895" s="6">
        <v>52</v>
      </c>
      <c r="K2895" s="7">
        <f t="shared" si="45"/>
        <v>-0.55769230769230771</v>
      </c>
    </row>
    <row r="2896" spans="1:11" x14ac:dyDescent="0.2">
      <c r="A2896" s="4" t="s">
        <v>2591</v>
      </c>
      <c r="B2896" s="4" t="s">
        <v>6286</v>
      </c>
      <c r="C2896" s="4" t="s">
        <v>6285</v>
      </c>
      <c r="D2896" s="4" t="s">
        <v>6311</v>
      </c>
      <c r="E2896" s="4" t="s">
        <v>5102</v>
      </c>
      <c r="F2896" s="4" t="s">
        <v>6134</v>
      </c>
      <c r="G2896" s="4" t="s">
        <v>6459</v>
      </c>
      <c r="H2896" s="4" t="s">
        <v>6342</v>
      </c>
      <c r="I2896" s="5">
        <v>11400</v>
      </c>
      <c r="J2896" s="6">
        <v>25800</v>
      </c>
      <c r="K2896" s="7">
        <f t="shared" si="45"/>
        <v>-0.55813953488372092</v>
      </c>
    </row>
    <row r="2897" spans="1:11" x14ac:dyDescent="0.2">
      <c r="A2897" s="4" t="s">
        <v>1660</v>
      </c>
      <c r="B2897" s="4" t="s">
        <v>6286</v>
      </c>
      <c r="C2897" s="4" t="s">
        <v>6285</v>
      </c>
      <c r="D2897" s="4" t="s">
        <v>6315</v>
      </c>
      <c r="E2897" s="4" t="s">
        <v>5179</v>
      </c>
      <c r="F2897" s="4" t="s">
        <v>6051</v>
      </c>
      <c r="G2897" s="4" t="s">
        <v>6459</v>
      </c>
      <c r="H2897" s="4" t="s">
        <v>6342</v>
      </c>
      <c r="I2897" s="5">
        <v>488</v>
      </c>
      <c r="J2897" s="6">
        <v>1105</v>
      </c>
      <c r="K2897" s="7">
        <f t="shared" si="45"/>
        <v>-0.55837104072398192</v>
      </c>
    </row>
    <row r="2898" spans="1:11" x14ac:dyDescent="0.2">
      <c r="A2898" s="4" t="s">
        <v>1472</v>
      </c>
      <c r="B2898" s="4" t="s">
        <v>6286</v>
      </c>
      <c r="C2898" s="4" t="s">
        <v>6285</v>
      </c>
      <c r="D2898" s="4" t="s">
        <v>6311</v>
      </c>
      <c r="E2898" s="4" t="s">
        <v>4998</v>
      </c>
      <c r="F2898" s="4" t="s">
        <v>6084</v>
      </c>
      <c r="G2898" s="4" t="s">
        <v>6458</v>
      </c>
      <c r="H2898" s="4" t="s">
        <v>6369</v>
      </c>
      <c r="I2898" s="5">
        <v>68</v>
      </c>
      <c r="J2898" s="6">
        <v>154</v>
      </c>
      <c r="K2898" s="7">
        <f t="shared" si="45"/>
        <v>-0.55844155844155841</v>
      </c>
    </row>
    <row r="2899" spans="1:11" x14ac:dyDescent="0.2">
      <c r="A2899" s="4" t="s">
        <v>2178</v>
      </c>
      <c r="B2899" s="4" t="s">
        <v>6286</v>
      </c>
      <c r="C2899" s="4" t="s">
        <v>6285</v>
      </c>
      <c r="D2899" s="4" t="s">
        <v>6311</v>
      </c>
      <c r="E2899" s="4" t="s">
        <v>5342</v>
      </c>
      <c r="F2899" s="4" t="s">
        <v>6146</v>
      </c>
      <c r="G2899" s="4" t="s">
        <v>6471</v>
      </c>
      <c r="H2899" s="4" t="s">
        <v>6382</v>
      </c>
      <c r="I2899" s="5">
        <v>154</v>
      </c>
      <c r="J2899" s="6">
        <v>349</v>
      </c>
      <c r="K2899" s="7">
        <f t="shared" si="45"/>
        <v>-0.55873925501432664</v>
      </c>
    </row>
    <row r="2900" spans="1:11" x14ac:dyDescent="0.2">
      <c r="A2900" s="4" t="s">
        <v>3448</v>
      </c>
      <c r="B2900" s="4" t="s">
        <v>6288</v>
      </c>
      <c r="C2900" s="4" t="s">
        <v>6297</v>
      </c>
      <c r="D2900" s="4" t="s">
        <v>6315</v>
      </c>
      <c r="E2900" s="4" t="s">
        <v>5419</v>
      </c>
      <c r="F2900" s="4" t="s">
        <v>6235</v>
      </c>
      <c r="G2900" s="4" t="s">
        <v>6450</v>
      </c>
      <c r="H2900" s="4" t="s">
        <v>6325</v>
      </c>
      <c r="I2900" s="5">
        <v>93</v>
      </c>
      <c r="J2900" s="6">
        <v>211</v>
      </c>
      <c r="K2900" s="7">
        <f t="shared" si="45"/>
        <v>-0.55924170616113744</v>
      </c>
    </row>
    <row r="2901" spans="1:11" x14ac:dyDescent="0.2">
      <c r="A2901" s="4" t="s">
        <v>3238</v>
      </c>
      <c r="B2901" s="4" t="s">
        <v>6286</v>
      </c>
      <c r="C2901" s="4" t="s">
        <v>6285</v>
      </c>
      <c r="D2901" s="4" t="s">
        <v>6315</v>
      </c>
      <c r="E2901" s="4" t="s">
        <v>5430</v>
      </c>
      <c r="F2901" s="4" t="s">
        <v>6051</v>
      </c>
      <c r="G2901" s="4" t="s">
        <v>6459</v>
      </c>
      <c r="H2901" s="4" t="s">
        <v>6342</v>
      </c>
      <c r="I2901" s="5">
        <v>48</v>
      </c>
      <c r="J2901" s="6">
        <v>109</v>
      </c>
      <c r="K2901" s="7">
        <f t="shared" si="45"/>
        <v>-0.55963302752293576</v>
      </c>
    </row>
    <row r="2902" spans="1:11" x14ac:dyDescent="0.2">
      <c r="A2902" s="4" t="s">
        <v>1778</v>
      </c>
      <c r="B2902" s="4" t="s">
        <v>6286</v>
      </c>
      <c r="C2902" s="4" t="s">
        <v>6285</v>
      </c>
      <c r="D2902" s="4" t="s">
        <v>6315</v>
      </c>
      <c r="E2902" s="4" t="s">
        <v>5294</v>
      </c>
      <c r="F2902" s="4" t="s">
        <v>6069</v>
      </c>
      <c r="G2902" s="4" t="s">
        <v>6454</v>
      </c>
      <c r="H2902" s="4" t="s">
        <v>6332</v>
      </c>
      <c r="I2902" s="5">
        <v>302</v>
      </c>
      <c r="J2902" s="6">
        <v>686</v>
      </c>
      <c r="K2902" s="7">
        <f t="shared" si="45"/>
        <v>-0.55976676384839652</v>
      </c>
    </row>
    <row r="2903" spans="1:11" x14ac:dyDescent="0.2">
      <c r="A2903" s="4" t="s">
        <v>4204</v>
      </c>
      <c r="B2903" s="4" t="s">
        <v>6286</v>
      </c>
      <c r="C2903" s="4" t="s">
        <v>6285</v>
      </c>
      <c r="D2903" s="4" t="s">
        <v>6315</v>
      </c>
      <c r="E2903" s="4" t="s">
        <v>5583</v>
      </c>
      <c r="F2903" s="4" t="s">
        <v>6004</v>
      </c>
      <c r="G2903" s="4" t="s">
        <v>6465</v>
      </c>
      <c r="H2903" s="4" t="s">
        <v>6338</v>
      </c>
      <c r="I2903" s="5">
        <v>11</v>
      </c>
      <c r="J2903" s="6">
        <v>25</v>
      </c>
      <c r="K2903" s="7">
        <f t="shared" si="45"/>
        <v>-0.56000000000000005</v>
      </c>
    </row>
    <row r="2904" spans="1:11" x14ac:dyDescent="0.2">
      <c r="A2904" s="4" t="s">
        <v>3328</v>
      </c>
      <c r="B2904" s="4" t="s">
        <v>6286</v>
      </c>
      <c r="C2904" s="4" t="s">
        <v>6285</v>
      </c>
      <c r="D2904" s="4" t="s">
        <v>6315</v>
      </c>
      <c r="E2904" s="4" t="s">
        <v>5075</v>
      </c>
      <c r="F2904" s="4" t="s">
        <v>6250</v>
      </c>
      <c r="G2904" s="4" t="s">
        <v>6458</v>
      </c>
      <c r="H2904" s="4" t="s">
        <v>6329</v>
      </c>
      <c r="I2904" s="5">
        <v>553</v>
      </c>
      <c r="J2904" s="6">
        <v>1257</v>
      </c>
      <c r="K2904" s="7">
        <f t="shared" si="45"/>
        <v>-0.56006364359586314</v>
      </c>
    </row>
    <row r="2905" spans="1:11" x14ac:dyDescent="0.2">
      <c r="A2905" s="4" t="s">
        <v>3279</v>
      </c>
      <c r="B2905" s="4" t="s">
        <v>6286</v>
      </c>
      <c r="C2905" s="4" t="s">
        <v>6285</v>
      </c>
      <c r="D2905" s="4" t="s">
        <v>6311</v>
      </c>
      <c r="E2905" s="4" t="s">
        <v>4830</v>
      </c>
      <c r="F2905" s="4" t="s">
        <v>6173</v>
      </c>
      <c r="G2905" s="4" t="s">
        <v>6459</v>
      </c>
      <c r="H2905" s="4" t="s">
        <v>6394</v>
      </c>
      <c r="I2905" s="5">
        <v>799</v>
      </c>
      <c r="J2905" s="6">
        <v>1817</v>
      </c>
      <c r="K2905" s="7">
        <f t="shared" si="45"/>
        <v>-0.56026417171161258</v>
      </c>
    </row>
    <row r="2906" spans="1:11" x14ac:dyDescent="0.2">
      <c r="A2906" s="4" t="s">
        <v>3306</v>
      </c>
      <c r="B2906" s="4" t="s">
        <v>6286</v>
      </c>
      <c r="C2906" s="4" t="s">
        <v>6285</v>
      </c>
      <c r="D2906" s="4" t="s">
        <v>6315</v>
      </c>
      <c r="E2906" s="4" t="s">
        <v>5430</v>
      </c>
      <c r="F2906" s="4" t="s">
        <v>6093</v>
      </c>
      <c r="G2906" s="4" t="s">
        <v>6462</v>
      </c>
      <c r="H2906" s="4" t="s">
        <v>6345</v>
      </c>
      <c r="I2906" s="5">
        <v>18</v>
      </c>
      <c r="J2906" s="6">
        <v>41</v>
      </c>
      <c r="K2906" s="7">
        <f t="shared" si="45"/>
        <v>-0.56097560975609762</v>
      </c>
    </row>
    <row r="2907" spans="1:11" x14ac:dyDescent="0.2">
      <c r="A2907" s="4" t="s">
        <v>298</v>
      </c>
      <c r="B2907" s="4" t="s">
        <v>6288</v>
      </c>
      <c r="C2907" s="4" t="s">
        <v>6291</v>
      </c>
      <c r="D2907" s="4" t="s">
        <v>6313</v>
      </c>
      <c r="E2907" s="4" t="s">
        <v>4698</v>
      </c>
      <c r="F2907" s="4" t="s">
        <v>5990</v>
      </c>
      <c r="G2907" s="4" t="s">
        <v>6451</v>
      </c>
      <c r="H2907" s="4" t="s">
        <v>6320</v>
      </c>
      <c r="I2907" s="5">
        <v>1216</v>
      </c>
      <c r="J2907" s="6">
        <v>2790</v>
      </c>
      <c r="K2907" s="7">
        <f t="shared" si="45"/>
        <v>-0.56415770609318994</v>
      </c>
    </row>
    <row r="2908" spans="1:11" x14ac:dyDescent="0.2">
      <c r="A2908" s="4" t="s">
        <v>2334</v>
      </c>
      <c r="B2908" s="4" t="s">
        <v>6286</v>
      </c>
      <c r="C2908" s="4" t="s">
        <v>6285</v>
      </c>
      <c r="D2908" s="4" t="s">
        <v>6315</v>
      </c>
      <c r="E2908" s="4" t="s">
        <v>5078</v>
      </c>
      <c r="F2908" s="4" t="s">
        <v>6176</v>
      </c>
      <c r="G2908" s="4" t="s">
        <v>6450</v>
      </c>
      <c r="H2908" s="4" t="s">
        <v>6325</v>
      </c>
      <c r="I2908" s="5">
        <v>39041</v>
      </c>
      <c r="J2908" s="6">
        <v>89850</v>
      </c>
      <c r="K2908" s="7">
        <f t="shared" si="45"/>
        <v>-0.56548692264885925</v>
      </c>
    </row>
    <row r="2909" spans="1:11" x14ac:dyDescent="0.2">
      <c r="A2909" s="4" t="s">
        <v>624</v>
      </c>
      <c r="B2909" s="4" t="s">
        <v>6288</v>
      </c>
      <c r="C2909" s="4" t="s">
        <v>6289</v>
      </c>
      <c r="D2909" s="4" t="s">
        <v>6314</v>
      </c>
      <c r="E2909" s="4" t="s">
        <v>5006</v>
      </c>
      <c r="F2909" s="4" t="s">
        <v>5996</v>
      </c>
      <c r="G2909" s="4" t="s">
        <v>6451</v>
      </c>
      <c r="H2909" s="4" t="s">
        <v>6320</v>
      </c>
      <c r="I2909" s="5">
        <v>59000</v>
      </c>
      <c r="J2909" s="6">
        <v>135886</v>
      </c>
      <c r="K2909" s="7">
        <f t="shared" si="45"/>
        <v>-0.5658125193176633</v>
      </c>
    </row>
    <row r="2910" spans="1:11" x14ac:dyDescent="0.2">
      <c r="A2910" s="4" t="s">
        <v>639</v>
      </c>
      <c r="B2910" s="4" t="s">
        <v>6286</v>
      </c>
      <c r="C2910" s="4" t="s">
        <v>6285</v>
      </c>
      <c r="D2910" s="4" t="s">
        <v>6311</v>
      </c>
      <c r="E2910" s="4" t="s">
        <v>4948</v>
      </c>
      <c r="F2910" s="4" t="s">
        <v>6071</v>
      </c>
      <c r="G2910" s="4" t="s">
        <v>6464</v>
      </c>
      <c r="H2910" s="4" t="s">
        <v>6337</v>
      </c>
      <c r="I2910" s="5">
        <v>57664</v>
      </c>
      <c r="J2910" s="6">
        <v>132826</v>
      </c>
      <c r="K2910" s="7">
        <f t="shared" si="45"/>
        <v>-0.56586812822790722</v>
      </c>
    </row>
    <row r="2911" spans="1:11" x14ac:dyDescent="0.2">
      <c r="A2911" s="4" t="s">
        <v>1896</v>
      </c>
      <c r="B2911" s="4" t="s">
        <v>6286</v>
      </c>
      <c r="C2911" s="4" t="s">
        <v>6285</v>
      </c>
      <c r="D2911" s="4" t="s">
        <v>6311</v>
      </c>
      <c r="E2911" s="4" t="s">
        <v>5273</v>
      </c>
      <c r="F2911" s="4" t="s">
        <v>6071</v>
      </c>
      <c r="G2911" s="4" t="s">
        <v>6464</v>
      </c>
      <c r="H2911" s="4" t="s">
        <v>6337</v>
      </c>
      <c r="I2911" s="5">
        <v>160</v>
      </c>
      <c r="J2911" s="6">
        <v>369</v>
      </c>
      <c r="K2911" s="7">
        <f t="shared" si="45"/>
        <v>-0.56639566395663954</v>
      </c>
    </row>
    <row r="2912" spans="1:11" x14ac:dyDescent="0.2">
      <c r="A2912" s="4" t="s">
        <v>266</v>
      </c>
      <c r="B2912" s="4" t="s">
        <v>6288</v>
      </c>
      <c r="C2912" s="4" t="s">
        <v>6291</v>
      </c>
      <c r="D2912" s="4" t="s">
        <v>6313</v>
      </c>
      <c r="E2912" s="4" t="s">
        <v>4662</v>
      </c>
      <c r="F2912" s="4" t="s">
        <v>5990</v>
      </c>
      <c r="G2912" s="4" t="s">
        <v>6451</v>
      </c>
      <c r="H2912" s="4" t="s">
        <v>6320</v>
      </c>
      <c r="I2912" s="5">
        <v>965</v>
      </c>
      <c r="J2912" s="6">
        <v>2226</v>
      </c>
      <c r="K2912" s="7">
        <f t="shared" si="45"/>
        <v>-0.56648697214734955</v>
      </c>
    </row>
    <row r="2913" spans="1:11" x14ac:dyDescent="0.2">
      <c r="A2913" s="4" t="s">
        <v>1827</v>
      </c>
      <c r="B2913" s="4" t="s">
        <v>6286</v>
      </c>
      <c r="C2913" s="4" t="s">
        <v>6285</v>
      </c>
      <c r="D2913" s="4" t="s">
        <v>6311</v>
      </c>
      <c r="E2913" s="4" t="s">
        <v>5023</v>
      </c>
      <c r="F2913" s="4" t="s">
        <v>6093</v>
      </c>
      <c r="G2913" s="4" t="s">
        <v>6462</v>
      </c>
      <c r="H2913" s="4" t="s">
        <v>6345</v>
      </c>
      <c r="I2913" s="5">
        <v>4950721</v>
      </c>
      <c r="J2913" s="6">
        <v>11427984</v>
      </c>
      <c r="K2913" s="7">
        <f t="shared" si="45"/>
        <v>-0.5667896454877781</v>
      </c>
    </row>
    <row r="2914" spans="1:11" x14ac:dyDescent="0.2">
      <c r="A2914" s="4" t="s">
        <v>4156</v>
      </c>
      <c r="B2914" s="4" t="s">
        <v>6286</v>
      </c>
      <c r="C2914" s="4" t="s">
        <v>6285</v>
      </c>
      <c r="D2914" s="4" t="s">
        <v>6313</v>
      </c>
      <c r="E2914" s="4" t="s">
        <v>5835</v>
      </c>
      <c r="F2914" s="4" t="s">
        <v>6087</v>
      </c>
      <c r="G2914" s="4" t="s">
        <v>6451</v>
      </c>
      <c r="H2914" s="4" t="s">
        <v>6320</v>
      </c>
      <c r="I2914" s="5">
        <v>68</v>
      </c>
      <c r="J2914" s="6">
        <v>157</v>
      </c>
      <c r="K2914" s="7">
        <f t="shared" si="45"/>
        <v>-0.56687898089171973</v>
      </c>
    </row>
    <row r="2915" spans="1:11" x14ac:dyDescent="0.2">
      <c r="A2915" s="4" t="s">
        <v>4206</v>
      </c>
      <c r="B2915" s="4" t="s">
        <v>6286</v>
      </c>
      <c r="C2915" s="4" t="s">
        <v>6285</v>
      </c>
      <c r="D2915" s="4" t="s">
        <v>6313</v>
      </c>
      <c r="E2915" s="4" t="s">
        <v>5865</v>
      </c>
      <c r="F2915" s="4" t="s">
        <v>6087</v>
      </c>
      <c r="G2915" s="4" t="s">
        <v>6451</v>
      </c>
      <c r="H2915" s="4" t="s">
        <v>6320</v>
      </c>
      <c r="I2915" s="5">
        <v>19</v>
      </c>
      <c r="J2915" s="6">
        <v>44</v>
      </c>
      <c r="K2915" s="7">
        <f t="shared" si="45"/>
        <v>-0.56818181818181823</v>
      </c>
    </row>
    <row r="2916" spans="1:11" x14ac:dyDescent="0.2">
      <c r="A2916" s="4" t="s">
        <v>21</v>
      </c>
      <c r="B2916" s="4" t="s">
        <v>6288</v>
      </c>
      <c r="C2916" s="4" t="s">
        <v>6300</v>
      </c>
      <c r="D2916" s="4" t="s">
        <v>6313</v>
      </c>
      <c r="E2916" s="4" t="s">
        <v>4416</v>
      </c>
      <c r="F2916" s="4" t="s">
        <v>5985</v>
      </c>
      <c r="G2916" s="4" t="s">
        <v>6451</v>
      </c>
      <c r="H2916" s="4" t="s">
        <v>6320</v>
      </c>
      <c r="I2916" s="5">
        <v>802</v>
      </c>
      <c r="J2916" s="6">
        <v>1859</v>
      </c>
      <c r="K2916" s="7">
        <f t="shared" si="45"/>
        <v>-0.56858526089295325</v>
      </c>
    </row>
    <row r="2917" spans="1:11" x14ac:dyDescent="0.2">
      <c r="A2917" s="4" t="s">
        <v>2776</v>
      </c>
      <c r="B2917" s="4" t="s">
        <v>6286</v>
      </c>
      <c r="C2917" s="4" t="s">
        <v>6285</v>
      </c>
      <c r="D2917" s="4" t="s">
        <v>6315</v>
      </c>
      <c r="E2917" s="4" t="s">
        <v>5078</v>
      </c>
      <c r="F2917" s="4" t="s">
        <v>6180</v>
      </c>
      <c r="G2917" s="4" t="s">
        <v>6459</v>
      </c>
      <c r="H2917" s="4" t="s">
        <v>6352</v>
      </c>
      <c r="I2917" s="5">
        <v>20083</v>
      </c>
      <c r="J2917" s="6">
        <v>46578</v>
      </c>
      <c r="K2917" s="7">
        <f t="shared" si="45"/>
        <v>-0.56883077847911034</v>
      </c>
    </row>
    <row r="2918" spans="1:11" x14ac:dyDescent="0.2">
      <c r="A2918" s="4" t="s">
        <v>945</v>
      </c>
      <c r="B2918" s="4" t="s">
        <v>6286</v>
      </c>
      <c r="C2918" s="4" t="s">
        <v>6285</v>
      </c>
      <c r="D2918" s="4" t="s">
        <v>6315</v>
      </c>
      <c r="E2918" s="4" t="s">
        <v>5103</v>
      </c>
      <c r="F2918" s="4" t="s">
        <v>6127</v>
      </c>
      <c r="G2918" s="4" t="s">
        <v>6464</v>
      </c>
      <c r="H2918" s="4" t="s">
        <v>6337</v>
      </c>
      <c r="I2918" s="5">
        <v>44069</v>
      </c>
      <c r="J2918" s="6">
        <v>102418</v>
      </c>
      <c r="K2918" s="7">
        <f t="shared" si="45"/>
        <v>-0.56971430803179124</v>
      </c>
    </row>
    <row r="2919" spans="1:11" x14ac:dyDescent="0.2">
      <c r="A2919" s="4" t="s">
        <v>2552</v>
      </c>
      <c r="B2919" s="4" t="s">
        <v>6286</v>
      </c>
      <c r="C2919" s="4" t="s">
        <v>6285</v>
      </c>
      <c r="D2919" s="4" t="s">
        <v>6315</v>
      </c>
      <c r="E2919" s="4" t="s">
        <v>5103</v>
      </c>
      <c r="F2919" s="4" t="s">
        <v>6161</v>
      </c>
      <c r="G2919" s="4" t="s">
        <v>6459</v>
      </c>
      <c r="H2919" s="4" t="s">
        <v>6342</v>
      </c>
      <c r="I2919" s="5">
        <v>25881</v>
      </c>
      <c r="J2919" s="6">
        <v>60302</v>
      </c>
      <c r="K2919" s="7">
        <f t="shared" si="45"/>
        <v>-0.57081025504958371</v>
      </c>
    </row>
    <row r="2920" spans="1:11" x14ac:dyDescent="0.2">
      <c r="A2920" s="4" t="s">
        <v>2709</v>
      </c>
      <c r="B2920" s="4" t="s">
        <v>6286</v>
      </c>
      <c r="C2920" s="4" t="s">
        <v>6285</v>
      </c>
      <c r="D2920" s="4" t="s">
        <v>6315</v>
      </c>
      <c r="E2920" s="4" t="s">
        <v>5078</v>
      </c>
      <c r="F2920" s="4" t="s">
        <v>6201</v>
      </c>
      <c r="G2920" s="4" t="s">
        <v>6466</v>
      </c>
      <c r="H2920" s="4" t="s">
        <v>6368</v>
      </c>
      <c r="I2920" s="5">
        <v>9221</v>
      </c>
      <c r="J2920" s="6">
        <v>21491</v>
      </c>
      <c r="K2920" s="7">
        <f t="shared" si="45"/>
        <v>-0.57093667116467361</v>
      </c>
    </row>
    <row r="2921" spans="1:11" x14ac:dyDescent="0.2">
      <c r="A2921" s="4" t="s">
        <v>1180</v>
      </c>
      <c r="B2921" s="4" t="s">
        <v>6286</v>
      </c>
      <c r="C2921" s="4" t="s">
        <v>6285</v>
      </c>
      <c r="D2921" s="4" t="s">
        <v>6311</v>
      </c>
      <c r="E2921" s="4" t="s">
        <v>5175</v>
      </c>
      <c r="F2921" s="4" t="s">
        <v>6112</v>
      </c>
      <c r="G2921" s="4" t="s">
        <v>6451</v>
      </c>
      <c r="H2921" s="4" t="s">
        <v>6320</v>
      </c>
      <c r="I2921" s="5">
        <v>9</v>
      </c>
      <c r="J2921" s="6">
        <v>21</v>
      </c>
      <c r="K2921" s="7">
        <f t="shared" si="45"/>
        <v>-0.5714285714285714</v>
      </c>
    </row>
    <row r="2922" spans="1:11" x14ac:dyDescent="0.2">
      <c r="A2922" s="4" t="s">
        <v>1737</v>
      </c>
      <c r="B2922" s="4" t="s">
        <v>6286</v>
      </c>
      <c r="C2922" s="4" t="s">
        <v>6285</v>
      </c>
      <c r="D2922" s="4" t="s">
        <v>6315</v>
      </c>
      <c r="E2922" s="4" t="s">
        <v>5139</v>
      </c>
      <c r="F2922" s="4" t="s">
        <v>6051</v>
      </c>
      <c r="G2922" s="4" t="s">
        <v>6459</v>
      </c>
      <c r="H2922" s="4" t="s">
        <v>6342</v>
      </c>
      <c r="I2922" s="5">
        <v>3</v>
      </c>
      <c r="J2922" s="6">
        <v>7</v>
      </c>
      <c r="K2922" s="7">
        <f t="shared" si="45"/>
        <v>-0.5714285714285714</v>
      </c>
    </row>
    <row r="2923" spans="1:11" x14ac:dyDescent="0.2">
      <c r="A2923" s="4" t="s">
        <v>2318</v>
      </c>
      <c r="B2923" s="4" t="s">
        <v>6286</v>
      </c>
      <c r="C2923" s="4" t="s">
        <v>6285</v>
      </c>
      <c r="D2923" s="4" t="s">
        <v>6315</v>
      </c>
      <c r="E2923" s="4" t="s">
        <v>5074</v>
      </c>
      <c r="F2923" s="4" t="s">
        <v>6063</v>
      </c>
      <c r="G2923" s="4" t="s">
        <v>6449</v>
      </c>
      <c r="H2923" s="4" t="s">
        <v>6359</v>
      </c>
      <c r="I2923" s="5">
        <v>9</v>
      </c>
      <c r="J2923" s="6">
        <v>21</v>
      </c>
      <c r="K2923" s="7">
        <f t="shared" si="45"/>
        <v>-0.5714285714285714</v>
      </c>
    </row>
    <row r="2924" spans="1:11" x14ac:dyDescent="0.2">
      <c r="A2924" s="4" t="s">
        <v>3403</v>
      </c>
      <c r="B2924" s="4" t="s">
        <v>6288</v>
      </c>
      <c r="C2924" s="4" t="s">
        <v>6295</v>
      </c>
      <c r="D2924" s="4" t="s">
        <v>6314</v>
      </c>
      <c r="E2924" s="4" t="s">
        <v>5469</v>
      </c>
      <c r="F2924" s="4" t="s">
        <v>5988</v>
      </c>
      <c r="G2924" s="4" t="s">
        <v>6451</v>
      </c>
      <c r="H2924" s="4" t="s">
        <v>6320</v>
      </c>
      <c r="I2924" s="5">
        <v>13976</v>
      </c>
      <c r="J2924" s="6">
        <v>32631</v>
      </c>
      <c r="K2924" s="7">
        <f t="shared" si="45"/>
        <v>-0.57169562685789588</v>
      </c>
    </row>
    <row r="2925" spans="1:11" x14ac:dyDescent="0.2">
      <c r="A2925" s="4" t="s">
        <v>3089</v>
      </c>
      <c r="B2925" s="4" t="s">
        <v>6286</v>
      </c>
      <c r="C2925" s="4" t="s">
        <v>6285</v>
      </c>
      <c r="D2925" s="4" t="s">
        <v>6315</v>
      </c>
      <c r="E2925" s="4" t="s">
        <v>5137</v>
      </c>
      <c r="F2925" s="4" t="s">
        <v>6194</v>
      </c>
      <c r="G2925" s="4" t="s">
        <v>6459</v>
      </c>
      <c r="H2925" s="4" t="s">
        <v>6390</v>
      </c>
      <c r="I2925" s="5">
        <v>1204</v>
      </c>
      <c r="J2925" s="6">
        <v>2819</v>
      </c>
      <c r="K2925" s="7">
        <f t="shared" si="45"/>
        <v>-0.57289819084781834</v>
      </c>
    </row>
    <row r="2926" spans="1:11" x14ac:dyDescent="0.2">
      <c r="A2926" s="4" t="s">
        <v>3815</v>
      </c>
      <c r="B2926" s="4" t="s">
        <v>6286</v>
      </c>
      <c r="C2926" s="4" t="s">
        <v>6285</v>
      </c>
      <c r="D2926" s="4" t="s">
        <v>6315</v>
      </c>
      <c r="E2926" s="4" t="s">
        <v>5085</v>
      </c>
      <c r="F2926" s="4" t="s">
        <v>6263</v>
      </c>
      <c r="G2926" s="4" t="s">
        <v>6454</v>
      </c>
      <c r="H2926" s="4" t="s">
        <v>6332</v>
      </c>
      <c r="I2926" s="5">
        <v>272</v>
      </c>
      <c r="J2926" s="6">
        <v>637</v>
      </c>
      <c r="K2926" s="7">
        <f t="shared" si="45"/>
        <v>-0.57299843014128726</v>
      </c>
    </row>
    <row r="2927" spans="1:11" x14ac:dyDescent="0.2">
      <c r="A2927" s="4" t="s">
        <v>1997</v>
      </c>
      <c r="B2927" s="4" t="s">
        <v>6286</v>
      </c>
      <c r="C2927" s="4" t="s">
        <v>6285</v>
      </c>
      <c r="D2927" s="4" t="s">
        <v>6311</v>
      </c>
      <c r="E2927" s="4" t="s">
        <v>4938</v>
      </c>
      <c r="F2927" s="4" t="s">
        <v>6146</v>
      </c>
      <c r="G2927" s="4" t="s">
        <v>6471</v>
      </c>
      <c r="H2927" s="4" t="s">
        <v>6382</v>
      </c>
      <c r="I2927" s="5">
        <v>216</v>
      </c>
      <c r="J2927" s="6">
        <v>506</v>
      </c>
      <c r="K2927" s="7">
        <f t="shared" si="45"/>
        <v>-0.5731225296442688</v>
      </c>
    </row>
    <row r="2928" spans="1:11" x14ac:dyDescent="0.2">
      <c r="A2928" s="4" t="s">
        <v>369</v>
      </c>
      <c r="B2928" s="4" t="s">
        <v>6288</v>
      </c>
      <c r="C2928" s="4" t="s">
        <v>6290</v>
      </c>
      <c r="D2928" s="4" t="s">
        <v>6313</v>
      </c>
      <c r="E2928" s="4" t="s">
        <v>4769</v>
      </c>
      <c r="F2928" s="4" t="s">
        <v>6015</v>
      </c>
      <c r="G2928" s="4" t="s">
        <v>6451</v>
      </c>
      <c r="H2928" s="4" t="s">
        <v>6320</v>
      </c>
      <c r="I2928" s="5">
        <v>11648</v>
      </c>
      <c r="J2928" s="6">
        <v>27292</v>
      </c>
      <c r="K2928" s="7">
        <f t="shared" si="45"/>
        <v>-0.57320826615858123</v>
      </c>
    </row>
    <row r="2929" spans="1:11" x14ac:dyDescent="0.2">
      <c r="A2929" s="4" t="s">
        <v>1216</v>
      </c>
      <c r="B2929" s="4" t="s">
        <v>6286</v>
      </c>
      <c r="C2929" s="4" t="s">
        <v>6285</v>
      </c>
      <c r="D2929" s="4" t="s">
        <v>6311</v>
      </c>
      <c r="E2929" s="4" t="s">
        <v>5072</v>
      </c>
      <c r="F2929" s="4" t="s">
        <v>6038</v>
      </c>
      <c r="G2929" s="4" t="s">
        <v>6460</v>
      </c>
      <c r="H2929" s="4" t="s">
        <v>6349</v>
      </c>
      <c r="I2929" s="5">
        <v>637</v>
      </c>
      <c r="J2929" s="6">
        <v>1495</v>
      </c>
      <c r="K2929" s="7">
        <f t="shared" si="45"/>
        <v>-0.57391304347826089</v>
      </c>
    </row>
    <row r="2930" spans="1:11" x14ac:dyDescent="0.2">
      <c r="A2930" s="4" t="s">
        <v>2462</v>
      </c>
      <c r="B2930" s="4" t="s">
        <v>6286</v>
      </c>
      <c r="C2930" s="4" t="s">
        <v>6285</v>
      </c>
      <c r="D2930" s="4" t="s">
        <v>6311</v>
      </c>
      <c r="E2930" s="4" t="s">
        <v>4966</v>
      </c>
      <c r="F2930" s="4" t="s">
        <v>6073</v>
      </c>
      <c r="G2930" s="4" t="s">
        <v>6464</v>
      </c>
      <c r="H2930" s="4" t="s">
        <v>6337</v>
      </c>
      <c r="I2930" s="5">
        <v>196</v>
      </c>
      <c r="J2930" s="6">
        <v>460</v>
      </c>
      <c r="K2930" s="7">
        <f t="shared" si="45"/>
        <v>-0.57391304347826089</v>
      </c>
    </row>
    <row r="2931" spans="1:11" x14ac:dyDescent="0.2">
      <c r="A2931" s="4" t="s">
        <v>1276</v>
      </c>
      <c r="B2931" s="4" t="s">
        <v>6286</v>
      </c>
      <c r="C2931" s="4" t="s">
        <v>6285</v>
      </c>
      <c r="D2931" s="4" t="s">
        <v>6315</v>
      </c>
      <c r="E2931" s="4" t="s">
        <v>5179</v>
      </c>
      <c r="F2931" s="4" t="s">
        <v>6139</v>
      </c>
      <c r="G2931" s="4" t="s">
        <v>6453</v>
      </c>
      <c r="H2931" s="4" t="s">
        <v>6322</v>
      </c>
      <c r="I2931" s="5">
        <v>2473</v>
      </c>
      <c r="J2931" s="6">
        <v>5804</v>
      </c>
      <c r="K2931" s="7">
        <f t="shared" si="45"/>
        <v>-0.57391454169538247</v>
      </c>
    </row>
    <row r="2932" spans="1:11" x14ac:dyDescent="0.2">
      <c r="A2932" s="4" t="s">
        <v>4164</v>
      </c>
      <c r="B2932" s="4" t="s">
        <v>6286</v>
      </c>
      <c r="C2932" s="4" t="s">
        <v>6285</v>
      </c>
      <c r="D2932" s="4" t="s">
        <v>6314</v>
      </c>
      <c r="E2932" s="4" t="s">
        <v>5842</v>
      </c>
      <c r="F2932" s="4" t="s">
        <v>6004</v>
      </c>
      <c r="G2932" s="4" t="s">
        <v>6465</v>
      </c>
      <c r="H2932" s="4" t="s">
        <v>6338</v>
      </c>
      <c r="I2932" s="5">
        <v>217</v>
      </c>
      <c r="J2932" s="6">
        <v>511</v>
      </c>
      <c r="K2932" s="7">
        <f t="shared" si="45"/>
        <v>-0.57534246575342463</v>
      </c>
    </row>
    <row r="2933" spans="1:11" x14ac:dyDescent="0.2">
      <c r="A2933" s="4" t="s">
        <v>2243</v>
      </c>
      <c r="B2933" s="4" t="s">
        <v>6288</v>
      </c>
      <c r="C2933" s="4" t="s">
        <v>6289</v>
      </c>
      <c r="D2933" s="4" t="s">
        <v>6311</v>
      </c>
      <c r="E2933" s="4" t="s">
        <v>5089</v>
      </c>
      <c r="F2933" s="4" t="s">
        <v>6137</v>
      </c>
      <c r="G2933" s="4" t="s">
        <v>6471</v>
      </c>
      <c r="H2933" s="4" t="s">
        <v>6382</v>
      </c>
      <c r="I2933" s="5">
        <v>1143</v>
      </c>
      <c r="J2933" s="6">
        <v>2692</v>
      </c>
      <c r="K2933" s="7">
        <f t="shared" si="45"/>
        <v>-0.57540861812778599</v>
      </c>
    </row>
    <row r="2934" spans="1:11" x14ac:dyDescent="0.2">
      <c r="A2934" s="4" t="s">
        <v>3814</v>
      </c>
      <c r="B2934" s="4" t="s">
        <v>6286</v>
      </c>
      <c r="C2934" s="4" t="s">
        <v>6285</v>
      </c>
      <c r="D2934" s="4" t="s">
        <v>6314</v>
      </c>
      <c r="E2934" s="4" t="s">
        <v>5692</v>
      </c>
      <c r="F2934" s="4" t="s">
        <v>6083</v>
      </c>
      <c r="G2934" s="4" t="s">
        <v>6454</v>
      </c>
      <c r="H2934" s="4" t="s">
        <v>6332</v>
      </c>
      <c r="I2934" s="5">
        <v>71</v>
      </c>
      <c r="J2934" s="6">
        <v>168</v>
      </c>
      <c r="K2934" s="7">
        <f t="shared" si="45"/>
        <v>-0.57738095238095233</v>
      </c>
    </row>
    <row r="2935" spans="1:11" x14ac:dyDescent="0.2">
      <c r="A2935" s="4" t="s">
        <v>459</v>
      </c>
      <c r="B2935" s="4" t="s">
        <v>6288</v>
      </c>
      <c r="C2935" s="4" t="s">
        <v>6290</v>
      </c>
      <c r="D2935" s="4" t="s">
        <v>6313</v>
      </c>
      <c r="E2935" s="4" t="s">
        <v>4860</v>
      </c>
      <c r="F2935" s="4" t="s">
        <v>6015</v>
      </c>
      <c r="G2935" s="4" t="s">
        <v>6451</v>
      </c>
      <c r="H2935" s="4" t="s">
        <v>6320</v>
      </c>
      <c r="I2935" s="5">
        <v>9310</v>
      </c>
      <c r="J2935" s="6">
        <v>22054</v>
      </c>
      <c r="K2935" s="7">
        <f t="shared" si="45"/>
        <v>-0.57785435748617031</v>
      </c>
    </row>
    <row r="2936" spans="1:11" x14ac:dyDescent="0.2">
      <c r="A2936" s="4" t="s">
        <v>3977</v>
      </c>
      <c r="B2936" s="4" t="s">
        <v>6286</v>
      </c>
      <c r="C2936" s="4" t="s">
        <v>6285</v>
      </c>
      <c r="D2936" s="4" t="s">
        <v>6313</v>
      </c>
      <c r="E2936" s="4" t="s">
        <v>5756</v>
      </c>
      <c r="F2936" s="4" t="s">
        <v>6083</v>
      </c>
      <c r="G2936" s="4" t="s">
        <v>6454</v>
      </c>
      <c r="H2936" s="4" t="s">
        <v>6332</v>
      </c>
      <c r="I2936" s="5">
        <v>27</v>
      </c>
      <c r="J2936" s="6">
        <v>64</v>
      </c>
      <c r="K2936" s="7">
        <f t="shared" si="45"/>
        <v>-0.578125</v>
      </c>
    </row>
    <row r="2937" spans="1:11" x14ac:dyDescent="0.2">
      <c r="A2937" s="4" t="s">
        <v>2687</v>
      </c>
      <c r="B2937" s="4" t="s">
        <v>6286</v>
      </c>
      <c r="C2937" s="4" t="s">
        <v>6285</v>
      </c>
      <c r="D2937" s="4" t="s">
        <v>6315</v>
      </c>
      <c r="E2937" s="4" t="s">
        <v>5077</v>
      </c>
      <c r="F2937" s="4" t="s">
        <v>6221</v>
      </c>
      <c r="G2937" s="4" t="s">
        <v>6471</v>
      </c>
      <c r="H2937" s="4" t="s">
        <v>6420</v>
      </c>
      <c r="I2937" s="5">
        <v>677</v>
      </c>
      <c r="J2937" s="6">
        <v>1605</v>
      </c>
      <c r="K2937" s="7">
        <f t="shared" si="45"/>
        <v>-0.57819314641744546</v>
      </c>
    </row>
    <row r="2938" spans="1:11" x14ac:dyDescent="0.2">
      <c r="A2938" s="4" t="s">
        <v>2772</v>
      </c>
      <c r="B2938" s="4" t="s">
        <v>6286</v>
      </c>
      <c r="C2938" s="4" t="s">
        <v>6285</v>
      </c>
      <c r="D2938" s="4" t="s">
        <v>6315</v>
      </c>
      <c r="E2938" s="4" t="s">
        <v>5078</v>
      </c>
      <c r="F2938" s="4" t="s">
        <v>6205</v>
      </c>
      <c r="G2938" s="4" t="s">
        <v>6462</v>
      </c>
      <c r="H2938" s="4" t="s">
        <v>6421</v>
      </c>
      <c r="I2938" s="5">
        <v>37688</v>
      </c>
      <c r="J2938" s="6">
        <v>89452</v>
      </c>
      <c r="K2938" s="7">
        <f t="shared" si="45"/>
        <v>-0.57867906810356395</v>
      </c>
    </row>
    <row r="2939" spans="1:11" x14ac:dyDescent="0.2">
      <c r="A2939" s="4" t="s">
        <v>2113</v>
      </c>
      <c r="B2939" s="4" t="s">
        <v>6286</v>
      </c>
      <c r="C2939" s="4" t="s">
        <v>6285</v>
      </c>
      <c r="D2939" s="4" t="s">
        <v>6313</v>
      </c>
      <c r="E2939" s="4" t="s">
        <v>5365</v>
      </c>
      <c r="F2939" s="4" t="s">
        <v>6079</v>
      </c>
      <c r="G2939" s="4" t="s">
        <v>6451</v>
      </c>
      <c r="H2939" s="4" t="s">
        <v>6320</v>
      </c>
      <c r="I2939" s="5">
        <v>1396</v>
      </c>
      <c r="J2939" s="6">
        <v>3315</v>
      </c>
      <c r="K2939" s="7">
        <f t="shared" si="45"/>
        <v>-0.57888386123680247</v>
      </c>
    </row>
    <row r="2940" spans="1:11" x14ac:dyDescent="0.2">
      <c r="A2940" s="4" t="s">
        <v>344</v>
      </c>
      <c r="B2940" s="4" t="s">
        <v>6288</v>
      </c>
      <c r="C2940" s="4" t="s">
        <v>6291</v>
      </c>
      <c r="D2940" s="4" t="s">
        <v>6313</v>
      </c>
      <c r="E2940" s="4" t="s">
        <v>4744</v>
      </c>
      <c r="F2940" s="4" t="s">
        <v>5990</v>
      </c>
      <c r="G2940" s="4" t="s">
        <v>6451</v>
      </c>
      <c r="H2940" s="4" t="s">
        <v>6320</v>
      </c>
      <c r="I2940" s="5">
        <v>8</v>
      </c>
      <c r="J2940" s="6">
        <v>19</v>
      </c>
      <c r="K2940" s="7">
        <f t="shared" si="45"/>
        <v>-0.57894736842105265</v>
      </c>
    </row>
    <row r="2941" spans="1:11" x14ac:dyDescent="0.2">
      <c r="A2941" s="4" t="s">
        <v>1045</v>
      </c>
      <c r="B2941" s="4" t="s">
        <v>6286</v>
      </c>
      <c r="C2941" s="4" t="s">
        <v>6285</v>
      </c>
      <c r="D2941" s="4" t="s">
        <v>6311</v>
      </c>
      <c r="E2941" s="4" t="s">
        <v>4996</v>
      </c>
      <c r="F2941" s="4" t="s">
        <v>6023</v>
      </c>
      <c r="G2941" s="4" t="s">
        <v>6460</v>
      </c>
      <c r="H2941" s="4" t="s">
        <v>6349</v>
      </c>
      <c r="I2941" s="5">
        <v>2655</v>
      </c>
      <c r="J2941" s="6">
        <v>6317</v>
      </c>
      <c r="K2941" s="7">
        <f t="shared" si="45"/>
        <v>-0.57970555643501664</v>
      </c>
    </row>
    <row r="2942" spans="1:11" x14ac:dyDescent="0.2">
      <c r="A2942" s="4" t="s">
        <v>552</v>
      </c>
      <c r="B2942" s="4" t="s">
        <v>6286</v>
      </c>
      <c r="C2942" s="4" t="s">
        <v>6285</v>
      </c>
      <c r="D2942" s="4" t="s">
        <v>6311</v>
      </c>
      <c r="E2942" s="4" t="s">
        <v>4942</v>
      </c>
      <c r="F2942" s="4" t="s">
        <v>6029</v>
      </c>
      <c r="G2942" s="4" t="s">
        <v>6458</v>
      </c>
      <c r="H2942" s="4" t="s">
        <v>6329</v>
      </c>
      <c r="I2942" s="5">
        <v>21</v>
      </c>
      <c r="J2942" s="6">
        <v>50</v>
      </c>
      <c r="K2942" s="7">
        <f t="shared" si="45"/>
        <v>-0.57999999999999996</v>
      </c>
    </row>
    <row r="2943" spans="1:11" x14ac:dyDescent="0.2">
      <c r="A2943" s="4" t="s">
        <v>3720</v>
      </c>
      <c r="B2943" s="4" t="s">
        <v>6286</v>
      </c>
      <c r="C2943" s="4" t="s">
        <v>6285</v>
      </c>
      <c r="D2943" s="4" t="s">
        <v>6313</v>
      </c>
      <c r="E2943" s="4" t="s">
        <v>5646</v>
      </c>
      <c r="F2943" s="4" t="s">
        <v>6051</v>
      </c>
      <c r="G2943" s="4" t="s">
        <v>6459</v>
      </c>
      <c r="H2943" s="4" t="s">
        <v>6342</v>
      </c>
      <c r="I2943" s="5">
        <v>42</v>
      </c>
      <c r="J2943" s="6">
        <v>100</v>
      </c>
      <c r="K2943" s="7">
        <f t="shared" si="45"/>
        <v>-0.57999999999999996</v>
      </c>
    </row>
    <row r="2944" spans="1:11" x14ac:dyDescent="0.2">
      <c r="A2944" s="4" t="s">
        <v>1084</v>
      </c>
      <c r="B2944" s="4" t="s">
        <v>6286</v>
      </c>
      <c r="C2944" s="4" t="s">
        <v>6285</v>
      </c>
      <c r="D2944" s="4" t="s">
        <v>6311</v>
      </c>
      <c r="E2944" s="4" t="s">
        <v>4994</v>
      </c>
      <c r="F2944" s="4" t="s">
        <v>6081</v>
      </c>
      <c r="G2944" s="4" t="s">
        <v>6456</v>
      </c>
      <c r="H2944" s="4" t="s">
        <v>6326</v>
      </c>
      <c r="I2944" s="5">
        <v>26</v>
      </c>
      <c r="J2944" s="6">
        <v>62</v>
      </c>
      <c r="K2944" s="7">
        <f t="shared" si="45"/>
        <v>-0.58064516129032262</v>
      </c>
    </row>
    <row r="2945" spans="1:11" x14ac:dyDescent="0.2">
      <c r="A2945" s="4" t="s">
        <v>1874</v>
      </c>
      <c r="B2945" s="4" t="s">
        <v>6286</v>
      </c>
      <c r="C2945" s="4" t="s">
        <v>6285</v>
      </c>
      <c r="D2945" s="4" t="s">
        <v>6315</v>
      </c>
      <c r="E2945" s="4" t="s">
        <v>5091</v>
      </c>
      <c r="F2945" s="4" t="s">
        <v>6059</v>
      </c>
      <c r="G2945" s="4" t="s">
        <v>6461</v>
      </c>
      <c r="H2945" s="4" t="s">
        <v>6333</v>
      </c>
      <c r="I2945" s="5">
        <v>13</v>
      </c>
      <c r="J2945" s="6">
        <v>31</v>
      </c>
      <c r="K2945" s="7">
        <f t="shared" si="45"/>
        <v>-0.58064516129032262</v>
      </c>
    </row>
    <row r="2946" spans="1:11" x14ac:dyDescent="0.2">
      <c r="A2946" s="4" t="s">
        <v>2333</v>
      </c>
      <c r="B2946" s="4" t="s">
        <v>6288</v>
      </c>
      <c r="C2946" s="4" t="s">
        <v>6289</v>
      </c>
      <c r="D2946" s="4" t="s">
        <v>6313</v>
      </c>
      <c r="E2946" s="4" t="s">
        <v>5380</v>
      </c>
      <c r="F2946" s="4" t="s">
        <v>6085</v>
      </c>
      <c r="G2946" s="4" t="s">
        <v>6451</v>
      </c>
      <c r="H2946" s="4" t="s">
        <v>6320</v>
      </c>
      <c r="I2946" s="5">
        <v>3453</v>
      </c>
      <c r="J2946" s="6">
        <v>8249</v>
      </c>
      <c r="K2946" s="7">
        <f t="shared" si="45"/>
        <v>-0.58140380652200263</v>
      </c>
    </row>
    <row r="2947" spans="1:11" x14ac:dyDescent="0.2">
      <c r="A2947" s="4" t="s">
        <v>3034</v>
      </c>
      <c r="B2947" s="4" t="s">
        <v>6286</v>
      </c>
      <c r="C2947" s="4" t="s">
        <v>6285</v>
      </c>
      <c r="D2947" s="4" t="s">
        <v>6315</v>
      </c>
      <c r="E2947" s="4" t="s">
        <v>5137</v>
      </c>
      <c r="F2947" s="4" t="s">
        <v>6222</v>
      </c>
      <c r="G2947" s="4" t="s">
        <v>6468</v>
      </c>
      <c r="H2947" s="4" t="s">
        <v>6417</v>
      </c>
      <c r="I2947" s="5">
        <v>4199</v>
      </c>
      <c r="J2947" s="6">
        <v>10039</v>
      </c>
      <c r="K2947" s="7">
        <f t="shared" si="45"/>
        <v>-0.58173124813228405</v>
      </c>
    </row>
    <row r="2948" spans="1:11" x14ac:dyDescent="0.2">
      <c r="A2948" s="4" t="s">
        <v>4357</v>
      </c>
      <c r="B2948" s="4" t="s">
        <v>6286</v>
      </c>
      <c r="C2948" s="4" t="s">
        <v>6285</v>
      </c>
      <c r="D2948" s="4" t="s">
        <v>6315</v>
      </c>
      <c r="E2948" s="4" t="s">
        <v>5530</v>
      </c>
      <c r="F2948" s="4" t="s">
        <v>6080</v>
      </c>
      <c r="G2948" s="4" t="s">
        <v>6469</v>
      </c>
      <c r="H2948" s="4" t="s">
        <v>6365</v>
      </c>
      <c r="I2948" s="5">
        <v>133</v>
      </c>
      <c r="J2948" s="6">
        <v>318</v>
      </c>
      <c r="K2948" s="7">
        <f t="shared" ref="K2948:K3011" si="46">(I2948-J2948)/J2948</f>
        <v>-0.58176100628930816</v>
      </c>
    </row>
    <row r="2949" spans="1:11" x14ac:dyDescent="0.2">
      <c r="A2949" s="4" t="s">
        <v>1202</v>
      </c>
      <c r="B2949" s="4" t="s">
        <v>6286</v>
      </c>
      <c r="C2949" s="4" t="s">
        <v>6285</v>
      </c>
      <c r="D2949" s="4" t="s">
        <v>6315</v>
      </c>
      <c r="E2949" s="4" t="s">
        <v>5067</v>
      </c>
      <c r="F2949" s="4" t="s">
        <v>6111</v>
      </c>
      <c r="G2949" s="4" t="s">
        <v>6450</v>
      </c>
      <c r="H2949" s="4" t="s">
        <v>6325</v>
      </c>
      <c r="I2949" s="5">
        <v>23</v>
      </c>
      <c r="J2949" s="6">
        <v>55</v>
      </c>
      <c r="K2949" s="7">
        <f t="shared" si="46"/>
        <v>-0.58181818181818179</v>
      </c>
    </row>
    <row r="2950" spans="1:11" x14ac:dyDescent="0.2">
      <c r="A2950" s="4" t="s">
        <v>2848</v>
      </c>
      <c r="B2950" s="4" t="s">
        <v>6286</v>
      </c>
      <c r="C2950" s="4" t="s">
        <v>6285</v>
      </c>
      <c r="D2950" s="4" t="s">
        <v>6315</v>
      </c>
      <c r="E2950" s="4" t="s">
        <v>5055</v>
      </c>
      <c r="F2950" s="4" t="s">
        <v>6213</v>
      </c>
      <c r="G2950" s="4" t="s">
        <v>6457</v>
      </c>
      <c r="H2950" s="4" t="s">
        <v>6379</v>
      </c>
      <c r="I2950" s="5">
        <v>22890</v>
      </c>
      <c r="J2950" s="6">
        <v>54746</v>
      </c>
      <c r="K2950" s="7">
        <f t="shared" si="46"/>
        <v>-0.58188726116976586</v>
      </c>
    </row>
    <row r="2951" spans="1:11" x14ac:dyDescent="0.2">
      <c r="A2951" s="4" t="s">
        <v>3884</v>
      </c>
      <c r="B2951" s="4" t="s">
        <v>6286</v>
      </c>
      <c r="C2951" s="4" t="s">
        <v>6285</v>
      </c>
      <c r="D2951" s="4" t="s">
        <v>6315</v>
      </c>
      <c r="E2951" s="4" t="s">
        <v>5615</v>
      </c>
      <c r="F2951" s="4" t="s">
        <v>6004</v>
      </c>
      <c r="G2951" s="4" t="s">
        <v>6465</v>
      </c>
      <c r="H2951" s="4" t="s">
        <v>6338</v>
      </c>
      <c r="I2951" s="5">
        <v>229</v>
      </c>
      <c r="J2951" s="6">
        <v>548</v>
      </c>
      <c r="K2951" s="7">
        <f t="shared" si="46"/>
        <v>-0.58211678832116787</v>
      </c>
    </row>
    <row r="2952" spans="1:11" x14ac:dyDescent="0.2">
      <c r="A2952" s="4" t="s">
        <v>2558</v>
      </c>
      <c r="B2952" s="4" t="s">
        <v>6286</v>
      </c>
      <c r="C2952" s="4" t="s">
        <v>6285</v>
      </c>
      <c r="D2952" s="4" t="s">
        <v>6315</v>
      </c>
      <c r="E2952" s="4" t="s">
        <v>5077</v>
      </c>
      <c r="F2952" s="4" t="s">
        <v>6191</v>
      </c>
      <c r="G2952" s="4" t="s">
        <v>6456</v>
      </c>
      <c r="H2952" s="4" t="s">
        <v>6412</v>
      </c>
      <c r="I2952" s="5">
        <v>355</v>
      </c>
      <c r="J2952" s="6">
        <v>850</v>
      </c>
      <c r="K2952" s="7">
        <f t="shared" si="46"/>
        <v>-0.58235294117647063</v>
      </c>
    </row>
    <row r="2953" spans="1:11" x14ac:dyDescent="0.2">
      <c r="A2953" s="4" t="s">
        <v>3987</v>
      </c>
      <c r="B2953" s="4" t="s">
        <v>6288</v>
      </c>
      <c r="C2953" s="4" t="s">
        <v>6292</v>
      </c>
      <c r="D2953" s="4" t="s">
        <v>6313</v>
      </c>
      <c r="E2953" s="4" t="s">
        <v>5761</v>
      </c>
      <c r="F2953" s="4" t="s">
        <v>5978</v>
      </c>
      <c r="G2953" s="4" t="s">
        <v>6451</v>
      </c>
      <c r="H2953" s="4" t="s">
        <v>6320</v>
      </c>
      <c r="I2953" s="5">
        <v>543</v>
      </c>
      <c r="J2953" s="6">
        <v>1303</v>
      </c>
      <c r="K2953" s="7">
        <f t="shared" si="46"/>
        <v>-0.58326937835763626</v>
      </c>
    </row>
    <row r="2954" spans="1:11" x14ac:dyDescent="0.2">
      <c r="A2954" s="4" t="s">
        <v>1014</v>
      </c>
      <c r="B2954" s="4" t="s">
        <v>6286</v>
      </c>
      <c r="C2954" s="4" t="s">
        <v>6285</v>
      </c>
      <c r="D2954" s="4" t="s">
        <v>6311</v>
      </c>
      <c r="E2954" s="4" t="s">
        <v>5111</v>
      </c>
      <c r="F2954" s="4" t="s">
        <v>6024</v>
      </c>
      <c r="G2954" s="4" t="s">
        <v>6464</v>
      </c>
      <c r="H2954" s="4" t="s">
        <v>6361</v>
      </c>
      <c r="I2954" s="5">
        <v>10</v>
      </c>
      <c r="J2954" s="6">
        <v>24</v>
      </c>
      <c r="K2954" s="7">
        <f t="shared" si="46"/>
        <v>-0.58333333333333337</v>
      </c>
    </row>
    <row r="2955" spans="1:11" x14ac:dyDescent="0.2">
      <c r="A2955" s="4" t="s">
        <v>2731</v>
      </c>
      <c r="B2955" s="4" t="s">
        <v>6286</v>
      </c>
      <c r="C2955" s="4" t="s">
        <v>6285</v>
      </c>
      <c r="D2955" s="4" t="s">
        <v>6315</v>
      </c>
      <c r="E2955" s="4" t="s">
        <v>5126</v>
      </c>
      <c r="F2955" s="4" t="s">
        <v>6080</v>
      </c>
      <c r="G2955" s="4" t="s">
        <v>6469</v>
      </c>
      <c r="H2955" s="4" t="s">
        <v>6365</v>
      </c>
      <c r="I2955" s="5">
        <v>5</v>
      </c>
      <c r="J2955" s="6">
        <v>12</v>
      </c>
      <c r="K2955" s="7">
        <f t="shared" si="46"/>
        <v>-0.58333333333333337</v>
      </c>
    </row>
    <row r="2956" spans="1:11" x14ac:dyDescent="0.2">
      <c r="A2956" s="4" t="s">
        <v>2931</v>
      </c>
      <c r="B2956" s="4" t="s">
        <v>6286</v>
      </c>
      <c r="C2956" s="4" t="s">
        <v>6285</v>
      </c>
      <c r="D2956" s="4" t="s">
        <v>6315</v>
      </c>
      <c r="E2956" s="4" t="s">
        <v>5202</v>
      </c>
      <c r="F2956" s="4" t="s">
        <v>6084</v>
      </c>
      <c r="G2956" s="4" t="s">
        <v>6458</v>
      </c>
      <c r="H2956" s="4" t="s">
        <v>6369</v>
      </c>
      <c r="I2956" s="5">
        <v>5</v>
      </c>
      <c r="J2956" s="6">
        <v>12</v>
      </c>
      <c r="K2956" s="7">
        <f t="shared" si="46"/>
        <v>-0.58333333333333337</v>
      </c>
    </row>
    <row r="2957" spans="1:11" x14ac:dyDescent="0.2">
      <c r="A2957" s="4" t="s">
        <v>3338</v>
      </c>
      <c r="B2957" s="4" t="s">
        <v>6288</v>
      </c>
      <c r="C2957" s="4" t="s">
        <v>6301</v>
      </c>
      <c r="D2957" s="4" t="s">
        <v>6311</v>
      </c>
      <c r="E2957" s="4" t="s">
        <v>5297</v>
      </c>
      <c r="F2957" s="4" t="s">
        <v>6177</v>
      </c>
      <c r="G2957" s="4" t="s">
        <v>6451</v>
      </c>
      <c r="H2957" s="4" t="s">
        <v>6320</v>
      </c>
      <c r="I2957" s="5">
        <v>10</v>
      </c>
      <c r="J2957" s="6">
        <v>24</v>
      </c>
      <c r="K2957" s="7">
        <f t="shared" si="46"/>
        <v>-0.58333333333333337</v>
      </c>
    </row>
    <row r="2958" spans="1:11" x14ac:dyDescent="0.2">
      <c r="A2958" s="4" t="s">
        <v>4041</v>
      </c>
      <c r="B2958" s="4" t="s">
        <v>6286</v>
      </c>
      <c r="C2958" s="4" t="s">
        <v>6285</v>
      </c>
      <c r="D2958" s="4" t="s">
        <v>6315</v>
      </c>
      <c r="E2958" s="4" t="s">
        <v>5592</v>
      </c>
      <c r="F2958" s="4" t="s">
        <v>6093</v>
      </c>
      <c r="G2958" s="4" t="s">
        <v>6462</v>
      </c>
      <c r="H2958" s="4" t="s">
        <v>6345</v>
      </c>
      <c r="I2958" s="5">
        <v>10</v>
      </c>
      <c r="J2958" s="6">
        <v>24</v>
      </c>
      <c r="K2958" s="7">
        <f t="shared" si="46"/>
        <v>-0.58333333333333337</v>
      </c>
    </row>
    <row r="2959" spans="1:11" x14ac:dyDescent="0.2">
      <c r="A2959" s="4" t="s">
        <v>4209</v>
      </c>
      <c r="B2959" s="4" t="s">
        <v>6286</v>
      </c>
      <c r="C2959" s="4" t="s">
        <v>6285</v>
      </c>
      <c r="D2959" s="4" t="s">
        <v>6315</v>
      </c>
      <c r="E2959" s="4" t="s">
        <v>5629</v>
      </c>
      <c r="F2959" s="4" t="s">
        <v>6068</v>
      </c>
      <c r="G2959" s="4" t="s">
        <v>6458</v>
      </c>
      <c r="H2959" s="4" t="s">
        <v>6343</v>
      </c>
      <c r="I2959" s="5">
        <v>30</v>
      </c>
      <c r="J2959" s="6">
        <v>72</v>
      </c>
      <c r="K2959" s="7">
        <f t="shared" si="46"/>
        <v>-0.58333333333333337</v>
      </c>
    </row>
    <row r="2960" spans="1:11" x14ac:dyDescent="0.2">
      <c r="A2960" s="4" t="s">
        <v>4359</v>
      </c>
      <c r="B2960" s="4" t="s">
        <v>6286</v>
      </c>
      <c r="C2960" s="4" t="s">
        <v>6285</v>
      </c>
      <c r="D2960" s="4" t="s">
        <v>6315</v>
      </c>
      <c r="E2960" s="4" t="s">
        <v>5518</v>
      </c>
      <c r="F2960" s="4" t="s">
        <v>6080</v>
      </c>
      <c r="G2960" s="4" t="s">
        <v>6469</v>
      </c>
      <c r="H2960" s="4" t="s">
        <v>6365</v>
      </c>
      <c r="I2960" s="5">
        <v>5</v>
      </c>
      <c r="J2960" s="6">
        <v>12</v>
      </c>
      <c r="K2960" s="7">
        <f t="shared" si="46"/>
        <v>-0.58333333333333337</v>
      </c>
    </row>
    <row r="2961" spans="1:11" x14ac:dyDescent="0.2">
      <c r="A2961" s="4" t="s">
        <v>1207</v>
      </c>
      <c r="B2961" s="4" t="s">
        <v>6286</v>
      </c>
      <c r="C2961" s="4" t="s">
        <v>6285</v>
      </c>
      <c r="D2961" s="4" t="s">
        <v>6315</v>
      </c>
      <c r="E2961" s="4" t="s">
        <v>5040</v>
      </c>
      <c r="F2961" s="4" t="s">
        <v>6111</v>
      </c>
      <c r="G2961" s="4" t="s">
        <v>6450</v>
      </c>
      <c r="H2961" s="4" t="s">
        <v>6325</v>
      </c>
      <c r="I2961" s="5">
        <v>47</v>
      </c>
      <c r="J2961" s="6">
        <v>113</v>
      </c>
      <c r="K2961" s="7">
        <f t="shared" si="46"/>
        <v>-0.58407079646017701</v>
      </c>
    </row>
    <row r="2962" spans="1:11" x14ac:dyDescent="0.2">
      <c r="A2962" s="4" t="s">
        <v>2696</v>
      </c>
      <c r="B2962" s="4" t="s">
        <v>6286</v>
      </c>
      <c r="C2962" s="4" t="s">
        <v>6285</v>
      </c>
      <c r="D2962" s="4" t="s">
        <v>6315</v>
      </c>
      <c r="E2962" s="4" t="s">
        <v>5077</v>
      </c>
      <c r="F2962" s="4" t="s">
        <v>6222</v>
      </c>
      <c r="G2962" s="4" t="s">
        <v>6468</v>
      </c>
      <c r="H2962" s="4" t="s">
        <v>6417</v>
      </c>
      <c r="I2962" s="5">
        <v>5112</v>
      </c>
      <c r="J2962" s="6">
        <v>12298</v>
      </c>
      <c r="K2962" s="7">
        <f t="shared" si="46"/>
        <v>-0.58432265409009598</v>
      </c>
    </row>
    <row r="2963" spans="1:11" x14ac:dyDescent="0.2">
      <c r="A2963" s="4" t="s">
        <v>359</v>
      </c>
      <c r="B2963" s="4" t="s">
        <v>6286</v>
      </c>
      <c r="C2963" s="4" t="s">
        <v>6285</v>
      </c>
      <c r="D2963" s="4" t="s">
        <v>6311</v>
      </c>
      <c r="E2963" s="4" t="s">
        <v>4759</v>
      </c>
      <c r="F2963" s="4" t="s">
        <v>6029</v>
      </c>
      <c r="G2963" s="4" t="s">
        <v>6458</v>
      </c>
      <c r="H2963" s="4" t="s">
        <v>6329</v>
      </c>
      <c r="I2963" s="5">
        <v>27</v>
      </c>
      <c r="J2963" s="6">
        <v>65</v>
      </c>
      <c r="K2963" s="7">
        <f t="shared" si="46"/>
        <v>-0.58461538461538465</v>
      </c>
    </row>
    <row r="2964" spans="1:11" x14ac:dyDescent="0.2">
      <c r="A2964" s="4" t="s">
        <v>1714</v>
      </c>
      <c r="B2964" s="4" t="s">
        <v>6286</v>
      </c>
      <c r="C2964" s="4" t="s">
        <v>6285</v>
      </c>
      <c r="D2964" s="4" t="s">
        <v>6315</v>
      </c>
      <c r="E2964" s="4" t="s">
        <v>5159</v>
      </c>
      <c r="F2964" s="4" t="s">
        <v>6051</v>
      </c>
      <c r="G2964" s="4" t="s">
        <v>6459</v>
      </c>
      <c r="H2964" s="4" t="s">
        <v>6342</v>
      </c>
      <c r="I2964" s="5">
        <v>78</v>
      </c>
      <c r="J2964" s="6">
        <v>188</v>
      </c>
      <c r="K2964" s="7">
        <f t="shared" si="46"/>
        <v>-0.58510638297872342</v>
      </c>
    </row>
    <row r="2965" spans="1:11" x14ac:dyDescent="0.2">
      <c r="A2965" s="4" t="s">
        <v>856</v>
      </c>
      <c r="B2965" s="4" t="s">
        <v>6286</v>
      </c>
      <c r="C2965" s="4" t="s">
        <v>6285</v>
      </c>
      <c r="D2965" s="4" t="s">
        <v>6311</v>
      </c>
      <c r="E2965" s="4" t="s">
        <v>4951</v>
      </c>
      <c r="F2965" s="4" t="s">
        <v>6071</v>
      </c>
      <c r="G2965" s="4" t="s">
        <v>6464</v>
      </c>
      <c r="H2965" s="4" t="s">
        <v>6337</v>
      </c>
      <c r="I2965" s="5">
        <v>140204</v>
      </c>
      <c r="J2965" s="6">
        <v>338268</v>
      </c>
      <c r="K2965" s="7">
        <f t="shared" si="46"/>
        <v>-0.58552390412335786</v>
      </c>
    </row>
    <row r="2966" spans="1:11" x14ac:dyDescent="0.2">
      <c r="A2966" s="4" t="s">
        <v>415</v>
      </c>
      <c r="B2966" s="4" t="s">
        <v>6288</v>
      </c>
      <c r="C2966" s="4" t="s">
        <v>6300</v>
      </c>
      <c r="D2966" s="4" t="s">
        <v>6313</v>
      </c>
      <c r="E2966" s="4" t="s">
        <v>4816</v>
      </c>
      <c r="F2966" s="4" t="s">
        <v>6035</v>
      </c>
      <c r="G2966" s="4" t="s">
        <v>6451</v>
      </c>
      <c r="H2966" s="4" t="s">
        <v>6320</v>
      </c>
      <c r="I2966" s="5">
        <v>4581</v>
      </c>
      <c r="J2966" s="6">
        <v>11055</v>
      </c>
      <c r="K2966" s="7">
        <f t="shared" si="46"/>
        <v>-0.58561736770691997</v>
      </c>
    </row>
    <row r="2967" spans="1:11" x14ac:dyDescent="0.2">
      <c r="A2967" s="4" t="s">
        <v>2446</v>
      </c>
      <c r="B2967" s="4" t="s">
        <v>6286</v>
      </c>
      <c r="C2967" s="4" t="s">
        <v>6285</v>
      </c>
      <c r="D2967" s="4" t="s">
        <v>6315</v>
      </c>
      <c r="E2967" s="4" t="s">
        <v>4682</v>
      </c>
      <c r="F2967" s="4" t="s">
        <v>6063</v>
      </c>
      <c r="G2967" s="4" t="s">
        <v>6449</v>
      </c>
      <c r="H2967" s="4" t="s">
        <v>6359</v>
      </c>
      <c r="I2967" s="5">
        <v>29</v>
      </c>
      <c r="J2967" s="6">
        <v>70</v>
      </c>
      <c r="K2967" s="7">
        <f t="shared" si="46"/>
        <v>-0.58571428571428574</v>
      </c>
    </row>
    <row r="2968" spans="1:11" x14ac:dyDescent="0.2">
      <c r="A2968" s="4" t="s">
        <v>3435</v>
      </c>
      <c r="B2968" s="4" t="s">
        <v>6286</v>
      </c>
      <c r="C2968" s="4" t="s">
        <v>6285</v>
      </c>
      <c r="D2968" s="4" t="s">
        <v>6311</v>
      </c>
      <c r="E2968" s="4" t="s">
        <v>5393</v>
      </c>
      <c r="F2968" s="4" t="s">
        <v>6183</v>
      </c>
      <c r="G2968" s="4" t="s">
        <v>6459</v>
      </c>
      <c r="H2968" s="4" t="s">
        <v>6381</v>
      </c>
      <c r="I2968" s="5">
        <v>67</v>
      </c>
      <c r="J2968" s="6">
        <v>163</v>
      </c>
      <c r="K2968" s="7">
        <f t="shared" si="46"/>
        <v>-0.58895705521472397</v>
      </c>
    </row>
    <row r="2969" spans="1:11" x14ac:dyDescent="0.2">
      <c r="A2969" s="4" t="s">
        <v>1499</v>
      </c>
      <c r="B2969" s="4" t="s">
        <v>6288</v>
      </c>
      <c r="C2969" s="4" t="s">
        <v>6303</v>
      </c>
      <c r="D2969" s="4" t="s">
        <v>6314</v>
      </c>
      <c r="E2969" s="4" t="s">
        <v>5283</v>
      </c>
      <c r="F2969" s="4" t="s">
        <v>6091</v>
      </c>
      <c r="G2969" s="4" t="s">
        <v>6451</v>
      </c>
      <c r="H2969" s="4" t="s">
        <v>6320</v>
      </c>
      <c r="I2969" s="5">
        <v>241</v>
      </c>
      <c r="J2969" s="6">
        <v>587</v>
      </c>
      <c r="K2969" s="7">
        <f t="shared" si="46"/>
        <v>-0.58943781942078366</v>
      </c>
    </row>
    <row r="2970" spans="1:11" x14ac:dyDescent="0.2">
      <c r="A2970" s="4" t="s">
        <v>3165</v>
      </c>
      <c r="B2970" s="4" t="s">
        <v>6286</v>
      </c>
      <c r="C2970" s="4" t="s">
        <v>6285</v>
      </c>
      <c r="D2970" s="4" t="s">
        <v>6311</v>
      </c>
      <c r="E2970" s="4" t="s">
        <v>4984</v>
      </c>
      <c r="F2970" s="4" t="s">
        <v>6092</v>
      </c>
      <c r="G2970" s="4" t="s">
        <v>6454</v>
      </c>
      <c r="H2970" s="4" t="s">
        <v>6323</v>
      </c>
      <c r="I2970" s="5">
        <v>71</v>
      </c>
      <c r="J2970" s="6">
        <v>173</v>
      </c>
      <c r="K2970" s="7">
        <f t="shared" si="46"/>
        <v>-0.58959537572254339</v>
      </c>
    </row>
    <row r="2971" spans="1:11" x14ac:dyDescent="0.2">
      <c r="A2971" s="4" t="s">
        <v>2197</v>
      </c>
      <c r="B2971" s="4" t="s">
        <v>6286</v>
      </c>
      <c r="C2971" s="4" t="s">
        <v>6285</v>
      </c>
      <c r="D2971" s="4" t="s">
        <v>6311</v>
      </c>
      <c r="E2971" s="4" t="s">
        <v>4928</v>
      </c>
      <c r="F2971" s="4" t="s">
        <v>6139</v>
      </c>
      <c r="G2971" s="4" t="s">
        <v>6453</v>
      </c>
      <c r="H2971" s="4" t="s">
        <v>6322</v>
      </c>
      <c r="I2971" s="5">
        <v>2008</v>
      </c>
      <c r="J2971" s="6">
        <v>4901</v>
      </c>
      <c r="K2971" s="7">
        <f t="shared" si="46"/>
        <v>-0.5902876963884921</v>
      </c>
    </row>
    <row r="2972" spans="1:11" x14ac:dyDescent="0.2">
      <c r="A2972" s="4" t="s">
        <v>3429</v>
      </c>
      <c r="B2972" s="4" t="s">
        <v>6286</v>
      </c>
      <c r="C2972" s="4" t="s">
        <v>6285</v>
      </c>
      <c r="D2972" s="4" t="s">
        <v>6312</v>
      </c>
      <c r="E2972" s="4" t="s">
        <v>5393</v>
      </c>
      <c r="F2972" s="4" t="s">
        <v>6084</v>
      </c>
      <c r="G2972" s="4" t="s">
        <v>6458</v>
      </c>
      <c r="H2972" s="4" t="s">
        <v>6369</v>
      </c>
      <c r="I2972" s="5">
        <v>317</v>
      </c>
      <c r="J2972" s="6">
        <v>774</v>
      </c>
      <c r="K2972" s="7">
        <f t="shared" si="46"/>
        <v>-0.59043927648578809</v>
      </c>
    </row>
    <row r="2973" spans="1:11" x14ac:dyDescent="0.2">
      <c r="A2973" s="4" t="s">
        <v>2499</v>
      </c>
      <c r="B2973" s="4" t="s">
        <v>6286</v>
      </c>
      <c r="C2973" s="4" t="s">
        <v>6285</v>
      </c>
      <c r="D2973" s="4" t="s">
        <v>6315</v>
      </c>
      <c r="E2973" s="4" t="s">
        <v>5075</v>
      </c>
      <c r="F2973" s="4" t="s">
        <v>6189</v>
      </c>
      <c r="G2973" s="4" t="s">
        <v>6460</v>
      </c>
      <c r="H2973" s="4" t="s">
        <v>6349</v>
      </c>
      <c r="I2973" s="5">
        <v>439</v>
      </c>
      <c r="J2973" s="6">
        <v>1072</v>
      </c>
      <c r="K2973" s="7">
        <f t="shared" si="46"/>
        <v>-0.59048507462686572</v>
      </c>
    </row>
    <row r="2974" spans="1:11" x14ac:dyDescent="0.2">
      <c r="A2974" s="4" t="s">
        <v>1947</v>
      </c>
      <c r="B2974" s="4" t="s">
        <v>6286</v>
      </c>
      <c r="C2974" s="4" t="s">
        <v>6285</v>
      </c>
      <c r="D2974" s="4" t="s">
        <v>6311</v>
      </c>
      <c r="E2974" s="4" t="s">
        <v>4925</v>
      </c>
      <c r="F2974" s="4" t="s">
        <v>6023</v>
      </c>
      <c r="G2974" s="4" t="s">
        <v>6460</v>
      </c>
      <c r="H2974" s="4" t="s">
        <v>6349</v>
      </c>
      <c r="I2974" s="5">
        <v>9</v>
      </c>
      <c r="J2974" s="6">
        <v>22</v>
      </c>
      <c r="K2974" s="7">
        <f t="shared" si="46"/>
        <v>-0.59090909090909094</v>
      </c>
    </row>
    <row r="2975" spans="1:11" x14ac:dyDescent="0.2">
      <c r="A2975" s="4" t="s">
        <v>398</v>
      </c>
      <c r="B2975" s="4" t="s">
        <v>6288</v>
      </c>
      <c r="C2975" s="4" t="s">
        <v>6290</v>
      </c>
      <c r="D2975" s="4" t="s">
        <v>6313</v>
      </c>
      <c r="E2975" s="4" t="s">
        <v>4799</v>
      </c>
      <c r="F2975" s="4" t="s">
        <v>6033</v>
      </c>
      <c r="G2975" s="4" t="s">
        <v>6451</v>
      </c>
      <c r="H2975" s="4" t="s">
        <v>6320</v>
      </c>
      <c r="I2975" s="5">
        <v>357</v>
      </c>
      <c r="J2975" s="6">
        <v>875</v>
      </c>
      <c r="K2975" s="7">
        <f t="shared" si="46"/>
        <v>-0.59199999999999997</v>
      </c>
    </row>
    <row r="2976" spans="1:11" x14ac:dyDescent="0.2">
      <c r="A2976" s="4" t="s">
        <v>871</v>
      </c>
      <c r="B2976" s="4" t="s">
        <v>6286</v>
      </c>
      <c r="C2976" s="4" t="s">
        <v>6285</v>
      </c>
      <c r="D2976" s="4" t="s">
        <v>6315</v>
      </c>
      <c r="E2976" s="4" t="s">
        <v>5067</v>
      </c>
      <c r="F2976" s="4" t="s">
        <v>6072</v>
      </c>
      <c r="G2976" s="4" t="s">
        <v>6459</v>
      </c>
      <c r="H2976" s="4" t="s">
        <v>6342</v>
      </c>
      <c r="I2976" s="5">
        <v>22</v>
      </c>
      <c r="J2976" s="6">
        <v>54</v>
      </c>
      <c r="K2976" s="7">
        <f t="shared" si="46"/>
        <v>-0.59259259259259256</v>
      </c>
    </row>
    <row r="2977" spans="1:11" x14ac:dyDescent="0.2">
      <c r="A2977" s="4" t="s">
        <v>3215</v>
      </c>
      <c r="B2977" s="4" t="s">
        <v>6286</v>
      </c>
      <c r="C2977" s="4" t="s">
        <v>6285</v>
      </c>
      <c r="D2977" s="4" t="s">
        <v>6311</v>
      </c>
      <c r="E2977" s="4" t="s">
        <v>4984</v>
      </c>
      <c r="F2977" s="4" t="s">
        <v>6024</v>
      </c>
      <c r="G2977" s="4" t="s">
        <v>6464</v>
      </c>
      <c r="H2977" s="4" t="s">
        <v>6361</v>
      </c>
      <c r="I2977" s="5">
        <v>22</v>
      </c>
      <c r="J2977" s="6">
        <v>54</v>
      </c>
      <c r="K2977" s="7">
        <f t="shared" si="46"/>
        <v>-0.59259259259259256</v>
      </c>
    </row>
    <row r="2978" spans="1:11" x14ac:dyDescent="0.2">
      <c r="A2978" s="4" t="s">
        <v>258</v>
      </c>
      <c r="B2978" s="4" t="s">
        <v>6288</v>
      </c>
      <c r="C2978" s="4" t="s">
        <v>6292</v>
      </c>
      <c r="D2978" s="4" t="s">
        <v>6313</v>
      </c>
      <c r="E2978" s="4" t="s">
        <v>4654</v>
      </c>
      <c r="F2978" s="4" t="s">
        <v>5978</v>
      </c>
      <c r="G2978" s="4" t="s">
        <v>6451</v>
      </c>
      <c r="H2978" s="4" t="s">
        <v>6320</v>
      </c>
      <c r="I2978" s="5">
        <v>473</v>
      </c>
      <c r="J2978" s="6">
        <v>1164</v>
      </c>
      <c r="K2978" s="7">
        <f t="shared" si="46"/>
        <v>-0.5936426116838488</v>
      </c>
    </row>
    <row r="2979" spans="1:11" x14ac:dyDescent="0.2">
      <c r="A2979" s="4" t="s">
        <v>3978</v>
      </c>
      <c r="B2979" s="4" t="s">
        <v>6286</v>
      </c>
      <c r="C2979" s="4" t="s">
        <v>6285</v>
      </c>
      <c r="D2979" s="4" t="s">
        <v>6315</v>
      </c>
      <c r="E2979" s="4" t="s">
        <v>5553</v>
      </c>
      <c r="F2979" s="4" t="s">
        <v>6004</v>
      </c>
      <c r="G2979" s="4" t="s">
        <v>6465</v>
      </c>
      <c r="H2979" s="4" t="s">
        <v>6338</v>
      </c>
      <c r="I2979" s="5">
        <v>136</v>
      </c>
      <c r="J2979" s="6">
        <v>335</v>
      </c>
      <c r="K2979" s="7">
        <f t="shared" si="46"/>
        <v>-0.59402985074626868</v>
      </c>
    </row>
    <row r="2980" spans="1:11" x14ac:dyDescent="0.2">
      <c r="A2980" s="4" t="s">
        <v>111</v>
      </c>
      <c r="B2980" s="4" t="s">
        <v>6288</v>
      </c>
      <c r="C2980" s="4" t="s">
        <v>6299</v>
      </c>
      <c r="D2980" s="4" t="s">
        <v>6313</v>
      </c>
      <c r="E2980" s="4" t="s">
        <v>4507</v>
      </c>
      <c r="F2980" s="4" t="s">
        <v>5998</v>
      </c>
      <c r="G2980" s="4" t="s">
        <v>6451</v>
      </c>
      <c r="H2980" s="4" t="s">
        <v>6320</v>
      </c>
      <c r="I2980" s="5">
        <v>12891</v>
      </c>
      <c r="J2980" s="6">
        <v>31764</v>
      </c>
      <c r="K2980" s="7">
        <f t="shared" si="46"/>
        <v>-0.59416320362674724</v>
      </c>
    </row>
    <row r="2981" spans="1:11" x14ac:dyDescent="0.2">
      <c r="A2981" s="4" t="s">
        <v>3235</v>
      </c>
      <c r="B2981" s="4" t="s">
        <v>6286</v>
      </c>
      <c r="C2981" s="4" t="s">
        <v>6285</v>
      </c>
      <c r="D2981" s="4" t="s">
        <v>6311</v>
      </c>
      <c r="E2981" s="4" t="s">
        <v>5393</v>
      </c>
      <c r="F2981" s="4" t="s">
        <v>6143</v>
      </c>
      <c r="G2981" s="4" t="s">
        <v>6459</v>
      </c>
      <c r="H2981" s="4" t="s">
        <v>6352</v>
      </c>
      <c r="I2981" s="5">
        <v>819</v>
      </c>
      <c r="J2981" s="6">
        <v>2020</v>
      </c>
      <c r="K2981" s="7">
        <f t="shared" si="46"/>
        <v>-0.59455445544554453</v>
      </c>
    </row>
    <row r="2982" spans="1:11" x14ac:dyDescent="0.2">
      <c r="A2982" s="4" t="s">
        <v>1484</v>
      </c>
      <c r="B2982" s="4" t="s">
        <v>6286</v>
      </c>
      <c r="C2982" s="4" t="s">
        <v>6285</v>
      </c>
      <c r="D2982" s="4" t="s">
        <v>6315</v>
      </c>
      <c r="E2982" s="4" t="s">
        <v>5139</v>
      </c>
      <c r="F2982" s="4" t="s">
        <v>6072</v>
      </c>
      <c r="G2982" s="4" t="s">
        <v>6459</v>
      </c>
      <c r="H2982" s="4" t="s">
        <v>6342</v>
      </c>
      <c r="I2982" s="5">
        <v>15</v>
      </c>
      <c r="J2982" s="6">
        <v>37</v>
      </c>
      <c r="K2982" s="7">
        <f t="shared" si="46"/>
        <v>-0.59459459459459463</v>
      </c>
    </row>
    <row r="2983" spans="1:11" x14ac:dyDescent="0.2">
      <c r="A2983" s="4" t="s">
        <v>2628</v>
      </c>
      <c r="B2983" s="4" t="s">
        <v>6286</v>
      </c>
      <c r="C2983" s="4" t="s">
        <v>6285</v>
      </c>
      <c r="D2983" s="4" t="s">
        <v>6311</v>
      </c>
      <c r="E2983" s="4" t="s">
        <v>5147</v>
      </c>
      <c r="F2983" s="4" t="s">
        <v>6210</v>
      </c>
      <c r="G2983" s="4" t="s">
        <v>6454</v>
      </c>
      <c r="H2983" s="4" t="s">
        <v>6332</v>
      </c>
      <c r="I2983" s="5">
        <v>66</v>
      </c>
      <c r="J2983" s="6">
        <v>163</v>
      </c>
      <c r="K2983" s="7">
        <f t="shared" si="46"/>
        <v>-0.59509202453987731</v>
      </c>
    </row>
    <row r="2984" spans="1:11" x14ac:dyDescent="0.2">
      <c r="A2984" s="4" t="s">
        <v>1529</v>
      </c>
      <c r="B2984" s="4" t="s">
        <v>6286</v>
      </c>
      <c r="C2984" s="4" t="s">
        <v>6285</v>
      </c>
      <c r="D2984" s="4" t="s">
        <v>6315</v>
      </c>
      <c r="E2984" s="4" t="s">
        <v>5241</v>
      </c>
      <c r="F2984" s="4" t="s">
        <v>6029</v>
      </c>
      <c r="G2984" s="4" t="s">
        <v>6458</v>
      </c>
      <c r="H2984" s="4" t="s">
        <v>6329</v>
      </c>
      <c r="I2984" s="5">
        <v>51</v>
      </c>
      <c r="J2984" s="6">
        <v>126</v>
      </c>
      <c r="K2984" s="7">
        <f t="shared" si="46"/>
        <v>-0.59523809523809523</v>
      </c>
    </row>
    <row r="2985" spans="1:11" x14ac:dyDescent="0.2">
      <c r="A2985" s="4" t="s">
        <v>1435</v>
      </c>
      <c r="B2985" s="4" t="s">
        <v>6286</v>
      </c>
      <c r="C2985" s="4" t="s">
        <v>6285</v>
      </c>
      <c r="D2985" s="4" t="s">
        <v>6315</v>
      </c>
      <c r="E2985" s="4" t="s">
        <v>5271</v>
      </c>
      <c r="F2985" s="4" t="s">
        <v>6023</v>
      </c>
      <c r="G2985" s="4" t="s">
        <v>6460</v>
      </c>
      <c r="H2985" s="4" t="s">
        <v>6349</v>
      </c>
      <c r="I2985" s="5">
        <v>36</v>
      </c>
      <c r="J2985" s="6">
        <v>89</v>
      </c>
      <c r="K2985" s="7">
        <f t="shared" si="46"/>
        <v>-0.5955056179775281</v>
      </c>
    </row>
    <row r="2986" spans="1:11" x14ac:dyDescent="0.2">
      <c r="A2986" s="4" t="s">
        <v>3245</v>
      </c>
      <c r="B2986" s="4" t="s">
        <v>6286</v>
      </c>
      <c r="C2986" s="4" t="s">
        <v>6285</v>
      </c>
      <c r="D2986" s="4" t="s">
        <v>6315</v>
      </c>
      <c r="E2986" s="4" t="s">
        <v>5179</v>
      </c>
      <c r="F2986" s="4" t="s">
        <v>6080</v>
      </c>
      <c r="G2986" s="4" t="s">
        <v>6469</v>
      </c>
      <c r="H2986" s="4" t="s">
        <v>6365</v>
      </c>
      <c r="I2986" s="5">
        <v>613</v>
      </c>
      <c r="J2986" s="6">
        <v>1516</v>
      </c>
      <c r="K2986" s="7">
        <f t="shared" si="46"/>
        <v>-0.59564643799472294</v>
      </c>
    </row>
    <row r="2987" spans="1:11" x14ac:dyDescent="0.2">
      <c r="A2987" s="4" t="s">
        <v>2626</v>
      </c>
      <c r="B2987" s="4" t="s">
        <v>6286</v>
      </c>
      <c r="C2987" s="4" t="s">
        <v>6285</v>
      </c>
      <c r="D2987" s="4" t="s">
        <v>6311</v>
      </c>
      <c r="E2987" s="4" t="s">
        <v>5102</v>
      </c>
      <c r="F2987" s="4" t="s">
        <v>6210</v>
      </c>
      <c r="G2987" s="4" t="s">
        <v>6454</v>
      </c>
      <c r="H2987" s="4" t="s">
        <v>6332</v>
      </c>
      <c r="I2987" s="5">
        <v>2458</v>
      </c>
      <c r="J2987" s="6">
        <v>6098</v>
      </c>
      <c r="K2987" s="7">
        <f t="shared" si="46"/>
        <v>-0.59691702197441787</v>
      </c>
    </row>
    <row r="2988" spans="1:11" x14ac:dyDescent="0.2">
      <c r="A2988" s="4" t="s">
        <v>1767</v>
      </c>
      <c r="B2988" s="4" t="s">
        <v>6286</v>
      </c>
      <c r="C2988" s="4" t="s">
        <v>6285</v>
      </c>
      <c r="D2988" s="4" t="s">
        <v>6315</v>
      </c>
      <c r="E2988" s="4" t="s">
        <v>5294</v>
      </c>
      <c r="F2988" s="4" t="s">
        <v>6087</v>
      </c>
      <c r="G2988" s="4" t="s">
        <v>6451</v>
      </c>
      <c r="H2988" s="4" t="s">
        <v>6320</v>
      </c>
      <c r="I2988" s="5">
        <v>626</v>
      </c>
      <c r="J2988" s="6">
        <v>1556</v>
      </c>
      <c r="K2988" s="7">
        <f t="shared" si="46"/>
        <v>-0.59768637532133673</v>
      </c>
    </row>
    <row r="2989" spans="1:11" x14ac:dyDescent="0.2">
      <c r="A2989" s="4" t="s">
        <v>1353</v>
      </c>
      <c r="B2989" s="4" t="s">
        <v>6286</v>
      </c>
      <c r="C2989" s="4" t="s">
        <v>6285</v>
      </c>
      <c r="D2989" s="4" t="s">
        <v>6314</v>
      </c>
      <c r="E2989" s="4" t="s">
        <v>5242</v>
      </c>
      <c r="F2989" s="4" t="s">
        <v>6072</v>
      </c>
      <c r="G2989" s="4" t="s">
        <v>6459</v>
      </c>
      <c r="H2989" s="4" t="s">
        <v>6342</v>
      </c>
      <c r="I2989" s="5">
        <v>4410</v>
      </c>
      <c r="J2989" s="6">
        <v>10967</v>
      </c>
      <c r="K2989" s="7">
        <f t="shared" si="46"/>
        <v>-0.59788456277924684</v>
      </c>
    </row>
    <row r="2990" spans="1:11" x14ac:dyDescent="0.2">
      <c r="A2990" s="4" t="s">
        <v>3210</v>
      </c>
      <c r="B2990" s="4" t="s">
        <v>6286</v>
      </c>
      <c r="C2990" s="4" t="s">
        <v>6285</v>
      </c>
      <c r="D2990" s="4" t="s">
        <v>6311</v>
      </c>
      <c r="E2990" s="4" t="s">
        <v>5361</v>
      </c>
      <c r="F2990" s="4" t="s">
        <v>6173</v>
      </c>
      <c r="G2990" s="4" t="s">
        <v>6459</v>
      </c>
      <c r="H2990" s="4" t="s">
        <v>6394</v>
      </c>
      <c r="I2990" s="5">
        <v>1359</v>
      </c>
      <c r="J2990" s="6">
        <v>3383</v>
      </c>
      <c r="K2990" s="7">
        <f t="shared" si="46"/>
        <v>-0.59828554537392842</v>
      </c>
    </row>
    <row r="2991" spans="1:11" x14ac:dyDescent="0.2">
      <c r="A2991" s="4" t="s">
        <v>3515</v>
      </c>
      <c r="B2991" s="4" t="s">
        <v>6288</v>
      </c>
      <c r="C2991" s="4" t="s">
        <v>6295</v>
      </c>
      <c r="D2991" s="4" t="s">
        <v>6314</v>
      </c>
      <c r="E2991" s="4" t="s">
        <v>5509</v>
      </c>
      <c r="F2991" s="4" t="s">
        <v>6006</v>
      </c>
      <c r="G2991" s="4" t="s">
        <v>6451</v>
      </c>
      <c r="H2991" s="4" t="s">
        <v>6320</v>
      </c>
      <c r="I2991" s="5">
        <v>12679</v>
      </c>
      <c r="J2991" s="6">
        <v>31574</v>
      </c>
      <c r="K2991" s="7">
        <f t="shared" si="46"/>
        <v>-0.59843542154937612</v>
      </c>
    </row>
    <row r="2992" spans="1:11" x14ac:dyDescent="0.2">
      <c r="A2992" s="4" t="s">
        <v>278</v>
      </c>
      <c r="B2992" s="4" t="s">
        <v>6286</v>
      </c>
      <c r="C2992" s="4" t="s">
        <v>6285</v>
      </c>
      <c r="D2992" s="4" t="s">
        <v>6315</v>
      </c>
      <c r="E2992" s="4" t="s">
        <v>4677</v>
      </c>
      <c r="F2992" s="4" t="s">
        <v>6023</v>
      </c>
      <c r="G2992" s="4" t="s">
        <v>6460</v>
      </c>
      <c r="H2992" s="4" t="s">
        <v>6349</v>
      </c>
      <c r="I2992" s="5">
        <v>12</v>
      </c>
      <c r="J2992" s="6">
        <v>30</v>
      </c>
      <c r="K2992" s="7">
        <f t="shared" si="46"/>
        <v>-0.6</v>
      </c>
    </row>
    <row r="2993" spans="1:11" x14ac:dyDescent="0.2">
      <c r="A2993" s="4" t="s">
        <v>1015</v>
      </c>
      <c r="B2993" s="4" t="s">
        <v>6286</v>
      </c>
      <c r="C2993" s="4" t="s">
        <v>6285</v>
      </c>
      <c r="D2993" s="4" t="s">
        <v>6315</v>
      </c>
      <c r="E2993" s="4" t="s">
        <v>5036</v>
      </c>
      <c r="F2993" s="4" t="s">
        <v>6128</v>
      </c>
      <c r="G2993" s="4" t="s">
        <v>6459</v>
      </c>
      <c r="H2993" s="4" t="s">
        <v>6401</v>
      </c>
      <c r="I2993" s="5">
        <v>24</v>
      </c>
      <c r="J2993" s="6">
        <v>60</v>
      </c>
      <c r="K2993" s="7">
        <f t="shared" si="46"/>
        <v>-0.6</v>
      </c>
    </row>
    <row r="2994" spans="1:11" x14ac:dyDescent="0.2">
      <c r="A2994" s="4" t="s">
        <v>1048</v>
      </c>
      <c r="B2994" s="4" t="s">
        <v>6286</v>
      </c>
      <c r="C2994" s="4" t="s">
        <v>6285</v>
      </c>
      <c r="D2994" s="4" t="s">
        <v>6315</v>
      </c>
      <c r="E2994" s="4" t="s">
        <v>5074</v>
      </c>
      <c r="F2994" s="4" t="s">
        <v>6112</v>
      </c>
      <c r="G2994" s="4" t="s">
        <v>6451</v>
      </c>
      <c r="H2994" s="4" t="s">
        <v>6320</v>
      </c>
      <c r="I2994" s="5">
        <v>32</v>
      </c>
      <c r="J2994" s="6">
        <v>80</v>
      </c>
      <c r="K2994" s="7">
        <f t="shared" si="46"/>
        <v>-0.6</v>
      </c>
    </row>
    <row r="2995" spans="1:11" x14ac:dyDescent="0.2">
      <c r="A2995" s="4" t="s">
        <v>1530</v>
      </c>
      <c r="B2995" s="4" t="s">
        <v>6286</v>
      </c>
      <c r="C2995" s="4" t="s">
        <v>6285</v>
      </c>
      <c r="D2995" s="4" t="s">
        <v>6315</v>
      </c>
      <c r="E2995" s="4" t="s">
        <v>5276</v>
      </c>
      <c r="F2995" s="4" t="s">
        <v>6004</v>
      </c>
      <c r="G2995" s="4" t="s">
        <v>6465</v>
      </c>
      <c r="H2995" s="4" t="s">
        <v>6338</v>
      </c>
      <c r="I2995" s="5">
        <v>10</v>
      </c>
      <c r="J2995" s="6">
        <v>25</v>
      </c>
      <c r="K2995" s="7">
        <f t="shared" si="46"/>
        <v>-0.6</v>
      </c>
    </row>
    <row r="2996" spans="1:11" x14ac:dyDescent="0.2">
      <c r="A2996" s="4" t="s">
        <v>2034</v>
      </c>
      <c r="B2996" s="4" t="s">
        <v>6286</v>
      </c>
      <c r="C2996" s="4" t="s">
        <v>6285</v>
      </c>
      <c r="D2996" s="4" t="s">
        <v>6311</v>
      </c>
      <c r="E2996" s="4" t="s">
        <v>4973</v>
      </c>
      <c r="F2996" s="4" t="s">
        <v>6104</v>
      </c>
      <c r="G2996" s="4" t="s">
        <v>6453</v>
      </c>
      <c r="H2996" s="4" t="s">
        <v>6397</v>
      </c>
      <c r="I2996" s="5">
        <v>2</v>
      </c>
      <c r="J2996" s="6">
        <v>5</v>
      </c>
      <c r="K2996" s="7">
        <f t="shared" si="46"/>
        <v>-0.6</v>
      </c>
    </row>
    <row r="2997" spans="1:11" x14ac:dyDescent="0.2">
      <c r="A2997" s="4" t="s">
        <v>2217</v>
      </c>
      <c r="B2997" s="4" t="s">
        <v>6286</v>
      </c>
      <c r="C2997" s="4" t="s">
        <v>6285</v>
      </c>
      <c r="D2997" s="4" t="s">
        <v>6311</v>
      </c>
      <c r="E2997" s="4" t="s">
        <v>5324</v>
      </c>
      <c r="F2997" s="4" t="s">
        <v>6149</v>
      </c>
      <c r="G2997" s="4" t="s">
        <v>6459</v>
      </c>
      <c r="H2997" s="4" t="s">
        <v>6351</v>
      </c>
      <c r="I2997" s="5">
        <v>2</v>
      </c>
      <c r="J2997" s="6">
        <v>5</v>
      </c>
      <c r="K2997" s="7">
        <f t="shared" si="46"/>
        <v>-0.6</v>
      </c>
    </row>
    <row r="2998" spans="1:11" x14ac:dyDescent="0.2">
      <c r="A2998" s="4" t="s">
        <v>2598</v>
      </c>
      <c r="B2998" s="4" t="s">
        <v>6286</v>
      </c>
      <c r="C2998" s="4">
        <v>0</v>
      </c>
      <c r="D2998" s="4" t="s">
        <v>6311</v>
      </c>
      <c r="E2998" s="4" t="s">
        <v>5297</v>
      </c>
      <c r="F2998" s="4" t="s">
        <v>6132</v>
      </c>
      <c r="G2998" s="4" t="s">
        <v>6465</v>
      </c>
      <c r="H2998" s="4" t="s">
        <v>6377</v>
      </c>
      <c r="I2998" s="5">
        <v>208</v>
      </c>
      <c r="J2998" s="6">
        <v>520</v>
      </c>
      <c r="K2998" s="7">
        <f t="shared" si="46"/>
        <v>-0.6</v>
      </c>
    </row>
    <row r="2999" spans="1:11" x14ac:dyDescent="0.2">
      <c r="A2999" s="4" t="s">
        <v>2648</v>
      </c>
      <c r="B2999" s="4" t="s">
        <v>6286</v>
      </c>
      <c r="C2999" s="4" t="s">
        <v>6285</v>
      </c>
      <c r="D2999" s="4" t="s">
        <v>6315</v>
      </c>
      <c r="E2999" s="4" t="s">
        <v>5130</v>
      </c>
      <c r="F2999" s="4" t="s">
        <v>6209</v>
      </c>
      <c r="G2999" s="4" t="s">
        <v>6459</v>
      </c>
      <c r="H2999" s="4" t="s">
        <v>6422</v>
      </c>
      <c r="I2999" s="5">
        <v>2</v>
      </c>
      <c r="J2999" s="6">
        <v>5</v>
      </c>
      <c r="K2999" s="7">
        <f t="shared" si="46"/>
        <v>-0.6</v>
      </c>
    </row>
    <row r="3000" spans="1:11" x14ac:dyDescent="0.2">
      <c r="A3000" s="4" t="s">
        <v>3211</v>
      </c>
      <c r="B3000" s="4" t="s">
        <v>6288</v>
      </c>
      <c r="C3000" s="4" t="s">
        <v>6297</v>
      </c>
      <c r="D3000" s="4" t="s">
        <v>6315</v>
      </c>
      <c r="E3000" s="4" t="s">
        <v>5413</v>
      </c>
      <c r="F3000" s="4" t="s">
        <v>6232</v>
      </c>
      <c r="G3000" s="4" t="s">
        <v>6464</v>
      </c>
      <c r="H3000" s="4" t="s">
        <v>6337</v>
      </c>
      <c r="I3000" s="5">
        <v>2</v>
      </c>
      <c r="J3000" s="6">
        <v>5</v>
      </c>
      <c r="K3000" s="7">
        <f t="shared" si="46"/>
        <v>-0.6</v>
      </c>
    </row>
    <row r="3001" spans="1:11" x14ac:dyDescent="0.2">
      <c r="A3001" s="4" t="s">
        <v>3430</v>
      </c>
      <c r="B3001" s="4" t="s">
        <v>6286</v>
      </c>
      <c r="C3001" s="4" t="s">
        <v>6285</v>
      </c>
      <c r="D3001" s="4" t="s">
        <v>6312</v>
      </c>
      <c r="E3001" s="4" t="s">
        <v>5393</v>
      </c>
      <c r="F3001" s="4" t="s">
        <v>6203</v>
      </c>
      <c r="G3001" s="4" t="s">
        <v>6459</v>
      </c>
      <c r="H3001" s="4" t="s">
        <v>6342</v>
      </c>
      <c r="I3001" s="5">
        <v>6</v>
      </c>
      <c r="J3001" s="6">
        <v>15</v>
      </c>
      <c r="K3001" s="7">
        <f t="shared" si="46"/>
        <v>-0.6</v>
      </c>
    </row>
    <row r="3002" spans="1:11" x14ac:dyDescent="0.2">
      <c r="A3002" s="4" t="s">
        <v>3540</v>
      </c>
      <c r="B3002" s="4" t="s">
        <v>6288</v>
      </c>
      <c r="C3002" s="4" t="s">
        <v>6296</v>
      </c>
      <c r="D3002" s="4" t="s">
        <v>6313</v>
      </c>
      <c r="E3002" s="4" t="s">
        <v>5531</v>
      </c>
      <c r="F3002" s="4" t="s">
        <v>6027</v>
      </c>
      <c r="G3002" s="4" t="s">
        <v>6451</v>
      </c>
      <c r="H3002" s="4" t="s">
        <v>6320</v>
      </c>
      <c r="I3002" s="5">
        <v>2</v>
      </c>
      <c r="J3002" s="6">
        <v>5</v>
      </c>
      <c r="K3002" s="7">
        <f t="shared" si="46"/>
        <v>-0.6</v>
      </c>
    </row>
    <row r="3003" spans="1:11" x14ac:dyDescent="0.2">
      <c r="A3003" s="4" t="s">
        <v>3776</v>
      </c>
      <c r="B3003" s="4" t="s">
        <v>6286</v>
      </c>
      <c r="C3003" s="4" t="s">
        <v>6285</v>
      </c>
      <c r="D3003" s="4" t="s">
        <v>6313</v>
      </c>
      <c r="E3003" s="4" t="s">
        <v>5675</v>
      </c>
      <c r="F3003" s="4" t="s">
        <v>6112</v>
      </c>
      <c r="G3003" s="4" t="s">
        <v>6451</v>
      </c>
      <c r="H3003" s="4" t="s">
        <v>6320</v>
      </c>
      <c r="I3003" s="5">
        <v>30</v>
      </c>
      <c r="J3003" s="6">
        <v>75</v>
      </c>
      <c r="K3003" s="7">
        <f t="shared" si="46"/>
        <v>-0.6</v>
      </c>
    </row>
    <row r="3004" spans="1:11" x14ac:dyDescent="0.2">
      <c r="A3004" s="4" t="s">
        <v>4276</v>
      </c>
      <c r="B3004" s="4" t="s">
        <v>6288</v>
      </c>
      <c r="C3004" s="4" t="s">
        <v>6292</v>
      </c>
      <c r="D3004" s="4" t="s">
        <v>6314</v>
      </c>
      <c r="E3004" s="4" t="s">
        <v>5911</v>
      </c>
      <c r="F3004" s="4" t="s">
        <v>5989</v>
      </c>
      <c r="G3004" s="4" t="s">
        <v>6451</v>
      </c>
      <c r="H3004" s="4" t="s">
        <v>6320</v>
      </c>
      <c r="I3004" s="5">
        <v>4</v>
      </c>
      <c r="J3004" s="6">
        <v>10</v>
      </c>
      <c r="K3004" s="7">
        <f t="shared" si="46"/>
        <v>-0.6</v>
      </c>
    </row>
    <row r="3005" spans="1:11" x14ac:dyDescent="0.2">
      <c r="A3005" s="4" t="s">
        <v>4328</v>
      </c>
      <c r="B3005" s="4" t="s">
        <v>6286</v>
      </c>
      <c r="C3005" s="4" t="s">
        <v>6285</v>
      </c>
      <c r="D3005" s="4" t="s">
        <v>6315</v>
      </c>
      <c r="E3005" s="4" t="s">
        <v>5869</v>
      </c>
      <c r="F3005" s="4" t="s">
        <v>6278</v>
      </c>
      <c r="G3005" s="4" t="s">
        <v>6459</v>
      </c>
      <c r="H3005" s="4" t="s">
        <v>6423</v>
      </c>
      <c r="I3005" s="5">
        <v>4</v>
      </c>
      <c r="J3005" s="6">
        <v>10</v>
      </c>
      <c r="K3005" s="7">
        <f t="shared" si="46"/>
        <v>-0.6</v>
      </c>
    </row>
    <row r="3006" spans="1:11" x14ac:dyDescent="0.2">
      <c r="A3006" s="4" t="s">
        <v>489</v>
      </c>
      <c r="B3006" s="4" t="s">
        <v>6288</v>
      </c>
      <c r="C3006" s="4" t="s">
        <v>6300</v>
      </c>
      <c r="D3006" s="4" t="s">
        <v>6313</v>
      </c>
      <c r="E3006" s="4" t="s">
        <v>4890</v>
      </c>
      <c r="F3006" s="4" t="s">
        <v>6035</v>
      </c>
      <c r="G3006" s="4" t="s">
        <v>6451</v>
      </c>
      <c r="H3006" s="4" t="s">
        <v>6320</v>
      </c>
      <c r="I3006" s="5">
        <v>2349</v>
      </c>
      <c r="J3006" s="6">
        <v>5876</v>
      </c>
      <c r="K3006" s="7">
        <f t="shared" si="46"/>
        <v>-0.60023825731790337</v>
      </c>
    </row>
    <row r="3007" spans="1:11" x14ac:dyDescent="0.2">
      <c r="A3007" s="4" t="s">
        <v>3257</v>
      </c>
      <c r="B3007" s="4" t="s">
        <v>6286</v>
      </c>
      <c r="C3007" s="4" t="s">
        <v>6285</v>
      </c>
      <c r="D3007" s="4" t="s">
        <v>6315</v>
      </c>
      <c r="E3007" s="4" t="s">
        <v>5132</v>
      </c>
      <c r="F3007" s="4" t="s">
        <v>6234</v>
      </c>
      <c r="G3007" s="4" t="s">
        <v>6459</v>
      </c>
      <c r="H3007" s="4" t="s">
        <v>6342</v>
      </c>
      <c r="I3007" s="5">
        <v>798678</v>
      </c>
      <c r="J3007" s="6">
        <v>2004314</v>
      </c>
      <c r="K3007" s="7">
        <f t="shared" si="46"/>
        <v>-0.60152052023784697</v>
      </c>
    </row>
    <row r="3008" spans="1:11" x14ac:dyDescent="0.2">
      <c r="A3008" s="4" t="s">
        <v>898</v>
      </c>
      <c r="B3008" s="4" t="s">
        <v>6288</v>
      </c>
      <c r="C3008" s="4" t="s">
        <v>6290</v>
      </c>
      <c r="D3008" s="4" t="s">
        <v>6314</v>
      </c>
      <c r="E3008" s="4" t="s">
        <v>5114</v>
      </c>
      <c r="F3008" s="4" t="s">
        <v>6015</v>
      </c>
      <c r="G3008" s="4" t="s">
        <v>6451</v>
      </c>
      <c r="H3008" s="4" t="s">
        <v>6320</v>
      </c>
      <c r="I3008" s="5">
        <v>20815</v>
      </c>
      <c r="J3008" s="6">
        <v>52390</v>
      </c>
      <c r="K3008" s="7">
        <f t="shared" si="46"/>
        <v>-0.60269135331170076</v>
      </c>
    </row>
    <row r="3009" spans="1:11" x14ac:dyDescent="0.2">
      <c r="A3009" s="4" t="s">
        <v>3566</v>
      </c>
      <c r="B3009" s="4" t="s">
        <v>6288</v>
      </c>
      <c r="C3009" s="4" t="s">
        <v>6293</v>
      </c>
      <c r="D3009" s="4" t="s">
        <v>6311</v>
      </c>
      <c r="E3009" s="4" t="s">
        <v>5322</v>
      </c>
      <c r="F3009" s="4" t="s">
        <v>6251</v>
      </c>
      <c r="G3009" s="4" t="s">
        <v>6451</v>
      </c>
      <c r="H3009" s="4" t="s">
        <v>6320</v>
      </c>
      <c r="I3009" s="5">
        <v>52</v>
      </c>
      <c r="J3009" s="6">
        <v>131</v>
      </c>
      <c r="K3009" s="7">
        <f t="shared" si="46"/>
        <v>-0.60305343511450382</v>
      </c>
    </row>
    <row r="3010" spans="1:11" x14ac:dyDescent="0.2">
      <c r="A3010" s="4" t="s">
        <v>3305</v>
      </c>
      <c r="B3010" s="4" t="s">
        <v>6286</v>
      </c>
      <c r="C3010" s="4" t="s">
        <v>6285</v>
      </c>
      <c r="D3010" s="4" t="s">
        <v>6315</v>
      </c>
      <c r="E3010" s="4" t="s">
        <v>5430</v>
      </c>
      <c r="F3010" s="4" t="s">
        <v>6139</v>
      </c>
      <c r="G3010" s="4" t="s">
        <v>6453</v>
      </c>
      <c r="H3010" s="4" t="s">
        <v>6322</v>
      </c>
      <c r="I3010" s="5">
        <v>129</v>
      </c>
      <c r="J3010" s="6">
        <v>325</v>
      </c>
      <c r="K3010" s="7">
        <f t="shared" si="46"/>
        <v>-0.60307692307692307</v>
      </c>
    </row>
    <row r="3011" spans="1:11" x14ac:dyDescent="0.2">
      <c r="A3011" s="4" t="s">
        <v>4084</v>
      </c>
      <c r="B3011" s="4" t="s">
        <v>6288</v>
      </c>
      <c r="C3011" s="4" t="s">
        <v>6291</v>
      </c>
      <c r="D3011" s="4" t="s">
        <v>6313</v>
      </c>
      <c r="E3011" s="4" t="s">
        <v>5802</v>
      </c>
      <c r="F3011" s="4" t="s">
        <v>5990</v>
      </c>
      <c r="G3011" s="4" t="s">
        <v>6451</v>
      </c>
      <c r="H3011" s="4" t="s">
        <v>6320</v>
      </c>
      <c r="I3011" s="5">
        <v>75</v>
      </c>
      <c r="J3011" s="6">
        <v>189</v>
      </c>
      <c r="K3011" s="7">
        <f t="shared" si="46"/>
        <v>-0.60317460317460314</v>
      </c>
    </row>
    <row r="3012" spans="1:11" x14ac:dyDescent="0.2">
      <c r="A3012" s="4" t="s">
        <v>1419</v>
      </c>
      <c r="B3012" s="4" t="s">
        <v>6286</v>
      </c>
      <c r="C3012" s="4" t="s">
        <v>6285</v>
      </c>
      <c r="D3012" s="4" t="s">
        <v>6311</v>
      </c>
      <c r="E3012" s="4" t="s">
        <v>4673</v>
      </c>
      <c r="F3012" s="4" t="s">
        <v>6072</v>
      </c>
      <c r="G3012" s="4" t="s">
        <v>6459</v>
      </c>
      <c r="H3012" s="4" t="s">
        <v>6342</v>
      </c>
      <c r="I3012" s="5">
        <v>69</v>
      </c>
      <c r="J3012" s="6">
        <v>174</v>
      </c>
      <c r="K3012" s="7">
        <f t="shared" ref="K3012:K3075" si="47">(I3012-J3012)/J3012</f>
        <v>-0.60344827586206895</v>
      </c>
    </row>
    <row r="3013" spans="1:11" x14ac:dyDescent="0.2">
      <c r="A3013" s="4" t="s">
        <v>451</v>
      </c>
      <c r="B3013" s="4" t="s">
        <v>6288</v>
      </c>
      <c r="C3013" s="4" t="s">
        <v>6300</v>
      </c>
      <c r="D3013" s="4" t="s">
        <v>6313</v>
      </c>
      <c r="E3013" s="4" t="s">
        <v>4852</v>
      </c>
      <c r="F3013" s="4" t="s">
        <v>6035</v>
      </c>
      <c r="G3013" s="4" t="s">
        <v>6451</v>
      </c>
      <c r="H3013" s="4" t="s">
        <v>6320</v>
      </c>
      <c r="I3013" s="5">
        <v>38456</v>
      </c>
      <c r="J3013" s="6">
        <v>97039</v>
      </c>
      <c r="K3013" s="7">
        <f t="shared" si="47"/>
        <v>-0.6037057265635466</v>
      </c>
    </row>
    <row r="3014" spans="1:11" x14ac:dyDescent="0.2">
      <c r="A3014" s="4" t="s">
        <v>875</v>
      </c>
      <c r="B3014" s="4" t="s">
        <v>6286</v>
      </c>
      <c r="C3014" s="4" t="s">
        <v>6285</v>
      </c>
      <c r="D3014" s="4" t="s">
        <v>6311</v>
      </c>
      <c r="E3014" s="4" t="s">
        <v>5105</v>
      </c>
      <c r="F3014" s="4" t="s">
        <v>6051</v>
      </c>
      <c r="G3014" s="4" t="s">
        <v>6459</v>
      </c>
      <c r="H3014" s="4" t="s">
        <v>6342</v>
      </c>
      <c r="I3014" s="5">
        <v>933</v>
      </c>
      <c r="J3014" s="6">
        <v>2355</v>
      </c>
      <c r="K3014" s="7">
        <f t="shared" si="47"/>
        <v>-0.60382165605095539</v>
      </c>
    </row>
    <row r="3015" spans="1:11" x14ac:dyDescent="0.2">
      <c r="A3015" s="4" t="s">
        <v>1126</v>
      </c>
      <c r="B3015" s="4" t="s">
        <v>6286</v>
      </c>
      <c r="C3015" s="4" t="s">
        <v>6285</v>
      </c>
      <c r="D3015" s="4" t="s">
        <v>6315</v>
      </c>
      <c r="E3015" s="4" t="s">
        <v>5047</v>
      </c>
      <c r="F3015" s="4" t="s">
        <v>6139</v>
      </c>
      <c r="G3015" s="4" t="s">
        <v>6453</v>
      </c>
      <c r="H3015" s="4" t="s">
        <v>6322</v>
      </c>
      <c r="I3015" s="5">
        <v>330</v>
      </c>
      <c r="J3015" s="6">
        <v>834</v>
      </c>
      <c r="K3015" s="7">
        <f t="shared" si="47"/>
        <v>-0.60431654676258995</v>
      </c>
    </row>
    <row r="3016" spans="1:11" x14ac:dyDescent="0.2">
      <c r="A3016" s="4" t="s">
        <v>686</v>
      </c>
      <c r="B3016" s="4" t="s">
        <v>6288</v>
      </c>
      <c r="C3016" s="4" t="s">
        <v>6289</v>
      </c>
      <c r="D3016" s="4" t="s">
        <v>6314</v>
      </c>
      <c r="E3016" s="4" t="s">
        <v>5030</v>
      </c>
      <c r="F3016" s="4" t="s">
        <v>5996</v>
      </c>
      <c r="G3016" s="4" t="s">
        <v>6451</v>
      </c>
      <c r="H3016" s="4" t="s">
        <v>6320</v>
      </c>
      <c r="I3016" s="5">
        <v>3010</v>
      </c>
      <c r="J3016" s="6">
        <v>7613</v>
      </c>
      <c r="K3016" s="7">
        <f t="shared" si="47"/>
        <v>-0.6046236700380927</v>
      </c>
    </row>
    <row r="3017" spans="1:11" x14ac:dyDescent="0.2">
      <c r="A3017" s="4" t="s">
        <v>1720</v>
      </c>
      <c r="B3017" s="4" t="s">
        <v>6286</v>
      </c>
      <c r="C3017" s="4" t="s">
        <v>6285</v>
      </c>
      <c r="D3017" s="4" t="s">
        <v>6311</v>
      </c>
      <c r="E3017" s="4" t="s">
        <v>5020</v>
      </c>
      <c r="F3017" s="4" t="s">
        <v>6051</v>
      </c>
      <c r="G3017" s="4" t="s">
        <v>6459</v>
      </c>
      <c r="H3017" s="4" t="s">
        <v>6342</v>
      </c>
      <c r="I3017" s="5">
        <v>17</v>
      </c>
      <c r="J3017" s="6">
        <v>43</v>
      </c>
      <c r="K3017" s="7">
        <f t="shared" si="47"/>
        <v>-0.60465116279069764</v>
      </c>
    </row>
    <row r="3018" spans="1:11" x14ac:dyDescent="0.2">
      <c r="A3018" s="4" t="s">
        <v>2584</v>
      </c>
      <c r="B3018" s="4" t="s">
        <v>6286</v>
      </c>
      <c r="C3018" s="4">
        <v>0</v>
      </c>
      <c r="D3018" s="4" t="s">
        <v>6311</v>
      </c>
      <c r="E3018" s="4" t="s">
        <v>5291</v>
      </c>
      <c r="F3018" s="4" t="s">
        <v>6132</v>
      </c>
      <c r="G3018" s="4" t="s">
        <v>6465</v>
      </c>
      <c r="H3018" s="4" t="s">
        <v>6377</v>
      </c>
      <c r="I3018" s="5">
        <v>30</v>
      </c>
      <c r="J3018" s="6">
        <v>76</v>
      </c>
      <c r="K3018" s="7">
        <f t="shared" si="47"/>
        <v>-0.60526315789473684</v>
      </c>
    </row>
    <row r="3019" spans="1:11" x14ac:dyDescent="0.2">
      <c r="A3019" s="4" t="s">
        <v>324</v>
      </c>
      <c r="B3019" s="4" t="s">
        <v>6288</v>
      </c>
      <c r="C3019" s="4" t="s">
        <v>6291</v>
      </c>
      <c r="D3019" s="4" t="s">
        <v>6313</v>
      </c>
      <c r="E3019" s="4" t="s">
        <v>4724</v>
      </c>
      <c r="F3019" s="4" t="s">
        <v>5990</v>
      </c>
      <c r="G3019" s="4" t="s">
        <v>6451</v>
      </c>
      <c r="H3019" s="4" t="s">
        <v>6320</v>
      </c>
      <c r="I3019" s="5">
        <v>1188</v>
      </c>
      <c r="J3019" s="6">
        <v>3013</v>
      </c>
      <c r="K3019" s="7">
        <f t="shared" si="47"/>
        <v>-0.60570859608363758</v>
      </c>
    </row>
    <row r="3020" spans="1:11" x14ac:dyDescent="0.2">
      <c r="A3020" s="4" t="s">
        <v>3980</v>
      </c>
      <c r="B3020" s="4" t="s">
        <v>6286</v>
      </c>
      <c r="C3020" s="4" t="s">
        <v>6285</v>
      </c>
      <c r="D3020" s="4" t="s">
        <v>6314</v>
      </c>
      <c r="E3020" s="4" t="s">
        <v>5758</v>
      </c>
      <c r="F3020" s="4" t="s">
        <v>6263</v>
      </c>
      <c r="G3020" s="4" t="s">
        <v>6454</v>
      </c>
      <c r="H3020" s="4" t="s">
        <v>6332</v>
      </c>
      <c r="I3020" s="5">
        <v>24</v>
      </c>
      <c r="J3020" s="6">
        <v>61</v>
      </c>
      <c r="K3020" s="7">
        <f t="shared" si="47"/>
        <v>-0.60655737704918034</v>
      </c>
    </row>
    <row r="3021" spans="1:11" x14ac:dyDescent="0.2">
      <c r="A3021" s="4" t="s">
        <v>4226</v>
      </c>
      <c r="B3021" s="4" t="s">
        <v>6286</v>
      </c>
      <c r="C3021" s="4" t="s">
        <v>6285</v>
      </c>
      <c r="D3021" s="4" t="s">
        <v>6315</v>
      </c>
      <c r="E3021" s="4" t="s">
        <v>5392</v>
      </c>
      <c r="F3021" s="4" t="s">
        <v>6080</v>
      </c>
      <c r="G3021" s="4" t="s">
        <v>6469</v>
      </c>
      <c r="H3021" s="4" t="s">
        <v>6365</v>
      </c>
      <c r="I3021" s="5">
        <v>24</v>
      </c>
      <c r="J3021" s="6">
        <v>61</v>
      </c>
      <c r="K3021" s="7">
        <f t="shared" si="47"/>
        <v>-0.60655737704918034</v>
      </c>
    </row>
    <row r="3022" spans="1:11" x14ac:dyDescent="0.2">
      <c r="A3022" s="4" t="s">
        <v>2775</v>
      </c>
      <c r="B3022" s="4" t="s">
        <v>6286</v>
      </c>
      <c r="C3022" s="4" t="s">
        <v>6285</v>
      </c>
      <c r="D3022" s="4" t="s">
        <v>6315</v>
      </c>
      <c r="E3022" s="4" t="s">
        <v>5078</v>
      </c>
      <c r="F3022" s="4" t="s">
        <v>6178</v>
      </c>
      <c r="G3022" s="4" t="s">
        <v>6450</v>
      </c>
      <c r="H3022" s="4" t="s">
        <v>6384</v>
      </c>
      <c r="I3022" s="5">
        <v>28699</v>
      </c>
      <c r="J3022" s="6">
        <v>73068</v>
      </c>
      <c r="K3022" s="7">
        <f t="shared" si="47"/>
        <v>-0.6072288826846225</v>
      </c>
    </row>
    <row r="3023" spans="1:11" x14ac:dyDescent="0.2">
      <c r="A3023" s="4" t="s">
        <v>1628</v>
      </c>
      <c r="B3023" s="4" t="s">
        <v>6286</v>
      </c>
      <c r="C3023" s="4" t="s">
        <v>6285</v>
      </c>
      <c r="D3023" s="4" t="s">
        <v>6311</v>
      </c>
      <c r="E3023" s="4" t="s">
        <v>5324</v>
      </c>
      <c r="F3023" s="4" t="s">
        <v>6057</v>
      </c>
      <c r="G3023" s="4" t="s">
        <v>6451</v>
      </c>
      <c r="H3023" s="4" t="s">
        <v>6320</v>
      </c>
      <c r="I3023" s="5">
        <v>2076</v>
      </c>
      <c r="J3023" s="6">
        <v>5289</v>
      </c>
      <c r="K3023" s="7">
        <f t="shared" si="47"/>
        <v>-0.60748723766307433</v>
      </c>
    </row>
    <row r="3024" spans="1:11" x14ac:dyDescent="0.2">
      <c r="A3024" s="4" t="s">
        <v>2887</v>
      </c>
      <c r="B3024" s="4" t="s">
        <v>6286</v>
      </c>
      <c r="C3024" s="4" t="s">
        <v>6285</v>
      </c>
      <c r="D3024" s="4" t="s">
        <v>6315</v>
      </c>
      <c r="E3024" s="4" t="s">
        <v>5055</v>
      </c>
      <c r="F3024" s="4" t="s">
        <v>6222</v>
      </c>
      <c r="G3024" s="4" t="s">
        <v>6468</v>
      </c>
      <c r="H3024" s="4" t="s">
        <v>6417</v>
      </c>
      <c r="I3024" s="5">
        <v>43926</v>
      </c>
      <c r="J3024" s="6">
        <v>111999</v>
      </c>
      <c r="K3024" s="7">
        <f t="shared" si="47"/>
        <v>-0.60780006964347899</v>
      </c>
    </row>
    <row r="3025" spans="1:11" x14ac:dyDescent="0.2">
      <c r="A3025" s="4" t="s">
        <v>3892</v>
      </c>
      <c r="B3025" s="4" t="s">
        <v>6286</v>
      </c>
      <c r="C3025" s="4" t="s">
        <v>6285</v>
      </c>
      <c r="D3025" s="4" t="s">
        <v>6315</v>
      </c>
      <c r="E3025" s="4" t="s">
        <v>5529</v>
      </c>
      <c r="F3025" s="4" t="s">
        <v>6072</v>
      </c>
      <c r="G3025" s="4" t="s">
        <v>6459</v>
      </c>
      <c r="H3025" s="4" t="s">
        <v>6342</v>
      </c>
      <c r="I3025" s="5">
        <v>47</v>
      </c>
      <c r="J3025" s="6">
        <v>120</v>
      </c>
      <c r="K3025" s="7">
        <f t="shared" si="47"/>
        <v>-0.60833333333333328</v>
      </c>
    </row>
    <row r="3026" spans="1:11" x14ac:dyDescent="0.2">
      <c r="A3026" s="4" t="s">
        <v>2168</v>
      </c>
      <c r="B3026" s="4" t="s">
        <v>6286</v>
      </c>
      <c r="C3026" s="4" t="s">
        <v>6285</v>
      </c>
      <c r="D3026" s="4" t="s">
        <v>6311</v>
      </c>
      <c r="E3026" s="4" t="s">
        <v>4974</v>
      </c>
      <c r="F3026" s="4" t="s">
        <v>6064</v>
      </c>
      <c r="G3026" s="4" t="s">
        <v>6470</v>
      </c>
      <c r="H3026" s="4" t="s">
        <v>6424</v>
      </c>
      <c r="I3026" s="5">
        <v>18</v>
      </c>
      <c r="J3026" s="6">
        <v>46</v>
      </c>
      <c r="K3026" s="7">
        <f t="shared" si="47"/>
        <v>-0.60869565217391308</v>
      </c>
    </row>
    <row r="3027" spans="1:11" x14ac:dyDescent="0.2">
      <c r="A3027" s="4" t="s">
        <v>1782</v>
      </c>
      <c r="B3027" s="4" t="s">
        <v>6286</v>
      </c>
      <c r="C3027" s="4" t="s">
        <v>6285</v>
      </c>
      <c r="D3027" s="4" t="s">
        <v>6315</v>
      </c>
      <c r="E3027" s="4" t="s">
        <v>5144</v>
      </c>
      <c r="F3027" s="4" t="s">
        <v>6051</v>
      </c>
      <c r="G3027" s="4" t="s">
        <v>6459</v>
      </c>
      <c r="H3027" s="4" t="s">
        <v>6342</v>
      </c>
      <c r="I3027" s="5">
        <v>277</v>
      </c>
      <c r="J3027" s="6">
        <v>708</v>
      </c>
      <c r="K3027" s="7">
        <f t="shared" si="47"/>
        <v>-0.60875706214689262</v>
      </c>
    </row>
    <row r="3028" spans="1:11" x14ac:dyDescent="0.2">
      <c r="A3028" s="4" t="s">
        <v>9</v>
      </c>
      <c r="B3028" s="4" t="s">
        <v>6288</v>
      </c>
      <c r="C3028" s="4" t="s">
        <v>6306</v>
      </c>
      <c r="D3028" s="4" t="s">
        <v>6313</v>
      </c>
      <c r="E3028" s="4" t="s">
        <v>4404</v>
      </c>
      <c r="F3028" s="4" t="s">
        <v>5983</v>
      </c>
      <c r="G3028" s="4" t="s">
        <v>6451</v>
      </c>
      <c r="H3028" s="4" t="s">
        <v>6320</v>
      </c>
      <c r="I3028" s="5">
        <v>694126</v>
      </c>
      <c r="J3028" s="6">
        <v>1774597</v>
      </c>
      <c r="K3028" s="7">
        <f t="shared" si="47"/>
        <v>-0.60885429198854724</v>
      </c>
    </row>
    <row r="3029" spans="1:11" x14ac:dyDescent="0.2">
      <c r="A3029" s="4" t="s">
        <v>410</v>
      </c>
      <c r="B3029" s="4" t="s">
        <v>6288</v>
      </c>
      <c r="C3029" s="4" t="s">
        <v>6300</v>
      </c>
      <c r="D3029" s="4" t="s">
        <v>6313</v>
      </c>
      <c r="E3029" s="4" t="s">
        <v>4811</v>
      </c>
      <c r="F3029" s="4" t="s">
        <v>6035</v>
      </c>
      <c r="G3029" s="4" t="s">
        <v>6451</v>
      </c>
      <c r="H3029" s="4" t="s">
        <v>6320</v>
      </c>
      <c r="I3029" s="5">
        <v>369</v>
      </c>
      <c r="J3029" s="6">
        <v>944</v>
      </c>
      <c r="K3029" s="7">
        <f t="shared" si="47"/>
        <v>-0.60911016949152541</v>
      </c>
    </row>
    <row r="3030" spans="1:11" x14ac:dyDescent="0.2">
      <c r="A3030" s="4" t="s">
        <v>2194</v>
      </c>
      <c r="B3030" s="4" t="s">
        <v>6286</v>
      </c>
      <c r="C3030" s="4" t="s">
        <v>6285</v>
      </c>
      <c r="D3030" s="4" t="s">
        <v>6311</v>
      </c>
      <c r="E3030" s="4" t="s">
        <v>4934</v>
      </c>
      <c r="F3030" s="4" t="s">
        <v>6065</v>
      </c>
      <c r="G3030" s="4" t="s">
        <v>6459</v>
      </c>
      <c r="H3030" s="4" t="s">
        <v>6344</v>
      </c>
      <c r="I3030" s="5">
        <v>55</v>
      </c>
      <c r="J3030" s="6">
        <v>141</v>
      </c>
      <c r="K3030" s="7">
        <f t="shared" si="47"/>
        <v>-0.60992907801418439</v>
      </c>
    </row>
    <row r="3031" spans="1:11" x14ac:dyDescent="0.2">
      <c r="A3031" s="4" t="s">
        <v>3941</v>
      </c>
      <c r="B3031" s="4" t="s">
        <v>6286</v>
      </c>
      <c r="C3031" s="4">
        <v>0</v>
      </c>
      <c r="D3031" s="4" t="s">
        <v>6315</v>
      </c>
      <c r="E3031" s="4" t="s">
        <v>5132</v>
      </c>
      <c r="F3031" s="4" t="s">
        <v>6257</v>
      </c>
      <c r="G3031" s="4" t="s">
        <v>6451</v>
      </c>
      <c r="H3031" s="4" t="s">
        <v>6320</v>
      </c>
      <c r="I3031" s="5">
        <v>467224</v>
      </c>
      <c r="J3031" s="6">
        <v>1199047</v>
      </c>
      <c r="K3031" s="7">
        <f t="shared" si="47"/>
        <v>-0.61033720946718517</v>
      </c>
    </row>
    <row r="3032" spans="1:11" x14ac:dyDescent="0.2">
      <c r="A3032" s="4" t="s">
        <v>2549</v>
      </c>
      <c r="B3032" s="4" t="s">
        <v>6286</v>
      </c>
      <c r="C3032" s="4" t="s">
        <v>6285</v>
      </c>
      <c r="D3032" s="4" t="s">
        <v>6315</v>
      </c>
      <c r="E3032" s="4" t="s">
        <v>5077</v>
      </c>
      <c r="F3032" s="4" t="s">
        <v>6169</v>
      </c>
      <c r="G3032" s="4" t="s">
        <v>6450</v>
      </c>
      <c r="H3032" s="4" t="s">
        <v>6325</v>
      </c>
      <c r="I3032" s="5">
        <v>13158</v>
      </c>
      <c r="J3032" s="6">
        <v>33814</v>
      </c>
      <c r="K3032" s="7">
        <f t="shared" si="47"/>
        <v>-0.61087123676583666</v>
      </c>
    </row>
    <row r="3033" spans="1:11" x14ac:dyDescent="0.2">
      <c r="A3033" s="4" t="s">
        <v>4053</v>
      </c>
      <c r="B3033" s="4" t="s">
        <v>6288</v>
      </c>
      <c r="C3033" s="4" t="s">
        <v>6302</v>
      </c>
      <c r="D3033" s="4" t="s">
        <v>6313</v>
      </c>
      <c r="E3033" s="4" t="s">
        <v>5794</v>
      </c>
      <c r="F3033" s="4" t="s">
        <v>6043</v>
      </c>
      <c r="G3033" s="4" t="s">
        <v>6451</v>
      </c>
      <c r="H3033" s="4" t="s">
        <v>6320</v>
      </c>
      <c r="I3033" s="5">
        <v>742</v>
      </c>
      <c r="J3033" s="6">
        <v>1908</v>
      </c>
      <c r="K3033" s="7">
        <f t="shared" si="47"/>
        <v>-0.61111111111111116</v>
      </c>
    </row>
    <row r="3034" spans="1:11" x14ac:dyDescent="0.2">
      <c r="A3034" s="4" t="s">
        <v>2441</v>
      </c>
      <c r="B3034" s="4" t="s">
        <v>6286</v>
      </c>
      <c r="C3034" s="4" t="s">
        <v>6285</v>
      </c>
      <c r="D3034" s="4" t="s">
        <v>6312</v>
      </c>
      <c r="E3034" s="4" t="s">
        <v>5233</v>
      </c>
      <c r="F3034" s="4" t="s">
        <v>6072</v>
      </c>
      <c r="G3034" s="4" t="s">
        <v>6459</v>
      </c>
      <c r="H3034" s="4" t="s">
        <v>6342</v>
      </c>
      <c r="I3034" s="5">
        <v>38</v>
      </c>
      <c r="J3034" s="6">
        <v>98</v>
      </c>
      <c r="K3034" s="7">
        <f t="shared" si="47"/>
        <v>-0.61224489795918369</v>
      </c>
    </row>
    <row r="3035" spans="1:11" x14ac:dyDescent="0.2">
      <c r="A3035" s="4" t="s">
        <v>4306</v>
      </c>
      <c r="B3035" s="4" t="s">
        <v>6286</v>
      </c>
      <c r="C3035" s="4" t="s">
        <v>6285</v>
      </c>
      <c r="D3035" s="4" t="s">
        <v>6313</v>
      </c>
      <c r="E3035" s="4" t="s">
        <v>5931</v>
      </c>
      <c r="F3035" s="4" t="s">
        <v>6258</v>
      </c>
      <c r="G3035" s="4" t="s">
        <v>6451</v>
      </c>
      <c r="H3035" s="4" t="s">
        <v>6320</v>
      </c>
      <c r="I3035" s="5">
        <v>43</v>
      </c>
      <c r="J3035" s="6">
        <v>111</v>
      </c>
      <c r="K3035" s="7">
        <f t="shared" si="47"/>
        <v>-0.61261261261261257</v>
      </c>
    </row>
    <row r="3036" spans="1:11" x14ac:dyDescent="0.2">
      <c r="A3036" s="4" t="s">
        <v>2276</v>
      </c>
      <c r="B3036" s="4" t="s">
        <v>6286</v>
      </c>
      <c r="C3036" s="4" t="s">
        <v>6285</v>
      </c>
      <c r="D3036" s="4" t="s">
        <v>6311</v>
      </c>
      <c r="E3036" s="4" t="s">
        <v>4962</v>
      </c>
      <c r="F3036" s="4" t="s">
        <v>6083</v>
      </c>
      <c r="G3036" s="4" t="s">
        <v>6454</v>
      </c>
      <c r="H3036" s="4" t="s">
        <v>6332</v>
      </c>
      <c r="I3036" s="5">
        <v>3133</v>
      </c>
      <c r="J3036" s="6">
        <v>8101</v>
      </c>
      <c r="K3036" s="7">
        <f t="shared" si="47"/>
        <v>-0.61325762251573879</v>
      </c>
    </row>
    <row r="3037" spans="1:11" x14ac:dyDescent="0.2">
      <c r="A3037" s="4" t="s">
        <v>3358</v>
      </c>
      <c r="B3037" s="4" t="s">
        <v>6286</v>
      </c>
      <c r="C3037" s="4" t="s">
        <v>6285</v>
      </c>
      <c r="D3037" s="4" t="s">
        <v>6312</v>
      </c>
      <c r="E3037" s="4" t="s">
        <v>5393</v>
      </c>
      <c r="F3037" s="4" t="s">
        <v>6194</v>
      </c>
      <c r="G3037" s="4" t="s">
        <v>6459</v>
      </c>
      <c r="H3037" s="4" t="s">
        <v>6390</v>
      </c>
      <c r="I3037" s="5">
        <v>1865</v>
      </c>
      <c r="J3037" s="6">
        <v>4824</v>
      </c>
      <c r="K3037" s="7">
        <f t="shared" si="47"/>
        <v>-0.613391376451078</v>
      </c>
    </row>
    <row r="3038" spans="1:11" x14ac:dyDescent="0.2">
      <c r="A3038" s="4" t="s">
        <v>2018</v>
      </c>
      <c r="B3038" s="4" t="s">
        <v>6286</v>
      </c>
      <c r="C3038" s="4" t="s">
        <v>6285</v>
      </c>
      <c r="D3038" s="4" t="s">
        <v>6311</v>
      </c>
      <c r="E3038" s="4" t="s">
        <v>4938</v>
      </c>
      <c r="F3038" s="4" t="s">
        <v>6060</v>
      </c>
      <c r="G3038" s="4" t="s">
        <v>6459</v>
      </c>
      <c r="H3038" s="4" t="s">
        <v>6399</v>
      </c>
      <c r="I3038" s="5">
        <v>22</v>
      </c>
      <c r="J3038" s="6">
        <v>57</v>
      </c>
      <c r="K3038" s="7">
        <f t="shared" si="47"/>
        <v>-0.61403508771929827</v>
      </c>
    </row>
    <row r="3039" spans="1:11" x14ac:dyDescent="0.2">
      <c r="A3039" s="4" t="s">
        <v>3493</v>
      </c>
      <c r="B3039" s="4" t="s">
        <v>6286</v>
      </c>
      <c r="C3039" s="4" t="s">
        <v>6285</v>
      </c>
      <c r="D3039" s="4" t="s">
        <v>6315</v>
      </c>
      <c r="E3039" s="4" t="s">
        <v>5176</v>
      </c>
      <c r="F3039" s="4" t="s">
        <v>6004</v>
      </c>
      <c r="G3039" s="4" t="s">
        <v>6465</v>
      </c>
      <c r="H3039" s="4" t="s">
        <v>6338</v>
      </c>
      <c r="I3039" s="5">
        <v>125</v>
      </c>
      <c r="J3039" s="6">
        <v>324</v>
      </c>
      <c r="K3039" s="7">
        <f t="shared" si="47"/>
        <v>-0.61419753086419748</v>
      </c>
    </row>
    <row r="3040" spans="1:11" x14ac:dyDescent="0.2">
      <c r="A3040" s="4" t="s">
        <v>3868</v>
      </c>
      <c r="B3040" s="4" t="s">
        <v>6286</v>
      </c>
      <c r="C3040" s="4" t="s">
        <v>6285</v>
      </c>
      <c r="D3040" s="4" t="s">
        <v>6315</v>
      </c>
      <c r="E3040" s="4" t="s">
        <v>5592</v>
      </c>
      <c r="F3040" s="4" t="s">
        <v>6070</v>
      </c>
      <c r="G3040" s="4" t="s">
        <v>6458</v>
      </c>
      <c r="H3040" s="4" t="s">
        <v>6329</v>
      </c>
      <c r="I3040" s="5">
        <v>143</v>
      </c>
      <c r="J3040" s="6">
        <v>371</v>
      </c>
      <c r="K3040" s="7">
        <f t="shared" si="47"/>
        <v>-0.61455525606469008</v>
      </c>
    </row>
    <row r="3041" spans="1:11" x14ac:dyDescent="0.2">
      <c r="A3041" s="4" t="s">
        <v>3925</v>
      </c>
      <c r="B3041" s="4" t="s">
        <v>6286</v>
      </c>
      <c r="C3041" s="4" t="s">
        <v>6285</v>
      </c>
      <c r="D3041" s="4" t="s">
        <v>6315</v>
      </c>
      <c r="E3041" s="4" t="s">
        <v>5132</v>
      </c>
      <c r="F3041" s="4" t="s">
        <v>6243</v>
      </c>
      <c r="G3041" s="4" t="s">
        <v>6449</v>
      </c>
      <c r="H3041" s="4" t="s">
        <v>6359</v>
      </c>
      <c r="I3041" s="5">
        <v>281472</v>
      </c>
      <c r="J3041" s="6">
        <v>730514</v>
      </c>
      <c r="K3041" s="7">
        <f t="shared" si="47"/>
        <v>-0.6146932160095494</v>
      </c>
    </row>
    <row r="3042" spans="1:11" x14ac:dyDescent="0.2">
      <c r="A3042" s="4" t="s">
        <v>4</v>
      </c>
      <c r="B3042" s="4" t="s">
        <v>6288</v>
      </c>
      <c r="C3042" s="4" t="s">
        <v>6304</v>
      </c>
      <c r="D3042" s="4" t="s">
        <v>6313</v>
      </c>
      <c r="E3042" s="4" t="s">
        <v>4399</v>
      </c>
      <c r="F3042" s="4" t="s">
        <v>5981</v>
      </c>
      <c r="G3042" s="4" t="s">
        <v>6451</v>
      </c>
      <c r="H3042" s="4" t="s">
        <v>6320</v>
      </c>
      <c r="I3042" s="5">
        <v>67</v>
      </c>
      <c r="J3042" s="6">
        <v>174</v>
      </c>
      <c r="K3042" s="7">
        <f t="shared" si="47"/>
        <v>-0.61494252873563215</v>
      </c>
    </row>
    <row r="3043" spans="1:11" x14ac:dyDescent="0.2">
      <c r="A3043" s="4" t="s">
        <v>1175</v>
      </c>
      <c r="B3043" s="4" t="s">
        <v>6286</v>
      </c>
      <c r="C3043" s="4" t="s">
        <v>6285</v>
      </c>
      <c r="D3043" s="4" t="s">
        <v>6311</v>
      </c>
      <c r="E3043" s="4" t="s">
        <v>4988</v>
      </c>
      <c r="F3043" s="4" t="s">
        <v>6004</v>
      </c>
      <c r="G3043" s="4" t="s">
        <v>6465</v>
      </c>
      <c r="H3043" s="4" t="s">
        <v>6338</v>
      </c>
      <c r="I3043" s="5">
        <v>5</v>
      </c>
      <c r="J3043" s="6">
        <v>13</v>
      </c>
      <c r="K3043" s="7">
        <f t="shared" si="47"/>
        <v>-0.61538461538461542</v>
      </c>
    </row>
    <row r="3044" spans="1:11" x14ac:dyDescent="0.2">
      <c r="A3044" s="4" t="s">
        <v>3806</v>
      </c>
      <c r="B3044" s="4" t="s">
        <v>6286</v>
      </c>
      <c r="C3044" s="4" t="s">
        <v>6285</v>
      </c>
      <c r="D3044" s="4" t="s">
        <v>6315</v>
      </c>
      <c r="E3044" s="4" t="s">
        <v>5189</v>
      </c>
      <c r="F3044" s="4" t="s">
        <v>6264</v>
      </c>
      <c r="G3044" s="4" t="s">
        <v>6451</v>
      </c>
      <c r="H3044" s="4" t="s">
        <v>6320</v>
      </c>
      <c r="I3044" s="5">
        <v>10</v>
      </c>
      <c r="J3044" s="6">
        <v>26</v>
      </c>
      <c r="K3044" s="7">
        <f t="shared" si="47"/>
        <v>-0.61538461538461542</v>
      </c>
    </row>
    <row r="3045" spans="1:11" x14ac:dyDescent="0.2">
      <c r="A3045" s="4" t="s">
        <v>4266</v>
      </c>
      <c r="B3045" s="4" t="s">
        <v>6286</v>
      </c>
      <c r="C3045" s="4" t="s">
        <v>6285</v>
      </c>
      <c r="D3045" s="4" t="s">
        <v>6313</v>
      </c>
      <c r="E3045" s="4" t="s">
        <v>5903</v>
      </c>
      <c r="F3045" s="4" t="s">
        <v>6079</v>
      </c>
      <c r="G3045" s="4" t="s">
        <v>6451</v>
      </c>
      <c r="H3045" s="4" t="s">
        <v>6320</v>
      </c>
      <c r="I3045" s="5">
        <v>523</v>
      </c>
      <c r="J3045" s="6">
        <v>1360</v>
      </c>
      <c r="K3045" s="7">
        <f t="shared" si="47"/>
        <v>-0.61544117647058827</v>
      </c>
    </row>
    <row r="3046" spans="1:11" x14ac:dyDescent="0.2">
      <c r="A3046" s="4" t="s">
        <v>3881</v>
      </c>
      <c r="B3046" s="4" t="s">
        <v>6286</v>
      </c>
      <c r="C3046" s="4" t="s">
        <v>6285</v>
      </c>
      <c r="D3046" s="4" t="s">
        <v>6315</v>
      </c>
      <c r="E3046" s="4" t="s">
        <v>5326</v>
      </c>
      <c r="F3046" s="4" t="s">
        <v>6004</v>
      </c>
      <c r="G3046" s="4" t="s">
        <v>6465</v>
      </c>
      <c r="H3046" s="4" t="s">
        <v>6338</v>
      </c>
      <c r="I3046" s="5">
        <v>210</v>
      </c>
      <c r="J3046" s="6">
        <v>547</v>
      </c>
      <c r="K3046" s="7">
        <f t="shared" si="47"/>
        <v>-0.61608775137111516</v>
      </c>
    </row>
    <row r="3047" spans="1:11" x14ac:dyDescent="0.2">
      <c r="A3047" s="4" t="s">
        <v>3158</v>
      </c>
      <c r="B3047" s="4" t="s">
        <v>6286</v>
      </c>
      <c r="C3047" s="4" t="s">
        <v>6285</v>
      </c>
      <c r="D3047" s="4" t="s">
        <v>6315</v>
      </c>
      <c r="E3047" s="4" t="s">
        <v>5159</v>
      </c>
      <c r="F3047" s="4" t="s">
        <v>6004</v>
      </c>
      <c r="G3047" s="4" t="s">
        <v>6465</v>
      </c>
      <c r="H3047" s="4" t="s">
        <v>6338</v>
      </c>
      <c r="I3047" s="5">
        <v>28</v>
      </c>
      <c r="J3047" s="6">
        <v>73</v>
      </c>
      <c r="K3047" s="7">
        <f t="shared" si="47"/>
        <v>-0.61643835616438358</v>
      </c>
    </row>
    <row r="3048" spans="1:11" x14ac:dyDescent="0.2">
      <c r="A3048" s="4" t="s">
        <v>4059</v>
      </c>
      <c r="B3048" s="4" t="s">
        <v>6286</v>
      </c>
      <c r="C3048" s="4" t="s">
        <v>6285</v>
      </c>
      <c r="D3048" s="4" t="s">
        <v>6315</v>
      </c>
      <c r="E3048" s="4" t="s">
        <v>5178</v>
      </c>
      <c r="F3048" s="4" t="s">
        <v>6060</v>
      </c>
      <c r="G3048" s="4" t="s">
        <v>6459</v>
      </c>
      <c r="H3048" s="4" t="s">
        <v>6399</v>
      </c>
      <c r="I3048" s="5">
        <v>270</v>
      </c>
      <c r="J3048" s="6">
        <v>704</v>
      </c>
      <c r="K3048" s="7">
        <f t="shared" si="47"/>
        <v>-0.61647727272727271</v>
      </c>
    </row>
    <row r="3049" spans="1:11" x14ac:dyDescent="0.2">
      <c r="A3049" s="4" t="s">
        <v>4269</v>
      </c>
      <c r="B3049" s="4" t="s">
        <v>6286</v>
      </c>
      <c r="C3049" s="4" t="s">
        <v>6285</v>
      </c>
      <c r="D3049" s="4" t="s">
        <v>6315</v>
      </c>
      <c r="E3049" s="4" t="s">
        <v>5123</v>
      </c>
      <c r="F3049" s="4" t="s">
        <v>6220</v>
      </c>
      <c r="G3049" s="4" t="s">
        <v>6469</v>
      </c>
      <c r="H3049" s="4" t="s">
        <v>6418</v>
      </c>
      <c r="I3049" s="5">
        <v>59</v>
      </c>
      <c r="J3049" s="6">
        <v>154</v>
      </c>
      <c r="K3049" s="7">
        <f t="shared" si="47"/>
        <v>-0.61688311688311692</v>
      </c>
    </row>
    <row r="3050" spans="1:11" x14ac:dyDescent="0.2">
      <c r="A3050" s="4" t="s">
        <v>1310</v>
      </c>
      <c r="B3050" s="4" t="s">
        <v>6286</v>
      </c>
      <c r="C3050" s="4" t="s">
        <v>6285</v>
      </c>
      <c r="D3050" s="4" t="s">
        <v>6313</v>
      </c>
      <c r="E3050" s="4" t="s">
        <v>5226</v>
      </c>
      <c r="F3050" s="4" t="s">
        <v>6154</v>
      </c>
      <c r="G3050" s="4" t="s">
        <v>6451</v>
      </c>
      <c r="H3050" s="4" t="s">
        <v>6320</v>
      </c>
      <c r="I3050" s="5">
        <v>582010</v>
      </c>
      <c r="J3050" s="6">
        <v>1519903</v>
      </c>
      <c r="K3050" s="7">
        <f t="shared" si="47"/>
        <v>-0.61707424750132078</v>
      </c>
    </row>
    <row r="3051" spans="1:11" x14ac:dyDescent="0.2">
      <c r="A3051" s="4" t="s">
        <v>3746</v>
      </c>
      <c r="B3051" s="4" t="s">
        <v>6288</v>
      </c>
      <c r="C3051" s="4" t="s">
        <v>6287</v>
      </c>
      <c r="D3051" s="4" t="s">
        <v>6314</v>
      </c>
      <c r="E3051" s="4" t="s">
        <v>5657</v>
      </c>
      <c r="F3051" s="4" t="s">
        <v>5984</v>
      </c>
      <c r="G3051" s="4" t="s">
        <v>6451</v>
      </c>
      <c r="H3051" s="4" t="s">
        <v>6320</v>
      </c>
      <c r="I3051" s="5">
        <v>116870</v>
      </c>
      <c r="J3051" s="6">
        <v>305223</v>
      </c>
      <c r="K3051" s="7">
        <f t="shared" si="47"/>
        <v>-0.61709962879599511</v>
      </c>
    </row>
    <row r="3052" spans="1:11" x14ac:dyDescent="0.2">
      <c r="A3052" s="4" t="s">
        <v>628</v>
      </c>
      <c r="B3052" s="4" t="s">
        <v>6286</v>
      </c>
      <c r="C3052" s="4" t="s">
        <v>6285</v>
      </c>
      <c r="D3052" s="4" t="s">
        <v>6311</v>
      </c>
      <c r="E3052" s="4" t="s">
        <v>4995</v>
      </c>
      <c r="F3052" s="4" t="s">
        <v>6072</v>
      </c>
      <c r="G3052" s="4" t="s">
        <v>6459</v>
      </c>
      <c r="H3052" s="4" t="s">
        <v>6342</v>
      </c>
      <c r="I3052" s="5">
        <v>214</v>
      </c>
      <c r="J3052" s="6">
        <v>559</v>
      </c>
      <c r="K3052" s="7">
        <f t="shared" si="47"/>
        <v>-0.61717352415026838</v>
      </c>
    </row>
    <row r="3053" spans="1:11" x14ac:dyDescent="0.2">
      <c r="A3053" s="4" t="s">
        <v>1120</v>
      </c>
      <c r="B3053" s="4" t="s">
        <v>6286</v>
      </c>
      <c r="C3053" s="4" t="s">
        <v>6285</v>
      </c>
      <c r="D3053" s="4" t="s">
        <v>6315</v>
      </c>
      <c r="E3053" s="4" t="s">
        <v>5047</v>
      </c>
      <c r="F3053" s="4" t="s">
        <v>6133</v>
      </c>
      <c r="G3053" s="4" t="s">
        <v>6469</v>
      </c>
      <c r="H3053" s="4" t="s">
        <v>6350</v>
      </c>
      <c r="I3053" s="5">
        <v>62</v>
      </c>
      <c r="J3053" s="6">
        <v>162</v>
      </c>
      <c r="K3053" s="7">
        <f t="shared" si="47"/>
        <v>-0.61728395061728392</v>
      </c>
    </row>
    <row r="3054" spans="1:11" x14ac:dyDescent="0.2">
      <c r="A3054" s="4" t="s">
        <v>1236</v>
      </c>
      <c r="B3054" s="4" t="s">
        <v>6286</v>
      </c>
      <c r="C3054" s="4" t="s">
        <v>6285</v>
      </c>
      <c r="D3054" s="4" t="s">
        <v>6315</v>
      </c>
      <c r="E3054" s="4" t="s">
        <v>5036</v>
      </c>
      <c r="F3054" s="4" t="s">
        <v>6150</v>
      </c>
      <c r="G3054" s="4" t="s">
        <v>6459</v>
      </c>
      <c r="H3054" s="4" t="s">
        <v>6354</v>
      </c>
      <c r="I3054" s="5">
        <v>71</v>
      </c>
      <c r="J3054" s="6">
        <v>186</v>
      </c>
      <c r="K3054" s="7">
        <f t="shared" si="47"/>
        <v>-0.61827956989247312</v>
      </c>
    </row>
    <row r="3055" spans="1:11" x14ac:dyDescent="0.2">
      <c r="A3055" s="4" t="s">
        <v>1083</v>
      </c>
      <c r="B3055" s="4" t="s">
        <v>6286</v>
      </c>
      <c r="C3055" s="4" t="s">
        <v>6285</v>
      </c>
      <c r="D3055" s="4" t="s">
        <v>6311</v>
      </c>
      <c r="E3055" s="4" t="s">
        <v>4952</v>
      </c>
      <c r="F3055" s="4" t="s">
        <v>6023</v>
      </c>
      <c r="G3055" s="4" t="s">
        <v>6460</v>
      </c>
      <c r="H3055" s="4" t="s">
        <v>6349</v>
      </c>
      <c r="I3055" s="5">
        <v>1422</v>
      </c>
      <c r="J3055" s="6">
        <v>3732</v>
      </c>
      <c r="K3055" s="7">
        <f t="shared" si="47"/>
        <v>-0.61897106109324762</v>
      </c>
    </row>
    <row r="3056" spans="1:11" x14ac:dyDescent="0.2">
      <c r="A3056" s="4" t="s">
        <v>524</v>
      </c>
      <c r="B3056" s="4" t="s">
        <v>6286</v>
      </c>
      <c r="C3056" s="4" t="s">
        <v>6285</v>
      </c>
      <c r="D3056" s="4" t="s">
        <v>6311</v>
      </c>
      <c r="E3056" s="4" t="s">
        <v>4926</v>
      </c>
      <c r="F3056" s="4" t="s">
        <v>6051</v>
      </c>
      <c r="G3056" s="4" t="s">
        <v>6459</v>
      </c>
      <c r="H3056" s="4" t="s">
        <v>6342</v>
      </c>
      <c r="I3056" s="5">
        <v>40</v>
      </c>
      <c r="J3056" s="6">
        <v>105</v>
      </c>
      <c r="K3056" s="7">
        <f t="shared" si="47"/>
        <v>-0.61904761904761907</v>
      </c>
    </row>
    <row r="3057" spans="1:11" x14ac:dyDescent="0.2">
      <c r="A3057" s="4" t="s">
        <v>2759</v>
      </c>
      <c r="B3057" s="4" t="s">
        <v>6286</v>
      </c>
      <c r="C3057" s="4" t="s">
        <v>6285</v>
      </c>
      <c r="D3057" s="4" t="s">
        <v>6315</v>
      </c>
      <c r="E3057" s="4" t="s">
        <v>5078</v>
      </c>
      <c r="F3057" s="4" t="s">
        <v>6185</v>
      </c>
      <c r="G3057" s="4" t="s">
        <v>6469</v>
      </c>
      <c r="H3057" s="4" t="s">
        <v>6419</v>
      </c>
      <c r="I3057" s="5">
        <v>6510</v>
      </c>
      <c r="J3057" s="6">
        <v>17116</v>
      </c>
      <c r="K3057" s="7">
        <f t="shared" si="47"/>
        <v>-0.61965412479551296</v>
      </c>
    </row>
    <row r="3058" spans="1:11" x14ac:dyDescent="0.2">
      <c r="A3058" s="4" t="s">
        <v>3948</v>
      </c>
      <c r="B3058" s="4" t="s">
        <v>6288</v>
      </c>
      <c r="C3058" s="4" t="s">
        <v>6303</v>
      </c>
      <c r="D3058" s="4" t="s">
        <v>6314</v>
      </c>
      <c r="E3058" s="4" t="s">
        <v>5745</v>
      </c>
      <c r="F3058" s="4" t="s">
        <v>6036</v>
      </c>
      <c r="G3058" s="4" t="s">
        <v>6451</v>
      </c>
      <c r="H3058" s="4" t="s">
        <v>6320</v>
      </c>
      <c r="I3058" s="5">
        <v>435</v>
      </c>
      <c r="J3058" s="6">
        <v>1145</v>
      </c>
      <c r="K3058" s="7">
        <f t="shared" si="47"/>
        <v>-0.62008733624454149</v>
      </c>
    </row>
    <row r="3059" spans="1:11" x14ac:dyDescent="0.2">
      <c r="A3059" s="4" t="s">
        <v>2460</v>
      </c>
      <c r="B3059" s="4" t="s">
        <v>6286</v>
      </c>
      <c r="C3059" s="4" t="s">
        <v>6285</v>
      </c>
      <c r="D3059" s="4" t="s">
        <v>6311</v>
      </c>
      <c r="E3059" s="4" t="s">
        <v>4966</v>
      </c>
      <c r="F3059" s="4" t="s">
        <v>6078</v>
      </c>
      <c r="G3059" s="4" t="s">
        <v>6454</v>
      </c>
      <c r="H3059" s="4" t="s">
        <v>6340</v>
      </c>
      <c r="I3059" s="5">
        <v>150</v>
      </c>
      <c r="J3059" s="6">
        <v>395</v>
      </c>
      <c r="K3059" s="7">
        <f t="shared" si="47"/>
        <v>-0.620253164556962</v>
      </c>
    </row>
    <row r="3060" spans="1:11" x14ac:dyDescent="0.2">
      <c r="A3060" s="4" t="s">
        <v>1519</v>
      </c>
      <c r="B3060" s="4" t="s">
        <v>6286</v>
      </c>
      <c r="C3060" s="4" t="s">
        <v>6285</v>
      </c>
      <c r="D3060" s="4" t="s">
        <v>6311</v>
      </c>
      <c r="E3060" s="4" t="s">
        <v>4934</v>
      </c>
      <c r="F3060" s="4" t="s">
        <v>6072</v>
      </c>
      <c r="G3060" s="4" t="s">
        <v>6459</v>
      </c>
      <c r="H3060" s="4" t="s">
        <v>6342</v>
      </c>
      <c r="I3060" s="5">
        <v>1570</v>
      </c>
      <c r="J3060" s="6">
        <v>4135</v>
      </c>
      <c r="K3060" s="7">
        <f t="shared" si="47"/>
        <v>-0.62031438935912941</v>
      </c>
    </row>
    <row r="3061" spans="1:11" x14ac:dyDescent="0.2">
      <c r="A3061" s="4" t="s">
        <v>1591</v>
      </c>
      <c r="B3061" s="4" t="s">
        <v>6286</v>
      </c>
      <c r="C3061" s="4" t="s">
        <v>6285</v>
      </c>
      <c r="D3061" s="4" t="s">
        <v>6315</v>
      </c>
      <c r="E3061" s="4" t="s">
        <v>5187</v>
      </c>
      <c r="F3061" s="4" t="s">
        <v>6165</v>
      </c>
      <c r="G3061" s="4" t="s">
        <v>6462</v>
      </c>
      <c r="H3061" s="4" t="s">
        <v>6345</v>
      </c>
      <c r="I3061" s="5">
        <v>11</v>
      </c>
      <c r="J3061" s="6">
        <v>29</v>
      </c>
      <c r="K3061" s="7">
        <f t="shared" si="47"/>
        <v>-0.62068965517241381</v>
      </c>
    </row>
    <row r="3062" spans="1:11" x14ac:dyDescent="0.2">
      <c r="A3062" s="4" t="s">
        <v>2855</v>
      </c>
      <c r="B3062" s="4" t="s">
        <v>6286</v>
      </c>
      <c r="C3062" s="4" t="s">
        <v>6285</v>
      </c>
      <c r="D3062" s="4" t="s">
        <v>6315</v>
      </c>
      <c r="E3062" s="4" t="s">
        <v>5055</v>
      </c>
      <c r="F3062" s="4" t="s">
        <v>6216</v>
      </c>
      <c r="G3062" s="4" t="s">
        <v>6459</v>
      </c>
      <c r="H3062" s="4" t="s">
        <v>6387</v>
      </c>
      <c r="I3062" s="5">
        <v>13244</v>
      </c>
      <c r="J3062" s="6">
        <v>34963</v>
      </c>
      <c r="K3062" s="7">
        <f t="shared" si="47"/>
        <v>-0.62119955381403202</v>
      </c>
    </row>
    <row r="3063" spans="1:11" x14ac:dyDescent="0.2">
      <c r="A3063" s="4" t="s">
        <v>4304</v>
      </c>
      <c r="B3063" s="4" t="s">
        <v>6286</v>
      </c>
      <c r="C3063" s="4" t="s">
        <v>6285</v>
      </c>
      <c r="D3063" s="4" t="s">
        <v>6315</v>
      </c>
      <c r="E3063" s="4" t="s">
        <v>5132</v>
      </c>
      <c r="F3063" s="4" t="s">
        <v>6242</v>
      </c>
      <c r="G3063" s="4" t="s">
        <v>6464</v>
      </c>
      <c r="H3063" s="4" t="s">
        <v>6425</v>
      </c>
      <c r="I3063" s="5">
        <v>2331</v>
      </c>
      <c r="J3063" s="6">
        <v>6156</v>
      </c>
      <c r="K3063" s="7">
        <f t="shared" si="47"/>
        <v>-0.62134502923976609</v>
      </c>
    </row>
    <row r="3064" spans="1:11" x14ac:dyDescent="0.2">
      <c r="A3064" s="4" t="s">
        <v>1170</v>
      </c>
      <c r="B3064" s="4" t="s">
        <v>6288</v>
      </c>
      <c r="C3064" s="4" t="s">
        <v>6295</v>
      </c>
      <c r="D3064" s="4" t="s">
        <v>6314</v>
      </c>
      <c r="E3064" s="4" t="s">
        <v>5191</v>
      </c>
      <c r="F3064" s="4" t="s">
        <v>6026</v>
      </c>
      <c r="G3064" s="4" t="s">
        <v>6451</v>
      </c>
      <c r="H3064" s="4" t="s">
        <v>6320</v>
      </c>
      <c r="I3064" s="5">
        <v>66030</v>
      </c>
      <c r="J3064" s="6">
        <v>174662</v>
      </c>
      <c r="K3064" s="7">
        <f t="shared" si="47"/>
        <v>-0.62195554843068324</v>
      </c>
    </row>
    <row r="3065" spans="1:11" x14ac:dyDescent="0.2">
      <c r="A3065" s="4" t="s">
        <v>508</v>
      </c>
      <c r="B3065" s="4" t="s">
        <v>6288</v>
      </c>
      <c r="C3065" s="4" t="s">
        <v>6299</v>
      </c>
      <c r="D3065" s="4" t="s">
        <v>6313</v>
      </c>
      <c r="E3065" s="4" t="s">
        <v>4908</v>
      </c>
      <c r="F3065" s="4" t="s">
        <v>5998</v>
      </c>
      <c r="G3065" s="4" t="s">
        <v>6451</v>
      </c>
      <c r="H3065" s="4" t="s">
        <v>6320</v>
      </c>
      <c r="I3065" s="5">
        <v>400558</v>
      </c>
      <c r="J3065" s="6">
        <v>1059709</v>
      </c>
      <c r="K3065" s="7">
        <f t="shared" si="47"/>
        <v>-0.62201132575074858</v>
      </c>
    </row>
    <row r="3066" spans="1:11" x14ac:dyDescent="0.2">
      <c r="A3066" s="4" t="s">
        <v>850</v>
      </c>
      <c r="B3066" s="4" t="s">
        <v>6288</v>
      </c>
      <c r="C3066" s="4" t="s">
        <v>6292</v>
      </c>
      <c r="D3066" s="4" t="s">
        <v>6314</v>
      </c>
      <c r="E3066" s="4" t="s">
        <v>5093</v>
      </c>
      <c r="F3066" s="4" t="s">
        <v>5989</v>
      </c>
      <c r="G3066" s="4" t="s">
        <v>6451</v>
      </c>
      <c r="H3066" s="4" t="s">
        <v>6320</v>
      </c>
      <c r="I3066" s="5">
        <v>68</v>
      </c>
      <c r="J3066" s="6">
        <v>180</v>
      </c>
      <c r="K3066" s="7">
        <f t="shared" si="47"/>
        <v>-0.62222222222222223</v>
      </c>
    </row>
    <row r="3067" spans="1:11" x14ac:dyDescent="0.2">
      <c r="A3067" s="4" t="s">
        <v>2470</v>
      </c>
      <c r="B3067" s="4" t="s">
        <v>6286</v>
      </c>
      <c r="C3067" s="4" t="s">
        <v>6285</v>
      </c>
      <c r="D3067" s="4" t="s">
        <v>6311</v>
      </c>
      <c r="E3067" s="4" t="s">
        <v>5227</v>
      </c>
      <c r="F3067" s="4" t="s">
        <v>6146</v>
      </c>
      <c r="G3067" s="4" t="s">
        <v>6471</v>
      </c>
      <c r="H3067" s="4" t="s">
        <v>6382</v>
      </c>
      <c r="I3067" s="5">
        <v>17</v>
      </c>
      <c r="J3067" s="6">
        <v>45</v>
      </c>
      <c r="K3067" s="7">
        <f t="shared" si="47"/>
        <v>-0.62222222222222223</v>
      </c>
    </row>
    <row r="3068" spans="1:11" x14ac:dyDescent="0.2">
      <c r="A3068" s="4" t="s">
        <v>2751</v>
      </c>
      <c r="B3068" s="4" t="s">
        <v>6286</v>
      </c>
      <c r="C3068" s="4" t="s">
        <v>6285</v>
      </c>
      <c r="D3068" s="4" t="s">
        <v>6315</v>
      </c>
      <c r="E3068" s="4" t="s">
        <v>5078</v>
      </c>
      <c r="F3068" s="4" t="s">
        <v>6183</v>
      </c>
      <c r="G3068" s="4" t="s">
        <v>6459</v>
      </c>
      <c r="H3068" s="4" t="s">
        <v>6381</v>
      </c>
      <c r="I3068" s="5">
        <v>13517</v>
      </c>
      <c r="J3068" s="6">
        <v>35791</v>
      </c>
      <c r="K3068" s="7">
        <f t="shared" si="47"/>
        <v>-0.62233522393897911</v>
      </c>
    </row>
    <row r="3069" spans="1:11" x14ac:dyDescent="0.2">
      <c r="A3069" s="4" t="s">
        <v>3762</v>
      </c>
      <c r="B3069" s="4" t="s">
        <v>6286</v>
      </c>
      <c r="C3069" s="4" t="s">
        <v>6285</v>
      </c>
      <c r="D3069" s="4" t="s">
        <v>6314</v>
      </c>
      <c r="E3069" s="4" t="s">
        <v>5668</v>
      </c>
      <c r="F3069" s="4" t="s">
        <v>6072</v>
      </c>
      <c r="G3069" s="4" t="s">
        <v>6459</v>
      </c>
      <c r="H3069" s="4" t="s">
        <v>6342</v>
      </c>
      <c r="I3069" s="5">
        <v>12232</v>
      </c>
      <c r="J3069" s="6">
        <v>32413</v>
      </c>
      <c r="K3069" s="7">
        <f t="shared" si="47"/>
        <v>-0.6226205534816277</v>
      </c>
    </row>
    <row r="3070" spans="1:11" x14ac:dyDescent="0.2">
      <c r="A3070" s="4" t="s">
        <v>2329</v>
      </c>
      <c r="B3070" s="4" t="s">
        <v>6286</v>
      </c>
      <c r="C3070" s="4" t="s">
        <v>6285</v>
      </c>
      <c r="D3070" s="4" t="s">
        <v>6315</v>
      </c>
      <c r="E3070" s="4" t="s">
        <v>5090</v>
      </c>
      <c r="F3070" s="4" t="s">
        <v>6092</v>
      </c>
      <c r="G3070" s="4" t="s">
        <v>6454</v>
      </c>
      <c r="H3070" s="4" t="s">
        <v>6323</v>
      </c>
      <c r="I3070" s="5">
        <v>20</v>
      </c>
      <c r="J3070" s="6">
        <v>53</v>
      </c>
      <c r="K3070" s="7">
        <f t="shared" si="47"/>
        <v>-0.62264150943396224</v>
      </c>
    </row>
    <row r="3071" spans="1:11" x14ac:dyDescent="0.2">
      <c r="A3071" s="4" t="s">
        <v>3913</v>
      </c>
      <c r="B3071" s="4" t="s">
        <v>6286</v>
      </c>
      <c r="C3071" s="4" t="s">
        <v>6285</v>
      </c>
      <c r="D3071" s="4" t="s">
        <v>6313</v>
      </c>
      <c r="E3071" s="4" t="s">
        <v>5735</v>
      </c>
      <c r="F3071" s="4" t="s">
        <v>6258</v>
      </c>
      <c r="G3071" s="4" t="s">
        <v>6451</v>
      </c>
      <c r="H3071" s="4" t="s">
        <v>6320</v>
      </c>
      <c r="I3071" s="5">
        <v>859</v>
      </c>
      <c r="J3071" s="6">
        <v>2279</v>
      </c>
      <c r="K3071" s="7">
        <f t="shared" si="47"/>
        <v>-0.62308029837648093</v>
      </c>
    </row>
    <row r="3072" spans="1:11" x14ac:dyDescent="0.2">
      <c r="A3072" s="4" t="s">
        <v>1350</v>
      </c>
      <c r="B3072" s="4" t="s">
        <v>6286</v>
      </c>
      <c r="C3072" s="4" t="s">
        <v>6285</v>
      </c>
      <c r="D3072" s="4" t="s">
        <v>6315</v>
      </c>
      <c r="E3072" s="4" t="s">
        <v>5130</v>
      </c>
      <c r="F3072" s="4" t="s">
        <v>6157</v>
      </c>
      <c r="G3072" s="4" t="s">
        <v>6456</v>
      </c>
      <c r="H3072" s="4" t="s">
        <v>6326</v>
      </c>
      <c r="I3072" s="5">
        <v>165</v>
      </c>
      <c r="J3072" s="6">
        <v>438</v>
      </c>
      <c r="K3072" s="7">
        <f t="shared" si="47"/>
        <v>-0.62328767123287676</v>
      </c>
    </row>
    <row r="3073" spans="1:11" x14ac:dyDescent="0.2">
      <c r="A3073" s="4" t="s">
        <v>1689</v>
      </c>
      <c r="B3073" s="4" t="s">
        <v>6286</v>
      </c>
      <c r="C3073" s="4" t="s">
        <v>6285</v>
      </c>
      <c r="D3073" s="4" t="s">
        <v>6311</v>
      </c>
      <c r="E3073" s="4" t="s">
        <v>4920</v>
      </c>
      <c r="F3073" s="4" t="s">
        <v>6057</v>
      </c>
      <c r="G3073" s="4" t="s">
        <v>6451</v>
      </c>
      <c r="H3073" s="4" t="s">
        <v>6320</v>
      </c>
      <c r="I3073" s="5">
        <v>3737</v>
      </c>
      <c r="J3073" s="6">
        <v>9922</v>
      </c>
      <c r="K3073" s="7">
        <f t="shared" si="47"/>
        <v>-0.62336222535779073</v>
      </c>
    </row>
    <row r="3074" spans="1:11" x14ac:dyDescent="0.2">
      <c r="A3074" s="4" t="s">
        <v>4140</v>
      </c>
      <c r="B3074" s="4" t="s">
        <v>6286</v>
      </c>
      <c r="C3074" s="4" t="s">
        <v>6285</v>
      </c>
      <c r="D3074" s="4" t="s">
        <v>6313</v>
      </c>
      <c r="E3074" s="4" t="s">
        <v>5825</v>
      </c>
      <c r="F3074" s="4" t="s">
        <v>6004</v>
      </c>
      <c r="G3074" s="4" t="s">
        <v>6465</v>
      </c>
      <c r="H3074" s="4" t="s">
        <v>6338</v>
      </c>
      <c r="I3074" s="5">
        <v>70</v>
      </c>
      <c r="J3074" s="6">
        <v>186</v>
      </c>
      <c r="K3074" s="7">
        <f t="shared" si="47"/>
        <v>-0.62365591397849462</v>
      </c>
    </row>
    <row r="3075" spans="1:11" x14ac:dyDescent="0.2">
      <c r="A3075" s="4" t="s">
        <v>1788</v>
      </c>
      <c r="B3075" s="4" t="s">
        <v>6286</v>
      </c>
      <c r="C3075" s="4" t="s">
        <v>6285</v>
      </c>
      <c r="D3075" s="4" t="s">
        <v>6315</v>
      </c>
      <c r="E3075" s="4" t="s">
        <v>5144</v>
      </c>
      <c r="F3075" s="4" t="s">
        <v>6071</v>
      </c>
      <c r="G3075" s="4" t="s">
        <v>6464</v>
      </c>
      <c r="H3075" s="4" t="s">
        <v>6337</v>
      </c>
      <c r="I3075" s="5">
        <v>86</v>
      </c>
      <c r="J3075" s="6">
        <v>229</v>
      </c>
      <c r="K3075" s="7">
        <f t="shared" si="47"/>
        <v>-0.62445414847161573</v>
      </c>
    </row>
    <row r="3076" spans="1:11" x14ac:dyDescent="0.2">
      <c r="A3076" s="4" t="s">
        <v>2899</v>
      </c>
      <c r="B3076" s="4" t="s">
        <v>6286</v>
      </c>
      <c r="C3076" s="4" t="s">
        <v>6285</v>
      </c>
      <c r="D3076" s="4" t="s">
        <v>6312</v>
      </c>
      <c r="E3076" s="4" t="s">
        <v>5357</v>
      </c>
      <c r="F3076" s="4" t="s">
        <v>6116</v>
      </c>
      <c r="G3076" s="4" t="s">
        <v>6470</v>
      </c>
      <c r="H3076" s="4" t="s">
        <v>6353</v>
      </c>
      <c r="I3076" s="5">
        <v>3777</v>
      </c>
      <c r="J3076" s="6">
        <v>10060</v>
      </c>
      <c r="K3076" s="7">
        <f t="shared" ref="K3076:K3139" si="48">(I3076-J3076)/J3076</f>
        <v>-0.62455268389662033</v>
      </c>
    </row>
    <row r="3077" spans="1:11" x14ac:dyDescent="0.2">
      <c r="A3077" s="4" t="s">
        <v>2677</v>
      </c>
      <c r="B3077" s="4" t="s">
        <v>6286</v>
      </c>
      <c r="C3077" s="4" t="s">
        <v>6285</v>
      </c>
      <c r="D3077" s="4" t="s">
        <v>6315</v>
      </c>
      <c r="E3077" s="4" t="s">
        <v>5077</v>
      </c>
      <c r="F3077" s="4" t="s">
        <v>6213</v>
      </c>
      <c r="G3077" s="4" t="s">
        <v>6457</v>
      </c>
      <c r="H3077" s="4" t="s">
        <v>6379</v>
      </c>
      <c r="I3077" s="5">
        <v>1328</v>
      </c>
      <c r="J3077" s="6">
        <v>3540</v>
      </c>
      <c r="K3077" s="7">
        <f t="shared" si="48"/>
        <v>-0.62485875706214689</v>
      </c>
    </row>
    <row r="3078" spans="1:11" x14ac:dyDescent="0.2">
      <c r="A3078" s="4" t="s">
        <v>3107</v>
      </c>
      <c r="B3078" s="4" t="s">
        <v>6286</v>
      </c>
      <c r="C3078" s="4" t="s">
        <v>6285</v>
      </c>
      <c r="D3078" s="4" t="s">
        <v>6315</v>
      </c>
      <c r="E3078" s="4" t="s">
        <v>5103</v>
      </c>
      <c r="F3078" s="4" t="s">
        <v>6220</v>
      </c>
      <c r="G3078" s="4" t="s">
        <v>6469</v>
      </c>
      <c r="H3078" s="4" t="s">
        <v>6418</v>
      </c>
      <c r="I3078" s="5">
        <v>4175</v>
      </c>
      <c r="J3078" s="6">
        <v>11132</v>
      </c>
      <c r="K3078" s="7">
        <f t="shared" si="48"/>
        <v>-0.62495508444125047</v>
      </c>
    </row>
    <row r="3079" spans="1:11" x14ac:dyDescent="0.2">
      <c r="A3079" s="4" t="s">
        <v>1027</v>
      </c>
      <c r="B3079" s="4" t="s">
        <v>6286</v>
      </c>
      <c r="C3079" s="4" t="s">
        <v>6285</v>
      </c>
      <c r="D3079" s="4" t="s">
        <v>6311</v>
      </c>
      <c r="E3079" s="4" t="s">
        <v>4486</v>
      </c>
      <c r="F3079" s="4" t="s">
        <v>6092</v>
      </c>
      <c r="G3079" s="4" t="s">
        <v>6454</v>
      </c>
      <c r="H3079" s="4" t="s">
        <v>6323</v>
      </c>
      <c r="I3079" s="5">
        <v>654</v>
      </c>
      <c r="J3079" s="6">
        <v>1744</v>
      </c>
      <c r="K3079" s="7">
        <f t="shared" si="48"/>
        <v>-0.625</v>
      </c>
    </row>
    <row r="3080" spans="1:11" x14ac:dyDescent="0.2">
      <c r="A3080" s="4" t="s">
        <v>1327</v>
      </c>
      <c r="B3080" s="4" t="s">
        <v>6286</v>
      </c>
      <c r="C3080" s="4" t="s">
        <v>6285</v>
      </c>
      <c r="D3080" s="4" t="s">
        <v>6315</v>
      </c>
      <c r="E3080" s="4" t="s">
        <v>5037</v>
      </c>
      <c r="F3080" s="4" t="s">
        <v>6094</v>
      </c>
      <c r="G3080" s="4" t="s">
        <v>6464</v>
      </c>
      <c r="H3080" s="4" t="s">
        <v>6393</v>
      </c>
      <c r="I3080" s="5">
        <v>3</v>
      </c>
      <c r="J3080" s="6">
        <v>8</v>
      </c>
      <c r="K3080" s="7">
        <f t="shared" si="48"/>
        <v>-0.625</v>
      </c>
    </row>
    <row r="3081" spans="1:11" x14ac:dyDescent="0.2">
      <c r="A3081" s="4" t="s">
        <v>1629</v>
      </c>
      <c r="B3081" s="4" t="s">
        <v>6286</v>
      </c>
      <c r="C3081" s="4" t="s">
        <v>6285</v>
      </c>
      <c r="D3081" s="4" t="s">
        <v>6315</v>
      </c>
      <c r="E3081" s="4" t="s">
        <v>5275</v>
      </c>
      <c r="F3081" s="4" t="s">
        <v>6051</v>
      </c>
      <c r="G3081" s="4" t="s">
        <v>6459</v>
      </c>
      <c r="H3081" s="4" t="s">
        <v>6342</v>
      </c>
      <c r="I3081" s="5">
        <v>3</v>
      </c>
      <c r="J3081" s="6">
        <v>8</v>
      </c>
      <c r="K3081" s="7">
        <f t="shared" si="48"/>
        <v>-0.625</v>
      </c>
    </row>
    <row r="3082" spans="1:11" x14ac:dyDescent="0.2">
      <c r="A3082" s="4" t="s">
        <v>1670</v>
      </c>
      <c r="B3082" s="4" t="s">
        <v>6286</v>
      </c>
      <c r="C3082" s="4" t="s">
        <v>6285</v>
      </c>
      <c r="D3082" s="4" t="s">
        <v>6315</v>
      </c>
      <c r="E3082" s="4" t="s">
        <v>4677</v>
      </c>
      <c r="F3082" s="4" t="s">
        <v>6071</v>
      </c>
      <c r="G3082" s="4" t="s">
        <v>6464</v>
      </c>
      <c r="H3082" s="4" t="s">
        <v>6337</v>
      </c>
      <c r="I3082" s="5">
        <v>9</v>
      </c>
      <c r="J3082" s="6">
        <v>24</v>
      </c>
      <c r="K3082" s="7">
        <f t="shared" si="48"/>
        <v>-0.625</v>
      </c>
    </row>
    <row r="3083" spans="1:11" x14ac:dyDescent="0.2">
      <c r="A3083" s="4" t="s">
        <v>1850</v>
      </c>
      <c r="B3083" s="4" t="s">
        <v>6286</v>
      </c>
      <c r="C3083" s="4" t="s">
        <v>6285</v>
      </c>
      <c r="D3083" s="4" t="s">
        <v>6315</v>
      </c>
      <c r="E3083" s="4" t="s">
        <v>5285</v>
      </c>
      <c r="F3083" s="4" t="s">
        <v>6023</v>
      </c>
      <c r="G3083" s="4" t="s">
        <v>6460</v>
      </c>
      <c r="H3083" s="4" t="s">
        <v>6349</v>
      </c>
      <c r="I3083" s="5">
        <v>153</v>
      </c>
      <c r="J3083" s="6">
        <v>408</v>
      </c>
      <c r="K3083" s="7">
        <f t="shared" si="48"/>
        <v>-0.625</v>
      </c>
    </row>
    <row r="3084" spans="1:11" x14ac:dyDescent="0.2">
      <c r="A3084" s="4" t="s">
        <v>1974</v>
      </c>
      <c r="B3084" s="4" t="s">
        <v>6286</v>
      </c>
      <c r="C3084" s="4" t="s">
        <v>6285</v>
      </c>
      <c r="D3084" s="4" t="s">
        <v>6311</v>
      </c>
      <c r="E3084" s="4" t="s">
        <v>4988</v>
      </c>
      <c r="F3084" s="4" t="s">
        <v>6071</v>
      </c>
      <c r="G3084" s="4" t="s">
        <v>6464</v>
      </c>
      <c r="H3084" s="4" t="s">
        <v>6337</v>
      </c>
      <c r="I3084" s="5">
        <v>3</v>
      </c>
      <c r="J3084" s="6">
        <v>8</v>
      </c>
      <c r="K3084" s="7">
        <f t="shared" si="48"/>
        <v>-0.625</v>
      </c>
    </row>
    <row r="3085" spans="1:11" x14ac:dyDescent="0.2">
      <c r="A3085" s="4" t="s">
        <v>2071</v>
      </c>
      <c r="B3085" s="4" t="s">
        <v>6286</v>
      </c>
      <c r="C3085" s="4" t="s">
        <v>6285</v>
      </c>
      <c r="D3085" s="4" t="s">
        <v>6311</v>
      </c>
      <c r="E3085" s="4" t="s">
        <v>4969</v>
      </c>
      <c r="F3085" s="4" t="s">
        <v>6114</v>
      </c>
      <c r="G3085" s="4" t="s">
        <v>6469</v>
      </c>
      <c r="H3085" s="4" t="s">
        <v>6372</v>
      </c>
      <c r="I3085" s="5">
        <v>3</v>
      </c>
      <c r="J3085" s="6">
        <v>8</v>
      </c>
      <c r="K3085" s="7">
        <f t="shared" si="48"/>
        <v>-0.625</v>
      </c>
    </row>
    <row r="3086" spans="1:11" x14ac:dyDescent="0.2">
      <c r="A3086" s="4" t="s">
        <v>2165</v>
      </c>
      <c r="B3086" s="4" t="s">
        <v>6286</v>
      </c>
      <c r="C3086" s="4" t="s">
        <v>6285</v>
      </c>
      <c r="D3086" s="4" t="s">
        <v>6311</v>
      </c>
      <c r="E3086" s="4" t="s">
        <v>5321</v>
      </c>
      <c r="F3086" s="4" t="s">
        <v>6059</v>
      </c>
      <c r="G3086" s="4" t="s">
        <v>6461</v>
      </c>
      <c r="H3086" s="4" t="s">
        <v>6333</v>
      </c>
      <c r="I3086" s="5">
        <v>3</v>
      </c>
      <c r="J3086" s="6">
        <v>8</v>
      </c>
      <c r="K3086" s="7">
        <f t="shared" si="48"/>
        <v>-0.625</v>
      </c>
    </row>
    <row r="3087" spans="1:11" x14ac:dyDescent="0.2">
      <c r="A3087" s="4" t="s">
        <v>2973</v>
      </c>
      <c r="B3087" s="4" t="s">
        <v>6286</v>
      </c>
      <c r="C3087" s="4" t="s">
        <v>6285</v>
      </c>
      <c r="D3087" s="4" t="s">
        <v>6315</v>
      </c>
      <c r="E3087" s="4" t="s">
        <v>5280</v>
      </c>
      <c r="F3087" s="4" t="s">
        <v>6084</v>
      </c>
      <c r="G3087" s="4" t="s">
        <v>6458</v>
      </c>
      <c r="H3087" s="4" t="s">
        <v>6369</v>
      </c>
      <c r="I3087" s="5">
        <v>6</v>
      </c>
      <c r="J3087" s="6">
        <v>16</v>
      </c>
      <c r="K3087" s="7">
        <f t="shared" si="48"/>
        <v>-0.625</v>
      </c>
    </row>
    <row r="3088" spans="1:11" x14ac:dyDescent="0.2">
      <c r="A3088" s="4" t="s">
        <v>3164</v>
      </c>
      <c r="B3088" s="4" t="s">
        <v>6286</v>
      </c>
      <c r="C3088" s="4" t="s">
        <v>6285</v>
      </c>
      <c r="D3088" s="4" t="s">
        <v>6312</v>
      </c>
      <c r="E3088" s="4" t="s">
        <v>5158</v>
      </c>
      <c r="F3088" s="4" t="s">
        <v>6110</v>
      </c>
      <c r="G3088" s="4" t="s">
        <v>6453</v>
      </c>
      <c r="H3088" s="4" t="s">
        <v>6363</v>
      </c>
      <c r="I3088" s="5">
        <v>3</v>
      </c>
      <c r="J3088" s="6">
        <v>8</v>
      </c>
      <c r="K3088" s="7">
        <f t="shared" si="48"/>
        <v>-0.625</v>
      </c>
    </row>
    <row r="3089" spans="1:11" x14ac:dyDescent="0.2">
      <c r="A3089" s="4" t="s">
        <v>3755</v>
      </c>
      <c r="B3089" s="4" t="s">
        <v>6286</v>
      </c>
      <c r="C3089" s="4" t="s">
        <v>6285</v>
      </c>
      <c r="D3089" s="4" t="s">
        <v>6313</v>
      </c>
      <c r="E3089" s="4" t="s">
        <v>5664</v>
      </c>
      <c r="F3089" s="4" t="s">
        <v>6072</v>
      </c>
      <c r="G3089" s="4" t="s">
        <v>6459</v>
      </c>
      <c r="H3089" s="4" t="s">
        <v>6342</v>
      </c>
      <c r="I3089" s="5">
        <v>6</v>
      </c>
      <c r="J3089" s="6">
        <v>16</v>
      </c>
      <c r="K3089" s="7">
        <f t="shared" si="48"/>
        <v>-0.625</v>
      </c>
    </row>
    <row r="3090" spans="1:11" x14ac:dyDescent="0.2">
      <c r="A3090" s="4" t="s">
        <v>4007</v>
      </c>
      <c r="B3090" s="4" t="s">
        <v>6286</v>
      </c>
      <c r="C3090" s="4" t="s">
        <v>6285</v>
      </c>
      <c r="D3090" s="4" t="s">
        <v>6315</v>
      </c>
      <c r="E3090" s="4" t="s">
        <v>5518</v>
      </c>
      <c r="F3090" s="4" t="s">
        <v>6029</v>
      </c>
      <c r="G3090" s="4" t="s">
        <v>6458</v>
      </c>
      <c r="H3090" s="4" t="s">
        <v>6329</v>
      </c>
      <c r="I3090" s="5">
        <v>3</v>
      </c>
      <c r="J3090" s="6">
        <v>8</v>
      </c>
      <c r="K3090" s="7">
        <f t="shared" si="48"/>
        <v>-0.625</v>
      </c>
    </row>
    <row r="3091" spans="1:11" x14ac:dyDescent="0.2">
      <c r="A3091" s="4" t="s">
        <v>4030</v>
      </c>
      <c r="B3091" s="4" t="s">
        <v>6286</v>
      </c>
      <c r="C3091" s="4" t="s">
        <v>6285</v>
      </c>
      <c r="D3091" s="4" t="s">
        <v>6315</v>
      </c>
      <c r="E3091" s="4" t="s">
        <v>5518</v>
      </c>
      <c r="F3091" s="4" t="s">
        <v>6139</v>
      </c>
      <c r="G3091" s="4" t="s">
        <v>6453</v>
      </c>
      <c r="H3091" s="4" t="s">
        <v>6322</v>
      </c>
      <c r="I3091" s="5">
        <v>12</v>
      </c>
      <c r="J3091" s="6">
        <v>32</v>
      </c>
      <c r="K3091" s="7">
        <f t="shared" si="48"/>
        <v>-0.625</v>
      </c>
    </row>
    <row r="3092" spans="1:11" x14ac:dyDescent="0.2">
      <c r="A3092" s="4" t="s">
        <v>1151</v>
      </c>
      <c r="B3092" s="4" t="s">
        <v>6286</v>
      </c>
      <c r="C3092" s="4" t="s">
        <v>6285</v>
      </c>
      <c r="D3092" s="4" t="s">
        <v>6315</v>
      </c>
      <c r="E3092" s="4" t="s">
        <v>5041</v>
      </c>
      <c r="F3092" s="4" t="s">
        <v>6065</v>
      </c>
      <c r="G3092" s="4" t="s">
        <v>6459</v>
      </c>
      <c r="H3092" s="4" t="s">
        <v>6344</v>
      </c>
      <c r="I3092" s="5">
        <v>397</v>
      </c>
      <c r="J3092" s="6">
        <v>1061</v>
      </c>
      <c r="K3092" s="7">
        <f t="shared" si="48"/>
        <v>-0.62582469368520266</v>
      </c>
    </row>
    <row r="3093" spans="1:11" x14ac:dyDescent="0.2">
      <c r="A3093" s="4" t="s">
        <v>2620</v>
      </c>
      <c r="B3093" s="4" t="s">
        <v>6286</v>
      </c>
      <c r="C3093" s="4" t="s">
        <v>6285</v>
      </c>
      <c r="D3093" s="4" t="s">
        <v>6311</v>
      </c>
      <c r="E3093" s="4" t="s">
        <v>5089</v>
      </c>
      <c r="F3093" s="4" t="s">
        <v>6210</v>
      </c>
      <c r="G3093" s="4" t="s">
        <v>6454</v>
      </c>
      <c r="H3093" s="4" t="s">
        <v>6332</v>
      </c>
      <c r="I3093" s="5">
        <v>330</v>
      </c>
      <c r="J3093" s="6">
        <v>882</v>
      </c>
      <c r="K3093" s="7">
        <f t="shared" si="48"/>
        <v>-0.62585034013605445</v>
      </c>
    </row>
    <row r="3094" spans="1:11" x14ac:dyDescent="0.2">
      <c r="A3094" s="4" t="s">
        <v>884</v>
      </c>
      <c r="B3094" s="4" t="s">
        <v>6286</v>
      </c>
      <c r="C3094" s="4" t="s">
        <v>6285</v>
      </c>
      <c r="D3094" s="4" t="s">
        <v>6315</v>
      </c>
      <c r="E3094" s="4" t="s">
        <v>5035</v>
      </c>
      <c r="F3094" s="4" t="s">
        <v>6076</v>
      </c>
      <c r="G3094" s="4" t="s">
        <v>6464</v>
      </c>
      <c r="H3094" s="4" t="s">
        <v>6373</v>
      </c>
      <c r="I3094" s="5">
        <v>187</v>
      </c>
      <c r="J3094" s="6">
        <v>500</v>
      </c>
      <c r="K3094" s="7">
        <f t="shared" si="48"/>
        <v>-0.626</v>
      </c>
    </row>
    <row r="3095" spans="1:11" x14ac:dyDescent="0.2">
      <c r="A3095" s="4" t="s">
        <v>749</v>
      </c>
      <c r="B3095" s="4" t="s">
        <v>6286</v>
      </c>
      <c r="C3095" s="4" t="s">
        <v>6285</v>
      </c>
      <c r="D3095" s="4" t="s">
        <v>6311</v>
      </c>
      <c r="E3095" s="4" t="s">
        <v>4966</v>
      </c>
      <c r="F3095" s="4" t="s">
        <v>6004</v>
      </c>
      <c r="G3095" s="4" t="s">
        <v>6465</v>
      </c>
      <c r="H3095" s="4" t="s">
        <v>6338</v>
      </c>
      <c r="I3095" s="5">
        <v>354</v>
      </c>
      <c r="J3095" s="6">
        <v>948</v>
      </c>
      <c r="K3095" s="7">
        <f t="shared" si="48"/>
        <v>-0.62658227848101267</v>
      </c>
    </row>
    <row r="3096" spans="1:11" x14ac:dyDescent="0.2">
      <c r="A3096" s="4" t="s">
        <v>1777</v>
      </c>
      <c r="B3096" s="4" t="s">
        <v>6286</v>
      </c>
      <c r="C3096" s="4" t="s">
        <v>6285</v>
      </c>
      <c r="D3096" s="4" t="s">
        <v>6315</v>
      </c>
      <c r="E3096" s="4" t="s">
        <v>5294</v>
      </c>
      <c r="F3096" s="4" t="s">
        <v>6071</v>
      </c>
      <c r="G3096" s="4" t="s">
        <v>6464</v>
      </c>
      <c r="H3096" s="4" t="s">
        <v>6337</v>
      </c>
      <c r="I3096" s="5">
        <v>187</v>
      </c>
      <c r="J3096" s="6">
        <v>501</v>
      </c>
      <c r="K3096" s="7">
        <f t="shared" si="48"/>
        <v>-0.62674650698602796</v>
      </c>
    </row>
    <row r="3097" spans="1:11" x14ac:dyDescent="0.2">
      <c r="A3097" s="4" t="s">
        <v>2602</v>
      </c>
      <c r="B3097" s="4" t="s">
        <v>6288</v>
      </c>
      <c r="C3097" s="4" t="s">
        <v>6289</v>
      </c>
      <c r="D3097" s="4" t="s">
        <v>6311</v>
      </c>
      <c r="E3097" s="4" t="s">
        <v>5205</v>
      </c>
      <c r="F3097" s="4" t="s">
        <v>6138</v>
      </c>
      <c r="G3097" s="4" t="s">
        <v>6451</v>
      </c>
      <c r="H3097" s="4" t="s">
        <v>6320</v>
      </c>
      <c r="I3097" s="5">
        <v>2128</v>
      </c>
      <c r="J3097" s="6">
        <v>5703</v>
      </c>
      <c r="K3097" s="7">
        <f t="shared" si="48"/>
        <v>-0.62686305453270208</v>
      </c>
    </row>
    <row r="3098" spans="1:11" x14ac:dyDescent="0.2">
      <c r="A3098" s="4" t="s">
        <v>1039</v>
      </c>
      <c r="B3098" s="4" t="s">
        <v>6286</v>
      </c>
      <c r="C3098" s="4" t="s">
        <v>6285</v>
      </c>
      <c r="D3098" s="4" t="s">
        <v>6315</v>
      </c>
      <c r="E3098" s="4" t="s">
        <v>5047</v>
      </c>
      <c r="F3098" s="4" t="s">
        <v>6088</v>
      </c>
      <c r="G3098" s="4" t="s">
        <v>6452</v>
      </c>
      <c r="H3098" s="4" t="s">
        <v>6321</v>
      </c>
      <c r="I3098" s="5">
        <v>130</v>
      </c>
      <c r="J3098" s="6">
        <v>349</v>
      </c>
      <c r="K3098" s="7">
        <f t="shared" si="48"/>
        <v>-0.6275071633237822</v>
      </c>
    </row>
    <row r="3099" spans="1:11" x14ac:dyDescent="0.2">
      <c r="A3099" s="4" t="s">
        <v>1968</v>
      </c>
      <c r="B3099" s="4" t="s">
        <v>6286</v>
      </c>
      <c r="C3099" s="4" t="s">
        <v>6285</v>
      </c>
      <c r="D3099" s="4" t="s">
        <v>6311</v>
      </c>
      <c r="E3099" s="4" t="s">
        <v>4966</v>
      </c>
      <c r="F3099" s="4" t="s">
        <v>6139</v>
      </c>
      <c r="G3099" s="4" t="s">
        <v>6453</v>
      </c>
      <c r="H3099" s="4" t="s">
        <v>6322</v>
      </c>
      <c r="I3099" s="5">
        <v>392</v>
      </c>
      <c r="J3099" s="6">
        <v>1053</v>
      </c>
      <c r="K3099" s="7">
        <f t="shared" si="48"/>
        <v>-0.62773029439696104</v>
      </c>
    </row>
    <row r="3100" spans="1:11" x14ac:dyDescent="0.2">
      <c r="A3100" s="4" t="s">
        <v>791</v>
      </c>
      <c r="B3100" s="4" t="s">
        <v>6286</v>
      </c>
      <c r="C3100" s="4" t="s">
        <v>6285</v>
      </c>
      <c r="D3100" s="4" t="s">
        <v>6315</v>
      </c>
      <c r="E3100" s="4" t="s">
        <v>5035</v>
      </c>
      <c r="F3100" s="4" t="s">
        <v>6078</v>
      </c>
      <c r="G3100" s="4" t="s">
        <v>6454</v>
      </c>
      <c r="H3100" s="4" t="s">
        <v>6340</v>
      </c>
      <c r="I3100" s="5">
        <v>901</v>
      </c>
      <c r="J3100" s="6">
        <v>2421</v>
      </c>
      <c r="K3100" s="7">
        <f t="shared" si="48"/>
        <v>-0.62783973564642714</v>
      </c>
    </row>
    <row r="3101" spans="1:11" x14ac:dyDescent="0.2">
      <c r="A3101" s="4" t="s">
        <v>3946</v>
      </c>
      <c r="B3101" s="4" t="s">
        <v>6286</v>
      </c>
      <c r="C3101" s="4">
        <v>0</v>
      </c>
      <c r="D3101" s="4" t="s">
        <v>6315</v>
      </c>
      <c r="E3101" s="4" t="s">
        <v>5077</v>
      </c>
      <c r="F3101" s="4" t="s">
        <v>6256</v>
      </c>
      <c r="G3101" s="4" t="s">
        <v>6451</v>
      </c>
      <c r="H3101" s="4" t="s">
        <v>6320</v>
      </c>
      <c r="I3101" s="5">
        <v>74092</v>
      </c>
      <c r="J3101" s="6">
        <v>199223</v>
      </c>
      <c r="K3101" s="7">
        <f t="shared" si="48"/>
        <v>-0.62809514965641522</v>
      </c>
    </row>
    <row r="3102" spans="1:11" x14ac:dyDescent="0.2">
      <c r="A3102" s="4" t="s">
        <v>1381</v>
      </c>
      <c r="B3102" s="4" t="s">
        <v>6286</v>
      </c>
      <c r="C3102" s="4" t="s">
        <v>6285</v>
      </c>
      <c r="D3102" s="4" t="s">
        <v>6311</v>
      </c>
      <c r="E3102" s="4" t="s">
        <v>4962</v>
      </c>
      <c r="F3102" s="4" t="s">
        <v>6073</v>
      </c>
      <c r="G3102" s="4" t="s">
        <v>6464</v>
      </c>
      <c r="H3102" s="4" t="s">
        <v>6337</v>
      </c>
      <c r="I3102" s="5">
        <v>2810</v>
      </c>
      <c r="J3102" s="6">
        <v>7569</v>
      </c>
      <c r="K3102" s="7">
        <f t="shared" si="48"/>
        <v>-0.62874884396882014</v>
      </c>
    </row>
    <row r="3103" spans="1:11" x14ac:dyDescent="0.2">
      <c r="A3103" s="4" t="s">
        <v>2076</v>
      </c>
      <c r="B3103" s="4" t="s">
        <v>6286</v>
      </c>
      <c r="C3103" s="4" t="s">
        <v>6285</v>
      </c>
      <c r="D3103" s="4" t="s">
        <v>6311</v>
      </c>
      <c r="E3103" s="4" t="s">
        <v>4969</v>
      </c>
      <c r="F3103" s="4" t="s">
        <v>6151</v>
      </c>
      <c r="G3103" s="4" t="s">
        <v>6460</v>
      </c>
      <c r="H3103" s="4" t="s">
        <v>6349</v>
      </c>
      <c r="I3103" s="5">
        <v>10</v>
      </c>
      <c r="J3103" s="6">
        <v>27</v>
      </c>
      <c r="K3103" s="7">
        <f t="shared" si="48"/>
        <v>-0.62962962962962965</v>
      </c>
    </row>
    <row r="3104" spans="1:11" x14ac:dyDescent="0.2">
      <c r="A3104" s="4" t="s">
        <v>3255</v>
      </c>
      <c r="B3104" s="4" t="s">
        <v>6286</v>
      </c>
      <c r="C3104" s="4" t="s">
        <v>6285</v>
      </c>
      <c r="D3104" s="4" t="s">
        <v>6315</v>
      </c>
      <c r="E3104" s="4" t="s">
        <v>5410</v>
      </c>
      <c r="F3104" s="4" t="s">
        <v>6168</v>
      </c>
      <c r="G3104" s="4" t="s">
        <v>6451</v>
      </c>
      <c r="H3104" s="4" t="s">
        <v>6320</v>
      </c>
      <c r="I3104" s="5">
        <v>56858</v>
      </c>
      <c r="J3104" s="6">
        <v>153906</v>
      </c>
      <c r="K3104" s="7">
        <f t="shared" si="48"/>
        <v>-0.63056670954998506</v>
      </c>
    </row>
    <row r="3105" spans="1:11" x14ac:dyDescent="0.2">
      <c r="A3105" s="4" t="s">
        <v>1811</v>
      </c>
      <c r="B3105" s="4" t="s">
        <v>6286</v>
      </c>
      <c r="C3105" s="4" t="s">
        <v>6285</v>
      </c>
      <c r="D3105" s="4" t="s">
        <v>6315</v>
      </c>
      <c r="E3105" s="4" t="s">
        <v>5346</v>
      </c>
      <c r="F3105" s="4" t="s">
        <v>6079</v>
      </c>
      <c r="G3105" s="4" t="s">
        <v>6451</v>
      </c>
      <c r="H3105" s="4" t="s">
        <v>6320</v>
      </c>
      <c r="I3105" s="5">
        <v>7</v>
      </c>
      <c r="J3105" s="6">
        <v>19</v>
      </c>
      <c r="K3105" s="7">
        <f t="shared" si="48"/>
        <v>-0.63157894736842102</v>
      </c>
    </row>
    <row r="3106" spans="1:11" x14ac:dyDescent="0.2">
      <c r="A3106" s="4" t="s">
        <v>169</v>
      </c>
      <c r="B3106" s="4" t="s">
        <v>6288</v>
      </c>
      <c r="C3106" s="4" t="s">
        <v>6295</v>
      </c>
      <c r="D3106" s="4" t="s">
        <v>6313</v>
      </c>
      <c r="E3106" s="4" t="s">
        <v>4565</v>
      </c>
      <c r="F3106" s="4" t="s">
        <v>6006</v>
      </c>
      <c r="G3106" s="4" t="s">
        <v>6451</v>
      </c>
      <c r="H3106" s="4" t="s">
        <v>6320</v>
      </c>
      <c r="I3106" s="5">
        <v>43</v>
      </c>
      <c r="J3106" s="6">
        <v>117</v>
      </c>
      <c r="K3106" s="7">
        <f t="shared" si="48"/>
        <v>-0.63247863247863245</v>
      </c>
    </row>
    <row r="3107" spans="1:11" x14ac:dyDescent="0.2">
      <c r="A3107" s="4" t="s">
        <v>2378</v>
      </c>
      <c r="B3107" s="4" t="s">
        <v>6286</v>
      </c>
      <c r="C3107" s="4" t="s">
        <v>6285</v>
      </c>
      <c r="D3107" s="4" t="s">
        <v>6315</v>
      </c>
      <c r="E3107" s="4" t="s">
        <v>5092</v>
      </c>
      <c r="F3107" s="4" t="s">
        <v>6024</v>
      </c>
      <c r="G3107" s="4" t="s">
        <v>6464</v>
      </c>
      <c r="H3107" s="4" t="s">
        <v>6361</v>
      </c>
      <c r="I3107" s="5">
        <v>61</v>
      </c>
      <c r="J3107" s="6">
        <v>166</v>
      </c>
      <c r="K3107" s="7">
        <f t="shared" si="48"/>
        <v>-0.63253012048192769</v>
      </c>
    </row>
    <row r="3108" spans="1:11" x14ac:dyDescent="0.2">
      <c r="A3108" s="4" t="s">
        <v>3457</v>
      </c>
      <c r="B3108" s="4" t="s">
        <v>6286</v>
      </c>
      <c r="C3108" s="4" t="s">
        <v>6285</v>
      </c>
      <c r="D3108" s="4" t="s">
        <v>6315</v>
      </c>
      <c r="E3108" s="4" t="s">
        <v>5407</v>
      </c>
      <c r="F3108" s="4" t="s">
        <v>6083</v>
      </c>
      <c r="G3108" s="4" t="s">
        <v>6454</v>
      </c>
      <c r="H3108" s="4" t="s">
        <v>6332</v>
      </c>
      <c r="I3108" s="5">
        <v>36</v>
      </c>
      <c r="J3108" s="6">
        <v>98</v>
      </c>
      <c r="K3108" s="7">
        <f t="shared" si="48"/>
        <v>-0.63265306122448983</v>
      </c>
    </row>
    <row r="3109" spans="1:11" x14ac:dyDescent="0.2">
      <c r="A3109" s="4" t="s">
        <v>968</v>
      </c>
      <c r="B3109" s="4" t="s">
        <v>6286</v>
      </c>
      <c r="C3109" s="4" t="s">
        <v>6285</v>
      </c>
      <c r="D3109" s="4" t="s">
        <v>6315</v>
      </c>
      <c r="E3109" s="4" t="s">
        <v>5137</v>
      </c>
      <c r="F3109" s="4" t="s">
        <v>6109</v>
      </c>
      <c r="G3109" s="4" t="s">
        <v>6472</v>
      </c>
      <c r="H3109" s="4" t="s">
        <v>6388</v>
      </c>
      <c r="I3109" s="5">
        <v>2406</v>
      </c>
      <c r="J3109" s="6">
        <v>6557</v>
      </c>
      <c r="K3109" s="7">
        <f t="shared" si="48"/>
        <v>-0.63306390117431754</v>
      </c>
    </row>
    <row r="3110" spans="1:11" x14ac:dyDescent="0.2">
      <c r="A3110" s="4" t="s">
        <v>4225</v>
      </c>
      <c r="B3110" s="4" t="s">
        <v>6288</v>
      </c>
      <c r="C3110" s="4" t="s">
        <v>6304</v>
      </c>
      <c r="D3110" s="4" t="s">
        <v>6313</v>
      </c>
      <c r="E3110" s="4" t="s">
        <v>5881</v>
      </c>
      <c r="F3110" s="4" t="s">
        <v>5981</v>
      </c>
      <c r="G3110" s="4" t="s">
        <v>6451</v>
      </c>
      <c r="H3110" s="4" t="s">
        <v>6320</v>
      </c>
      <c r="I3110" s="5">
        <v>342</v>
      </c>
      <c r="J3110" s="6">
        <v>933</v>
      </c>
      <c r="K3110" s="7">
        <f t="shared" si="48"/>
        <v>-0.63344051446945338</v>
      </c>
    </row>
    <row r="3111" spans="1:11" x14ac:dyDescent="0.2">
      <c r="A3111" s="4" t="s">
        <v>4172</v>
      </c>
      <c r="B3111" s="4" t="s">
        <v>6286</v>
      </c>
      <c r="C3111" s="4" t="s">
        <v>6285</v>
      </c>
      <c r="D3111" s="4" t="s">
        <v>6315</v>
      </c>
      <c r="E3111" s="4" t="s">
        <v>5510</v>
      </c>
      <c r="F3111" s="4" t="s">
        <v>6139</v>
      </c>
      <c r="G3111" s="4" t="s">
        <v>6453</v>
      </c>
      <c r="H3111" s="4" t="s">
        <v>6322</v>
      </c>
      <c r="I3111" s="5">
        <v>215</v>
      </c>
      <c r="J3111" s="6">
        <v>587</v>
      </c>
      <c r="K3111" s="7">
        <f t="shared" si="48"/>
        <v>-0.63373083475298131</v>
      </c>
    </row>
    <row r="3112" spans="1:11" x14ac:dyDescent="0.2">
      <c r="A3112" s="4" t="s">
        <v>2753</v>
      </c>
      <c r="B3112" s="4" t="s">
        <v>6286</v>
      </c>
      <c r="C3112" s="4" t="s">
        <v>6285</v>
      </c>
      <c r="D3112" s="4" t="s">
        <v>6315</v>
      </c>
      <c r="E3112" s="4" t="s">
        <v>5078</v>
      </c>
      <c r="F3112" s="4" t="s">
        <v>6224</v>
      </c>
      <c r="G3112" s="4" t="s">
        <v>6464</v>
      </c>
      <c r="H3112" s="4" t="s">
        <v>6337</v>
      </c>
      <c r="I3112" s="5">
        <v>16895</v>
      </c>
      <c r="J3112" s="6">
        <v>46151</v>
      </c>
      <c r="K3112" s="7">
        <f t="shared" si="48"/>
        <v>-0.63391909167732008</v>
      </c>
    </row>
    <row r="3113" spans="1:11" x14ac:dyDescent="0.2">
      <c r="A3113" s="4" t="s">
        <v>1502</v>
      </c>
      <c r="B3113" s="4" t="s">
        <v>6286</v>
      </c>
      <c r="C3113" s="4" t="s">
        <v>6285</v>
      </c>
      <c r="D3113" s="4" t="s">
        <v>6315</v>
      </c>
      <c r="E3113" s="4" t="s">
        <v>5176</v>
      </c>
      <c r="F3113" s="4" t="s">
        <v>6069</v>
      </c>
      <c r="G3113" s="4" t="s">
        <v>6454</v>
      </c>
      <c r="H3113" s="4" t="s">
        <v>6332</v>
      </c>
      <c r="I3113" s="5">
        <v>218</v>
      </c>
      <c r="J3113" s="6">
        <v>596</v>
      </c>
      <c r="K3113" s="7">
        <f t="shared" si="48"/>
        <v>-0.63422818791946312</v>
      </c>
    </row>
    <row r="3114" spans="1:11" x14ac:dyDescent="0.2">
      <c r="A3114" s="4" t="s">
        <v>3244</v>
      </c>
      <c r="B3114" s="4" t="s">
        <v>6286</v>
      </c>
      <c r="C3114" s="4" t="s">
        <v>6285</v>
      </c>
      <c r="D3114" s="4" t="s">
        <v>6315</v>
      </c>
      <c r="E3114" s="4" t="s">
        <v>5432</v>
      </c>
      <c r="F3114" s="4" t="s">
        <v>6080</v>
      </c>
      <c r="G3114" s="4" t="s">
        <v>6469</v>
      </c>
      <c r="H3114" s="4" t="s">
        <v>6365</v>
      </c>
      <c r="I3114" s="5">
        <v>579</v>
      </c>
      <c r="J3114" s="6">
        <v>1586</v>
      </c>
      <c r="K3114" s="7">
        <f t="shared" si="48"/>
        <v>-0.63493064312736447</v>
      </c>
    </row>
    <row r="3115" spans="1:11" x14ac:dyDescent="0.2">
      <c r="A3115" s="4" t="s">
        <v>25</v>
      </c>
      <c r="B3115" s="4" t="s">
        <v>6288</v>
      </c>
      <c r="C3115" s="4" t="s">
        <v>6306</v>
      </c>
      <c r="D3115" s="4" t="s">
        <v>6313</v>
      </c>
      <c r="E3115" s="4" t="s">
        <v>4421</v>
      </c>
      <c r="F3115" s="4" t="s">
        <v>5983</v>
      </c>
      <c r="G3115" s="4" t="s">
        <v>6451</v>
      </c>
      <c r="H3115" s="4" t="s">
        <v>6320</v>
      </c>
      <c r="I3115" s="5">
        <v>274</v>
      </c>
      <c r="J3115" s="6">
        <v>753</v>
      </c>
      <c r="K3115" s="7">
        <f t="shared" si="48"/>
        <v>-0.63612217795484727</v>
      </c>
    </row>
    <row r="3116" spans="1:11" x14ac:dyDescent="0.2">
      <c r="A3116" s="4" t="s">
        <v>765</v>
      </c>
      <c r="B3116" s="4" t="s">
        <v>6286</v>
      </c>
      <c r="C3116" s="4" t="s">
        <v>6285</v>
      </c>
      <c r="D3116" s="4" t="s">
        <v>6311</v>
      </c>
      <c r="E3116" s="4" t="s">
        <v>4925</v>
      </c>
      <c r="F3116" s="4" t="s">
        <v>6070</v>
      </c>
      <c r="G3116" s="4" t="s">
        <v>6458</v>
      </c>
      <c r="H3116" s="4" t="s">
        <v>6329</v>
      </c>
      <c r="I3116" s="5">
        <v>4</v>
      </c>
      <c r="J3116" s="6">
        <v>11</v>
      </c>
      <c r="K3116" s="7">
        <f t="shared" si="48"/>
        <v>-0.63636363636363635</v>
      </c>
    </row>
    <row r="3117" spans="1:11" x14ac:dyDescent="0.2">
      <c r="A3117" s="4" t="s">
        <v>1946</v>
      </c>
      <c r="B3117" s="4" t="s">
        <v>6286</v>
      </c>
      <c r="C3117" s="4" t="s">
        <v>6285</v>
      </c>
      <c r="D3117" s="4" t="s">
        <v>6312</v>
      </c>
      <c r="E3117" s="4" t="s">
        <v>5358</v>
      </c>
      <c r="F3117" s="4" t="s">
        <v>6171</v>
      </c>
      <c r="G3117" s="4" t="s">
        <v>6459</v>
      </c>
      <c r="H3117" s="4" t="s">
        <v>6342</v>
      </c>
      <c r="I3117" s="5">
        <v>28</v>
      </c>
      <c r="J3117" s="6">
        <v>77</v>
      </c>
      <c r="K3117" s="7">
        <f t="shared" si="48"/>
        <v>-0.63636363636363635</v>
      </c>
    </row>
    <row r="3118" spans="1:11" x14ac:dyDescent="0.2">
      <c r="A3118" s="4" t="s">
        <v>3020</v>
      </c>
      <c r="B3118" s="4" t="s">
        <v>6286</v>
      </c>
      <c r="C3118" s="4" t="s">
        <v>6285</v>
      </c>
      <c r="D3118" s="4" t="s">
        <v>6315</v>
      </c>
      <c r="E3118" s="4" t="s">
        <v>5249</v>
      </c>
      <c r="F3118" s="4" t="s">
        <v>6004</v>
      </c>
      <c r="G3118" s="4" t="s">
        <v>6465</v>
      </c>
      <c r="H3118" s="4" t="s">
        <v>6338</v>
      </c>
      <c r="I3118" s="5">
        <v>60</v>
      </c>
      <c r="J3118" s="6">
        <v>165</v>
      </c>
      <c r="K3118" s="7">
        <f t="shared" si="48"/>
        <v>-0.63636363636363635</v>
      </c>
    </row>
    <row r="3119" spans="1:11" x14ac:dyDescent="0.2">
      <c r="A3119" s="4" t="s">
        <v>3449</v>
      </c>
      <c r="B3119" s="4" t="s">
        <v>6288</v>
      </c>
      <c r="C3119" s="4" t="s">
        <v>6297</v>
      </c>
      <c r="D3119" s="4" t="s">
        <v>6315</v>
      </c>
      <c r="E3119" s="4" t="s">
        <v>5465</v>
      </c>
      <c r="F3119" s="4" t="s">
        <v>6232</v>
      </c>
      <c r="G3119" s="4" t="s">
        <v>6464</v>
      </c>
      <c r="H3119" s="4" t="s">
        <v>6337</v>
      </c>
      <c r="I3119" s="5">
        <v>4</v>
      </c>
      <c r="J3119" s="6">
        <v>11</v>
      </c>
      <c r="K3119" s="7">
        <f t="shared" si="48"/>
        <v>-0.63636363636363635</v>
      </c>
    </row>
    <row r="3120" spans="1:11" x14ac:dyDescent="0.2">
      <c r="A3120" s="4" t="s">
        <v>3452</v>
      </c>
      <c r="B3120" s="4" t="s">
        <v>6288</v>
      </c>
      <c r="C3120" s="4" t="s">
        <v>6297</v>
      </c>
      <c r="D3120" s="4" t="s">
        <v>6315</v>
      </c>
      <c r="E3120" s="4" t="s">
        <v>5464</v>
      </c>
      <c r="F3120" s="4" t="s">
        <v>6232</v>
      </c>
      <c r="G3120" s="4" t="s">
        <v>6464</v>
      </c>
      <c r="H3120" s="4" t="s">
        <v>6337</v>
      </c>
      <c r="I3120" s="5">
        <v>4</v>
      </c>
      <c r="J3120" s="6">
        <v>11</v>
      </c>
      <c r="K3120" s="7">
        <f t="shared" si="48"/>
        <v>-0.63636363636363635</v>
      </c>
    </row>
    <row r="3121" spans="1:11" x14ac:dyDescent="0.2">
      <c r="A3121" s="4" t="s">
        <v>657</v>
      </c>
      <c r="B3121" s="4" t="s">
        <v>6286</v>
      </c>
      <c r="C3121" s="4" t="s">
        <v>6285</v>
      </c>
      <c r="D3121" s="4" t="s">
        <v>6311</v>
      </c>
      <c r="E3121" s="4" t="s">
        <v>4948</v>
      </c>
      <c r="F3121" s="4" t="s">
        <v>6070</v>
      </c>
      <c r="G3121" s="4" t="s">
        <v>6458</v>
      </c>
      <c r="H3121" s="4" t="s">
        <v>6329</v>
      </c>
      <c r="I3121" s="5">
        <v>4615</v>
      </c>
      <c r="J3121" s="6">
        <v>12706</v>
      </c>
      <c r="K3121" s="7">
        <f t="shared" si="48"/>
        <v>-0.63678577050212493</v>
      </c>
    </row>
    <row r="3122" spans="1:11" x14ac:dyDescent="0.2">
      <c r="A3122" s="4" t="s">
        <v>259</v>
      </c>
      <c r="B3122" s="4" t="s">
        <v>6288</v>
      </c>
      <c r="C3122" s="4" t="s">
        <v>6292</v>
      </c>
      <c r="D3122" s="4" t="s">
        <v>6313</v>
      </c>
      <c r="E3122" s="4" t="s">
        <v>4655</v>
      </c>
      <c r="F3122" s="4" t="s">
        <v>6018</v>
      </c>
      <c r="G3122" s="4" t="s">
        <v>6451</v>
      </c>
      <c r="H3122" s="4" t="s">
        <v>6320</v>
      </c>
      <c r="I3122" s="5">
        <v>357010</v>
      </c>
      <c r="J3122" s="6">
        <v>984948</v>
      </c>
      <c r="K3122" s="7">
        <f t="shared" si="48"/>
        <v>-0.63753416424014264</v>
      </c>
    </row>
    <row r="3123" spans="1:11" x14ac:dyDescent="0.2">
      <c r="A3123" s="4" t="s">
        <v>3947</v>
      </c>
      <c r="B3123" s="4" t="s">
        <v>6286</v>
      </c>
      <c r="C3123" s="4">
        <v>0</v>
      </c>
      <c r="D3123" s="4" t="s">
        <v>6315</v>
      </c>
      <c r="E3123" s="4" t="s">
        <v>5077</v>
      </c>
      <c r="F3123" s="4" t="s">
        <v>6257</v>
      </c>
      <c r="G3123" s="4" t="s">
        <v>6451</v>
      </c>
      <c r="H3123" s="4" t="s">
        <v>6320</v>
      </c>
      <c r="I3123" s="5">
        <v>108227</v>
      </c>
      <c r="J3123" s="6">
        <v>298933</v>
      </c>
      <c r="K3123" s="7">
        <f t="shared" si="48"/>
        <v>-0.6379556623056003</v>
      </c>
    </row>
    <row r="3124" spans="1:11" x14ac:dyDescent="0.2">
      <c r="A3124" s="4" t="s">
        <v>2656</v>
      </c>
      <c r="B3124" s="4" t="s">
        <v>6286</v>
      </c>
      <c r="C3124" s="4" t="s">
        <v>6285</v>
      </c>
      <c r="D3124" s="4" t="s">
        <v>6313</v>
      </c>
      <c r="E3124" s="4" t="s">
        <v>5394</v>
      </c>
      <c r="F3124" s="4" t="s">
        <v>6164</v>
      </c>
      <c r="G3124" s="4" t="s">
        <v>6451</v>
      </c>
      <c r="H3124" s="4" t="s">
        <v>6320</v>
      </c>
      <c r="I3124" s="5">
        <v>81</v>
      </c>
      <c r="J3124" s="6">
        <v>224</v>
      </c>
      <c r="K3124" s="7">
        <f t="shared" si="48"/>
        <v>-0.6383928571428571</v>
      </c>
    </row>
    <row r="3125" spans="1:11" x14ac:dyDescent="0.2">
      <c r="A3125" s="4" t="s">
        <v>3270</v>
      </c>
      <c r="B3125" s="4" t="s">
        <v>6286</v>
      </c>
      <c r="C3125" s="4" t="s">
        <v>6285</v>
      </c>
      <c r="D3125" s="4" t="s">
        <v>6315</v>
      </c>
      <c r="E3125" s="4" t="s">
        <v>5405</v>
      </c>
      <c r="F3125" s="4" t="s">
        <v>6139</v>
      </c>
      <c r="G3125" s="4" t="s">
        <v>6453</v>
      </c>
      <c r="H3125" s="4" t="s">
        <v>6322</v>
      </c>
      <c r="I3125" s="5">
        <v>4174</v>
      </c>
      <c r="J3125" s="6">
        <v>11543</v>
      </c>
      <c r="K3125" s="7">
        <f t="shared" si="48"/>
        <v>-0.6383955644113315</v>
      </c>
    </row>
    <row r="3126" spans="1:11" x14ac:dyDescent="0.2">
      <c r="A3126" s="4" t="s">
        <v>3359</v>
      </c>
      <c r="B3126" s="4" t="s">
        <v>6286</v>
      </c>
      <c r="C3126" s="4" t="s">
        <v>6285</v>
      </c>
      <c r="D3126" s="4" t="s">
        <v>6312</v>
      </c>
      <c r="E3126" s="4" t="s">
        <v>5393</v>
      </c>
      <c r="F3126" s="4" t="s">
        <v>6186</v>
      </c>
      <c r="G3126" s="4" t="s">
        <v>6459</v>
      </c>
      <c r="H3126" s="4" t="s">
        <v>6383</v>
      </c>
      <c r="I3126" s="5">
        <v>32</v>
      </c>
      <c r="J3126" s="6">
        <v>89</v>
      </c>
      <c r="K3126" s="7">
        <f t="shared" si="48"/>
        <v>-0.6404494382022472</v>
      </c>
    </row>
    <row r="3127" spans="1:11" x14ac:dyDescent="0.2">
      <c r="A3127" s="4" t="s">
        <v>1825</v>
      </c>
      <c r="B3127" s="4" t="s">
        <v>6286</v>
      </c>
      <c r="C3127" s="4" t="s">
        <v>6285</v>
      </c>
      <c r="D3127" s="4" t="s">
        <v>6311</v>
      </c>
      <c r="E3127" s="4" t="s">
        <v>5023</v>
      </c>
      <c r="F3127" s="4" t="s">
        <v>6023</v>
      </c>
      <c r="G3127" s="4" t="s">
        <v>6460</v>
      </c>
      <c r="H3127" s="4" t="s">
        <v>6349</v>
      </c>
      <c r="I3127" s="5">
        <v>311</v>
      </c>
      <c r="J3127" s="6">
        <v>865</v>
      </c>
      <c r="K3127" s="7">
        <f t="shared" si="48"/>
        <v>-0.64046242774566475</v>
      </c>
    </row>
    <row r="3128" spans="1:11" x14ac:dyDescent="0.2">
      <c r="A3128" s="4" t="s">
        <v>1559</v>
      </c>
      <c r="B3128" s="4" t="s">
        <v>6286</v>
      </c>
      <c r="C3128" s="4" t="s">
        <v>6285</v>
      </c>
      <c r="D3128" s="4" t="s">
        <v>6311</v>
      </c>
      <c r="E3128" s="4" t="s">
        <v>5322</v>
      </c>
      <c r="F3128" s="4" t="s">
        <v>6107</v>
      </c>
      <c r="G3128" s="4" t="s">
        <v>6464</v>
      </c>
      <c r="H3128" s="4" t="s">
        <v>6337</v>
      </c>
      <c r="I3128" s="5">
        <v>158</v>
      </c>
      <c r="J3128" s="6">
        <v>440</v>
      </c>
      <c r="K3128" s="7">
        <f t="shared" si="48"/>
        <v>-0.64090909090909087</v>
      </c>
    </row>
    <row r="3129" spans="1:11" x14ac:dyDescent="0.2">
      <c r="A3129" s="4" t="s">
        <v>3745</v>
      </c>
      <c r="B3129" s="4" t="s">
        <v>6286</v>
      </c>
      <c r="C3129" s="4" t="s">
        <v>6285</v>
      </c>
      <c r="D3129" s="4" t="s">
        <v>6313</v>
      </c>
      <c r="E3129" s="4" t="s">
        <v>5656</v>
      </c>
      <c r="F3129" s="4" t="s">
        <v>6072</v>
      </c>
      <c r="G3129" s="4" t="s">
        <v>6459</v>
      </c>
      <c r="H3129" s="4" t="s">
        <v>6342</v>
      </c>
      <c r="I3129" s="5">
        <v>618</v>
      </c>
      <c r="J3129" s="6">
        <v>1722</v>
      </c>
      <c r="K3129" s="7">
        <f t="shared" si="48"/>
        <v>-0.64111498257839716</v>
      </c>
    </row>
    <row r="3130" spans="1:11" x14ac:dyDescent="0.2">
      <c r="A3130" s="4" t="s">
        <v>3863</v>
      </c>
      <c r="B3130" s="4" t="s">
        <v>6286</v>
      </c>
      <c r="C3130" s="4" t="s">
        <v>6285</v>
      </c>
      <c r="D3130" s="4" t="s">
        <v>6315</v>
      </c>
      <c r="E3130" s="4" t="s">
        <v>5651</v>
      </c>
      <c r="F3130" s="4" t="s">
        <v>6004</v>
      </c>
      <c r="G3130" s="4" t="s">
        <v>6465</v>
      </c>
      <c r="H3130" s="4" t="s">
        <v>6338</v>
      </c>
      <c r="I3130" s="5">
        <v>118</v>
      </c>
      <c r="J3130" s="6">
        <v>330</v>
      </c>
      <c r="K3130" s="7">
        <f t="shared" si="48"/>
        <v>-0.64242424242424245</v>
      </c>
    </row>
    <row r="3131" spans="1:11" x14ac:dyDescent="0.2">
      <c r="A3131" s="4" t="s">
        <v>416</v>
      </c>
      <c r="B3131" s="4" t="s">
        <v>6288</v>
      </c>
      <c r="C3131" s="4" t="s">
        <v>6296</v>
      </c>
      <c r="D3131" s="4" t="s">
        <v>6313</v>
      </c>
      <c r="E3131" s="4" t="s">
        <v>4817</v>
      </c>
      <c r="F3131" s="4" t="s">
        <v>5997</v>
      </c>
      <c r="G3131" s="4" t="s">
        <v>6451</v>
      </c>
      <c r="H3131" s="4" t="s">
        <v>6320</v>
      </c>
      <c r="I3131" s="5">
        <v>1248</v>
      </c>
      <c r="J3131" s="6">
        <v>3494</v>
      </c>
      <c r="K3131" s="7">
        <f t="shared" si="48"/>
        <v>-0.64281625643961071</v>
      </c>
    </row>
    <row r="3132" spans="1:11" x14ac:dyDescent="0.2">
      <c r="A3132" s="4" t="s">
        <v>1188</v>
      </c>
      <c r="B3132" s="4" t="s">
        <v>6286</v>
      </c>
      <c r="C3132" s="4" t="s">
        <v>6285</v>
      </c>
      <c r="D3132" s="4" t="s">
        <v>6315</v>
      </c>
      <c r="E3132" s="4" t="s">
        <v>5035</v>
      </c>
      <c r="F3132" s="4" t="s">
        <v>6104</v>
      </c>
      <c r="G3132" s="4" t="s">
        <v>6453</v>
      </c>
      <c r="H3132" s="4" t="s">
        <v>6397</v>
      </c>
      <c r="I3132" s="5">
        <v>45</v>
      </c>
      <c r="J3132" s="6">
        <v>126</v>
      </c>
      <c r="K3132" s="7">
        <f t="shared" si="48"/>
        <v>-0.6428571428571429</v>
      </c>
    </row>
    <row r="3133" spans="1:11" x14ac:dyDescent="0.2">
      <c r="A3133" s="4" t="s">
        <v>1922</v>
      </c>
      <c r="B3133" s="4" t="s">
        <v>6286</v>
      </c>
      <c r="C3133" s="4" t="s">
        <v>6285</v>
      </c>
      <c r="D3133" s="4" t="s">
        <v>6311</v>
      </c>
      <c r="E3133" s="4" t="s">
        <v>4964</v>
      </c>
      <c r="F3133" s="4" t="s">
        <v>6023</v>
      </c>
      <c r="G3133" s="4" t="s">
        <v>6460</v>
      </c>
      <c r="H3133" s="4" t="s">
        <v>6349</v>
      </c>
      <c r="I3133" s="5">
        <v>5</v>
      </c>
      <c r="J3133" s="6">
        <v>14</v>
      </c>
      <c r="K3133" s="7">
        <f t="shared" si="48"/>
        <v>-0.6428571428571429</v>
      </c>
    </row>
    <row r="3134" spans="1:11" x14ac:dyDescent="0.2">
      <c r="A3134" s="4" t="s">
        <v>3027</v>
      </c>
      <c r="B3134" s="4" t="s">
        <v>6286</v>
      </c>
      <c r="C3134" s="4" t="s">
        <v>6285</v>
      </c>
      <c r="D3134" s="4" t="s">
        <v>6315</v>
      </c>
      <c r="E3134" s="4" t="s">
        <v>5103</v>
      </c>
      <c r="F3134" s="4" t="s">
        <v>6188</v>
      </c>
      <c r="G3134" s="4" t="s">
        <v>6450</v>
      </c>
      <c r="H3134" s="4" t="s">
        <v>6319</v>
      </c>
      <c r="I3134" s="5">
        <v>16815</v>
      </c>
      <c r="J3134" s="6">
        <v>47294</v>
      </c>
      <c r="K3134" s="7">
        <f t="shared" si="48"/>
        <v>-0.64445807079122086</v>
      </c>
    </row>
    <row r="3135" spans="1:11" x14ac:dyDescent="0.2">
      <c r="A3135" s="4" t="s">
        <v>1155</v>
      </c>
      <c r="B3135" s="4" t="s">
        <v>6286</v>
      </c>
      <c r="C3135" s="4" t="s">
        <v>6285</v>
      </c>
      <c r="D3135" s="4" t="s">
        <v>6311</v>
      </c>
      <c r="E3135" s="4" t="s">
        <v>5190</v>
      </c>
      <c r="F3135" s="4" t="s">
        <v>6061</v>
      </c>
      <c r="G3135" s="4" t="s">
        <v>6451</v>
      </c>
      <c r="H3135" s="4" t="s">
        <v>6320</v>
      </c>
      <c r="I3135" s="5">
        <v>264</v>
      </c>
      <c r="J3135" s="6">
        <v>743</v>
      </c>
      <c r="K3135" s="7">
        <f t="shared" si="48"/>
        <v>-0.64468371467025576</v>
      </c>
    </row>
    <row r="3136" spans="1:11" x14ac:dyDescent="0.2">
      <c r="A3136" s="4" t="s">
        <v>2844</v>
      </c>
      <c r="B3136" s="4" t="s">
        <v>6286</v>
      </c>
      <c r="C3136" s="4" t="s">
        <v>6285</v>
      </c>
      <c r="D3136" s="4" t="s">
        <v>6315</v>
      </c>
      <c r="E3136" s="4" t="s">
        <v>5055</v>
      </c>
      <c r="F3136" s="4" t="s">
        <v>6188</v>
      </c>
      <c r="G3136" s="4" t="s">
        <v>6450</v>
      </c>
      <c r="H3136" s="4" t="s">
        <v>6319</v>
      </c>
      <c r="I3136" s="5">
        <v>82342</v>
      </c>
      <c r="J3136" s="6">
        <v>232009</v>
      </c>
      <c r="K3136" s="7">
        <f t="shared" si="48"/>
        <v>-0.6450913542147072</v>
      </c>
    </row>
    <row r="3137" spans="1:11" x14ac:dyDescent="0.2">
      <c r="A3137" s="4" t="s">
        <v>3943</v>
      </c>
      <c r="B3137" s="4" t="s">
        <v>6286</v>
      </c>
      <c r="C3137" s="4">
        <v>0</v>
      </c>
      <c r="D3137" s="4" t="s">
        <v>6315</v>
      </c>
      <c r="E3137" s="4" t="s">
        <v>5055</v>
      </c>
      <c r="F3137" s="4" t="s">
        <v>6257</v>
      </c>
      <c r="G3137" s="4" t="s">
        <v>6451</v>
      </c>
      <c r="H3137" s="4" t="s">
        <v>6320</v>
      </c>
      <c r="I3137" s="5">
        <v>700246</v>
      </c>
      <c r="J3137" s="6">
        <v>1975955</v>
      </c>
      <c r="K3137" s="7">
        <f t="shared" si="48"/>
        <v>-0.64561642345093895</v>
      </c>
    </row>
    <row r="3138" spans="1:11" x14ac:dyDescent="0.2">
      <c r="A3138" s="4" t="s">
        <v>3184</v>
      </c>
      <c r="B3138" s="4" t="s">
        <v>6286</v>
      </c>
      <c r="C3138" s="4" t="s">
        <v>6285</v>
      </c>
      <c r="D3138" s="4" t="s">
        <v>6311</v>
      </c>
      <c r="E3138" s="4" t="s">
        <v>4984</v>
      </c>
      <c r="F3138" s="4" t="s">
        <v>6004</v>
      </c>
      <c r="G3138" s="4" t="s">
        <v>6465</v>
      </c>
      <c r="H3138" s="4" t="s">
        <v>6338</v>
      </c>
      <c r="I3138" s="5">
        <v>613</v>
      </c>
      <c r="J3138" s="6">
        <v>1737</v>
      </c>
      <c r="K3138" s="7">
        <f t="shared" si="48"/>
        <v>-0.6470926885434658</v>
      </c>
    </row>
    <row r="3139" spans="1:11" x14ac:dyDescent="0.2">
      <c r="A3139" s="4" t="s">
        <v>3048</v>
      </c>
      <c r="B3139" s="4" t="s">
        <v>6286</v>
      </c>
      <c r="C3139" s="4" t="s">
        <v>6285</v>
      </c>
      <c r="D3139" s="4" t="s">
        <v>6315</v>
      </c>
      <c r="E3139" s="4" t="s">
        <v>5137</v>
      </c>
      <c r="F3139" s="4" t="s">
        <v>6203</v>
      </c>
      <c r="G3139" s="4" t="s">
        <v>6459</v>
      </c>
      <c r="H3139" s="4" t="s">
        <v>6342</v>
      </c>
      <c r="I3139" s="5">
        <v>6179</v>
      </c>
      <c r="J3139" s="6">
        <v>17552</v>
      </c>
      <c r="K3139" s="7">
        <f t="shared" si="48"/>
        <v>-0.64796034639927069</v>
      </c>
    </row>
    <row r="3140" spans="1:11" x14ac:dyDescent="0.2">
      <c r="A3140" s="4" t="s">
        <v>1510</v>
      </c>
      <c r="B3140" s="4" t="s">
        <v>6286</v>
      </c>
      <c r="C3140" s="4" t="s">
        <v>6285</v>
      </c>
      <c r="D3140" s="4" t="s">
        <v>6313</v>
      </c>
      <c r="E3140" s="4" t="s">
        <v>5286</v>
      </c>
      <c r="F3140" s="4" t="s">
        <v>6161</v>
      </c>
      <c r="G3140" s="4" t="s">
        <v>6459</v>
      </c>
      <c r="H3140" s="4" t="s">
        <v>6342</v>
      </c>
      <c r="I3140" s="5">
        <v>3211</v>
      </c>
      <c r="J3140" s="6">
        <v>9125</v>
      </c>
      <c r="K3140" s="7">
        <f t="shared" ref="K3140:K3203" si="49">(I3140-J3140)/J3140</f>
        <v>-0.64810958904109595</v>
      </c>
    </row>
    <row r="3141" spans="1:11" x14ac:dyDescent="0.2">
      <c r="A3141" s="4" t="s">
        <v>2511</v>
      </c>
      <c r="B3141" s="4" t="s">
        <v>6286</v>
      </c>
      <c r="C3141" s="4" t="s">
        <v>6285</v>
      </c>
      <c r="D3141" s="4" t="s">
        <v>6315</v>
      </c>
      <c r="E3141" s="4" t="s">
        <v>5077</v>
      </c>
      <c r="F3141" s="4" t="s">
        <v>6193</v>
      </c>
      <c r="G3141" s="4" t="s">
        <v>6459</v>
      </c>
      <c r="H3141" s="4" t="s">
        <v>6394</v>
      </c>
      <c r="I3141" s="5">
        <v>8667</v>
      </c>
      <c r="J3141" s="6">
        <v>24632</v>
      </c>
      <c r="K3141" s="7">
        <f t="shared" si="49"/>
        <v>-0.64814063007469958</v>
      </c>
    </row>
    <row r="3142" spans="1:11" x14ac:dyDescent="0.2">
      <c r="A3142" s="4" t="s">
        <v>3509</v>
      </c>
      <c r="B3142" s="4" t="s">
        <v>6288</v>
      </c>
      <c r="C3142" s="4" t="s">
        <v>6302</v>
      </c>
      <c r="D3142" s="4" t="s">
        <v>6314</v>
      </c>
      <c r="E3142" s="4" t="s">
        <v>5503</v>
      </c>
      <c r="F3142" s="4" t="s">
        <v>6048</v>
      </c>
      <c r="G3142" s="4" t="s">
        <v>6451</v>
      </c>
      <c r="H3142" s="4" t="s">
        <v>6320</v>
      </c>
      <c r="I3142" s="5">
        <v>13</v>
      </c>
      <c r="J3142" s="6">
        <v>37</v>
      </c>
      <c r="K3142" s="7">
        <f t="shared" si="49"/>
        <v>-0.64864864864864868</v>
      </c>
    </row>
    <row r="3143" spans="1:11" x14ac:dyDescent="0.2">
      <c r="A3143" s="4" t="s">
        <v>1407</v>
      </c>
      <c r="B3143" s="4" t="s">
        <v>6286</v>
      </c>
      <c r="C3143" s="4" t="s">
        <v>6285</v>
      </c>
      <c r="D3143" s="4" t="s">
        <v>6311</v>
      </c>
      <c r="E3143" s="4" t="s">
        <v>4959</v>
      </c>
      <c r="F3143" s="4" t="s">
        <v>6151</v>
      </c>
      <c r="G3143" s="4" t="s">
        <v>6460</v>
      </c>
      <c r="H3143" s="4" t="s">
        <v>6349</v>
      </c>
      <c r="I3143" s="5">
        <v>35</v>
      </c>
      <c r="J3143" s="6">
        <v>100</v>
      </c>
      <c r="K3143" s="7">
        <f t="shared" si="49"/>
        <v>-0.65</v>
      </c>
    </row>
    <row r="3144" spans="1:11" x14ac:dyDescent="0.2">
      <c r="A3144" s="4" t="s">
        <v>4313</v>
      </c>
      <c r="B3144" s="4" t="s">
        <v>6286</v>
      </c>
      <c r="C3144" s="4" t="s">
        <v>6285</v>
      </c>
      <c r="D3144" s="4" t="s">
        <v>6313</v>
      </c>
      <c r="E3144" s="4" t="s">
        <v>5935</v>
      </c>
      <c r="F3144" s="4" t="s">
        <v>6072</v>
      </c>
      <c r="G3144" s="4" t="s">
        <v>6459</v>
      </c>
      <c r="H3144" s="4" t="s">
        <v>6342</v>
      </c>
      <c r="I3144" s="5">
        <v>293</v>
      </c>
      <c r="J3144" s="6">
        <v>838</v>
      </c>
      <c r="K3144" s="7">
        <f t="shared" si="49"/>
        <v>-0.65035799522673032</v>
      </c>
    </row>
    <row r="3145" spans="1:11" x14ac:dyDescent="0.2">
      <c r="A3145" s="4" t="s">
        <v>3560</v>
      </c>
      <c r="B3145" s="4" t="s">
        <v>6288</v>
      </c>
      <c r="C3145" s="4" t="s">
        <v>6287</v>
      </c>
      <c r="D3145" s="4" t="s">
        <v>6314</v>
      </c>
      <c r="E3145" s="4" t="s">
        <v>5547</v>
      </c>
      <c r="F3145" s="4" t="s">
        <v>5984</v>
      </c>
      <c r="G3145" s="4" t="s">
        <v>6451</v>
      </c>
      <c r="H3145" s="4" t="s">
        <v>6320</v>
      </c>
      <c r="I3145" s="5">
        <v>191</v>
      </c>
      <c r="J3145" s="6">
        <v>548</v>
      </c>
      <c r="K3145" s="7">
        <f t="shared" si="49"/>
        <v>-0.65145985401459849</v>
      </c>
    </row>
    <row r="3146" spans="1:11" x14ac:dyDescent="0.2">
      <c r="A3146" s="4" t="s">
        <v>1520</v>
      </c>
      <c r="B3146" s="4" t="s">
        <v>6286</v>
      </c>
      <c r="C3146" s="4" t="s">
        <v>6285</v>
      </c>
      <c r="D3146" s="4" t="s">
        <v>6311</v>
      </c>
      <c r="E3146" s="4" t="s">
        <v>4938</v>
      </c>
      <c r="F3146" s="4" t="s">
        <v>6072</v>
      </c>
      <c r="G3146" s="4" t="s">
        <v>6459</v>
      </c>
      <c r="H3146" s="4" t="s">
        <v>6342</v>
      </c>
      <c r="I3146" s="5">
        <v>962</v>
      </c>
      <c r="J3146" s="6">
        <v>2762</v>
      </c>
      <c r="K3146" s="7">
        <f t="shared" si="49"/>
        <v>-0.65170166545981179</v>
      </c>
    </row>
    <row r="3147" spans="1:11" x14ac:dyDescent="0.2">
      <c r="A3147" s="4" t="s">
        <v>3600</v>
      </c>
      <c r="B3147" s="4" t="s">
        <v>6286</v>
      </c>
      <c r="C3147" s="4" t="s">
        <v>6285</v>
      </c>
      <c r="D3147" s="4" t="s">
        <v>6315</v>
      </c>
      <c r="E3147" s="4" t="s">
        <v>5575</v>
      </c>
      <c r="F3147" s="4" t="s">
        <v>6004</v>
      </c>
      <c r="G3147" s="4" t="s">
        <v>6465</v>
      </c>
      <c r="H3147" s="4" t="s">
        <v>6338</v>
      </c>
      <c r="I3147" s="5">
        <v>8</v>
      </c>
      <c r="J3147" s="6">
        <v>23</v>
      </c>
      <c r="K3147" s="7">
        <f t="shared" si="49"/>
        <v>-0.65217391304347827</v>
      </c>
    </row>
    <row r="3148" spans="1:11" x14ac:dyDescent="0.2">
      <c r="A3148" s="4" t="s">
        <v>939</v>
      </c>
      <c r="B3148" s="4" t="s">
        <v>6288</v>
      </c>
      <c r="C3148" s="4" t="s">
        <v>6299</v>
      </c>
      <c r="D3148" s="4" t="s">
        <v>6313</v>
      </c>
      <c r="E3148" s="4" t="s">
        <v>5128</v>
      </c>
      <c r="F3148" s="4" t="s">
        <v>5998</v>
      </c>
      <c r="G3148" s="4" t="s">
        <v>6451</v>
      </c>
      <c r="H3148" s="4" t="s">
        <v>6320</v>
      </c>
      <c r="I3148" s="5">
        <v>4126</v>
      </c>
      <c r="J3148" s="6">
        <v>11874</v>
      </c>
      <c r="K3148" s="7">
        <f t="shared" si="49"/>
        <v>-0.65251810678794009</v>
      </c>
    </row>
    <row r="3149" spans="1:11" x14ac:dyDescent="0.2">
      <c r="A3149" s="4" t="s">
        <v>828</v>
      </c>
      <c r="B3149" s="4" t="s">
        <v>6286</v>
      </c>
      <c r="C3149" s="4" t="s">
        <v>6285</v>
      </c>
      <c r="D3149" s="4" t="s">
        <v>6311</v>
      </c>
      <c r="E3149" s="4" t="s">
        <v>4942</v>
      </c>
      <c r="F3149" s="4" t="s">
        <v>6024</v>
      </c>
      <c r="G3149" s="4" t="s">
        <v>6464</v>
      </c>
      <c r="H3149" s="4" t="s">
        <v>6361</v>
      </c>
      <c r="I3149" s="5">
        <v>9</v>
      </c>
      <c r="J3149" s="6">
        <v>26</v>
      </c>
      <c r="K3149" s="7">
        <f t="shared" si="49"/>
        <v>-0.65384615384615385</v>
      </c>
    </row>
    <row r="3150" spans="1:11" x14ac:dyDescent="0.2">
      <c r="A3150" s="4" t="s">
        <v>3936</v>
      </c>
      <c r="B3150" s="4" t="s">
        <v>6288</v>
      </c>
      <c r="C3150" s="4" t="s">
        <v>6295</v>
      </c>
      <c r="D3150" s="4" t="s">
        <v>6314</v>
      </c>
      <c r="E3150" s="4" t="s">
        <v>5741</v>
      </c>
      <c r="F3150" s="4" t="s">
        <v>6006</v>
      </c>
      <c r="G3150" s="4" t="s">
        <v>6451</v>
      </c>
      <c r="H3150" s="4" t="s">
        <v>6320</v>
      </c>
      <c r="I3150" s="5">
        <v>18</v>
      </c>
      <c r="J3150" s="6">
        <v>52</v>
      </c>
      <c r="K3150" s="7">
        <f t="shared" si="49"/>
        <v>-0.65384615384615385</v>
      </c>
    </row>
    <row r="3151" spans="1:11" x14ac:dyDescent="0.2">
      <c r="A3151" s="4" t="s">
        <v>3523</v>
      </c>
      <c r="B3151" s="4" t="s">
        <v>6286</v>
      </c>
      <c r="C3151" s="4">
        <v>0</v>
      </c>
      <c r="D3151" s="4" t="s">
        <v>6312</v>
      </c>
      <c r="E3151" s="4" t="s">
        <v>5358</v>
      </c>
      <c r="F3151" s="4" t="s">
        <v>6132</v>
      </c>
      <c r="G3151" s="4" t="s">
        <v>6465</v>
      </c>
      <c r="H3151" s="4" t="s">
        <v>6377</v>
      </c>
      <c r="I3151" s="5">
        <v>4947</v>
      </c>
      <c r="J3151" s="6">
        <v>14296</v>
      </c>
      <c r="K3151" s="7">
        <f t="shared" si="49"/>
        <v>-0.65395914941242306</v>
      </c>
    </row>
    <row r="3152" spans="1:11" x14ac:dyDescent="0.2">
      <c r="A3152" s="4" t="s">
        <v>1070</v>
      </c>
      <c r="B3152" s="4" t="s">
        <v>6286</v>
      </c>
      <c r="C3152" s="4" t="s">
        <v>6285</v>
      </c>
      <c r="D3152" s="4" t="s">
        <v>6315</v>
      </c>
      <c r="E3152" s="4" t="s">
        <v>5047</v>
      </c>
      <c r="F3152" s="4" t="s">
        <v>6104</v>
      </c>
      <c r="G3152" s="4" t="s">
        <v>6453</v>
      </c>
      <c r="H3152" s="4" t="s">
        <v>6397</v>
      </c>
      <c r="I3152" s="5">
        <v>42</v>
      </c>
      <c r="J3152" s="6">
        <v>122</v>
      </c>
      <c r="K3152" s="7">
        <f t="shared" si="49"/>
        <v>-0.65573770491803274</v>
      </c>
    </row>
    <row r="3153" spans="1:11" x14ac:dyDescent="0.2">
      <c r="A3153" s="4" t="s">
        <v>4131</v>
      </c>
      <c r="B3153" s="4" t="s">
        <v>6286</v>
      </c>
      <c r="C3153" s="4" t="s">
        <v>6285</v>
      </c>
      <c r="D3153" s="4" t="s">
        <v>6313</v>
      </c>
      <c r="E3153" s="4" t="s">
        <v>5822</v>
      </c>
      <c r="F3153" s="4" t="s">
        <v>6069</v>
      </c>
      <c r="G3153" s="4" t="s">
        <v>6454</v>
      </c>
      <c r="H3153" s="4" t="s">
        <v>6332</v>
      </c>
      <c r="I3153" s="5">
        <v>200</v>
      </c>
      <c r="J3153" s="6">
        <v>581</v>
      </c>
      <c r="K3153" s="7">
        <f t="shared" si="49"/>
        <v>-0.65576592082616181</v>
      </c>
    </row>
    <row r="3154" spans="1:11" x14ac:dyDescent="0.2">
      <c r="A3154" s="4" t="s">
        <v>1448</v>
      </c>
      <c r="B3154" s="4" t="s">
        <v>6286</v>
      </c>
      <c r="C3154" s="4" t="s">
        <v>6285</v>
      </c>
      <c r="D3154" s="4" t="s">
        <v>6315</v>
      </c>
      <c r="E3154" s="4" t="s">
        <v>5213</v>
      </c>
      <c r="F3154" s="4" t="s">
        <v>6093</v>
      </c>
      <c r="G3154" s="4" t="s">
        <v>6462</v>
      </c>
      <c r="H3154" s="4" t="s">
        <v>6345</v>
      </c>
      <c r="I3154" s="5">
        <v>23</v>
      </c>
      <c r="J3154" s="6">
        <v>67</v>
      </c>
      <c r="K3154" s="7">
        <f t="shared" si="49"/>
        <v>-0.65671641791044777</v>
      </c>
    </row>
    <row r="3155" spans="1:11" x14ac:dyDescent="0.2">
      <c r="A3155" s="4" t="s">
        <v>1225</v>
      </c>
      <c r="B3155" s="4" t="s">
        <v>6286</v>
      </c>
      <c r="C3155" s="4" t="s">
        <v>6285</v>
      </c>
      <c r="D3155" s="4" t="s">
        <v>6311</v>
      </c>
      <c r="E3155" s="4" t="s">
        <v>4962</v>
      </c>
      <c r="F3155" s="4" t="s">
        <v>6004</v>
      </c>
      <c r="G3155" s="4" t="s">
        <v>6465</v>
      </c>
      <c r="H3155" s="4" t="s">
        <v>6338</v>
      </c>
      <c r="I3155" s="5">
        <v>5662</v>
      </c>
      <c r="J3155" s="6">
        <v>16500</v>
      </c>
      <c r="K3155" s="7">
        <f t="shared" si="49"/>
        <v>-0.6568484848484849</v>
      </c>
    </row>
    <row r="3156" spans="1:11" x14ac:dyDescent="0.2">
      <c r="A3156" s="4" t="s">
        <v>2193</v>
      </c>
      <c r="B3156" s="4" t="s">
        <v>6286</v>
      </c>
      <c r="C3156" s="4" t="s">
        <v>6285</v>
      </c>
      <c r="D3156" s="4" t="s">
        <v>6311</v>
      </c>
      <c r="E3156" s="4" t="s">
        <v>4934</v>
      </c>
      <c r="F3156" s="4" t="s">
        <v>6133</v>
      </c>
      <c r="G3156" s="4" t="s">
        <v>6469</v>
      </c>
      <c r="H3156" s="4" t="s">
        <v>6350</v>
      </c>
      <c r="I3156" s="5">
        <v>12</v>
      </c>
      <c r="J3156" s="6">
        <v>35</v>
      </c>
      <c r="K3156" s="7">
        <f t="shared" si="49"/>
        <v>-0.65714285714285714</v>
      </c>
    </row>
    <row r="3157" spans="1:11" x14ac:dyDescent="0.2">
      <c r="A3157" s="4" t="s">
        <v>3750</v>
      </c>
      <c r="B3157" s="4" t="s">
        <v>6286</v>
      </c>
      <c r="C3157" s="4" t="s">
        <v>6285</v>
      </c>
      <c r="D3157" s="4" t="s">
        <v>6313</v>
      </c>
      <c r="E3157" s="4" t="s">
        <v>5660</v>
      </c>
      <c r="F3157" s="4" t="s">
        <v>6083</v>
      </c>
      <c r="G3157" s="4" t="s">
        <v>6454</v>
      </c>
      <c r="H3157" s="4" t="s">
        <v>6332</v>
      </c>
      <c r="I3157" s="5">
        <v>165</v>
      </c>
      <c r="J3157" s="6">
        <v>482</v>
      </c>
      <c r="K3157" s="7">
        <f t="shared" si="49"/>
        <v>-0.65767634854771784</v>
      </c>
    </row>
    <row r="3158" spans="1:11" x14ac:dyDescent="0.2">
      <c r="A3158" s="4" t="s">
        <v>3290</v>
      </c>
      <c r="B3158" s="4" t="s">
        <v>6286</v>
      </c>
      <c r="C3158" s="4" t="s">
        <v>6285</v>
      </c>
      <c r="D3158" s="4" t="s">
        <v>6315</v>
      </c>
      <c r="E3158" s="4" t="s">
        <v>5425</v>
      </c>
      <c r="F3158" s="4" t="s">
        <v>6072</v>
      </c>
      <c r="G3158" s="4" t="s">
        <v>6459</v>
      </c>
      <c r="H3158" s="4" t="s">
        <v>6342</v>
      </c>
      <c r="I3158" s="5">
        <v>42</v>
      </c>
      <c r="J3158" s="6">
        <v>123</v>
      </c>
      <c r="K3158" s="7">
        <f t="shared" si="49"/>
        <v>-0.65853658536585369</v>
      </c>
    </row>
    <row r="3159" spans="1:11" x14ac:dyDescent="0.2">
      <c r="A3159" s="4" t="s">
        <v>2322</v>
      </c>
      <c r="B3159" s="4" t="s">
        <v>6286</v>
      </c>
      <c r="C3159" s="4" t="s">
        <v>6285</v>
      </c>
      <c r="D3159" s="4" t="s">
        <v>6315</v>
      </c>
      <c r="E3159" s="4" t="s">
        <v>5045</v>
      </c>
      <c r="F3159" s="4" t="s">
        <v>6080</v>
      </c>
      <c r="G3159" s="4" t="s">
        <v>6469</v>
      </c>
      <c r="H3159" s="4" t="s">
        <v>6365</v>
      </c>
      <c r="I3159" s="5">
        <v>73</v>
      </c>
      <c r="J3159" s="6">
        <v>214</v>
      </c>
      <c r="K3159" s="7">
        <f t="shared" si="49"/>
        <v>-0.65887850467289721</v>
      </c>
    </row>
    <row r="3160" spans="1:11" x14ac:dyDescent="0.2">
      <c r="A3160" s="4" t="s">
        <v>1859</v>
      </c>
      <c r="B3160" s="4" t="s">
        <v>6286</v>
      </c>
      <c r="C3160" s="4" t="s">
        <v>6285</v>
      </c>
      <c r="D3160" s="4" t="s">
        <v>6315</v>
      </c>
      <c r="E3160" s="4" t="s">
        <v>5269</v>
      </c>
      <c r="F3160" s="4" t="s">
        <v>6090</v>
      </c>
      <c r="G3160" s="4" t="s">
        <v>6466</v>
      </c>
      <c r="H3160" s="4" t="s">
        <v>6341</v>
      </c>
      <c r="I3160" s="5">
        <v>59</v>
      </c>
      <c r="J3160" s="6">
        <v>173</v>
      </c>
      <c r="K3160" s="7">
        <f t="shared" si="49"/>
        <v>-0.65895953757225434</v>
      </c>
    </row>
    <row r="3161" spans="1:11" x14ac:dyDescent="0.2">
      <c r="A3161" s="4" t="s">
        <v>3665</v>
      </c>
      <c r="B3161" s="4" t="s">
        <v>6288</v>
      </c>
      <c r="C3161" s="4" t="s">
        <v>6295</v>
      </c>
      <c r="D3161" s="4" t="s">
        <v>6314</v>
      </c>
      <c r="E3161" s="4" t="s">
        <v>5614</v>
      </c>
      <c r="F3161" s="4" t="s">
        <v>6006</v>
      </c>
      <c r="G3161" s="4" t="s">
        <v>6451</v>
      </c>
      <c r="H3161" s="4" t="s">
        <v>6320</v>
      </c>
      <c r="I3161" s="5">
        <v>2510</v>
      </c>
      <c r="J3161" s="6">
        <v>7360</v>
      </c>
      <c r="K3161" s="7">
        <f t="shared" si="49"/>
        <v>-0.65896739130434778</v>
      </c>
    </row>
    <row r="3162" spans="1:11" x14ac:dyDescent="0.2">
      <c r="A3162" s="4" t="s">
        <v>4326</v>
      </c>
      <c r="B3162" s="4" t="s">
        <v>6286</v>
      </c>
      <c r="C3162" s="4" t="s">
        <v>6285</v>
      </c>
      <c r="D3162" s="4" t="s">
        <v>6315</v>
      </c>
      <c r="E3162" s="4" t="s">
        <v>5943</v>
      </c>
      <c r="F3162" s="4" t="s">
        <v>6090</v>
      </c>
      <c r="G3162" s="4" t="s">
        <v>6466</v>
      </c>
      <c r="H3162" s="4" t="s">
        <v>6341</v>
      </c>
      <c r="I3162" s="5">
        <v>15</v>
      </c>
      <c r="J3162" s="6">
        <v>44</v>
      </c>
      <c r="K3162" s="7">
        <f t="shared" si="49"/>
        <v>-0.65909090909090906</v>
      </c>
    </row>
    <row r="3163" spans="1:11" x14ac:dyDescent="0.2">
      <c r="A3163" s="4" t="s">
        <v>3250</v>
      </c>
      <c r="B3163" s="4" t="s">
        <v>6288</v>
      </c>
      <c r="C3163" s="4" t="s">
        <v>6302</v>
      </c>
      <c r="D3163" s="4" t="s">
        <v>6315</v>
      </c>
      <c r="E3163" s="4" t="s">
        <v>5078</v>
      </c>
      <c r="F3163" s="4" t="s">
        <v>6000</v>
      </c>
      <c r="G3163" s="4" t="s">
        <v>6469</v>
      </c>
      <c r="H3163" s="4" t="s">
        <v>6410</v>
      </c>
      <c r="I3163" s="5">
        <v>5158</v>
      </c>
      <c r="J3163" s="6">
        <v>15131</v>
      </c>
      <c r="K3163" s="7">
        <f t="shared" si="49"/>
        <v>-0.65911043552970727</v>
      </c>
    </row>
    <row r="3164" spans="1:11" x14ac:dyDescent="0.2">
      <c r="A3164" s="4" t="s">
        <v>267</v>
      </c>
      <c r="B3164" s="4" t="s">
        <v>6288</v>
      </c>
      <c r="C3164" s="4" t="s">
        <v>6291</v>
      </c>
      <c r="D3164" s="4" t="s">
        <v>6313</v>
      </c>
      <c r="E3164" s="4" t="s">
        <v>4663</v>
      </c>
      <c r="F3164" s="4" t="s">
        <v>5990</v>
      </c>
      <c r="G3164" s="4" t="s">
        <v>6451</v>
      </c>
      <c r="H3164" s="4" t="s">
        <v>6320</v>
      </c>
      <c r="I3164" s="5">
        <v>106</v>
      </c>
      <c r="J3164" s="6">
        <v>311</v>
      </c>
      <c r="K3164" s="7">
        <f t="shared" si="49"/>
        <v>-0.65916398713826363</v>
      </c>
    </row>
    <row r="3165" spans="1:11" x14ac:dyDescent="0.2">
      <c r="A3165" s="4" t="s">
        <v>3573</v>
      </c>
      <c r="B3165" s="4" t="s">
        <v>6286</v>
      </c>
      <c r="C3165" s="4" t="s">
        <v>6285</v>
      </c>
      <c r="D3165" s="4" t="s">
        <v>6313</v>
      </c>
      <c r="E3165" s="4" t="s">
        <v>5556</v>
      </c>
      <c r="F3165" s="4" t="s">
        <v>6072</v>
      </c>
      <c r="G3165" s="4" t="s">
        <v>6459</v>
      </c>
      <c r="H3165" s="4" t="s">
        <v>6342</v>
      </c>
      <c r="I3165" s="5">
        <v>19</v>
      </c>
      <c r="J3165" s="6">
        <v>56</v>
      </c>
      <c r="K3165" s="7">
        <f t="shared" si="49"/>
        <v>-0.6607142857142857</v>
      </c>
    </row>
    <row r="3166" spans="1:11" x14ac:dyDescent="0.2">
      <c r="A3166" s="4" t="s">
        <v>3855</v>
      </c>
      <c r="B3166" s="4" t="s">
        <v>6286</v>
      </c>
      <c r="C3166" s="4">
        <v>0</v>
      </c>
      <c r="D3166" s="4" t="s">
        <v>6315</v>
      </c>
      <c r="E3166" s="4" t="s">
        <v>5078</v>
      </c>
      <c r="F3166" s="4" t="s">
        <v>6257</v>
      </c>
      <c r="G3166" s="4" t="s">
        <v>6451</v>
      </c>
      <c r="H3166" s="4" t="s">
        <v>6320</v>
      </c>
      <c r="I3166" s="5">
        <v>408370</v>
      </c>
      <c r="J3166" s="6">
        <v>1204340</v>
      </c>
      <c r="K3166" s="7">
        <f t="shared" si="49"/>
        <v>-0.66091801318564525</v>
      </c>
    </row>
    <row r="3167" spans="1:11" x14ac:dyDescent="0.2">
      <c r="A3167" s="4" t="s">
        <v>3623</v>
      </c>
      <c r="B3167" s="4" t="s">
        <v>6288</v>
      </c>
      <c r="C3167" s="4" t="s">
        <v>6287</v>
      </c>
      <c r="D3167" s="4" t="s">
        <v>6314</v>
      </c>
      <c r="E3167" s="4" t="s">
        <v>5590</v>
      </c>
      <c r="F3167" s="4" t="s">
        <v>5982</v>
      </c>
      <c r="G3167" s="4" t="s">
        <v>6451</v>
      </c>
      <c r="H3167" s="4" t="s">
        <v>6320</v>
      </c>
      <c r="I3167" s="5">
        <v>144061</v>
      </c>
      <c r="J3167" s="6">
        <v>425593</v>
      </c>
      <c r="K3167" s="7">
        <f t="shared" si="49"/>
        <v>-0.6615052409226656</v>
      </c>
    </row>
    <row r="3168" spans="1:11" x14ac:dyDescent="0.2">
      <c r="A3168" s="4" t="s">
        <v>4325</v>
      </c>
      <c r="B3168" s="4" t="s">
        <v>6286</v>
      </c>
      <c r="C3168" s="4" t="s">
        <v>6285</v>
      </c>
      <c r="D3168" s="4" t="s">
        <v>6315</v>
      </c>
      <c r="E3168" s="4" t="s">
        <v>5649</v>
      </c>
      <c r="F3168" s="4" t="s">
        <v>6080</v>
      </c>
      <c r="G3168" s="4" t="s">
        <v>6469</v>
      </c>
      <c r="H3168" s="4" t="s">
        <v>6365</v>
      </c>
      <c r="I3168" s="5">
        <v>47</v>
      </c>
      <c r="J3168" s="6">
        <v>139</v>
      </c>
      <c r="K3168" s="7">
        <f t="shared" si="49"/>
        <v>-0.66187050359712229</v>
      </c>
    </row>
    <row r="3169" spans="1:11" x14ac:dyDescent="0.2">
      <c r="A3169" s="4" t="s">
        <v>419</v>
      </c>
      <c r="B3169" s="4" t="s">
        <v>6288</v>
      </c>
      <c r="C3169" s="4" t="s">
        <v>6300</v>
      </c>
      <c r="D3169" s="4" t="s">
        <v>6313</v>
      </c>
      <c r="E3169" s="4" t="s">
        <v>4820</v>
      </c>
      <c r="F3169" s="4" t="s">
        <v>6035</v>
      </c>
      <c r="G3169" s="4" t="s">
        <v>6451</v>
      </c>
      <c r="H3169" s="4" t="s">
        <v>6320</v>
      </c>
      <c r="I3169" s="5">
        <v>739</v>
      </c>
      <c r="J3169" s="6">
        <v>2186</v>
      </c>
      <c r="K3169" s="7">
        <f t="shared" si="49"/>
        <v>-0.66193961573650506</v>
      </c>
    </row>
    <row r="3170" spans="1:11" x14ac:dyDescent="0.2">
      <c r="A3170" s="4" t="s">
        <v>342</v>
      </c>
      <c r="B3170" s="4" t="s">
        <v>6288</v>
      </c>
      <c r="C3170" s="4" t="s">
        <v>6291</v>
      </c>
      <c r="D3170" s="4" t="s">
        <v>6313</v>
      </c>
      <c r="E3170" s="4" t="s">
        <v>4742</v>
      </c>
      <c r="F3170" s="4" t="s">
        <v>5990</v>
      </c>
      <c r="G3170" s="4" t="s">
        <v>6451</v>
      </c>
      <c r="H3170" s="4" t="s">
        <v>6320</v>
      </c>
      <c r="I3170" s="5">
        <v>24</v>
      </c>
      <c r="J3170" s="6">
        <v>71</v>
      </c>
      <c r="K3170" s="7">
        <f t="shared" si="49"/>
        <v>-0.6619718309859155</v>
      </c>
    </row>
    <row r="3171" spans="1:11" x14ac:dyDescent="0.2">
      <c r="A3171" s="4" t="s">
        <v>2860</v>
      </c>
      <c r="B3171" s="4" t="s">
        <v>6286</v>
      </c>
      <c r="C3171" s="4" t="s">
        <v>6285</v>
      </c>
      <c r="D3171" s="4" t="s">
        <v>6315</v>
      </c>
      <c r="E3171" s="4" t="s">
        <v>5055</v>
      </c>
      <c r="F3171" s="4" t="s">
        <v>6220</v>
      </c>
      <c r="G3171" s="4" t="s">
        <v>6469</v>
      </c>
      <c r="H3171" s="4" t="s">
        <v>6418</v>
      </c>
      <c r="I3171" s="5">
        <v>5578</v>
      </c>
      <c r="J3171" s="6">
        <v>16505</v>
      </c>
      <c r="K3171" s="7">
        <f t="shared" si="49"/>
        <v>-0.6620418055134808</v>
      </c>
    </row>
    <row r="3172" spans="1:11" x14ac:dyDescent="0.2">
      <c r="A3172" s="4" t="s">
        <v>3124</v>
      </c>
      <c r="B3172" s="4" t="s">
        <v>6286</v>
      </c>
      <c r="C3172" s="4" t="s">
        <v>6285</v>
      </c>
      <c r="D3172" s="4" t="s">
        <v>6315</v>
      </c>
      <c r="E3172" s="4" t="s">
        <v>5137</v>
      </c>
      <c r="F3172" s="4" t="s">
        <v>6213</v>
      </c>
      <c r="G3172" s="4" t="s">
        <v>6457</v>
      </c>
      <c r="H3172" s="4" t="s">
        <v>6379</v>
      </c>
      <c r="I3172" s="5">
        <v>1633</v>
      </c>
      <c r="J3172" s="6">
        <v>4852</v>
      </c>
      <c r="K3172" s="7">
        <f t="shared" si="49"/>
        <v>-0.66343775762572132</v>
      </c>
    </row>
    <row r="3173" spans="1:11" x14ac:dyDescent="0.2">
      <c r="A3173" s="4" t="s">
        <v>4201</v>
      </c>
      <c r="B3173" s="4" t="s">
        <v>6286</v>
      </c>
      <c r="C3173" s="4" t="s">
        <v>6285</v>
      </c>
      <c r="D3173" s="4" t="s">
        <v>6313</v>
      </c>
      <c r="E3173" s="4" t="s">
        <v>5862</v>
      </c>
      <c r="F3173" s="4" t="s">
        <v>6072</v>
      </c>
      <c r="G3173" s="4" t="s">
        <v>6459</v>
      </c>
      <c r="H3173" s="4" t="s">
        <v>6342</v>
      </c>
      <c r="I3173" s="5">
        <v>39</v>
      </c>
      <c r="J3173" s="6">
        <v>116</v>
      </c>
      <c r="K3173" s="7">
        <f t="shared" si="49"/>
        <v>-0.66379310344827591</v>
      </c>
    </row>
    <row r="3174" spans="1:11" x14ac:dyDescent="0.2">
      <c r="A3174" s="4" t="s">
        <v>3088</v>
      </c>
      <c r="B3174" s="4" t="s">
        <v>6286</v>
      </c>
      <c r="C3174" s="4" t="s">
        <v>6285</v>
      </c>
      <c r="D3174" s="4" t="s">
        <v>6315</v>
      </c>
      <c r="E3174" s="4" t="s">
        <v>5137</v>
      </c>
      <c r="F3174" s="4" t="s">
        <v>6193</v>
      </c>
      <c r="G3174" s="4" t="s">
        <v>6459</v>
      </c>
      <c r="H3174" s="4" t="s">
        <v>6394</v>
      </c>
      <c r="I3174" s="5">
        <v>1487</v>
      </c>
      <c r="J3174" s="6">
        <v>4425</v>
      </c>
      <c r="K3174" s="7">
        <f t="shared" si="49"/>
        <v>-0.66395480225988701</v>
      </c>
    </row>
    <row r="3175" spans="1:11" x14ac:dyDescent="0.2">
      <c r="A3175" s="4" t="s">
        <v>2533</v>
      </c>
      <c r="B3175" s="4" t="s">
        <v>6286</v>
      </c>
      <c r="C3175" s="4" t="s">
        <v>6285</v>
      </c>
      <c r="D3175" s="4" t="s">
        <v>6315</v>
      </c>
      <c r="E3175" s="4" t="s">
        <v>5137</v>
      </c>
      <c r="F3175" s="4" t="s">
        <v>6191</v>
      </c>
      <c r="G3175" s="4" t="s">
        <v>6456</v>
      </c>
      <c r="H3175" s="4" t="s">
        <v>6412</v>
      </c>
      <c r="I3175" s="5">
        <v>172</v>
      </c>
      <c r="J3175" s="6">
        <v>513</v>
      </c>
      <c r="K3175" s="7">
        <f t="shared" si="49"/>
        <v>-0.66471734892787526</v>
      </c>
    </row>
    <row r="3176" spans="1:11" x14ac:dyDescent="0.2">
      <c r="A3176" s="4" t="s">
        <v>2574</v>
      </c>
      <c r="B3176" s="4" t="s">
        <v>6286</v>
      </c>
      <c r="C3176" s="4">
        <v>0</v>
      </c>
      <c r="D3176" s="4" t="s">
        <v>6311</v>
      </c>
      <c r="E3176" s="4" t="s">
        <v>5335</v>
      </c>
      <c r="F3176" s="4" t="s">
        <v>6132</v>
      </c>
      <c r="G3176" s="4" t="s">
        <v>6465</v>
      </c>
      <c r="H3176" s="4" t="s">
        <v>6377</v>
      </c>
      <c r="I3176" s="5">
        <v>22039</v>
      </c>
      <c r="J3176" s="6">
        <v>65879</v>
      </c>
      <c r="K3176" s="7">
        <f t="shared" si="49"/>
        <v>-0.66546243871339883</v>
      </c>
    </row>
    <row r="3177" spans="1:11" x14ac:dyDescent="0.2">
      <c r="A3177" s="4" t="s">
        <v>2008</v>
      </c>
      <c r="B3177" s="4" t="s">
        <v>6286</v>
      </c>
      <c r="C3177" s="4" t="s">
        <v>6285</v>
      </c>
      <c r="D3177" s="4" t="s">
        <v>6311</v>
      </c>
      <c r="E3177" s="4" t="s">
        <v>4671</v>
      </c>
      <c r="F3177" s="4" t="s">
        <v>6074</v>
      </c>
      <c r="G3177" s="4" t="s">
        <v>6462</v>
      </c>
      <c r="H3177" s="4" t="s">
        <v>6335</v>
      </c>
      <c r="I3177" s="5">
        <v>500</v>
      </c>
      <c r="J3177" s="6">
        <v>1495</v>
      </c>
      <c r="K3177" s="7">
        <f t="shared" si="49"/>
        <v>-0.66555183946488294</v>
      </c>
    </row>
    <row r="3178" spans="1:11" x14ac:dyDescent="0.2">
      <c r="A3178" s="4" t="s">
        <v>76</v>
      </c>
      <c r="B3178" s="4" t="s">
        <v>6288</v>
      </c>
      <c r="C3178" s="4" t="s">
        <v>6296</v>
      </c>
      <c r="D3178" s="4" t="s">
        <v>6313</v>
      </c>
      <c r="E3178" s="4" t="s">
        <v>4472</v>
      </c>
      <c r="F3178" s="4" t="s">
        <v>5995</v>
      </c>
      <c r="G3178" s="4" t="s">
        <v>6451</v>
      </c>
      <c r="H3178" s="4" t="s">
        <v>6320</v>
      </c>
      <c r="I3178" s="5">
        <v>1</v>
      </c>
      <c r="J3178" s="6">
        <v>3</v>
      </c>
      <c r="K3178" s="7">
        <f t="shared" si="49"/>
        <v>-0.66666666666666663</v>
      </c>
    </row>
    <row r="3179" spans="1:11" x14ac:dyDescent="0.2">
      <c r="A3179" s="4" t="s">
        <v>341</v>
      </c>
      <c r="B3179" s="4" t="s">
        <v>6288</v>
      </c>
      <c r="C3179" s="4" t="s">
        <v>6292</v>
      </c>
      <c r="D3179" s="4" t="s">
        <v>6313</v>
      </c>
      <c r="E3179" s="4" t="s">
        <v>4741</v>
      </c>
      <c r="F3179" s="4" t="s">
        <v>5978</v>
      </c>
      <c r="G3179" s="4" t="s">
        <v>6451</v>
      </c>
      <c r="H3179" s="4" t="s">
        <v>6320</v>
      </c>
      <c r="I3179" s="5">
        <v>2</v>
      </c>
      <c r="J3179" s="6">
        <v>6</v>
      </c>
      <c r="K3179" s="7">
        <f t="shared" si="49"/>
        <v>-0.66666666666666663</v>
      </c>
    </row>
    <row r="3180" spans="1:11" x14ac:dyDescent="0.2">
      <c r="A3180" s="4" t="s">
        <v>349</v>
      </c>
      <c r="B3180" s="4" t="s">
        <v>6288</v>
      </c>
      <c r="C3180" s="4" t="s">
        <v>6291</v>
      </c>
      <c r="D3180" s="4" t="s">
        <v>6313</v>
      </c>
      <c r="E3180" s="4" t="s">
        <v>4749</v>
      </c>
      <c r="F3180" s="4" t="s">
        <v>5990</v>
      </c>
      <c r="G3180" s="4" t="s">
        <v>6451</v>
      </c>
      <c r="H3180" s="4" t="s">
        <v>6320</v>
      </c>
      <c r="I3180" s="5">
        <v>2</v>
      </c>
      <c r="J3180" s="6">
        <v>6</v>
      </c>
      <c r="K3180" s="7">
        <f t="shared" si="49"/>
        <v>-0.66666666666666663</v>
      </c>
    </row>
    <row r="3181" spans="1:11" x14ac:dyDescent="0.2">
      <c r="A3181" s="4" t="s">
        <v>475</v>
      </c>
      <c r="B3181" s="4" t="s">
        <v>6288</v>
      </c>
      <c r="C3181" s="4" t="s">
        <v>6292</v>
      </c>
      <c r="D3181" s="4" t="s">
        <v>6313</v>
      </c>
      <c r="E3181" s="4" t="s">
        <v>4876</v>
      </c>
      <c r="F3181" s="4" t="s">
        <v>5994</v>
      </c>
      <c r="G3181" s="4" t="s">
        <v>6451</v>
      </c>
      <c r="H3181" s="4" t="s">
        <v>6320</v>
      </c>
      <c r="I3181" s="5">
        <v>7</v>
      </c>
      <c r="J3181" s="6">
        <v>21</v>
      </c>
      <c r="K3181" s="7">
        <f t="shared" si="49"/>
        <v>-0.66666666666666663</v>
      </c>
    </row>
    <row r="3182" spans="1:11" x14ac:dyDescent="0.2">
      <c r="A3182" s="4" t="s">
        <v>601</v>
      </c>
      <c r="B3182" s="4" t="s">
        <v>6286</v>
      </c>
      <c r="C3182" s="4" t="s">
        <v>6285</v>
      </c>
      <c r="D3182" s="4" t="s">
        <v>6311</v>
      </c>
      <c r="E3182" s="4" t="s">
        <v>4966</v>
      </c>
      <c r="F3182" s="4" t="s">
        <v>6053</v>
      </c>
      <c r="G3182" s="4" t="s">
        <v>6472</v>
      </c>
      <c r="H3182" s="4" t="s">
        <v>6400</v>
      </c>
      <c r="I3182" s="5">
        <v>2</v>
      </c>
      <c r="J3182" s="6">
        <v>6</v>
      </c>
      <c r="K3182" s="7">
        <f t="shared" si="49"/>
        <v>-0.66666666666666663</v>
      </c>
    </row>
    <row r="3183" spans="1:11" x14ac:dyDescent="0.2">
      <c r="A3183" s="4" t="s">
        <v>652</v>
      </c>
      <c r="B3183" s="4" t="s">
        <v>6286</v>
      </c>
      <c r="C3183" s="4" t="s">
        <v>6285</v>
      </c>
      <c r="D3183" s="4" t="s">
        <v>6311</v>
      </c>
      <c r="E3183" s="4" t="s">
        <v>4673</v>
      </c>
      <c r="F3183" s="4" t="s">
        <v>6065</v>
      </c>
      <c r="G3183" s="4" t="s">
        <v>6459</v>
      </c>
      <c r="H3183" s="4" t="s">
        <v>6344</v>
      </c>
      <c r="I3183" s="5">
        <v>1</v>
      </c>
      <c r="J3183" s="6">
        <v>3</v>
      </c>
      <c r="K3183" s="7">
        <f t="shared" si="49"/>
        <v>-0.66666666666666663</v>
      </c>
    </row>
    <row r="3184" spans="1:11" x14ac:dyDescent="0.2">
      <c r="A3184" s="4" t="s">
        <v>697</v>
      </c>
      <c r="B3184" s="4" t="s">
        <v>6286</v>
      </c>
      <c r="C3184" s="4" t="s">
        <v>6285</v>
      </c>
      <c r="D3184" s="4" t="s">
        <v>6311</v>
      </c>
      <c r="E3184" s="4" t="s">
        <v>5008</v>
      </c>
      <c r="F3184" s="4" t="s">
        <v>6024</v>
      </c>
      <c r="G3184" s="4" t="s">
        <v>6464</v>
      </c>
      <c r="H3184" s="4" t="s">
        <v>6361</v>
      </c>
      <c r="I3184" s="5">
        <v>2</v>
      </c>
      <c r="J3184" s="6">
        <v>6</v>
      </c>
      <c r="K3184" s="7">
        <f t="shared" si="49"/>
        <v>-0.66666666666666663</v>
      </c>
    </row>
    <row r="3185" spans="1:11" x14ac:dyDescent="0.2">
      <c r="A3185" s="4" t="s">
        <v>970</v>
      </c>
      <c r="B3185" s="4" t="s">
        <v>6286</v>
      </c>
      <c r="C3185" s="4" t="s">
        <v>6285</v>
      </c>
      <c r="D3185" s="4" t="s">
        <v>6315</v>
      </c>
      <c r="E3185" s="4" t="s">
        <v>5012</v>
      </c>
      <c r="F3185" s="4" t="s">
        <v>6024</v>
      </c>
      <c r="G3185" s="4" t="s">
        <v>6464</v>
      </c>
      <c r="H3185" s="4" t="s">
        <v>6361</v>
      </c>
      <c r="I3185" s="5">
        <v>1</v>
      </c>
      <c r="J3185" s="6">
        <v>3</v>
      </c>
      <c r="K3185" s="7">
        <f t="shared" si="49"/>
        <v>-0.66666666666666663</v>
      </c>
    </row>
    <row r="3186" spans="1:11" x14ac:dyDescent="0.2">
      <c r="A3186" s="4" t="s">
        <v>1204</v>
      </c>
      <c r="B3186" s="4" t="s">
        <v>6286</v>
      </c>
      <c r="C3186" s="4" t="s">
        <v>6285</v>
      </c>
      <c r="D3186" s="4" t="s">
        <v>6311</v>
      </c>
      <c r="E3186" s="4" t="s">
        <v>5170</v>
      </c>
      <c r="F3186" s="4" t="s">
        <v>6112</v>
      </c>
      <c r="G3186" s="4" t="s">
        <v>6451</v>
      </c>
      <c r="H3186" s="4" t="s">
        <v>6320</v>
      </c>
      <c r="I3186" s="5">
        <v>11</v>
      </c>
      <c r="J3186" s="6">
        <v>33</v>
      </c>
      <c r="K3186" s="7">
        <f t="shared" si="49"/>
        <v>-0.66666666666666663</v>
      </c>
    </row>
    <row r="3187" spans="1:11" x14ac:dyDescent="0.2">
      <c r="A3187" s="4" t="s">
        <v>1315</v>
      </c>
      <c r="B3187" s="4" t="s">
        <v>6286</v>
      </c>
      <c r="C3187" s="4" t="s">
        <v>6285</v>
      </c>
      <c r="D3187" s="4" t="s">
        <v>6311</v>
      </c>
      <c r="E3187" s="4" t="s">
        <v>4759</v>
      </c>
      <c r="F3187" s="4" t="s">
        <v>6103</v>
      </c>
      <c r="G3187" s="4" t="s">
        <v>6459</v>
      </c>
      <c r="H3187" s="4" t="s">
        <v>6360</v>
      </c>
      <c r="I3187" s="5">
        <v>1</v>
      </c>
      <c r="J3187" s="6">
        <v>3</v>
      </c>
      <c r="K3187" s="7">
        <f t="shared" si="49"/>
        <v>-0.66666666666666663</v>
      </c>
    </row>
    <row r="3188" spans="1:11" x14ac:dyDescent="0.2">
      <c r="A3188" s="4" t="s">
        <v>1476</v>
      </c>
      <c r="B3188" s="4" t="s">
        <v>6286</v>
      </c>
      <c r="C3188" s="4" t="s">
        <v>6285</v>
      </c>
      <c r="D3188" s="4" t="s">
        <v>6311</v>
      </c>
      <c r="E3188" s="4" t="s">
        <v>4937</v>
      </c>
      <c r="F3188" s="4" t="s">
        <v>6072</v>
      </c>
      <c r="G3188" s="4" t="s">
        <v>6459</v>
      </c>
      <c r="H3188" s="4" t="s">
        <v>6342</v>
      </c>
      <c r="I3188" s="5">
        <v>8</v>
      </c>
      <c r="J3188" s="6">
        <v>24</v>
      </c>
      <c r="K3188" s="7">
        <f t="shared" si="49"/>
        <v>-0.66666666666666663</v>
      </c>
    </row>
    <row r="3189" spans="1:11" x14ac:dyDescent="0.2">
      <c r="A3189" s="4" t="s">
        <v>1582</v>
      </c>
      <c r="B3189" s="4" t="s">
        <v>6286</v>
      </c>
      <c r="C3189" s="4" t="s">
        <v>6285</v>
      </c>
      <c r="D3189" s="4" t="s">
        <v>6311</v>
      </c>
      <c r="E3189" s="4" t="s">
        <v>5076</v>
      </c>
      <c r="F3189" s="4" t="s">
        <v>6101</v>
      </c>
      <c r="G3189" s="4" t="s">
        <v>6451</v>
      </c>
      <c r="H3189" s="4" t="s">
        <v>6320</v>
      </c>
      <c r="I3189" s="5">
        <v>7</v>
      </c>
      <c r="J3189" s="6">
        <v>21</v>
      </c>
      <c r="K3189" s="7">
        <f t="shared" si="49"/>
        <v>-0.66666666666666663</v>
      </c>
    </row>
    <row r="3190" spans="1:11" x14ac:dyDescent="0.2">
      <c r="A3190" s="4" t="s">
        <v>1735</v>
      </c>
      <c r="B3190" s="4" t="s">
        <v>6286</v>
      </c>
      <c r="C3190" s="4" t="s">
        <v>6285</v>
      </c>
      <c r="D3190" s="4" t="s">
        <v>6315</v>
      </c>
      <c r="E3190" s="4" t="s">
        <v>5157</v>
      </c>
      <c r="F3190" s="4" t="s">
        <v>6071</v>
      </c>
      <c r="G3190" s="4" t="s">
        <v>6464</v>
      </c>
      <c r="H3190" s="4" t="s">
        <v>6337</v>
      </c>
      <c r="I3190" s="5">
        <v>1</v>
      </c>
      <c r="J3190" s="6">
        <v>3</v>
      </c>
      <c r="K3190" s="7">
        <f t="shared" si="49"/>
        <v>-0.66666666666666663</v>
      </c>
    </row>
    <row r="3191" spans="1:11" x14ac:dyDescent="0.2">
      <c r="A3191" s="4" t="s">
        <v>1833</v>
      </c>
      <c r="B3191" s="4" t="s">
        <v>6286</v>
      </c>
      <c r="C3191" s="4" t="s">
        <v>6285</v>
      </c>
      <c r="D3191" s="4" t="s">
        <v>6315</v>
      </c>
      <c r="E3191" s="4" t="s">
        <v>5167</v>
      </c>
      <c r="F3191" s="4" t="s">
        <v>6051</v>
      </c>
      <c r="G3191" s="4" t="s">
        <v>6459</v>
      </c>
      <c r="H3191" s="4" t="s">
        <v>6342</v>
      </c>
      <c r="I3191" s="5">
        <v>4</v>
      </c>
      <c r="J3191" s="6">
        <v>12</v>
      </c>
      <c r="K3191" s="7">
        <f t="shared" si="49"/>
        <v>-0.66666666666666663</v>
      </c>
    </row>
    <row r="3192" spans="1:11" x14ac:dyDescent="0.2">
      <c r="A3192" s="4" t="s">
        <v>1872</v>
      </c>
      <c r="B3192" s="4" t="s">
        <v>6286</v>
      </c>
      <c r="C3192" s="4" t="s">
        <v>6285</v>
      </c>
      <c r="D3192" s="4" t="s">
        <v>6315</v>
      </c>
      <c r="E3192" s="4" t="s">
        <v>5213</v>
      </c>
      <c r="F3192" s="4" t="s">
        <v>6095</v>
      </c>
      <c r="G3192" s="4" t="s">
        <v>6455</v>
      </c>
      <c r="H3192" s="4" t="s">
        <v>6324</v>
      </c>
      <c r="I3192" s="5">
        <v>4</v>
      </c>
      <c r="J3192" s="6">
        <v>12</v>
      </c>
      <c r="K3192" s="7">
        <f t="shared" si="49"/>
        <v>-0.66666666666666663</v>
      </c>
    </row>
    <row r="3193" spans="1:11" x14ac:dyDescent="0.2">
      <c r="A3193" s="4" t="s">
        <v>2021</v>
      </c>
      <c r="B3193" s="4" t="s">
        <v>6286</v>
      </c>
      <c r="C3193" s="4" t="s">
        <v>6285</v>
      </c>
      <c r="D3193" s="4" t="s">
        <v>6311</v>
      </c>
      <c r="E3193" s="4" t="s">
        <v>4973</v>
      </c>
      <c r="F3193" s="4" t="s">
        <v>6053</v>
      </c>
      <c r="G3193" s="4" t="s">
        <v>6472</v>
      </c>
      <c r="H3193" s="4" t="s">
        <v>6400</v>
      </c>
      <c r="I3193" s="5">
        <v>1</v>
      </c>
      <c r="J3193" s="6">
        <v>3</v>
      </c>
      <c r="K3193" s="7">
        <f t="shared" si="49"/>
        <v>-0.66666666666666663</v>
      </c>
    </row>
    <row r="3194" spans="1:11" x14ac:dyDescent="0.2">
      <c r="A3194" s="4" t="s">
        <v>2053</v>
      </c>
      <c r="B3194" s="4" t="s">
        <v>6286</v>
      </c>
      <c r="C3194" s="4" t="s">
        <v>6285</v>
      </c>
      <c r="D3194" s="4" t="s">
        <v>6311</v>
      </c>
      <c r="E3194" s="4" t="s">
        <v>4995</v>
      </c>
      <c r="F3194" s="4" t="s">
        <v>6094</v>
      </c>
      <c r="G3194" s="4" t="s">
        <v>6464</v>
      </c>
      <c r="H3194" s="4" t="s">
        <v>6393</v>
      </c>
      <c r="I3194" s="5">
        <v>1</v>
      </c>
      <c r="J3194" s="6">
        <v>3</v>
      </c>
      <c r="K3194" s="7">
        <f t="shared" si="49"/>
        <v>-0.66666666666666663</v>
      </c>
    </row>
    <row r="3195" spans="1:11" x14ac:dyDescent="0.2">
      <c r="A3195" s="4" t="s">
        <v>2097</v>
      </c>
      <c r="B3195" s="4" t="s">
        <v>6286</v>
      </c>
      <c r="C3195" s="4" t="s">
        <v>6285</v>
      </c>
      <c r="D3195" s="4" t="s">
        <v>6311</v>
      </c>
      <c r="E3195" s="4" t="s">
        <v>4998</v>
      </c>
      <c r="F3195" s="4" t="s">
        <v>6160</v>
      </c>
      <c r="G3195" s="4" t="s">
        <v>6460</v>
      </c>
      <c r="H3195" s="4" t="s">
        <v>6331</v>
      </c>
      <c r="I3195" s="5">
        <v>7</v>
      </c>
      <c r="J3195" s="6">
        <v>21</v>
      </c>
      <c r="K3195" s="7">
        <f t="shared" si="49"/>
        <v>-0.66666666666666663</v>
      </c>
    </row>
    <row r="3196" spans="1:11" x14ac:dyDescent="0.2">
      <c r="A3196" s="4" t="s">
        <v>2127</v>
      </c>
      <c r="B3196" s="4" t="s">
        <v>6286</v>
      </c>
      <c r="C3196" s="4" t="s">
        <v>6285</v>
      </c>
      <c r="D3196" s="4" t="s">
        <v>6315</v>
      </c>
      <c r="E3196" s="4" t="s">
        <v>5241</v>
      </c>
      <c r="F3196" s="4" t="s">
        <v>6065</v>
      </c>
      <c r="G3196" s="4" t="s">
        <v>6459</v>
      </c>
      <c r="H3196" s="4" t="s">
        <v>6344</v>
      </c>
      <c r="I3196" s="5">
        <v>16</v>
      </c>
      <c r="J3196" s="6">
        <v>48</v>
      </c>
      <c r="K3196" s="7">
        <f t="shared" si="49"/>
        <v>-0.66666666666666663</v>
      </c>
    </row>
    <row r="3197" spans="1:11" x14ac:dyDescent="0.2">
      <c r="A3197" s="4" t="s">
        <v>2150</v>
      </c>
      <c r="B3197" s="4" t="s">
        <v>6286</v>
      </c>
      <c r="C3197" s="4" t="s">
        <v>6285</v>
      </c>
      <c r="D3197" s="4" t="s">
        <v>6315</v>
      </c>
      <c r="E3197" s="4" t="s">
        <v>5241</v>
      </c>
      <c r="F3197" s="4" t="s">
        <v>6143</v>
      </c>
      <c r="G3197" s="4" t="s">
        <v>6459</v>
      </c>
      <c r="H3197" s="4" t="s">
        <v>6352</v>
      </c>
      <c r="I3197" s="5">
        <v>12</v>
      </c>
      <c r="J3197" s="6">
        <v>36</v>
      </c>
      <c r="K3197" s="7">
        <f t="shared" si="49"/>
        <v>-0.66666666666666663</v>
      </c>
    </row>
    <row r="3198" spans="1:11" x14ac:dyDescent="0.2">
      <c r="A3198" s="4" t="s">
        <v>2254</v>
      </c>
      <c r="B3198" s="4" t="s">
        <v>6288</v>
      </c>
      <c r="C3198" s="4" t="s">
        <v>6289</v>
      </c>
      <c r="D3198" s="4" t="s">
        <v>6312</v>
      </c>
      <c r="E3198" s="4" t="s">
        <v>5376</v>
      </c>
      <c r="F3198" s="4" t="s">
        <v>6175</v>
      </c>
      <c r="G3198" s="4" t="s">
        <v>6467</v>
      </c>
      <c r="H3198" s="4" t="s">
        <v>6347</v>
      </c>
      <c r="I3198" s="5">
        <v>3</v>
      </c>
      <c r="J3198" s="6">
        <v>9</v>
      </c>
      <c r="K3198" s="7">
        <f t="shared" si="49"/>
        <v>-0.66666666666666663</v>
      </c>
    </row>
    <row r="3199" spans="1:11" x14ac:dyDescent="0.2">
      <c r="A3199" s="4" t="s">
        <v>2382</v>
      </c>
      <c r="B3199" s="4" t="s">
        <v>6286</v>
      </c>
      <c r="C3199" s="4" t="s">
        <v>6285</v>
      </c>
      <c r="D3199" s="4" t="s">
        <v>6311</v>
      </c>
      <c r="E3199" s="4" t="s">
        <v>4670</v>
      </c>
      <c r="F3199" s="4" t="s">
        <v>6063</v>
      </c>
      <c r="G3199" s="4" t="s">
        <v>6449</v>
      </c>
      <c r="H3199" s="4" t="s">
        <v>6359</v>
      </c>
      <c r="I3199" s="5">
        <v>1</v>
      </c>
      <c r="J3199" s="6">
        <v>3</v>
      </c>
      <c r="K3199" s="7">
        <f t="shared" si="49"/>
        <v>-0.66666666666666663</v>
      </c>
    </row>
    <row r="3200" spans="1:11" x14ac:dyDescent="0.2">
      <c r="A3200" s="4" t="s">
        <v>2403</v>
      </c>
      <c r="B3200" s="4" t="s">
        <v>6286</v>
      </c>
      <c r="C3200" s="4" t="s">
        <v>6285</v>
      </c>
      <c r="D3200" s="4" t="s">
        <v>6315</v>
      </c>
      <c r="E3200" s="4" t="s">
        <v>5091</v>
      </c>
      <c r="F3200" s="4" t="s">
        <v>6146</v>
      </c>
      <c r="G3200" s="4" t="s">
        <v>6471</v>
      </c>
      <c r="H3200" s="4" t="s">
        <v>6382</v>
      </c>
      <c r="I3200" s="5">
        <v>8</v>
      </c>
      <c r="J3200" s="6">
        <v>24</v>
      </c>
      <c r="K3200" s="7">
        <f t="shared" si="49"/>
        <v>-0.66666666666666663</v>
      </c>
    </row>
    <row r="3201" spans="1:11" x14ac:dyDescent="0.2">
      <c r="A3201" s="4" t="s">
        <v>2416</v>
      </c>
      <c r="B3201" s="4" t="s">
        <v>6286</v>
      </c>
      <c r="C3201" s="4" t="s">
        <v>6285</v>
      </c>
      <c r="D3201" s="4" t="s">
        <v>6311</v>
      </c>
      <c r="E3201" s="4" t="s">
        <v>5019</v>
      </c>
      <c r="F3201" s="4" t="s">
        <v>6139</v>
      </c>
      <c r="G3201" s="4" t="s">
        <v>6453</v>
      </c>
      <c r="H3201" s="4" t="s">
        <v>6322</v>
      </c>
      <c r="I3201" s="5">
        <v>1</v>
      </c>
      <c r="J3201" s="6">
        <v>3</v>
      </c>
      <c r="K3201" s="7">
        <f t="shared" si="49"/>
        <v>-0.66666666666666663</v>
      </c>
    </row>
    <row r="3202" spans="1:11" x14ac:dyDescent="0.2">
      <c r="A3202" s="4" t="s">
        <v>2908</v>
      </c>
      <c r="B3202" s="4" t="s">
        <v>6286</v>
      </c>
      <c r="C3202" s="4" t="s">
        <v>6285</v>
      </c>
      <c r="D3202" s="4" t="s">
        <v>6311</v>
      </c>
      <c r="E3202" s="4" t="s">
        <v>4949</v>
      </c>
      <c r="F3202" s="4" t="s">
        <v>6084</v>
      </c>
      <c r="G3202" s="4" t="s">
        <v>6458</v>
      </c>
      <c r="H3202" s="4" t="s">
        <v>6369</v>
      </c>
      <c r="I3202" s="5">
        <v>4</v>
      </c>
      <c r="J3202" s="6">
        <v>12</v>
      </c>
      <c r="K3202" s="7">
        <f t="shared" si="49"/>
        <v>-0.66666666666666663</v>
      </c>
    </row>
    <row r="3203" spans="1:11" x14ac:dyDescent="0.2">
      <c r="A3203" s="4" t="s">
        <v>2934</v>
      </c>
      <c r="B3203" s="4" t="s">
        <v>6286</v>
      </c>
      <c r="C3203" s="4" t="s">
        <v>6285</v>
      </c>
      <c r="D3203" s="4" t="s">
        <v>6315</v>
      </c>
      <c r="E3203" s="4" t="s">
        <v>5280</v>
      </c>
      <c r="F3203" s="4" t="s">
        <v>6053</v>
      </c>
      <c r="G3203" s="4" t="s">
        <v>6472</v>
      </c>
      <c r="H3203" s="4" t="s">
        <v>6400</v>
      </c>
      <c r="I3203" s="5">
        <v>1</v>
      </c>
      <c r="J3203" s="6">
        <v>3</v>
      </c>
      <c r="K3203" s="7">
        <f t="shared" si="49"/>
        <v>-0.66666666666666663</v>
      </c>
    </row>
    <row r="3204" spans="1:11" x14ac:dyDescent="0.2">
      <c r="A3204" s="4" t="s">
        <v>2935</v>
      </c>
      <c r="B3204" s="4" t="s">
        <v>6286</v>
      </c>
      <c r="C3204" s="4" t="s">
        <v>6285</v>
      </c>
      <c r="D3204" s="4" t="s">
        <v>6311</v>
      </c>
      <c r="E3204" s="4" t="s">
        <v>5227</v>
      </c>
      <c r="F3204" s="4" t="s">
        <v>6172</v>
      </c>
      <c r="G3204" s="4" t="s">
        <v>6473</v>
      </c>
      <c r="H3204" s="4" t="s">
        <v>6426</v>
      </c>
      <c r="I3204" s="5">
        <v>17</v>
      </c>
      <c r="J3204" s="6">
        <v>51</v>
      </c>
      <c r="K3204" s="7">
        <f t="shared" ref="K3204:K3267" si="50">(I3204-J3204)/J3204</f>
        <v>-0.66666666666666663</v>
      </c>
    </row>
    <row r="3205" spans="1:11" x14ac:dyDescent="0.2">
      <c r="A3205" s="4" t="s">
        <v>3016</v>
      </c>
      <c r="B3205" s="4" t="s">
        <v>6286</v>
      </c>
      <c r="C3205" s="4" t="s">
        <v>6285</v>
      </c>
      <c r="D3205" s="4" t="s">
        <v>6311</v>
      </c>
      <c r="E3205" s="4" t="s">
        <v>4988</v>
      </c>
      <c r="F3205" s="4" t="s">
        <v>6080</v>
      </c>
      <c r="G3205" s="4" t="s">
        <v>6469</v>
      </c>
      <c r="H3205" s="4" t="s">
        <v>6365</v>
      </c>
      <c r="I3205" s="5">
        <v>1</v>
      </c>
      <c r="J3205" s="6">
        <v>3</v>
      </c>
      <c r="K3205" s="7">
        <f t="shared" si="50"/>
        <v>-0.66666666666666663</v>
      </c>
    </row>
    <row r="3206" spans="1:11" x14ac:dyDescent="0.2">
      <c r="A3206" s="4" t="s">
        <v>3191</v>
      </c>
      <c r="B3206" s="4" t="s">
        <v>6286</v>
      </c>
      <c r="C3206" s="4" t="s">
        <v>6285</v>
      </c>
      <c r="D3206" s="4" t="s">
        <v>6311</v>
      </c>
      <c r="E3206" s="4" t="s">
        <v>4984</v>
      </c>
      <c r="F3206" s="4" t="s">
        <v>6103</v>
      </c>
      <c r="G3206" s="4" t="s">
        <v>6459</v>
      </c>
      <c r="H3206" s="4" t="s">
        <v>6360</v>
      </c>
      <c r="I3206" s="5">
        <v>19</v>
      </c>
      <c r="J3206" s="6">
        <v>57</v>
      </c>
      <c r="K3206" s="7">
        <f t="shared" si="50"/>
        <v>-0.66666666666666663</v>
      </c>
    </row>
    <row r="3207" spans="1:11" x14ac:dyDescent="0.2">
      <c r="A3207" s="4" t="s">
        <v>3618</v>
      </c>
      <c r="B3207" s="4" t="s">
        <v>6286</v>
      </c>
      <c r="C3207" s="4" t="s">
        <v>6285</v>
      </c>
      <c r="D3207" s="4" t="s">
        <v>6313</v>
      </c>
      <c r="E3207" s="4" t="s">
        <v>5588</v>
      </c>
      <c r="F3207" s="4" t="s">
        <v>6126</v>
      </c>
      <c r="G3207" s="4" t="s">
        <v>6456</v>
      </c>
      <c r="H3207" s="4" t="s">
        <v>6326</v>
      </c>
      <c r="I3207" s="5">
        <v>2</v>
      </c>
      <c r="J3207" s="6">
        <v>6</v>
      </c>
      <c r="K3207" s="7">
        <f t="shared" si="50"/>
        <v>-0.66666666666666663</v>
      </c>
    </row>
    <row r="3208" spans="1:11" x14ac:dyDescent="0.2">
      <c r="A3208" s="4" t="s">
        <v>3632</v>
      </c>
      <c r="B3208" s="4" t="s">
        <v>6286</v>
      </c>
      <c r="C3208" s="4" t="s">
        <v>6285</v>
      </c>
      <c r="D3208" s="4" t="s">
        <v>6315</v>
      </c>
      <c r="E3208" s="4" t="s">
        <v>5597</v>
      </c>
      <c r="F3208" s="4" t="s">
        <v>6083</v>
      </c>
      <c r="G3208" s="4" t="s">
        <v>6454</v>
      </c>
      <c r="H3208" s="4" t="s">
        <v>6332</v>
      </c>
      <c r="I3208" s="5">
        <v>3</v>
      </c>
      <c r="J3208" s="6">
        <v>9</v>
      </c>
      <c r="K3208" s="7">
        <f t="shared" si="50"/>
        <v>-0.66666666666666663</v>
      </c>
    </row>
    <row r="3209" spans="1:11" x14ac:dyDescent="0.2">
      <c r="A3209" s="4" t="s">
        <v>1302</v>
      </c>
      <c r="B3209" s="4" t="s">
        <v>6288</v>
      </c>
      <c r="C3209" s="4" t="s">
        <v>6289</v>
      </c>
      <c r="D3209" s="4" t="s">
        <v>6311</v>
      </c>
      <c r="E3209" s="4" t="s">
        <v>4830</v>
      </c>
      <c r="F3209" s="4" t="s">
        <v>6138</v>
      </c>
      <c r="G3209" s="4" t="s">
        <v>6451</v>
      </c>
      <c r="H3209" s="4" t="s">
        <v>6320</v>
      </c>
      <c r="I3209" s="5">
        <v>1842</v>
      </c>
      <c r="J3209" s="6">
        <v>5564</v>
      </c>
      <c r="K3209" s="7">
        <f t="shared" si="50"/>
        <v>-0.66894320632638393</v>
      </c>
    </row>
    <row r="3210" spans="1:11" x14ac:dyDescent="0.2">
      <c r="A3210" s="4" t="s">
        <v>3304</v>
      </c>
      <c r="B3210" s="4" t="s">
        <v>6286</v>
      </c>
      <c r="C3210" s="4" t="s">
        <v>6285</v>
      </c>
      <c r="D3210" s="4" t="s">
        <v>6315</v>
      </c>
      <c r="E3210" s="4" t="s">
        <v>5430</v>
      </c>
      <c r="F3210" s="4" t="s">
        <v>6080</v>
      </c>
      <c r="G3210" s="4" t="s">
        <v>6469</v>
      </c>
      <c r="H3210" s="4" t="s">
        <v>6365</v>
      </c>
      <c r="I3210" s="5">
        <v>44</v>
      </c>
      <c r="J3210" s="6">
        <v>133</v>
      </c>
      <c r="K3210" s="7">
        <f t="shared" si="50"/>
        <v>-0.66917293233082709</v>
      </c>
    </row>
    <row r="3211" spans="1:11" x14ac:dyDescent="0.2">
      <c r="A3211" s="4" t="s">
        <v>1186</v>
      </c>
      <c r="B3211" s="4" t="s">
        <v>6286</v>
      </c>
      <c r="C3211" s="4" t="s">
        <v>6285</v>
      </c>
      <c r="D3211" s="4" t="s">
        <v>6315</v>
      </c>
      <c r="E3211" s="4" t="s">
        <v>5016</v>
      </c>
      <c r="F3211" s="4" t="s">
        <v>6071</v>
      </c>
      <c r="G3211" s="4" t="s">
        <v>6464</v>
      </c>
      <c r="H3211" s="4" t="s">
        <v>6337</v>
      </c>
      <c r="I3211" s="5">
        <v>43</v>
      </c>
      <c r="J3211" s="6">
        <v>130</v>
      </c>
      <c r="K3211" s="7">
        <f t="shared" si="50"/>
        <v>-0.66923076923076918</v>
      </c>
    </row>
    <row r="3212" spans="1:11" x14ac:dyDescent="0.2">
      <c r="A3212" s="4" t="s">
        <v>1783</v>
      </c>
      <c r="B3212" s="4" t="s">
        <v>6286</v>
      </c>
      <c r="C3212" s="4" t="s">
        <v>6285</v>
      </c>
      <c r="D3212" s="4" t="s">
        <v>6311</v>
      </c>
      <c r="E3212" s="4" t="s">
        <v>4974</v>
      </c>
      <c r="F3212" s="4" t="s">
        <v>6093</v>
      </c>
      <c r="G3212" s="4" t="s">
        <v>6462</v>
      </c>
      <c r="H3212" s="4" t="s">
        <v>6345</v>
      </c>
      <c r="I3212" s="5">
        <v>39</v>
      </c>
      <c r="J3212" s="6">
        <v>118</v>
      </c>
      <c r="K3212" s="7">
        <f t="shared" si="50"/>
        <v>-0.66949152542372881</v>
      </c>
    </row>
    <row r="3213" spans="1:11" x14ac:dyDescent="0.2">
      <c r="A3213" s="4" t="s">
        <v>2140</v>
      </c>
      <c r="B3213" s="4" t="s">
        <v>6286</v>
      </c>
      <c r="C3213" s="4" t="s">
        <v>6285</v>
      </c>
      <c r="D3213" s="4" t="s">
        <v>6311</v>
      </c>
      <c r="E3213" s="4" t="s">
        <v>4944</v>
      </c>
      <c r="F3213" s="4" t="s">
        <v>6139</v>
      </c>
      <c r="G3213" s="4" t="s">
        <v>6453</v>
      </c>
      <c r="H3213" s="4" t="s">
        <v>6322</v>
      </c>
      <c r="I3213" s="5">
        <v>2295</v>
      </c>
      <c r="J3213" s="6">
        <v>6955</v>
      </c>
      <c r="K3213" s="7">
        <f t="shared" si="50"/>
        <v>-0.67002156721782891</v>
      </c>
    </row>
    <row r="3214" spans="1:11" x14ac:dyDescent="0.2">
      <c r="A3214" s="4" t="s">
        <v>3912</v>
      </c>
      <c r="B3214" s="4" t="s">
        <v>6286</v>
      </c>
      <c r="C3214" s="4" t="s">
        <v>6285</v>
      </c>
      <c r="D3214" s="4" t="s">
        <v>6314</v>
      </c>
      <c r="E3214" s="4" t="s">
        <v>5734</v>
      </c>
      <c r="F3214" s="4" t="s">
        <v>6072</v>
      </c>
      <c r="G3214" s="4" t="s">
        <v>6459</v>
      </c>
      <c r="H3214" s="4" t="s">
        <v>6342</v>
      </c>
      <c r="I3214" s="5">
        <v>81</v>
      </c>
      <c r="J3214" s="6">
        <v>247</v>
      </c>
      <c r="K3214" s="7">
        <f t="shared" si="50"/>
        <v>-0.67206477732793524</v>
      </c>
    </row>
    <row r="3215" spans="1:11" x14ac:dyDescent="0.2">
      <c r="A3215" s="4" t="s">
        <v>3299</v>
      </c>
      <c r="B3215" s="4" t="s">
        <v>6286</v>
      </c>
      <c r="C3215" s="4" t="s">
        <v>6285</v>
      </c>
      <c r="D3215" s="4" t="s">
        <v>6315</v>
      </c>
      <c r="E3215" s="4" t="s">
        <v>5430</v>
      </c>
      <c r="F3215" s="4" t="s">
        <v>6070</v>
      </c>
      <c r="G3215" s="4" t="s">
        <v>6458</v>
      </c>
      <c r="H3215" s="4" t="s">
        <v>6329</v>
      </c>
      <c r="I3215" s="5">
        <v>60</v>
      </c>
      <c r="J3215" s="6">
        <v>183</v>
      </c>
      <c r="K3215" s="7">
        <f t="shared" si="50"/>
        <v>-0.67213114754098358</v>
      </c>
    </row>
    <row r="3216" spans="1:11" x14ac:dyDescent="0.2">
      <c r="A3216" s="4" t="s">
        <v>263</v>
      </c>
      <c r="B3216" s="4" t="s">
        <v>6288</v>
      </c>
      <c r="C3216" s="4" t="s">
        <v>6291</v>
      </c>
      <c r="D3216" s="4" t="s">
        <v>6313</v>
      </c>
      <c r="E3216" s="4" t="s">
        <v>4659</v>
      </c>
      <c r="F3216" s="4" t="s">
        <v>5990</v>
      </c>
      <c r="G3216" s="4" t="s">
        <v>6451</v>
      </c>
      <c r="H3216" s="4" t="s">
        <v>6320</v>
      </c>
      <c r="I3216" s="5">
        <v>410</v>
      </c>
      <c r="J3216" s="6">
        <v>1253</v>
      </c>
      <c r="K3216" s="7">
        <f t="shared" si="50"/>
        <v>-0.67278531524341578</v>
      </c>
    </row>
    <row r="3217" spans="1:11" x14ac:dyDescent="0.2">
      <c r="A3217" s="4" t="s">
        <v>4149</v>
      </c>
      <c r="B3217" s="4" t="s">
        <v>6288</v>
      </c>
      <c r="C3217" s="4" t="s">
        <v>6302</v>
      </c>
      <c r="D3217" s="4" t="s">
        <v>6314</v>
      </c>
      <c r="E3217" s="4" t="s">
        <v>5830</v>
      </c>
      <c r="F3217" s="4" t="s">
        <v>6269</v>
      </c>
      <c r="G3217" s="4" t="s">
        <v>6451</v>
      </c>
      <c r="H3217" s="4" t="s">
        <v>6320</v>
      </c>
      <c r="I3217" s="5">
        <v>38292</v>
      </c>
      <c r="J3217" s="6">
        <v>117071</v>
      </c>
      <c r="K3217" s="7">
        <f t="shared" si="50"/>
        <v>-0.67291643532557166</v>
      </c>
    </row>
    <row r="3218" spans="1:11" x14ac:dyDescent="0.2">
      <c r="A3218" s="4" t="s">
        <v>450</v>
      </c>
      <c r="B3218" s="4" t="s">
        <v>6288</v>
      </c>
      <c r="C3218" s="4" t="s">
        <v>6300</v>
      </c>
      <c r="D3218" s="4" t="s">
        <v>6313</v>
      </c>
      <c r="E3218" s="4" t="s">
        <v>4851</v>
      </c>
      <c r="F3218" s="4" t="s">
        <v>6035</v>
      </c>
      <c r="G3218" s="4" t="s">
        <v>6451</v>
      </c>
      <c r="H3218" s="4" t="s">
        <v>6320</v>
      </c>
      <c r="I3218" s="5">
        <v>954</v>
      </c>
      <c r="J3218" s="6">
        <v>2920</v>
      </c>
      <c r="K3218" s="7">
        <f t="shared" si="50"/>
        <v>-0.67328767123287669</v>
      </c>
    </row>
    <row r="3219" spans="1:11" x14ac:dyDescent="0.2">
      <c r="A3219" s="4" t="s">
        <v>381</v>
      </c>
      <c r="B3219" s="4" t="s">
        <v>6288</v>
      </c>
      <c r="C3219" s="4" t="s">
        <v>6308</v>
      </c>
      <c r="D3219" s="4" t="s">
        <v>6313</v>
      </c>
      <c r="E3219" s="4" t="s">
        <v>4781</v>
      </c>
      <c r="F3219" s="4" t="s">
        <v>6031</v>
      </c>
      <c r="G3219" s="4" t="s">
        <v>6451</v>
      </c>
      <c r="H3219" s="4" t="s">
        <v>6320</v>
      </c>
      <c r="I3219" s="5">
        <v>3633</v>
      </c>
      <c r="J3219" s="6">
        <v>11122</v>
      </c>
      <c r="K3219" s="7">
        <f t="shared" si="50"/>
        <v>-0.67335011688545221</v>
      </c>
    </row>
    <row r="3220" spans="1:11" x14ac:dyDescent="0.2">
      <c r="A3220" s="4" t="s">
        <v>3273</v>
      </c>
      <c r="B3220" s="4" t="s">
        <v>6286</v>
      </c>
      <c r="C3220" s="4" t="s">
        <v>6285</v>
      </c>
      <c r="D3220" s="4" t="s">
        <v>6313</v>
      </c>
      <c r="E3220" s="4" t="s">
        <v>5439</v>
      </c>
      <c r="F3220" s="4" t="s">
        <v>6004</v>
      </c>
      <c r="G3220" s="4" t="s">
        <v>6465</v>
      </c>
      <c r="H3220" s="4" t="s">
        <v>6338</v>
      </c>
      <c r="I3220" s="5">
        <v>45</v>
      </c>
      <c r="J3220" s="6">
        <v>138</v>
      </c>
      <c r="K3220" s="7">
        <f t="shared" si="50"/>
        <v>-0.67391304347826086</v>
      </c>
    </row>
    <row r="3221" spans="1:11" x14ac:dyDescent="0.2">
      <c r="A3221" s="4" t="s">
        <v>3537</v>
      </c>
      <c r="B3221" s="4" t="s">
        <v>6286</v>
      </c>
      <c r="C3221" s="4" t="s">
        <v>6285</v>
      </c>
      <c r="D3221" s="4" t="s">
        <v>6315</v>
      </c>
      <c r="E3221" s="4" t="s">
        <v>5525</v>
      </c>
      <c r="F3221" s="4" t="s">
        <v>6140</v>
      </c>
      <c r="G3221" s="4" t="s">
        <v>6450</v>
      </c>
      <c r="H3221" s="4" t="s">
        <v>6319</v>
      </c>
      <c r="I3221" s="5">
        <v>15</v>
      </c>
      <c r="J3221" s="6">
        <v>46</v>
      </c>
      <c r="K3221" s="7">
        <f t="shared" si="50"/>
        <v>-0.67391304347826086</v>
      </c>
    </row>
    <row r="3222" spans="1:11" x14ac:dyDescent="0.2">
      <c r="A3222" s="4" t="s">
        <v>2761</v>
      </c>
      <c r="B3222" s="4" t="s">
        <v>6286</v>
      </c>
      <c r="C3222" s="4" t="s">
        <v>6285</v>
      </c>
      <c r="D3222" s="4" t="s">
        <v>6315</v>
      </c>
      <c r="E3222" s="4" t="s">
        <v>5078</v>
      </c>
      <c r="F3222" s="4" t="s">
        <v>6225</v>
      </c>
      <c r="G3222" s="4" t="s">
        <v>6449</v>
      </c>
      <c r="H3222" s="4" t="s">
        <v>6416</v>
      </c>
      <c r="I3222" s="5">
        <v>4409</v>
      </c>
      <c r="J3222" s="6">
        <v>13527</v>
      </c>
      <c r="K3222" s="7">
        <f t="shared" si="50"/>
        <v>-0.67405928882974786</v>
      </c>
    </row>
    <row r="3223" spans="1:11" x14ac:dyDescent="0.2">
      <c r="A3223" s="4" t="s">
        <v>2146</v>
      </c>
      <c r="B3223" s="4" t="s">
        <v>6288</v>
      </c>
      <c r="C3223" s="4" t="s">
        <v>6289</v>
      </c>
      <c r="D3223" s="4" t="s">
        <v>6311</v>
      </c>
      <c r="E3223" s="4" t="s">
        <v>5205</v>
      </c>
      <c r="F3223" s="4" t="s">
        <v>6137</v>
      </c>
      <c r="G3223" s="4" t="s">
        <v>6471</v>
      </c>
      <c r="H3223" s="4" t="s">
        <v>6382</v>
      </c>
      <c r="I3223" s="5">
        <v>548</v>
      </c>
      <c r="J3223" s="6">
        <v>1697</v>
      </c>
      <c r="K3223" s="7">
        <f t="shared" si="50"/>
        <v>-0.67707719505008834</v>
      </c>
    </row>
    <row r="3224" spans="1:11" x14ac:dyDescent="0.2">
      <c r="A3224" s="4" t="s">
        <v>1351</v>
      </c>
      <c r="B3224" s="4" t="s">
        <v>6286</v>
      </c>
      <c r="C3224" s="4" t="s">
        <v>6285</v>
      </c>
      <c r="D3224" s="4" t="s">
        <v>6315</v>
      </c>
      <c r="E3224" s="4" t="s">
        <v>5075</v>
      </c>
      <c r="F3224" s="4" t="s">
        <v>6157</v>
      </c>
      <c r="G3224" s="4" t="s">
        <v>6456</v>
      </c>
      <c r="H3224" s="4" t="s">
        <v>6326</v>
      </c>
      <c r="I3224" s="5">
        <v>975</v>
      </c>
      <c r="J3224" s="6">
        <v>3020</v>
      </c>
      <c r="K3224" s="7">
        <f t="shared" si="50"/>
        <v>-0.67715231788079466</v>
      </c>
    </row>
    <row r="3225" spans="1:11" x14ac:dyDescent="0.2">
      <c r="A3225" s="4" t="s">
        <v>2816</v>
      </c>
      <c r="B3225" s="4" t="s">
        <v>6286</v>
      </c>
      <c r="C3225" s="4" t="s">
        <v>6285</v>
      </c>
      <c r="D3225" s="4" t="s">
        <v>6315</v>
      </c>
      <c r="E3225" s="4" t="s">
        <v>5130</v>
      </c>
      <c r="F3225" s="4" t="s">
        <v>6227</v>
      </c>
      <c r="G3225" s="4" t="s">
        <v>6450</v>
      </c>
      <c r="H3225" s="4" t="s">
        <v>6427</v>
      </c>
      <c r="I3225" s="5">
        <v>19</v>
      </c>
      <c r="J3225" s="6">
        <v>59</v>
      </c>
      <c r="K3225" s="7">
        <f t="shared" si="50"/>
        <v>-0.67796610169491522</v>
      </c>
    </row>
    <row r="3226" spans="1:11" x14ac:dyDescent="0.2">
      <c r="A3226" s="4" t="s">
        <v>2685</v>
      </c>
      <c r="B3226" s="4" t="s">
        <v>6286</v>
      </c>
      <c r="C3226" s="4" t="s">
        <v>6285</v>
      </c>
      <c r="D3226" s="4" t="s">
        <v>6315</v>
      </c>
      <c r="E3226" s="4" t="s">
        <v>5077</v>
      </c>
      <c r="F3226" s="4" t="s">
        <v>6220</v>
      </c>
      <c r="G3226" s="4" t="s">
        <v>6469</v>
      </c>
      <c r="H3226" s="4" t="s">
        <v>6418</v>
      </c>
      <c r="I3226" s="5">
        <v>2646</v>
      </c>
      <c r="J3226" s="6">
        <v>8220</v>
      </c>
      <c r="K3226" s="7">
        <f t="shared" si="50"/>
        <v>-0.67810218978102188</v>
      </c>
    </row>
    <row r="3227" spans="1:11" x14ac:dyDescent="0.2">
      <c r="A3227" s="4" t="s">
        <v>3284</v>
      </c>
      <c r="B3227" s="4" t="s">
        <v>6286</v>
      </c>
      <c r="C3227" s="4" t="s">
        <v>6285</v>
      </c>
      <c r="D3227" s="4" t="s">
        <v>6315</v>
      </c>
      <c r="E3227" s="4" t="s">
        <v>5432</v>
      </c>
      <c r="F3227" s="4" t="s">
        <v>6051</v>
      </c>
      <c r="G3227" s="4" t="s">
        <v>6459</v>
      </c>
      <c r="H3227" s="4" t="s">
        <v>6342</v>
      </c>
      <c r="I3227" s="5">
        <v>1703</v>
      </c>
      <c r="J3227" s="6">
        <v>5303</v>
      </c>
      <c r="K3227" s="7">
        <f t="shared" si="50"/>
        <v>-0.67886102206298327</v>
      </c>
    </row>
    <row r="3228" spans="1:11" x14ac:dyDescent="0.2">
      <c r="A3228" s="4" t="s">
        <v>3757</v>
      </c>
      <c r="B3228" s="4" t="s">
        <v>6286</v>
      </c>
      <c r="C3228" s="4" t="s">
        <v>6285</v>
      </c>
      <c r="D3228" s="4" t="s">
        <v>6314</v>
      </c>
      <c r="E3228" s="4" t="s">
        <v>5666</v>
      </c>
      <c r="F3228" s="4" t="s">
        <v>6072</v>
      </c>
      <c r="G3228" s="4" t="s">
        <v>6459</v>
      </c>
      <c r="H3228" s="4" t="s">
        <v>6342</v>
      </c>
      <c r="I3228" s="5">
        <v>6025</v>
      </c>
      <c r="J3228" s="6">
        <v>18771</v>
      </c>
      <c r="K3228" s="7">
        <f t="shared" si="50"/>
        <v>-0.67902615737041183</v>
      </c>
    </row>
    <row r="3229" spans="1:11" x14ac:dyDescent="0.2">
      <c r="A3229" s="4" t="s">
        <v>1488</v>
      </c>
      <c r="B3229" s="4" t="s">
        <v>6286</v>
      </c>
      <c r="C3229" s="4" t="s">
        <v>6285</v>
      </c>
      <c r="D3229" s="4" t="s">
        <v>6311</v>
      </c>
      <c r="E3229" s="4" t="s">
        <v>5105</v>
      </c>
      <c r="F3229" s="4" t="s">
        <v>6072</v>
      </c>
      <c r="G3229" s="4" t="s">
        <v>6459</v>
      </c>
      <c r="H3229" s="4" t="s">
        <v>6342</v>
      </c>
      <c r="I3229" s="5">
        <v>2078</v>
      </c>
      <c r="J3229" s="6">
        <v>6479</v>
      </c>
      <c r="K3229" s="7">
        <f t="shared" si="50"/>
        <v>-0.67927149251427688</v>
      </c>
    </row>
    <row r="3230" spans="1:11" x14ac:dyDescent="0.2">
      <c r="A3230" s="4" t="s">
        <v>1441</v>
      </c>
      <c r="B3230" s="4" t="s">
        <v>6286</v>
      </c>
      <c r="C3230" s="4" t="s">
        <v>6285</v>
      </c>
      <c r="D3230" s="4" t="s">
        <v>6315</v>
      </c>
      <c r="E3230" s="4" t="s">
        <v>5269</v>
      </c>
      <c r="F3230" s="4" t="s">
        <v>6023</v>
      </c>
      <c r="G3230" s="4" t="s">
        <v>6460</v>
      </c>
      <c r="H3230" s="4" t="s">
        <v>6349</v>
      </c>
      <c r="I3230" s="5">
        <v>33</v>
      </c>
      <c r="J3230" s="6">
        <v>103</v>
      </c>
      <c r="K3230" s="7">
        <f t="shared" si="50"/>
        <v>-0.67961165048543692</v>
      </c>
    </row>
    <row r="3231" spans="1:11" x14ac:dyDescent="0.2">
      <c r="A3231" s="4" t="s">
        <v>823</v>
      </c>
      <c r="B3231" s="4" t="s">
        <v>6286</v>
      </c>
      <c r="C3231" s="4" t="s">
        <v>6285</v>
      </c>
      <c r="D3231" s="4" t="s">
        <v>6311</v>
      </c>
      <c r="E3231" s="4" t="s">
        <v>4942</v>
      </c>
      <c r="F3231" s="4" t="s">
        <v>6070</v>
      </c>
      <c r="G3231" s="4" t="s">
        <v>6458</v>
      </c>
      <c r="H3231" s="4" t="s">
        <v>6329</v>
      </c>
      <c r="I3231" s="5">
        <v>48</v>
      </c>
      <c r="J3231" s="6">
        <v>150</v>
      </c>
      <c r="K3231" s="7">
        <f t="shared" si="50"/>
        <v>-0.68</v>
      </c>
    </row>
    <row r="3232" spans="1:11" x14ac:dyDescent="0.2">
      <c r="A3232" s="4" t="s">
        <v>2771</v>
      </c>
      <c r="B3232" s="4" t="s">
        <v>6286</v>
      </c>
      <c r="C3232" s="4" t="s">
        <v>6285</v>
      </c>
      <c r="D3232" s="4" t="s">
        <v>6315</v>
      </c>
      <c r="E3232" s="4" t="s">
        <v>5078</v>
      </c>
      <c r="F3232" s="4" t="s">
        <v>6209</v>
      </c>
      <c r="G3232" s="4" t="s">
        <v>6459</v>
      </c>
      <c r="H3232" s="4" t="s">
        <v>6422</v>
      </c>
      <c r="I3232" s="5">
        <v>675</v>
      </c>
      <c r="J3232" s="6">
        <v>2113</v>
      </c>
      <c r="K3232" s="7">
        <f t="shared" si="50"/>
        <v>-0.68054898248935158</v>
      </c>
    </row>
    <row r="3233" spans="1:11" x14ac:dyDescent="0.2">
      <c r="A3233" s="4" t="s">
        <v>2748</v>
      </c>
      <c r="B3233" s="4" t="s">
        <v>6286</v>
      </c>
      <c r="C3233" s="4" t="s">
        <v>6285</v>
      </c>
      <c r="D3233" s="4" t="s">
        <v>6315</v>
      </c>
      <c r="E3233" s="4" t="s">
        <v>5078</v>
      </c>
      <c r="F3233" s="4" t="s">
        <v>6222</v>
      </c>
      <c r="G3233" s="4" t="s">
        <v>6468</v>
      </c>
      <c r="H3233" s="4" t="s">
        <v>6417</v>
      </c>
      <c r="I3233" s="5">
        <v>37477</v>
      </c>
      <c r="J3233" s="6">
        <v>117497</v>
      </c>
      <c r="K3233" s="7">
        <f t="shared" si="50"/>
        <v>-0.68103866481697406</v>
      </c>
    </row>
    <row r="3234" spans="1:11" x14ac:dyDescent="0.2">
      <c r="A3234" s="4" t="s">
        <v>840</v>
      </c>
      <c r="B3234" s="4" t="s">
        <v>6286</v>
      </c>
      <c r="C3234" s="4" t="s">
        <v>6285</v>
      </c>
      <c r="D3234" s="4" t="s">
        <v>6315</v>
      </c>
      <c r="E3234" s="4" t="s">
        <v>5047</v>
      </c>
      <c r="F3234" s="4" t="s">
        <v>6103</v>
      </c>
      <c r="G3234" s="4" t="s">
        <v>6459</v>
      </c>
      <c r="H3234" s="4" t="s">
        <v>6360</v>
      </c>
      <c r="I3234" s="5">
        <v>77</v>
      </c>
      <c r="J3234" s="6">
        <v>242</v>
      </c>
      <c r="K3234" s="7">
        <f t="shared" si="50"/>
        <v>-0.68181818181818177</v>
      </c>
    </row>
    <row r="3235" spans="1:11" x14ac:dyDescent="0.2">
      <c r="A3235" s="4" t="s">
        <v>11</v>
      </c>
      <c r="B3235" s="4" t="s">
        <v>6288</v>
      </c>
      <c r="C3235" s="4" t="s">
        <v>6287</v>
      </c>
      <c r="D3235" s="4" t="s">
        <v>6313</v>
      </c>
      <c r="E3235" s="4" t="s">
        <v>4406</v>
      </c>
      <c r="F3235" s="4" t="s">
        <v>5982</v>
      </c>
      <c r="G3235" s="4" t="s">
        <v>6451</v>
      </c>
      <c r="H3235" s="4" t="s">
        <v>6320</v>
      </c>
      <c r="I3235" s="5">
        <v>58942</v>
      </c>
      <c r="J3235" s="6">
        <v>185695</v>
      </c>
      <c r="K3235" s="7">
        <f t="shared" si="50"/>
        <v>-0.68258703788470343</v>
      </c>
    </row>
    <row r="3236" spans="1:11" x14ac:dyDescent="0.2">
      <c r="A3236" s="4" t="s">
        <v>3145</v>
      </c>
      <c r="B3236" s="4" t="s">
        <v>6286</v>
      </c>
      <c r="C3236" s="4" t="s">
        <v>6285</v>
      </c>
      <c r="D3236" s="4" t="s">
        <v>6312</v>
      </c>
      <c r="E3236" s="4" t="s">
        <v>5158</v>
      </c>
      <c r="F3236" s="4" t="s">
        <v>6080</v>
      </c>
      <c r="G3236" s="4" t="s">
        <v>6469</v>
      </c>
      <c r="H3236" s="4" t="s">
        <v>6365</v>
      </c>
      <c r="I3236" s="5">
        <v>336</v>
      </c>
      <c r="J3236" s="6">
        <v>1059</v>
      </c>
      <c r="K3236" s="7">
        <f t="shared" si="50"/>
        <v>-0.68271954674220958</v>
      </c>
    </row>
    <row r="3237" spans="1:11" x14ac:dyDescent="0.2">
      <c r="A3237" s="4" t="s">
        <v>2320</v>
      </c>
      <c r="B3237" s="4" t="s">
        <v>6286</v>
      </c>
      <c r="C3237" s="4" t="s">
        <v>6285</v>
      </c>
      <c r="D3237" s="4" t="s">
        <v>6315</v>
      </c>
      <c r="E3237" s="4" t="s">
        <v>5074</v>
      </c>
      <c r="F3237" s="4" t="s">
        <v>6151</v>
      </c>
      <c r="G3237" s="4" t="s">
        <v>6460</v>
      </c>
      <c r="H3237" s="4" t="s">
        <v>6349</v>
      </c>
      <c r="I3237" s="5">
        <v>6</v>
      </c>
      <c r="J3237" s="6">
        <v>19</v>
      </c>
      <c r="K3237" s="7">
        <f t="shared" si="50"/>
        <v>-0.68421052631578949</v>
      </c>
    </row>
    <row r="3238" spans="1:11" x14ac:dyDescent="0.2">
      <c r="A3238" s="4" t="s">
        <v>50</v>
      </c>
      <c r="B3238" s="4" t="s">
        <v>6288</v>
      </c>
      <c r="C3238" s="4" t="s">
        <v>6292</v>
      </c>
      <c r="D3238" s="4" t="s">
        <v>6313</v>
      </c>
      <c r="E3238" s="4" t="s">
        <v>4446</v>
      </c>
      <c r="F3238" s="4" t="s">
        <v>5989</v>
      </c>
      <c r="G3238" s="4" t="s">
        <v>6451</v>
      </c>
      <c r="H3238" s="4" t="s">
        <v>6320</v>
      </c>
      <c r="I3238" s="5">
        <v>1963</v>
      </c>
      <c r="J3238" s="6">
        <v>6226</v>
      </c>
      <c r="K3238" s="7">
        <f t="shared" si="50"/>
        <v>-0.68470928364921302</v>
      </c>
    </row>
    <row r="3239" spans="1:11" x14ac:dyDescent="0.2">
      <c r="A3239" s="4" t="s">
        <v>2725</v>
      </c>
      <c r="B3239" s="4" t="s">
        <v>6286</v>
      </c>
      <c r="C3239" s="4" t="s">
        <v>6285</v>
      </c>
      <c r="D3239" s="4" t="s">
        <v>6315</v>
      </c>
      <c r="E3239" s="4" t="s">
        <v>5167</v>
      </c>
      <c r="F3239" s="4" t="s">
        <v>6072</v>
      </c>
      <c r="G3239" s="4" t="s">
        <v>6459</v>
      </c>
      <c r="H3239" s="4" t="s">
        <v>6342</v>
      </c>
      <c r="I3239" s="5">
        <v>11</v>
      </c>
      <c r="J3239" s="6">
        <v>35</v>
      </c>
      <c r="K3239" s="7">
        <f t="shared" si="50"/>
        <v>-0.68571428571428572</v>
      </c>
    </row>
    <row r="3240" spans="1:11" x14ac:dyDescent="0.2">
      <c r="A3240" s="4" t="s">
        <v>1218</v>
      </c>
      <c r="B3240" s="4" t="s">
        <v>6286</v>
      </c>
      <c r="C3240" s="4" t="s">
        <v>6285</v>
      </c>
      <c r="D3240" s="4" t="s">
        <v>6315</v>
      </c>
      <c r="E3240" s="4" t="s">
        <v>5012</v>
      </c>
      <c r="F3240" s="4" t="s">
        <v>6073</v>
      </c>
      <c r="G3240" s="4" t="s">
        <v>6464</v>
      </c>
      <c r="H3240" s="4" t="s">
        <v>6337</v>
      </c>
      <c r="I3240" s="5">
        <v>16</v>
      </c>
      <c r="J3240" s="6">
        <v>51</v>
      </c>
      <c r="K3240" s="7">
        <f t="shared" si="50"/>
        <v>-0.68627450980392157</v>
      </c>
    </row>
    <row r="3241" spans="1:11" x14ac:dyDescent="0.2">
      <c r="A3241" s="4" t="s">
        <v>532</v>
      </c>
      <c r="B3241" s="4" t="s">
        <v>6288</v>
      </c>
      <c r="C3241" s="4" t="s">
        <v>6299</v>
      </c>
      <c r="D3241" s="4" t="s">
        <v>6313</v>
      </c>
      <c r="E3241" s="4" t="s">
        <v>4933</v>
      </c>
      <c r="F3241" s="4" t="s">
        <v>5998</v>
      </c>
      <c r="G3241" s="4" t="s">
        <v>6451</v>
      </c>
      <c r="H3241" s="4" t="s">
        <v>6320</v>
      </c>
      <c r="I3241" s="5">
        <v>1026</v>
      </c>
      <c r="J3241" s="6">
        <v>3276</v>
      </c>
      <c r="K3241" s="7">
        <f t="shared" si="50"/>
        <v>-0.68681318681318682</v>
      </c>
    </row>
    <row r="3242" spans="1:11" x14ac:dyDescent="0.2">
      <c r="A3242" s="4" t="s">
        <v>1558</v>
      </c>
      <c r="B3242" s="4" t="s">
        <v>6286</v>
      </c>
      <c r="C3242" s="4" t="s">
        <v>6285</v>
      </c>
      <c r="D3242" s="4" t="s">
        <v>6311</v>
      </c>
      <c r="E3242" s="4" t="s">
        <v>5321</v>
      </c>
      <c r="F3242" s="4" t="s">
        <v>6029</v>
      </c>
      <c r="G3242" s="4" t="s">
        <v>6458</v>
      </c>
      <c r="H3242" s="4" t="s">
        <v>6329</v>
      </c>
      <c r="I3242" s="5">
        <v>5</v>
      </c>
      <c r="J3242" s="6">
        <v>16</v>
      </c>
      <c r="K3242" s="7">
        <f t="shared" si="50"/>
        <v>-0.6875</v>
      </c>
    </row>
    <row r="3243" spans="1:11" x14ac:dyDescent="0.2">
      <c r="A3243" s="4" t="s">
        <v>1957</v>
      </c>
      <c r="B3243" s="4" t="s">
        <v>6286</v>
      </c>
      <c r="C3243" s="4" t="s">
        <v>6285</v>
      </c>
      <c r="D3243" s="4" t="s">
        <v>6311</v>
      </c>
      <c r="E3243" s="4" t="s">
        <v>4925</v>
      </c>
      <c r="F3243" s="4" t="s">
        <v>6071</v>
      </c>
      <c r="G3243" s="4" t="s">
        <v>6464</v>
      </c>
      <c r="H3243" s="4" t="s">
        <v>6337</v>
      </c>
      <c r="I3243" s="5">
        <v>5</v>
      </c>
      <c r="J3243" s="6">
        <v>16</v>
      </c>
      <c r="K3243" s="7">
        <f t="shared" si="50"/>
        <v>-0.6875</v>
      </c>
    </row>
    <row r="3244" spans="1:11" x14ac:dyDescent="0.2">
      <c r="A3244" s="4" t="s">
        <v>2544</v>
      </c>
      <c r="B3244" s="4" t="s">
        <v>6286</v>
      </c>
      <c r="C3244" s="4" t="s">
        <v>6285</v>
      </c>
      <c r="D3244" s="4" t="s">
        <v>6315</v>
      </c>
      <c r="E3244" s="4" t="s">
        <v>5103</v>
      </c>
      <c r="F3244" s="4" t="s">
        <v>6209</v>
      </c>
      <c r="G3244" s="4" t="s">
        <v>6459</v>
      </c>
      <c r="H3244" s="4" t="s">
        <v>6422</v>
      </c>
      <c r="I3244" s="5">
        <v>579</v>
      </c>
      <c r="J3244" s="6">
        <v>1857</v>
      </c>
      <c r="K3244" s="7">
        <f t="shared" si="50"/>
        <v>-0.68820678513731826</v>
      </c>
    </row>
    <row r="3245" spans="1:11" x14ac:dyDescent="0.2">
      <c r="A3245" s="4" t="s">
        <v>787</v>
      </c>
      <c r="B3245" s="4" t="s">
        <v>6286</v>
      </c>
      <c r="C3245" s="4" t="s">
        <v>6285</v>
      </c>
      <c r="D3245" s="4" t="s">
        <v>6311</v>
      </c>
      <c r="E3245" s="4" t="s">
        <v>4974</v>
      </c>
      <c r="F3245" s="4" t="s">
        <v>6024</v>
      </c>
      <c r="G3245" s="4" t="s">
        <v>6464</v>
      </c>
      <c r="H3245" s="4" t="s">
        <v>6361</v>
      </c>
      <c r="I3245" s="5">
        <v>38</v>
      </c>
      <c r="J3245" s="6">
        <v>122</v>
      </c>
      <c r="K3245" s="7">
        <f t="shared" si="50"/>
        <v>-0.68852459016393441</v>
      </c>
    </row>
    <row r="3246" spans="1:11" x14ac:dyDescent="0.2">
      <c r="A3246" s="4" t="s">
        <v>1541</v>
      </c>
      <c r="B3246" s="4" t="s">
        <v>6288</v>
      </c>
      <c r="C3246" s="4" t="s">
        <v>6292</v>
      </c>
      <c r="D3246" s="4" t="s">
        <v>6314</v>
      </c>
      <c r="E3246" s="4" t="s">
        <v>5302</v>
      </c>
      <c r="F3246" s="4" t="s">
        <v>5994</v>
      </c>
      <c r="G3246" s="4" t="s">
        <v>6451</v>
      </c>
      <c r="H3246" s="4" t="s">
        <v>6320</v>
      </c>
      <c r="I3246" s="5">
        <v>18</v>
      </c>
      <c r="J3246" s="6">
        <v>58</v>
      </c>
      <c r="K3246" s="7">
        <f t="shared" si="50"/>
        <v>-0.68965517241379315</v>
      </c>
    </row>
    <row r="3247" spans="1:11" x14ac:dyDescent="0.2">
      <c r="A3247" s="4" t="s">
        <v>2234</v>
      </c>
      <c r="B3247" s="4" t="s">
        <v>6286</v>
      </c>
      <c r="C3247" s="4" t="s">
        <v>6285</v>
      </c>
      <c r="D3247" s="4" t="s">
        <v>6311</v>
      </c>
      <c r="E3247" s="4" t="s">
        <v>4928</v>
      </c>
      <c r="F3247" s="4" t="s">
        <v>6084</v>
      </c>
      <c r="G3247" s="4" t="s">
        <v>6458</v>
      </c>
      <c r="H3247" s="4" t="s">
        <v>6369</v>
      </c>
      <c r="I3247" s="5">
        <v>112</v>
      </c>
      <c r="J3247" s="6">
        <v>361</v>
      </c>
      <c r="K3247" s="7">
        <f t="shared" si="50"/>
        <v>-0.68975069252077559</v>
      </c>
    </row>
    <row r="3248" spans="1:11" x14ac:dyDescent="0.2">
      <c r="A3248" s="4" t="s">
        <v>500</v>
      </c>
      <c r="B3248" s="4" t="s">
        <v>6288</v>
      </c>
      <c r="C3248" s="4" t="s">
        <v>6299</v>
      </c>
      <c r="D3248" s="4" t="s">
        <v>6313</v>
      </c>
      <c r="E3248" s="4" t="s">
        <v>4900</v>
      </c>
      <c r="F3248" s="4" t="s">
        <v>6021</v>
      </c>
      <c r="G3248" s="4" t="s">
        <v>6451</v>
      </c>
      <c r="H3248" s="4" t="s">
        <v>6320</v>
      </c>
      <c r="I3248" s="5">
        <v>7139</v>
      </c>
      <c r="J3248" s="6">
        <v>23069</v>
      </c>
      <c r="K3248" s="7">
        <f t="shared" si="50"/>
        <v>-0.69053708439897699</v>
      </c>
    </row>
    <row r="3249" spans="1:11" x14ac:dyDescent="0.2">
      <c r="A3249" s="4" t="s">
        <v>1562</v>
      </c>
      <c r="B3249" s="4" t="s">
        <v>6286</v>
      </c>
      <c r="C3249" s="4" t="s">
        <v>6285</v>
      </c>
      <c r="D3249" s="4" t="s">
        <v>6315</v>
      </c>
      <c r="E3249" s="4" t="s">
        <v>5290</v>
      </c>
      <c r="F3249" s="4" t="s">
        <v>6051</v>
      </c>
      <c r="G3249" s="4" t="s">
        <v>6459</v>
      </c>
      <c r="H3249" s="4" t="s">
        <v>6342</v>
      </c>
      <c r="I3249" s="5">
        <v>600</v>
      </c>
      <c r="J3249" s="6">
        <v>1941</v>
      </c>
      <c r="K3249" s="7">
        <f t="shared" si="50"/>
        <v>-0.69088098918083463</v>
      </c>
    </row>
    <row r="3250" spans="1:11" x14ac:dyDescent="0.2">
      <c r="A3250" s="4" t="s">
        <v>3073</v>
      </c>
      <c r="B3250" s="4" t="s">
        <v>6286</v>
      </c>
      <c r="C3250" s="4" t="s">
        <v>6285</v>
      </c>
      <c r="D3250" s="4" t="s">
        <v>6315</v>
      </c>
      <c r="E3250" s="4" t="s">
        <v>5137</v>
      </c>
      <c r="F3250" s="4" t="s">
        <v>6188</v>
      </c>
      <c r="G3250" s="4" t="s">
        <v>6450</v>
      </c>
      <c r="H3250" s="4" t="s">
        <v>6319</v>
      </c>
      <c r="I3250" s="5">
        <v>10781</v>
      </c>
      <c r="J3250" s="6">
        <v>35034</v>
      </c>
      <c r="K3250" s="7">
        <f t="shared" si="50"/>
        <v>-0.69227036593023916</v>
      </c>
    </row>
    <row r="3251" spans="1:11" x14ac:dyDescent="0.2">
      <c r="A3251" s="4" t="s">
        <v>1144</v>
      </c>
      <c r="B3251" s="4" t="s">
        <v>6286</v>
      </c>
      <c r="C3251" s="4" t="s">
        <v>6285</v>
      </c>
      <c r="D3251" s="4" t="s">
        <v>6315</v>
      </c>
      <c r="E3251" s="4" t="s">
        <v>5035</v>
      </c>
      <c r="F3251" s="4" t="s">
        <v>6065</v>
      </c>
      <c r="G3251" s="4" t="s">
        <v>6459</v>
      </c>
      <c r="H3251" s="4" t="s">
        <v>6344</v>
      </c>
      <c r="I3251" s="5">
        <v>168</v>
      </c>
      <c r="J3251" s="6">
        <v>546</v>
      </c>
      <c r="K3251" s="7">
        <f t="shared" si="50"/>
        <v>-0.69230769230769229</v>
      </c>
    </row>
    <row r="3252" spans="1:11" x14ac:dyDescent="0.2">
      <c r="A3252" s="4" t="s">
        <v>1814</v>
      </c>
      <c r="B3252" s="4" t="s">
        <v>6286</v>
      </c>
      <c r="C3252" s="4" t="s">
        <v>6285</v>
      </c>
      <c r="D3252" s="4" t="s">
        <v>6315</v>
      </c>
      <c r="E3252" s="4" t="s">
        <v>5347</v>
      </c>
      <c r="F3252" s="4" t="s">
        <v>6111</v>
      </c>
      <c r="G3252" s="4" t="s">
        <v>6450</v>
      </c>
      <c r="H3252" s="4" t="s">
        <v>6325</v>
      </c>
      <c r="I3252" s="5">
        <v>4</v>
      </c>
      <c r="J3252" s="6">
        <v>13</v>
      </c>
      <c r="K3252" s="7">
        <f t="shared" si="50"/>
        <v>-0.69230769230769229</v>
      </c>
    </row>
    <row r="3253" spans="1:11" x14ac:dyDescent="0.2">
      <c r="A3253" s="4" t="s">
        <v>2303</v>
      </c>
      <c r="B3253" s="4" t="s">
        <v>6286</v>
      </c>
      <c r="C3253" s="4" t="s">
        <v>6285</v>
      </c>
      <c r="D3253" s="4" t="s">
        <v>6311</v>
      </c>
      <c r="E3253" s="4" t="s">
        <v>4917</v>
      </c>
      <c r="F3253" s="4" t="s">
        <v>6152</v>
      </c>
      <c r="G3253" s="4" t="s">
        <v>6459</v>
      </c>
      <c r="H3253" s="4" t="s">
        <v>6364</v>
      </c>
      <c r="I3253" s="5">
        <v>20</v>
      </c>
      <c r="J3253" s="6">
        <v>65</v>
      </c>
      <c r="K3253" s="7">
        <f t="shared" si="50"/>
        <v>-0.69230769230769229</v>
      </c>
    </row>
    <row r="3254" spans="1:11" x14ac:dyDescent="0.2">
      <c r="A3254" s="4" t="s">
        <v>3483</v>
      </c>
      <c r="B3254" s="4" t="s">
        <v>6286</v>
      </c>
      <c r="C3254" s="4" t="s">
        <v>6285</v>
      </c>
      <c r="D3254" s="4" t="s">
        <v>6315</v>
      </c>
      <c r="E3254" s="4" t="s">
        <v>5449</v>
      </c>
      <c r="F3254" s="4" t="s">
        <v>6238</v>
      </c>
      <c r="G3254" s="4" t="s">
        <v>6451</v>
      </c>
      <c r="H3254" s="4" t="s">
        <v>6320</v>
      </c>
      <c r="I3254" s="5">
        <v>4</v>
      </c>
      <c r="J3254" s="6">
        <v>13</v>
      </c>
      <c r="K3254" s="7">
        <f t="shared" si="50"/>
        <v>-0.69230769230769229</v>
      </c>
    </row>
    <row r="3255" spans="1:11" x14ac:dyDescent="0.2">
      <c r="A3255" s="4" t="s">
        <v>1295</v>
      </c>
      <c r="B3255" s="4" t="s">
        <v>6288</v>
      </c>
      <c r="C3255" s="4" t="s">
        <v>6303</v>
      </c>
      <c r="D3255" s="4" t="s">
        <v>6314</v>
      </c>
      <c r="E3255" s="4" t="s">
        <v>5221</v>
      </c>
      <c r="F3255" s="4" t="s">
        <v>6091</v>
      </c>
      <c r="G3255" s="4" t="s">
        <v>6451</v>
      </c>
      <c r="H3255" s="4" t="s">
        <v>6320</v>
      </c>
      <c r="I3255" s="5">
        <v>69</v>
      </c>
      <c r="J3255" s="6">
        <v>225</v>
      </c>
      <c r="K3255" s="7">
        <f t="shared" si="50"/>
        <v>-0.69333333333333336</v>
      </c>
    </row>
    <row r="3256" spans="1:11" x14ac:dyDescent="0.2">
      <c r="A3256" s="4" t="s">
        <v>2702</v>
      </c>
      <c r="B3256" s="4" t="s">
        <v>6286</v>
      </c>
      <c r="C3256" s="4" t="s">
        <v>6285</v>
      </c>
      <c r="D3256" s="4" t="s">
        <v>6315</v>
      </c>
      <c r="E3256" s="4" t="s">
        <v>5077</v>
      </c>
      <c r="F3256" s="4" t="s">
        <v>6183</v>
      </c>
      <c r="G3256" s="4" t="s">
        <v>6459</v>
      </c>
      <c r="H3256" s="4" t="s">
        <v>6381</v>
      </c>
      <c r="I3256" s="5">
        <v>4646</v>
      </c>
      <c r="J3256" s="6">
        <v>15243</v>
      </c>
      <c r="K3256" s="7">
        <f t="shared" si="50"/>
        <v>-0.695204356097881</v>
      </c>
    </row>
    <row r="3257" spans="1:11" x14ac:dyDescent="0.2">
      <c r="A3257" s="4" t="s">
        <v>1358</v>
      </c>
      <c r="B3257" s="4" t="s">
        <v>6286</v>
      </c>
      <c r="C3257" s="4" t="s">
        <v>6285</v>
      </c>
      <c r="D3257" s="4" t="s">
        <v>6315</v>
      </c>
      <c r="E3257" s="4" t="s">
        <v>5073</v>
      </c>
      <c r="F3257" s="4" t="s">
        <v>6070</v>
      </c>
      <c r="G3257" s="4" t="s">
        <v>6458</v>
      </c>
      <c r="H3257" s="4" t="s">
        <v>6329</v>
      </c>
      <c r="I3257" s="5">
        <v>14</v>
      </c>
      <c r="J3257" s="6">
        <v>46</v>
      </c>
      <c r="K3257" s="7">
        <f t="shared" si="50"/>
        <v>-0.69565217391304346</v>
      </c>
    </row>
    <row r="3258" spans="1:11" x14ac:dyDescent="0.2">
      <c r="A3258" s="4" t="s">
        <v>568</v>
      </c>
      <c r="B3258" s="4" t="s">
        <v>6286</v>
      </c>
      <c r="C3258" s="4" t="s">
        <v>6285</v>
      </c>
      <c r="D3258" s="4" t="s">
        <v>6311</v>
      </c>
      <c r="E3258" s="4" t="s">
        <v>4923</v>
      </c>
      <c r="F3258" s="4" t="s">
        <v>6063</v>
      </c>
      <c r="G3258" s="4" t="s">
        <v>6449</v>
      </c>
      <c r="H3258" s="4" t="s">
        <v>6359</v>
      </c>
      <c r="I3258" s="5">
        <v>882</v>
      </c>
      <c r="J3258" s="6">
        <v>2900</v>
      </c>
      <c r="K3258" s="7">
        <f t="shared" si="50"/>
        <v>-0.69586206896551728</v>
      </c>
    </row>
    <row r="3259" spans="1:11" x14ac:dyDescent="0.2">
      <c r="A3259" s="4" t="s">
        <v>810</v>
      </c>
      <c r="B3259" s="4" t="s">
        <v>6286</v>
      </c>
      <c r="C3259" s="4" t="s">
        <v>6285</v>
      </c>
      <c r="D3259" s="4" t="s">
        <v>6311</v>
      </c>
      <c r="E3259" s="4" t="s">
        <v>4974</v>
      </c>
      <c r="F3259" s="4" t="s">
        <v>6082</v>
      </c>
      <c r="G3259" s="4" t="s">
        <v>6456</v>
      </c>
      <c r="H3259" s="4" t="s">
        <v>6328</v>
      </c>
      <c r="I3259" s="5">
        <v>116</v>
      </c>
      <c r="J3259" s="6">
        <v>383</v>
      </c>
      <c r="K3259" s="7">
        <f t="shared" si="50"/>
        <v>-0.69712793733681466</v>
      </c>
    </row>
    <row r="3260" spans="1:11" x14ac:dyDescent="0.2">
      <c r="A3260" s="4" t="s">
        <v>4068</v>
      </c>
      <c r="B3260" s="4" t="s">
        <v>6286</v>
      </c>
      <c r="C3260" s="4" t="s">
        <v>6285</v>
      </c>
      <c r="D3260" s="4" t="s">
        <v>6311</v>
      </c>
      <c r="E3260" s="4" t="s">
        <v>4999</v>
      </c>
      <c r="F3260" s="4" t="s">
        <v>6004</v>
      </c>
      <c r="G3260" s="4" t="s">
        <v>6465</v>
      </c>
      <c r="H3260" s="4" t="s">
        <v>6338</v>
      </c>
      <c r="I3260" s="5">
        <v>3999</v>
      </c>
      <c r="J3260" s="6">
        <v>13262</v>
      </c>
      <c r="K3260" s="7">
        <f t="shared" si="50"/>
        <v>-0.69846177047202529</v>
      </c>
    </row>
    <row r="3261" spans="1:11" x14ac:dyDescent="0.2">
      <c r="A3261" s="4" t="s">
        <v>4303</v>
      </c>
      <c r="B3261" s="4" t="s">
        <v>6286</v>
      </c>
      <c r="C3261" s="4" t="s">
        <v>6285</v>
      </c>
      <c r="D3261" s="4" t="s">
        <v>6313</v>
      </c>
      <c r="E3261" s="4" t="s">
        <v>5929</v>
      </c>
      <c r="F3261" s="4" t="s">
        <v>6072</v>
      </c>
      <c r="G3261" s="4" t="s">
        <v>6459</v>
      </c>
      <c r="H3261" s="4" t="s">
        <v>6342</v>
      </c>
      <c r="I3261" s="5">
        <v>37</v>
      </c>
      <c r="J3261" s="6">
        <v>123</v>
      </c>
      <c r="K3261" s="7">
        <f t="shared" si="50"/>
        <v>-0.69918699186991873</v>
      </c>
    </row>
    <row r="3262" spans="1:11" x14ac:dyDescent="0.2">
      <c r="A3262" s="4" t="s">
        <v>1114</v>
      </c>
      <c r="B3262" s="4" t="s">
        <v>6286</v>
      </c>
      <c r="C3262" s="4" t="s">
        <v>6285</v>
      </c>
      <c r="D3262" s="4" t="s">
        <v>6315</v>
      </c>
      <c r="E3262" s="4" t="s">
        <v>5029</v>
      </c>
      <c r="F3262" s="4" t="s">
        <v>6051</v>
      </c>
      <c r="G3262" s="4" t="s">
        <v>6459</v>
      </c>
      <c r="H3262" s="4" t="s">
        <v>6342</v>
      </c>
      <c r="I3262" s="5">
        <v>1220</v>
      </c>
      <c r="J3262" s="6">
        <v>4065</v>
      </c>
      <c r="K3262" s="7">
        <f t="shared" si="50"/>
        <v>-0.69987699876998766</v>
      </c>
    </row>
    <row r="3263" spans="1:11" x14ac:dyDescent="0.2">
      <c r="A3263" s="4" t="s">
        <v>846</v>
      </c>
      <c r="B3263" s="4" t="s">
        <v>6286</v>
      </c>
      <c r="C3263" s="4" t="s">
        <v>6285</v>
      </c>
      <c r="D3263" s="4" t="s">
        <v>6315</v>
      </c>
      <c r="E3263" s="4" t="s">
        <v>5028</v>
      </c>
      <c r="F3263" s="4" t="s">
        <v>6029</v>
      </c>
      <c r="G3263" s="4" t="s">
        <v>6458</v>
      </c>
      <c r="H3263" s="4" t="s">
        <v>6329</v>
      </c>
      <c r="I3263" s="5">
        <v>9</v>
      </c>
      <c r="J3263" s="6">
        <v>30</v>
      </c>
      <c r="K3263" s="7">
        <f t="shared" si="50"/>
        <v>-0.7</v>
      </c>
    </row>
    <row r="3264" spans="1:11" x14ac:dyDescent="0.2">
      <c r="A3264" s="4" t="s">
        <v>908</v>
      </c>
      <c r="B3264" s="4" t="s">
        <v>6286</v>
      </c>
      <c r="C3264" s="4" t="s">
        <v>6285</v>
      </c>
      <c r="D3264" s="4" t="s">
        <v>6315</v>
      </c>
      <c r="E3264" s="4" t="s">
        <v>5049</v>
      </c>
      <c r="F3264" s="4" t="s">
        <v>6072</v>
      </c>
      <c r="G3264" s="4" t="s">
        <v>6459</v>
      </c>
      <c r="H3264" s="4" t="s">
        <v>6342</v>
      </c>
      <c r="I3264" s="5">
        <v>3</v>
      </c>
      <c r="J3264" s="6">
        <v>10</v>
      </c>
      <c r="K3264" s="7">
        <f t="shared" si="50"/>
        <v>-0.7</v>
      </c>
    </row>
    <row r="3265" spans="1:11" x14ac:dyDescent="0.2">
      <c r="A3265" s="4" t="s">
        <v>2143</v>
      </c>
      <c r="B3265" s="4" t="s">
        <v>6286</v>
      </c>
      <c r="C3265" s="4" t="s">
        <v>6285</v>
      </c>
      <c r="D3265" s="4" t="s">
        <v>6311</v>
      </c>
      <c r="E3265" s="4" t="s">
        <v>4974</v>
      </c>
      <c r="F3265" s="4" t="s">
        <v>6133</v>
      </c>
      <c r="G3265" s="4" t="s">
        <v>6469</v>
      </c>
      <c r="H3265" s="4" t="s">
        <v>6350</v>
      </c>
      <c r="I3265" s="5">
        <v>3</v>
      </c>
      <c r="J3265" s="6">
        <v>10</v>
      </c>
      <c r="K3265" s="7">
        <f t="shared" si="50"/>
        <v>-0.7</v>
      </c>
    </row>
    <row r="3266" spans="1:11" x14ac:dyDescent="0.2">
      <c r="A3266" s="4" t="s">
        <v>2164</v>
      </c>
      <c r="B3266" s="4" t="s">
        <v>6286</v>
      </c>
      <c r="C3266" s="4" t="s">
        <v>6285</v>
      </c>
      <c r="D3266" s="4" t="s">
        <v>6311</v>
      </c>
      <c r="E3266" s="4" t="s">
        <v>4942</v>
      </c>
      <c r="F3266" s="4" t="s">
        <v>6143</v>
      </c>
      <c r="G3266" s="4" t="s">
        <v>6459</v>
      </c>
      <c r="H3266" s="4" t="s">
        <v>6352</v>
      </c>
      <c r="I3266" s="5">
        <v>3</v>
      </c>
      <c r="J3266" s="6">
        <v>10</v>
      </c>
      <c r="K3266" s="7">
        <f t="shared" si="50"/>
        <v>-0.7</v>
      </c>
    </row>
    <row r="3267" spans="1:11" x14ac:dyDescent="0.2">
      <c r="A3267" s="4" t="s">
        <v>2255</v>
      </c>
      <c r="B3267" s="4" t="s">
        <v>6288</v>
      </c>
      <c r="C3267" s="4" t="s">
        <v>6289</v>
      </c>
      <c r="D3267" s="4" t="s">
        <v>6312</v>
      </c>
      <c r="E3267" s="4" t="s">
        <v>5376</v>
      </c>
      <c r="F3267" s="4" t="s">
        <v>6137</v>
      </c>
      <c r="G3267" s="4" t="s">
        <v>6471</v>
      </c>
      <c r="H3267" s="4" t="s">
        <v>6382</v>
      </c>
      <c r="I3267" s="5">
        <v>6</v>
      </c>
      <c r="J3267" s="6">
        <v>20</v>
      </c>
      <c r="K3267" s="7">
        <f t="shared" si="50"/>
        <v>-0.7</v>
      </c>
    </row>
    <row r="3268" spans="1:11" x14ac:dyDescent="0.2">
      <c r="A3268" s="4" t="s">
        <v>3315</v>
      </c>
      <c r="B3268" s="4" t="s">
        <v>6286</v>
      </c>
      <c r="C3268" s="4" t="s">
        <v>6285</v>
      </c>
      <c r="D3268" s="4" t="s">
        <v>6312</v>
      </c>
      <c r="E3268" s="4" t="s">
        <v>5358</v>
      </c>
      <c r="F3268" s="4" t="s">
        <v>6134</v>
      </c>
      <c r="G3268" s="4" t="s">
        <v>6459</v>
      </c>
      <c r="H3268" s="4" t="s">
        <v>6342</v>
      </c>
      <c r="I3268" s="5">
        <v>3</v>
      </c>
      <c r="J3268" s="6">
        <v>10</v>
      </c>
      <c r="K3268" s="7">
        <f t="shared" ref="K3268:K3331" si="51">(I3268-J3268)/J3268</f>
        <v>-0.7</v>
      </c>
    </row>
    <row r="3269" spans="1:11" x14ac:dyDescent="0.2">
      <c r="A3269" s="4" t="s">
        <v>3480</v>
      </c>
      <c r="B3269" s="4" t="s">
        <v>6288</v>
      </c>
      <c r="C3269" s="4" t="s">
        <v>6297</v>
      </c>
      <c r="D3269" s="4" t="s">
        <v>6315</v>
      </c>
      <c r="E3269" s="4" t="s">
        <v>5418</v>
      </c>
      <c r="F3269" s="4" t="s">
        <v>6232</v>
      </c>
      <c r="G3269" s="4" t="s">
        <v>6464</v>
      </c>
      <c r="H3269" s="4" t="s">
        <v>6337</v>
      </c>
      <c r="I3269" s="5">
        <v>6</v>
      </c>
      <c r="J3269" s="6">
        <v>20</v>
      </c>
      <c r="K3269" s="7">
        <f t="shared" si="51"/>
        <v>-0.7</v>
      </c>
    </row>
    <row r="3270" spans="1:11" x14ac:dyDescent="0.2">
      <c r="A3270" s="4" t="s">
        <v>605</v>
      </c>
      <c r="B3270" s="4" t="s">
        <v>6286</v>
      </c>
      <c r="C3270" s="4" t="s">
        <v>6285</v>
      </c>
      <c r="D3270" s="4" t="s">
        <v>6311</v>
      </c>
      <c r="E3270" s="4" t="s">
        <v>4997</v>
      </c>
      <c r="F3270" s="4" t="s">
        <v>6051</v>
      </c>
      <c r="G3270" s="4" t="s">
        <v>6459</v>
      </c>
      <c r="H3270" s="4" t="s">
        <v>6342</v>
      </c>
      <c r="I3270" s="5">
        <v>328</v>
      </c>
      <c r="J3270" s="6">
        <v>1098</v>
      </c>
      <c r="K3270" s="7">
        <f t="shared" si="51"/>
        <v>-0.70127504553734066</v>
      </c>
    </row>
    <row r="3271" spans="1:11" x14ac:dyDescent="0.2">
      <c r="A3271" s="4" t="s">
        <v>3160</v>
      </c>
      <c r="B3271" s="4" t="s">
        <v>6286</v>
      </c>
      <c r="C3271" s="4" t="s">
        <v>6285</v>
      </c>
      <c r="D3271" s="4" t="s">
        <v>6311</v>
      </c>
      <c r="E3271" s="4" t="s">
        <v>5217</v>
      </c>
      <c r="F3271" s="4" t="s">
        <v>6078</v>
      </c>
      <c r="G3271" s="4" t="s">
        <v>6454</v>
      </c>
      <c r="H3271" s="4" t="s">
        <v>6340</v>
      </c>
      <c r="I3271" s="5">
        <v>149</v>
      </c>
      <c r="J3271" s="6">
        <v>500</v>
      </c>
      <c r="K3271" s="7">
        <f t="shared" si="51"/>
        <v>-0.70199999999999996</v>
      </c>
    </row>
    <row r="3272" spans="1:11" x14ac:dyDescent="0.2">
      <c r="A3272" s="4" t="s">
        <v>3549</v>
      </c>
      <c r="B3272" s="4" t="s">
        <v>6286</v>
      </c>
      <c r="C3272" s="4">
        <v>0</v>
      </c>
      <c r="D3272" s="4" t="s">
        <v>6315</v>
      </c>
      <c r="E3272" s="4" t="s">
        <v>5130</v>
      </c>
      <c r="F3272" s="4" t="s">
        <v>6257</v>
      </c>
      <c r="G3272" s="4" t="s">
        <v>6451</v>
      </c>
      <c r="H3272" s="4" t="s">
        <v>6320</v>
      </c>
      <c r="I3272" s="5">
        <v>1077</v>
      </c>
      <c r="J3272" s="6">
        <v>3618</v>
      </c>
      <c r="K3272" s="7">
        <f t="shared" si="51"/>
        <v>-0.70232172470978438</v>
      </c>
    </row>
    <row r="3273" spans="1:11" x14ac:dyDescent="0.2">
      <c r="A3273" s="4" t="s">
        <v>3065</v>
      </c>
      <c r="B3273" s="4" t="s">
        <v>6286</v>
      </c>
      <c r="C3273" s="4" t="s">
        <v>6285</v>
      </c>
      <c r="D3273" s="4" t="s">
        <v>6315</v>
      </c>
      <c r="E3273" s="4" t="s">
        <v>5103</v>
      </c>
      <c r="F3273" s="4" t="s">
        <v>6223</v>
      </c>
      <c r="G3273" s="4" t="s">
        <v>6459</v>
      </c>
      <c r="H3273" s="4" t="s">
        <v>6371</v>
      </c>
      <c r="I3273" s="5">
        <v>13057</v>
      </c>
      <c r="J3273" s="6">
        <v>43888</v>
      </c>
      <c r="K3273" s="7">
        <f t="shared" si="51"/>
        <v>-0.70249270871308789</v>
      </c>
    </row>
    <row r="3274" spans="1:11" x14ac:dyDescent="0.2">
      <c r="A3274" s="4" t="s">
        <v>3232</v>
      </c>
      <c r="B3274" s="4" t="s">
        <v>6288</v>
      </c>
      <c r="C3274" s="4" t="s">
        <v>6302</v>
      </c>
      <c r="D3274" s="4" t="s">
        <v>6315</v>
      </c>
      <c r="E3274" s="4" t="s">
        <v>5137</v>
      </c>
      <c r="F3274" s="4" t="s">
        <v>6000</v>
      </c>
      <c r="G3274" s="4" t="s">
        <v>6469</v>
      </c>
      <c r="H3274" s="4" t="s">
        <v>6410</v>
      </c>
      <c r="I3274" s="5">
        <v>1161</v>
      </c>
      <c r="J3274" s="6">
        <v>3905</v>
      </c>
      <c r="K3274" s="7">
        <f t="shared" si="51"/>
        <v>-0.70268886043533929</v>
      </c>
    </row>
    <row r="3275" spans="1:11" x14ac:dyDescent="0.2">
      <c r="A3275" s="4" t="s">
        <v>3061</v>
      </c>
      <c r="B3275" s="4" t="s">
        <v>6286</v>
      </c>
      <c r="C3275" s="4" t="s">
        <v>6285</v>
      </c>
      <c r="D3275" s="4" t="s">
        <v>6315</v>
      </c>
      <c r="E3275" s="4" t="s">
        <v>5144</v>
      </c>
      <c r="F3275" s="4" t="s">
        <v>6080</v>
      </c>
      <c r="G3275" s="4" t="s">
        <v>6469</v>
      </c>
      <c r="H3275" s="4" t="s">
        <v>6365</v>
      </c>
      <c r="I3275" s="5">
        <v>11</v>
      </c>
      <c r="J3275" s="6">
        <v>37</v>
      </c>
      <c r="K3275" s="7">
        <f t="shared" si="51"/>
        <v>-0.70270270270270274</v>
      </c>
    </row>
    <row r="3276" spans="1:11" x14ac:dyDescent="0.2">
      <c r="A3276" s="4" t="s">
        <v>4010</v>
      </c>
      <c r="B3276" s="4" t="s">
        <v>6288</v>
      </c>
      <c r="C3276" s="4" t="s">
        <v>6297</v>
      </c>
      <c r="D3276" s="4" t="s">
        <v>6314</v>
      </c>
      <c r="E3276" s="4" t="s">
        <v>5772</v>
      </c>
      <c r="F3276" s="4" t="s">
        <v>6158</v>
      </c>
      <c r="G3276" s="4" t="s">
        <v>6466</v>
      </c>
      <c r="H3276" s="4" t="s">
        <v>6341</v>
      </c>
      <c r="I3276" s="5">
        <v>11</v>
      </c>
      <c r="J3276" s="6">
        <v>37</v>
      </c>
      <c r="K3276" s="7">
        <f t="shared" si="51"/>
        <v>-0.70270270270270274</v>
      </c>
    </row>
    <row r="3277" spans="1:11" x14ac:dyDescent="0.2">
      <c r="A3277" s="4" t="s">
        <v>2880</v>
      </c>
      <c r="B3277" s="4" t="s">
        <v>6286</v>
      </c>
      <c r="C3277" s="4" t="s">
        <v>6285</v>
      </c>
      <c r="D3277" s="4" t="s">
        <v>6315</v>
      </c>
      <c r="E3277" s="4" t="s">
        <v>5132</v>
      </c>
      <c r="F3277" s="4" t="s">
        <v>6217</v>
      </c>
      <c r="G3277" s="4" t="s">
        <v>6456</v>
      </c>
      <c r="H3277" s="4" t="s">
        <v>6428</v>
      </c>
      <c r="I3277" s="5">
        <v>14899</v>
      </c>
      <c r="J3277" s="6">
        <v>50346</v>
      </c>
      <c r="K3277" s="7">
        <f t="shared" si="51"/>
        <v>-0.70406785047471498</v>
      </c>
    </row>
    <row r="3278" spans="1:11" x14ac:dyDescent="0.2">
      <c r="A3278" s="4" t="s">
        <v>3271</v>
      </c>
      <c r="B3278" s="4" t="s">
        <v>6286</v>
      </c>
      <c r="C3278" s="4" t="s">
        <v>6285</v>
      </c>
      <c r="D3278" s="4" t="s">
        <v>6312</v>
      </c>
      <c r="E3278" s="4" t="s">
        <v>5356</v>
      </c>
      <c r="F3278" s="4" t="s">
        <v>6134</v>
      </c>
      <c r="G3278" s="4" t="s">
        <v>6459</v>
      </c>
      <c r="H3278" s="4" t="s">
        <v>6342</v>
      </c>
      <c r="I3278" s="5">
        <v>13000</v>
      </c>
      <c r="J3278" s="6">
        <v>44000</v>
      </c>
      <c r="K3278" s="7">
        <f t="shared" si="51"/>
        <v>-0.70454545454545459</v>
      </c>
    </row>
    <row r="3279" spans="1:11" x14ac:dyDescent="0.2">
      <c r="A3279" s="4" t="s">
        <v>3857</v>
      </c>
      <c r="B3279" s="4" t="s">
        <v>6286</v>
      </c>
      <c r="C3279" s="4">
        <v>0</v>
      </c>
      <c r="D3279" s="4" t="s">
        <v>6315</v>
      </c>
      <c r="E3279" s="4" t="s">
        <v>5123</v>
      </c>
      <c r="F3279" s="4" t="s">
        <v>6257</v>
      </c>
      <c r="G3279" s="4" t="s">
        <v>6451</v>
      </c>
      <c r="H3279" s="4" t="s">
        <v>6320</v>
      </c>
      <c r="I3279" s="5">
        <v>2275</v>
      </c>
      <c r="J3279" s="6">
        <v>7700</v>
      </c>
      <c r="K3279" s="7">
        <f t="shared" si="51"/>
        <v>-0.70454545454545459</v>
      </c>
    </row>
    <row r="3280" spans="1:11" x14ac:dyDescent="0.2">
      <c r="A3280" s="4" t="s">
        <v>184</v>
      </c>
      <c r="B3280" s="4" t="s">
        <v>6288</v>
      </c>
      <c r="C3280" s="4" t="s">
        <v>6292</v>
      </c>
      <c r="D3280" s="4" t="s">
        <v>6313</v>
      </c>
      <c r="E3280" s="4" t="s">
        <v>4580</v>
      </c>
      <c r="F3280" s="4" t="s">
        <v>5989</v>
      </c>
      <c r="G3280" s="4" t="s">
        <v>6451</v>
      </c>
      <c r="H3280" s="4" t="s">
        <v>6320</v>
      </c>
      <c r="I3280" s="5">
        <v>1263502</v>
      </c>
      <c r="J3280" s="6">
        <v>4280834</v>
      </c>
      <c r="K3280" s="7">
        <f t="shared" si="51"/>
        <v>-0.70484676584048811</v>
      </c>
    </row>
    <row r="3281" spans="1:11" x14ac:dyDescent="0.2">
      <c r="A3281" s="4" t="s">
        <v>2103</v>
      </c>
      <c r="B3281" s="4" t="s">
        <v>6286</v>
      </c>
      <c r="C3281" s="4" t="s">
        <v>6285</v>
      </c>
      <c r="D3281" s="4" t="s">
        <v>6311</v>
      </c>
      <c r="E3281" s="4" t="s">
        <v>4998</v>
      </c>
      <c r="F3281" s="4" t="s">
        <v>6151</v>
      </c>
      <c r="G3281" s="4" t="s">
        <v>6460</v>
      </c>
      <c r="H3281" s="4" t="s">
        <v>6349</v>
      </c>
      <c r="I3281" s="5">
        <v>113</v>
      </c>
      <c r="J3281" s="6">
        <v>384</v>
      </c>
      <c r="K3281" s="7">
        <f t="shared" si="51"/>
        <v>-0.70572916666666663</v>
      </c>
    </row>
    <row r="3282" spans="1:11" x14ac:dyDescent="0.2">
      <c r="A3282" s="4" t="s">
        <v>2482</v>
      </c>
      <c r="B3282" s="4" t="s">
        <v>6286</v>
      </c>
      <c r="C3282" s="4" t="s">
        <v>6285</v>
      </c>
      <c r="D3282" s="4" t="s">
        <v>6311</v>
      </c>
      <c r="E3282" s="4" t="s">
        <v>4966</v>
      </c>
      <c r="F3282" s="4" t="s">
        <v>6142</v>
      </c>
      <c r="G3282" s="4" t="s">
        <v>6459</v>
      </c>
      <c r="H3282" s="4" t="s">
        <v>6330</v>
      </c>
      <c r="I3282" s="5">
        <v>65</v>
      </c>
      <c r="J3282" s="6">
        <v>221</v>
      </c>
      <c r="K3282" s="7">
        <f t="shared" si="51"/>
        <v>-0.70588235294117652</v>
      </c>
    </row>
    <row r="3283" spans="1:11" x14ac:dyDescent="0.2">
      <c r="A3283" s="4" t="s">
        <v>2137</v>
      </c>
      <c r="B3283" s="4" t="s">
        <v>6286</v>
      </c>
      <c r="C3283" s="4" t="s">
        <v>6285</v>
      </c>
      <c r="D3283" s="4" t="s">
        <v>6311</v>
      </c>
      <c r="E3283" s="4" t="s">
        <v>4974</v>
      </c>
      <c r="F3283" s="4" t="s">
        <v>6146</v>
      </c>
      <c r="G3283" s="4" t="s">
        <v>6471</v>
      </c>
      <c r="H3283" s="4" t="s">
        <v>6382</v>
      </c>
      <c r="I3283" s="5">
        <v>67</v>
      </c>
      <c r="J3283" s="6">
        <v>228</v>
      </c>
      <c r="K3283" s="7">
        <f t="shared" si="51"/>
        <v>-0.70614035087719296</v>
      </c>
    </row>
    <row r="3284" spans="1:11" x14ac:dyDescent="0.2">
      <c r="A3284" s="4" t="s">
        <v>4020</v>
      </c>
      <c r="B3284" s="4" t="s">
        <v>6288</v>
      </c>
      <c r="C3284" s="4" t="s">
        <v>6296</v>
      </c>
      <c r="D3284" s="4" t="s">
        <v>6314</v>
      </c>
      <c r="E3284" s="4" t="s">
        <v>5777</v>
      </c>
      <c r="F3284" s="4" t="s">
        <v>5995</v>
      </c>
      <c r="G3284" s="4" t="s">
        <v>6451</v>
      </c>
      <c r="H3284" s="4" t="s">
        <v>6320</v>
      </c>
      <c r="I3284" s="5">
        <v>52</v>
      </c>
      <c r="J3284" s="6">
        <v>178</v>
      </c>
      <c r="K3284" s="7">
        <f t="shared" si="51"/>
        <v>-0.7078651685393258</v>
      </c>
    </row>
    <row r="3285" spans="1:11" x14ac:dyDescent="0.2">
      <c r="A3285" s="4" t="s">
        <v>3764</v>
      </c>
      <c r="B3285" s="4" t="s">
        <v>6286</v>
      </c>
      <c r="C3285" s="4" t="s">
        <v>6285</v>
      </c>
      <c r="D3285" s="4" t="s">
        <v>6314</v>
      </c>
      <c r="E3285" s="4" t="s">
        <v>5670</v>
      </c>
      <c r="F3285" s="4" t="s">
        <v>6051</v>
      </c>
      <c r="G3285" s="4" t="s">
        <v>6459</v>
      </c>
      <c r="H3285" s="4" t="s">
        <v>6342</v>
      </c>
      <c r="I3285" s="5">
        <v>96</v>
      </c>
      <c r="J3285" s="6">
        <v>329</v>
      </c>
      <c r="K3285" s="7">
        <f t="shared" si="51"/>
        <v>-0.70820668693009114</v>
      </c>
    </row>
    <row r="3286" spans="1:11" x14ac:dyDescent="0.2">
      <c r="A3286" s="4" t="s">
        <v>1442</v>
      </c>
      <c r="B3286" s="4" t="s">
        <v>6286</v>
      </c>
      <c r="C3286" s="4" t="s">
        <v>6285</v>
      </c>
      <c r="D3286" s="4" t="s">
        <v>6315</v>
      </c>
      <c r="E3286" s="4" t="s">
        <v>5090</v>
      </c>
      <c r="F3286" s="4" t="s">
        <v>6123</v>
      </c>
      <c r="G3286" s="4" t="s">
        <v>6464</v>
      </c>
      <c r="H3286" s="4" t="s">
        <v>6346</v>
      </c>
      <c r="I3286" s="5">
        <v>21</v>
      </c>
      <c r="J3286" s="6">
        <v>72</v>
      </c>
      <c r="K3286" s="7">
        <f t="shared" si="51"/>
        <v>-0.70833333333333337</v>
      </c>
    </row>
    <row r="3287" spans="1:11" x14ac:dyDescent="0.2">
      <c r="A3287" s="4" t="s">
        <v>4311</v>
      </c>
      <c r="B3287" s="4" t="s">
        <v>6286</v>
      </c>
      <c r="C3287" s="4" t="s">
        <v>6285</v>
      </c>
      <c r="D3287" s="4" t="s">
        <v>6315</v>
      </c>
      <c r="E3287" s="4" t="s">
        <v>5078</v>
      </c>
      <c r="F3287" s="4" t="s">
        <v>6242</v>
      </c>
      <c r="G3287" s="4" t="s">
        <v>6464</v>
      </c>
      <c r="H3287" s="4" t="s">
        <v>6425</v>
      </c>
      <c r="I3287" s="5">
        <v>2628</v>
      </c>
      <c r="J3287" s="6">
        <v>9041</v>
      </c>
      <c r="K3287" s="7">
        <f t="shared" si="51"/>
        <v>-0.70932418980201306</v>
      </c>
    </row>
    <row r="3288" spans="1:11" x14ac:dyDescent="0.2">
      <c r="A3288" s="4" t="s">
        <v>1587</v>
      </c>
      <c r="B3288" s="4" t="s">
        <v>6286</v>
      </c>
      <c r="C3288" s="4" t="s">
        <v>6285</v>
      </c>
      <c r="D3288" s="4" t="s">
        <v>6315</v>
      </c>
      <c r="E3288" s="4" t="s">
        <v>5328</v>
      </c>
      <c r="F3288" s="4" t="s">
        <v>6087</v>
      </c>
      <c r="G3288" s="4" t="s">
        <v>6451</v>
      </c>
      <c r="H3288" s="4" t="s">
        <v>6320</v>
      </c>
      <c r="I3288" s="5">
        <v>9</v>
      </c>
      <c r="J3288" s="6">
        <v>31</v>
      </c>
      <c r="K3288" s="7">
        <f t="shared" si="51"/>
        <v>-0.70967741935483875</v>
      </c>
    </row>
    <row r="3289" spans="1:11" x14ac:dyDescent="0.2">
      <c r="A3289" s="4" t="s">
        <v>3714</v>
      </c>
      <c r="B3289" s="4" t="s">
        <v>6288</v>
      </c>
      <c r="C3289" s="4" t="s">
        <v>6303</v>
      </c>
      <c r="D3289" s="4" t="s">
        <v>6314</v>
      </c>
      <c r="E3289" s="4" t="s">
        <v>5643</v>
      </c>
      <c r="F3289" s="4" t="s">
        <v>6036</v>
      </c>
      <c r="G3289" s="4" t="s">
        <v>6451</v>
      </c>
      <c r="H3289" s="4" t="s">
        <v>6320</v>
      </c>
      <c r="I3289" s="5">
        <v>339</v>
      </c>
      <c r="J3289" s="6">
        <v>1171</v>
      </c>
      <c r="K3289" s="7">
        <f t="shared" si="51"/>
        <v>-0.71050384286934243</v>
      </c>
    </row>
    <row r="3290" spans="1:11" x14ac:dyDescent="0.2">
      <c r="A3290" s="4" t="s">
        <v>4108</v>
      </c>
      <c r="B3290" s="4" t="s">
        <v>6286</v>
      </c>
      <c r="C3290" s="4" t="s">
        <v>6285</v>
      </c>
      <c r="D3290" s="4" t="s">
        <v>6315</v>
      </c>
      <c r="E3290" s="4" t="s">
        <v>5651</v>
      </c>
      <c r="F3290" s="4" t="s">
        <v>6083</v>
      </c>
      <c r="G3290" s="4" t="s">
        <v>6454</v>
      </c>
      <c r="H3290" s="4" t="s">
        <v>6332</v>
      </c>
      <c r="I3290" s="5">
        <v>19</v>
      </c>
      <c r="J3290" s="6">
        <v>66</v>
      </c>
      <c r="K3290" s="7">
        <f t="shared" si="51"/>
        <v>-0.71212121212121215</v>
      </c>
    </row>
    <row r="3291" spans="1:11" x14ac:dyDescent="0.2">
      <c r="A3291" s="4" t="s">
        <v>2861</v>
      </c>
      <c r="B3291" s="4" t="s">
        <v>6286</v>
      </c>
      <c r="C3291" s="4" t="s">
        <v>6285</v>
      </c>
      <c r="D3291" s="4" t="s">
        <v>6315</v>
      </c>
      <c r="E3291" s="4" t="s">
        <v>5055</v>
      </c>
      <c r="F3291" s="4" t="s">
        <v>6197</v>
      </c>
      <c r="G3291" s="4" t="s">
        <v>6471</v>
      </c>
      <c r="H3291" s="4" t="s">
        <v>6356</v>
      </c>
      <c r="I3291" s="5">
        <v>1015</v>
      </c>
      <c r="J3291" s="6">
        <v>3540</v>
      </c>
      <c r="K3291" s="7">
        <f t="shared" si="51"/>
        <v>-0.71327683615819204</v>
      </c>
    </row>
    <row r="3292" spans="1:11" x14ac:dyDescent="0.2">
      <c r="A3292" s="4" t="s">
        <v>4259</v>
      </c>
      <c r="B3292" s="4" t="s">
        <v>6286</v>
      </c>
      <c r="C3292" s="4" t="s">
        <v>6285</v>
      </c>
      <c r="D3292" s="4" t="s">
        <v>6315</v>
      </c>
      <c r="E3292" s="4" t="s">
        <v>5559</v>
      </c>
      <c r="F3292" s="4" t="s">
        <v>6139</v>
      </c>
      <c r="G3292" s="4" t="s">
        <v>6453</v>
      </c>
      <c r="H3292" s="4" t="s">
        <v>6322</v>
      </c>
      <c r="I3292" s="5">
        <v>2137</v>
      </c>
      <c r="J3292" s="6">
        <v>7463</v>
      </c>
      <c r="K3292" s="7">
        <f t="shared" si="51"/>
        <v>-0.71365402653088572</v>
      </c>
    </row>
    <row r="3293" spans="1:11" x14ac:dyDescent="0.2">
      <c r="A3293" s="4" t="s">
        <v>967</v>
      </c>
      <c r="B3293" s="4" t="s">
        <v>6286</v>
      </c>
      <c r="C3293" s="4" t="s">
        <v>6285</v>
      </c>
      <c r="D3293" s="4" t="s">
        <v>6315</v>
      </c>
      <c r="E3293" s="4" t="s">
        <v>5041</v>
      </c>
      <c r="F3293" s="4" t="s">
        <v>6084</v>
      </c>
      <c r="G3293" s="4" t="s">
        <v>6458</v>
      </c>
      <c r="H3293" s="4" t="s">
        <v>6369</v>
      </c>
      <c r="I3293" s="5">
        <v>484</v>
      </c>
      <c r="J3293" s="6">
        <v>1694</v>
      </c>
      <c r="K3293" s="7">
        <f t="shared" si="51"/>
        <v>-0.7142857142857143</v>
      </c>
    </row>
    <row r="3294" spans="1:11" x14ac:dyDescent="0.2">
      <c r="A3294" s="4" t="s">
        <v>1566</v>
      </c>
      <c r="B3294" s="4" t="s">
        <v>6286</v>
      </c>
      <c r="C3294" s="4" t="s">
        <v>6285</v>
      </c>
      <c r="D3294" s="4" t="s">
        <v>6315</v>
      </c>
      <c r="E3294" s="4" t="s">
        <v>5186</v>
      </c>
      <c r="F3294" s="4" t="s">
        <v>6126</v>
      </c>
      <c r="G3294" s="4" t="s">
        <v>6456</v>
      </c>
      <c r="H3294" s="4" t="s">
        <v>6326</v>
      </c>
      <c r="I3294" s="5">
        <v>2</v>
      </c>
      <c r="J3294" s="6">
        <v>7</v>
      </c>
      <c r="K3294" s="7">
        <f t="shared" si="51"/>
        <v>-0.7142857142857143</v>
      </c>
    </row>
    <row r="3295" spans="1:11" x14ac:dyDescent="0.2">
      <c r="A3295" s="4" t="s">
        <v>1687</v>
      </c>
      <c r="B3295" s="4" t="s">
        <v>6286</v>
      </c>
      <c r="C3295" s="4" t="s">
        <v>6285</v>
      </c>
      <c r="D3295" s="4" t="s">
        <v>6311</v>
      </c>
      <c r="E3295" s="4" t="s">
        <v>5342</v>
      </c>
      <c r="F3295" s="4" t="s">
        <v>6071</v>
      </c>
      <c r="G3295" s="4" t="s">
        <v>6464</v>
      </c>
      <c r="H3295" s="4" t="s">
        <v>6337</v>
      </c>
      <c r="I3295" s="5">
        <v>2</v>
      </c>
      <c r="J3295" s="6">
        <v>7</v>
      </c>
      <c r="K3295" s="7">
        <f t="shared" si="51"/>
        <v>-0.7142857142857143</v>
      </c>
    </row>
    <row r="3296" spans="1:11" x14ac:dyDescent="0.2">
      <c r="A3296" s="4" t="s">
        <v>2789</v>
      </c>
      <c r="B3296" s="4" t="s">
        <v>6286</v>
      </c>
      <c r="C3296" s="4" t="s">
        <v>6285</v>
      </c>
      <c r="D3296" s="4" t="s">
        <v>6315</v>
      </c>
      <c r="E3296" s="4" t="s">
        <v>5130</v>
      </c>
      <c r="F3296" s="4" t="s">
        <v>6191</v>
      </c>
      <c r="G3296" s="4" t="s">
        <v>6456</v>
      </c>
      <c r="H3296" s="4" t="s">
        <v>6412</v>
      </c>
      <c r="I3296" s="5">
        <v>4</v>
      </c>
      <c r="J3296" s="6">
        <v>14</v>
      </c>
      <c r="K3296" s="7">
        <f t="shared" si="51"/>
        <v>-0.7142857142857143</v>
      </c>
    </row>
    <row r="3297" spans="1:11" x14ac:dyDescent="0.2">
      <c r="A3297" s="4" t="s">
        <v>3989</v>
      </c>
      <c r="B3297" s="4" t="s">
        <v>6288</v>
      </c>
      <c r="C3297" s="4" t="s">
        <v>6297</v>
      </c>
      <c r="D3297" s="4" t="s">
        <v>6314</v>
      </c>
      <c r="E3297" s="4" t="s">
        <v>5762</v>
      </c>
      <c r="F3297" s="4" t="s">
        <v>6158</v>
      </c>
      <c r="G3297" s="4" t="s">
        <v>6466</v>
      </c>
      <c r="H3297" s="4" t="s">
        <v>6341</v>
      </c>
      <c r="I3297" s="5">
        <v>2</v>
      </c>
      <c r="J3297" s="6">
        <v>7</v>
      </c>
      <c r="K3297" s="7">
        <f t="shared" si="51"/>
        <v>-0.7142857142857143</v>
      </c>
    </row>
    <row r="3298" spans="1:11" x14ac:dyDescent="0.2">
      <c r="A3298" s="4" t="s">
        <v>4310</v>
      </c>
      <c r="B3298" s="4" t="s">
        <v>6286</v>
      </c>
      <c r="C3298" s="4" t="s">
        <v>6285</v>
      </c>
      <c r="D3298" s="4" t="s">
        <v>6313</v>
      </c>
      <c r="E3298" s="4" t="s">
        <v>5934</v>
      </c>
      <c r="F3298" s="4" t="s">
        <v>6264</v>
      </c>
      <c r="G3298" s="4" t="s">
        <v>6451</v>
      </c>
      <c r="H3298" s="4" t="s">
        <v>6320</v>
      </c>
      <c r="I3298" s="5">
        <v>4</v>
      </c>
      <c r="J3298" s="6">
        <v>14</v>
      </c>
      <c r="K3298" s="7">
        <f t="shared" si="51"/>
        <v>-0.7142857142857143</v>
      </c>
    </row>
    <row r="3299" spans="1:11" x14ac:dyDescent="0.2">
      <c r="A3299" s="4" t="s">
        <v>4186</v>
      </c>
      <c r="B3299" s="4" t="s">
        <v>6286</v>
      </c>
      <c r="C3299" s="4" t="s">
        <v>6285</v>
      </c>
      <c r="D3299" s="4" t="s">
        <v>6315</v>
      </c>
      <c r="E3299" s="4" t="s">
        <v>5592</v>
      </c>
      <c r="F3299" s="4" t="s">
        <v>6139</v>
      </c>
      <c r="G3299" s="4" t="s">
        <v>6453</v>
      </c>
      <c r="H3299" s="4" t="s">
        <v>6322</v>
      </c>
      <c r="I3299" s="5">
        <v>756</v>
      </c>
      <c r="J3299" s="6">
        <v>2648</v>
      </c>
      <c r="K3299" s="7">
        <f t="shared" si="51"/>
        <v>-0.71450151057401812</v>
      </c>
    </row>
    <row r="3300" spans="1:11" x14ac:dyDescent="0.2">
      <c r="A3300" s="4" t="s">
        <v>1335</v>
      </c>
      <c r="B3300" s="4" t="s">
        <v>6286</v>
      </c>
      <c r="C3300" s="4" t="s">
        <v>6285</v>
      </c>
      <c r="D3300" s="4" t="s">
        <v>6315</v>
      </c>
      <c r="E3300" s="4" t="s">
        <v>5037</v>
      </c>
      <c r="F3300" s="4" t="s">
        <v>6063</v>
      </c>
      <c r="G3300" s="4" t="s">
        <v>6449</v>
      </c>
      <c r="H3300" s="4" t="s">
        <v>6359</v>
      </c>
      <c r="I3300" s="5">
        <v>68</v>
      </c>
      <c r="J3300" s="6">
        <v>239</v>
      </c>
      <c r="K3300" s="7">
        <f t="shared" si="51"/>
        <v>-0.71548117154811719</v>
      </c>
    </row>
    <row r="3301" spans="1:11" x14ac:dyDescent="0.2">
      <c r="A3301" s="4" t="s">
        <v>2300</v>
      </c>
      <c r="B3301" s="4" t="s">
        <v>6286</v>
      </c>
      <c r="C3301" s="4" t="s">
        <v>6285</v>
      </c>
      <c r="D3301" s="4" t="s">
        <v>6311</v>
      </c>
      <c r="E3301" s="4" t="s">
        <v>4917</v>
      </c>
      <c r="F3301" s="4" t="s">
        <v>6076</v>
      </c>
      <c r="G3301" s="4" t="s">
        <v>6464</v>
      </c>
      <c r="H3301" s="4" t="s">
        <v>6373</v>
      </c>
      <c r="I3301" s="5">
        <v>91</v>
      </c>
      <c r="J3301" s="6">
        <v>320</v>
      </c>
      <c r="K3301" s="7">
        <f t="shared" si="51"/>
        <v>-0.71562499999999996</v>
      </c>
    </row>
    <row r="3302" spans="1:11" x14ac:dyDescent="0.2">
      <c r="A3302" s="4" t="s">
        <v>2252</v>
      </c>
      <c r="B3302" s="4" t="s">
        <v>6288</v>
      </c>
      <c r="C3302" s="4" t="s">
        <v>6289</v>
      </c>
      <c r="D3302" s="4" t="s">
        <v>6312</v>
      </c>
      <c r="E3302" s="4" t="s">
        <v>5356</v>
      </c>
      <c r="F3302" s="4" t="s">
        <v>6175</v>
      </c>
      <c r="G3302" s="4" t="s">
        <v>6467</v>
      </c>
      <c r="H3302" s="4" t="s">
        <v>6347</v>
      </c>
      <c r="I3302" s="5">
        <v>27</v>
      </c>
      <c r="J3302" s="6">
        <v>95</v>
      </c>
      <c r="K3302" s="7">
        <f t="shared" si="51"/>
        <v>-0.71578947368421053</v>
      </c>
    </row>
    <row r="3303" spans="1:11" x14ac:dyDescent="0.2">
      <c r="A3303" s="4" t="s">
        <v>2440</v>
      </c>
      <c r="B3303" s="4" t="s">
        <v>6286</v>
      </c>
      <c r="C3303" s="4" t="s">
        <v>6285</v>
      </c>
      <c r="D3303" s="4" t="s">
        <v>6311</v>
      </c>
      <c r="E3303" s="4" t="s">
        <v>5233</v>
      </c>
      <c r="F3303" s="4" t="s">
        <v>6004</v>
      </c>
      <c r="G3303" s="4" t="s">
        <v>6465</v>
      </c>
      <c r="H3303" s="4" t="s">
        <v>6338</v>
      </c>
      <c r="I3303" s="5">
        <v>38</v>
      </c>
      <c r="J3303" s="6">
        <v>134</v>
      </c>
      <c r="K3303" s="7">
        <f t="shared" si="51"/>
        <v>-0.71641791044776115</v>
      </c>
    </row>
    <row r="3304" spans="1:11" x14ac:dyDescent="0.2">
      <c r="A3304" s="4" t="s">
        <v>2883</v>
      </c>
      <c r="B3304" s="4" t="s">
        <v>6286</v>
      </c>
      <c r="C3304" s="4" t="s">
        <v>6285</v>
      </c>
      <c r="D3304" s="4" t="s">
        <v>6315</v>
      </c>
      <c r="E3304" s="4" t="s">
        <v>5055</v>
      </c>
      <c r="F3304" s="4" t="s">
        <v>6209</v>
      </c>
      <c r="G3304" s="4" t="s">
        <v>6459</v>
      </c>
      <c r="H3304" s="4" t="s">
        <v>6422</v>
      </c>
      <c r="I3304" s="5">
        <v>1638</v>
      </c>
      <c r="J3304" s="6">
        <v>5784</v>
      </c>
      <c r="K3304" s="7">
        <f t="shared" si="51"/>
        <v>-0.71680497925311204</v>
      </c>
    </row>
    <row r="3305" spans="1:11" x14ac:dyDescent="0.2">
      <c r="A3305" s="4" t="s">
        <v>3129</v>
      </c>
      <c r="B3305" s="4" t="s">
        <v>6286</v>
      </c>
      <c r="C3305" s="4" t="s">
        <v>6285</v>
      </c>
      <c r="D3305" s="4" t="s">
        <v>6312</v>
      </c>
      <c r="E3305" s="4" t="s">
        <v>5217</v>
      </c>
      <c r="F3305" s="4" t="s">
        <v>6084</v>
      </c>
      <c r="G3305" s="4" t="s">
        <v>6458</v>
      </c>
      <c r="H3305" s="4" t="s">
        <v>6369</v>
      </c>
      <c r="I3305" s="5">
        <v>32</v>
      </c>
      <c r="J3305" s="6">
        <v>113</v>
      </c>
      <c r="K3305" s="7">
        <f t="shared" si="51"/>
        <v>-0.7168141592920354</v>
      </c>
    </row>
    <row r="3306" spans="1:11" x14ac:dyDescent="0.2">
      <c r="A3306" s="4" t="s">
        <v>583</v>
      </c>
      <c r="B3306" s="4" t="s">
        <v>6288</v>
      </c>
      <c r="C3306" s="4" t="s">
        <v>6290</v>
      </c>
      <c r="D3306" s="4" t="s">
        <v>6313</v>
      </c>
      <c r="E3306" s="4" t="s">
        <v>4977</v>
      </c>
      <c r="F3306" s="4" t="s">
        <v>6015</v>
      </c>
      <c r="G3306" s="4" t="s">
        <v>6451</v>
      </c>
      <c r="H3306" s="4" t="s">
        <v>6320</v>
      </c>
      <c r="I3306" s="5">
        <v>56264</v>
      </c>
      <c r="J3306" s="6">
        <v>198824</v>
      </c>
      <c r="K3306" s="7">
        <f t="shared" si="51"/>
        <v>-0.71701605439987126</v>
      </c>
    </row>
    <row r="3307" spans="1:11" x14ac:dyDescent="0.2">
      <c r="A3307" s="4" t="s">
        <v>1022</v>
      </c>
      <c r="B3307" s="4" t="s">
        <v>6286</v>
      </c>
      <c r="C3307" s="4" t="s">
        <v>6285</v>
      </c>
      <c r="D3307" s="4" t="s">
        <v>6311</v>
      </c>
      <c r="E3307" s="4" t="s">
        <v>4974</v>
      </c>
      <c r="F3307" s="4" t="s">
        <v>6004</v>
      </c>
      <c r="G3307" s="4" t="s">
        <v>6465</v>
      </c>
      <c r="H3307" s="4" t="s">
        <v>6338</v>
      </c>
      <c r="I3307" s="5">
        <v>1136</v>
      </c>
      <c r="J3307" s="6">
        <v>4029</v>
      </c>
      <c r="K3307" s="7">
        <f t="shared" si="51"/>
        <v>-0.71804417969719536</v>
      </c>
    </row>
    <row r="3308" spans="1:11" x14ac:dyDescent="0.2">
      <c r="A3308" s="4" t="s">
        <v>4152</v>
      </c>
      <c r="B3308" s="4" t="s">
        <v>6286</v>
      </c>
      <c r="C3308" s="4" t="s">
        <v>6285</v>
      </c>
      <c r="D3308" s="4" t="s">
        <v>6314</v>
      </c>
      <c r="E3308" s="4" t="s">
        <v>5833</v>
      </c>
      <c r="F3308" s="4" t="s">
        <v>6072</v>
      </c>
      <c r="G3308" s="4" t="s">
        <v>6459</v>
      </c>
      <c r="H3308" s="4" t="s">
        <v>6342</v>
      </c>
      <c r="I3308" s="5">
        <v>433</v>
      </c>
      <c r="J3308" s="6">
        <v>1536</v>
      </c>
      <c r="K3308" s="7">
        <f t="shared" si="51"/>
        <v>-0.71809895833333337</v>
      </c>
    </row>
    <row r="3309" spans="1:11" x14ac:dyDescent="0.2">
      <c r="A3309" s="4" t="s">
        <v>399</v>
      </c>
      <c r="B3309" s="4" t="s">
        <v>6288</v>
      </c>
      <c r="C3309" s="4" t="s">
        <v>6295</v>
      </c>
      <c r="D3309" s="4" t="s">
        <v>6313</v>
      </c>
      <c r="E3309" s="4" t="s">
        <v>4800</v>
      </c>
      <c r="F3309" s="4" t="s">
        <v>5988</v>
      </c>
      <c r="G3309" s="4" t="s">
        <v>6451</v>
      </c>
      <c r="H3309" s="4" t="s">
        <v>6320</v>
      </c>
      <c r="I3309" s="5">
        <v>9</v>
      </c>
      <c r="J3309" s="6">
        <v>32</v>
      </c>
      <c r="K3309" s="7">
        <f t="shared" si="51"/>
        <v>-0.71875</v>
      </c>
    </row>
    <row r="3310" spans="1:11" x14ac:dyDescent="0.2">
      <c r="A3310" s="4" t="s">
        <v>1862</v>
      </c>
      <c r="B3310" s="4" t="s">
        <v>6286</v>
      </c>
      <c r="C3310" s="4" t="s">
        <v>6285</v>
      </c>
      <c r="D3310" s="4" t="s">
        <v>6311</v>
      </c>
      <c r="E3310" s="4" t="s">
        <v>5324</v>
      </c>
      <c r="F3310" s="4" t="s">
        <v>6069</v>
      </c>
      <c r="G3310" s="4" t="s">
        <v>6454</v>
      </c>
      <c r="H3310" s="4" t="s">
        <v>6332</v>
      </c>
      <c r="I3310" s="5">
        <v>108</v>
      </c>
      <c r="J3310" s="6">
        <v>384</v>
      </c>
      <c r="K3310" s="7">
        <f t="shared" si="51"/>
        <v>-0.71875</v>
      </c>
    </row>
    <row r="3311" spans="1:11" x14ac:dyDescent="0.2">
      <c r="A3311" s="4" t="s">
        <v>3433</v>
      </c>
      <c r="B3311" s="4" t="s">
        <v>6288</v>
      </c>
      <c r="C3311" s="4" t="s">
        <v>6304</v>
      </c>
      <c r="D3311" s="4" t="s">
        <v>6314</v>
      </c>
      <c r="E3311" s="4" t="s">
        <v>5483</v>
      </c>
      <c r="F3311" s="4" t="s">
        <v>5981</v>
      </c>
      <c r="G3311" s="4" t="s">
        <v>6451</v>
      </c>
      <c r="H3311" s="4" t="s">
        <v>6320</v>
      </c>
      <c r="I3311" s="5">
        <v>16</v>
      </c>
      <c r="J3311" s="6">
        <v>57</v>
      </c>
      <c r="K3311" s="7">
        <f t="shared" si="51"/>
        <v>-0.7192982456140351</v>
      </c>
    </row>
    <row r="3312" spans="1:11" x14ac:dyDescent="0.2">
      <c r="A3312" s="4" t="s">
        <v>4150</v>
      </c>
      <c r="B3312" s="4" t="s">
        <v>6288</v>
      </c>
      <c r="C3312" s="4" t="s">
        <v>6302</v>
      </c>
      <c r="D3312" s="4" t="s">
        <v>6313</v>
      </c>
      <c r="E3312" s="4" t="s">
        <v>5831</v>
      </c>
      <c r="F3312" s="4" t="s">
        <v>6269</v>
      </c>
      <c r="G3312" s="4" t="s">
        <v>6451</v>
      </c>
      <c r="H3312" s="4" t="s">
        <v>6320</v>
      </c>
      <c r="I3312" s="5">
        <v>587</v>
      </c>
      <c r="J3312" s="6">
        <v>2092</v>
      </c>
      <c r="K3312" s="7">
        <f t="shared" si="51"/>
        <v>-0.71940726577437863</v>
      </c>
    </row>
    <row r="3313" spans="1:11" x14ac:dyDescent="0.2">
      <c r="A3313" s="4" t="s">
        <v>3718</v>
      </c>
      <c r="B3313" s="4" t="s">
        <v>6286</v>
      </c>
      <c r="C3313" s="4" t="s">
        <v>6285</v>
      </c>
      <c r="D3313" s="4" t="s">
        <v>6315</v>
      </c>
      <c r="E3313" s="4" t="s">
        <v>5519</v>
      </c>
      <c r="F3313" s="4" t="s">
        <v>6004</v>
      </c>
      <c r="G3313" s="4" t="s">
        <v>6465</v>
      </c>
      <c r="H3313" s="4" t="s">
        <v>6338</v>
      </c>
      <c r="I3313" s="5">
        <v>14</v>
      </c>
      <c r="J3313" s="6">
        <v>50</v>
      </c>
      <c r="K3313" s="7">
        <f t="shared" si="51"/>
        <v>-0.72</v>
      </c>
    </row>
    <row r="3314" spans="1:11" x14ac:dyDescent="0.2">
      <c r="A3314" s="4" t="s">
        <v>4288</v>
      </c>
      <c r="B3314" s="4" t="s">
        <v>6288</v>
      </c>
      <c r="C3314" s="4" t="s">
        <v>6287</v>
      </c>
      <c r="D3314" s="4" t="s">
        <v>6313</v>
      </c>
      <c r="E3314" s="4" t="s">
        <v>5920</v>
      </c>
      <c r="F3314" s="4" t="s">
        <v>5982</v>
      </c>
      <c r="G3314" s="4" t="s">
        <v>6451</v>
      </c>
      <c r="H3314" s="4" t="s">
        <v>6320</v>
      </c>
      <c r="I3314" s="5">
        <v>718</v>
      </c>
      <c r="J3314" s="6">
        <v>2567</v>
      </c>
      <c r="K3314" s="7">
        <f t="shared" si="51"/>
        <v>-0.72029606544604596</v>
      </c>
    </row>
    <row r="3315" spans="1:11" x14ac:dyDescent="0.2">
      <c r="A3315" s="4" t="s">
        <v>3267</v>
      </c>
      <c r="B3315" s="4" t="s">
        <v>6286</v>
      </c>
      <c r="C3315" s="4" t="s">
        <v>6285</v>
      </c>
      <c r="D3315" s="4" t="s">
        <v>6315</v>
      </c>
      <c r="E3315" s="4" t="s">
        <v>5405</v>
      </c>
      <c r="F3315" s="4" t="s">
        <v>6080</v>
      </c>
      <c r="G3315" s="4" t="s">
        <v>6469</v>
      </c>
      <c r="H3315" s="4" t="s">
        <v>6365</v>
      </c>
      <c r="I3315" s="5">
        <v>38</v>
      </c>
      <c r="J3315" s="6">
        <v>136</v>
      </c>
      <c r="K3315" s="7">
        <f t="shared" si="51"/>
        <v>-0.72058823529411764</v>
      </c>
    </row>
    <row r="3316" spans="1:11" x14ac:dyDescent="0.2">
      <c r="A3316" s="4" t="s">
        <v>3586</v>
      </c>
      <c r="B3316" s="4" t="s">
        <v>6288</v>
      </c>
      <c r="C3316" s="4" t="s">
        <v>6298</v>
      </c>
      <c r="D3316" s="4" t="s">
        <v>6313</v>
      </c>
      <c r="E3316" s="4" t="s">
        <v>5561</v>
      </c>
      <c r="F3316" s="4" t="s">
        <v>5977</v>
      </c>
      <c r="G3316" s="4" t="s">
        <v>6451</v>
      </c>
      <c r="H3316" s="4" t="s">
        <v>6320</v>
      </c>
      <c r="I3316" s="5">
        <v>12</v>
      </c>
      <c r="J3316" s="6">
        <v>43</v>
      </c>
      <c r="K3316" s="7">
        <f t="shared" si="51"/>
        <v>-0.72093023255813948</v>
      </c>
    </row>
    <row r="3317" spans="1:11" x14ac:dyDescent="0.2">
      <c r="A3317" s="4" t="s">
        <v>1032</v>
      </c>
      <c r="B3317" s="4" t="s">
        <v>6286</v>
      </c>
      <c r="C3317" s="4" t="s">
        <v>6285</v>
      </c>
      <c r="D3317" s="4" t="s">
        <v>6311</v>
      </c>
      <c r="E3317" s="4" t="s">
        <v>4792</v>
      </c>
      <c r="F3317" s="4" t="s">
        <v>6133</v>
      </c>
      <c r="G3317" s="4" t="s">
        <v>6469</v>
      </c>
      <c r="H3317" s="4" t="s">
        <v>6350</v>
      </c>
      <c r="I3317" s="5">
        <v>1397</v>
      </c>
      <c r="J3317" s="6">
        <v>5006</v>
      </c>
      <c r="K3317" s="7">
        <f t="shared" si="51"/>
        <v>-0.72093487814622448</v>
      </c>
    </row>
    <row r="3318" spans="1:11" x14ac:dyDescent="0.2">
      <c r="A3318" s="4" t="s">
        <v>885</v>
      </c>
      <c r="B3318" s="4" t="s">
        <v>6288</v>
      </c>
      <c r="C3318" s="4" t="s">
        <v>6290</v>
      </c>
      <c r="D3318" s="4" t="s">
        <v>6314</v>
      </c>
      <c r="E3318" s="4" t="s">
        <v>5110</v>
      </c>
      <c r="F3318" s="4" t="s">
        <v>6015</v>
      </c>
      <c r="G3318" s="4" t="s">
        <v>6451</v>
      </c>
      <c r="H3318" s="4" t="s">
        <v>6320</v>
      </c>
      <c r="I3318" s="5">
        <v>424329</v>
      </c>
      <c r="J3318" s="6">
        <v>1520860</v>
      </c>
      <c r="K3318" s="7">
        <f t="shared" si="51"/>
        <v>-0.72099404284418023</v>
      </c>
    </row>
    <row r="3319" spans="1:11" x14ac:dyDescent="0.2">
      <c r="A3319" s="4" t="s">
        <v>1063</v>
      </c>
      <c r="B3319" s="4" t="s">
        <v>6286</v>
      </c>
      <c r="C3319" s="4" t="s">
        <v>6285</v>
      </c>
      <c r="D3319" s="4" t="s">
        <v>6315</v>
      </c>
      <c r="E3319" s="4" t="s">
        <v>5049</v>
      </c>
      <c r="F3319" s="4" t="s">
        <v>6023</v>
      </c>
      <c r="G3319" s="4" t="s">
        <v>6460</v>
      </c>
      <c r="H3319" s="4" t="s">
        <v>6349</v>
      </c>
      <c r="I3319" s="5">
        <v>5</v>
      </c>
      <c r="J3319" s="6">
        <v>18</v>
      </c>
      <c r="K3319" s="7">
        <f t="shared" si="51"/>
        <v>-0.72222222222222221</v>
      </c>
    </row>
    <row r="3320" spans="1:11" x14ac:dyDescent="0.2">
      <c r="A3320" s="4" t="s">
        <v>3422</v>
      </c>
      <c r="B3320" s="4" t="s">
        <v>6286</v>
      </c>
      <c r="C3320" s="4" t="s">
        <v>6285</v>
      </c>
      <c r="D3320" s="4" t="s">
        <v>6311</v>
      </c>
      <c r="E3320" s="4" t="s">
        <v>5393</v>
      </c>
      <c r="F3320" s="4" t="s">
        <v>6202</v>
      </c>
      <c r="G3320" s="4" t="s">
        <v>6459</v>
      </c>
      <c r="H3320" s="4" t="s">
        <v>6380</v>
      </c>
      <c r="I3320" s="5">
        <v>10</v>
      </c>
      <c r="J3320" s="6">
        <v>36</v>
      </c>
      <c r="K3320" s="7">
        <f t="shared" si="51"/>
        <v>-0.72222222222222221</v>
      </c>
    </row>
    <row r="3321" spans="1:11" x14ac:dyDescent="0.2">
      <c r="A3321" s="4" t="s">
        <v>1029</v>
      </c>
      <c r="B3321" s="4" t="s">
        <v>6286</v>
      </c>
      <c r="C3321" s="4" t="s">
        <v>6285</v>
      </c>
      <c r="D3321" s="4" t="s">
        <v>6311</v>
      </c>
      <c r="E3321" s="4" t="s">
        <v>4973</v>
      </c>
      <c r="F3321" s="4" t="s">
        <v>6092</v>
      </c>
      <c r="G3321" s="4" t="s">
        <v>6454</v>
      </c>
      <c r="H3321" s="4" t="s">
        <v>6323</v>
      </c>
      <c r="I3321" s="5">
        <v>151</v>
      </c>
      <c r="J3321" s="6">
        <v>544</v>
      </c>
      <c r="K3321" s="7">
        <f t="shared" si="51"/>
        <v>-0.72242647058823528</v>
      </c>
    </row>
    <row r="3322" spans="1:11" x14ac:dyDescent="0.2">
      <c r="A3322" s="4" t="s">
        <v>1639</v>
      </c>
      <c r="B3322" s="4" t="s">
        <v>6286</v>
      </c>
      <c r="C3322" s="4" t="s">
        <v>6285</v>
      </c>
      <c r="D3322" s="4" t="s">
        <v>6311</v>
      </c>
      <c r="E3322" s="4" t="s">
        <v>5072</v>
      </c>
      <c r="F3322" s="4" t="s">
        <v>6096</v>
      </c>
      <c r="G3322" s="4" t="s">
        <v>6451</v>
      </c>
      <c r="H3322" s="4" t="s">
        <v>6320</v>
      </c>
      <c r="I3322" s="5">
        <v>7434</v>
      </c>
      <c r="J3322" s="6">
        <v>26811</v>
      </c>
      <c r="K3322" s="7">
        <f t="shared" si="51"/>
        <v>-0.72272574689493119</v>
      </c>
    </row>
    <row r="3323" spans="1:11" x14ac:dyDescent="0.2">
      <c r="A3323" s="4" t="s">
        <v>3503</v>
      </c>
      <c r="B3323" s="4" t="s">
        <v>6286</v>
      </c>
      <c r="C3323" s="4">
        <v>0</v>
      </c>
      <c r="D3323" s="4" t="s">
        <v>6312</v>
      </c>
      <c r="E3323" s="4" t="s">
        <v>5188</v>
      </c>
      <c r="F3323" s="4" t="s">
        <v>6256</v>
      </c>
      <c r="G3323" s="4" t="s">
        <v>6451</v>
      </c>
      <c r="H3323" s="4" t="s">
        <v>6320</v>
      </c>
      <c r="I3323" s="5">
        <v>13</v>
      </c>
      <c r="J3323" s="6">
        <v>47</v>
      </c>
      <c r="K3323" s="7">
        <f t="shared" si="51"/>
        <v>-0.72340425531914898</v>
      </c>
    </row>
    <row r="3324" spans="1:11" x14ac:dyDescent="0.2">
      <c r="A3324" s="4" t="s">
        <v>1563</v>
      </c>
      <c r="B3324" s="4" t="s">
        <v>6286</v>
      </c>
      <c r="C3324" s="4" t="s">
        <v>6285</v>
      </c>
      <c r="D3324" s="4" t="s">
        <v>6315</v>
      </c>
      <c r="E3324" s="4" t="s">
        <v>5176</v>
      </c>
      <c r="F3324" s="4" t="s">
        <v>6051</v>
      </c>
      <c r="G3324" s="4" t="s">
        <v>6459</v>
      </c>
      <c r="H3324" s="4" t="s">
        <v>6342</v>
      </c>
      <c r="I3324" s="5">
        <v>850</v>
      </c>
      <c r="J3324" s="6">
        <v>3093</v>
      </c>
      <c r="K3324" s="7">
        <f t="shared" si="51"/>
        <v>-0.72518590365341096</v>
      </c>
    </row>
    <row r="3325" spans="1:11" x14ac:dyDescent="0.2">
      <c r="A3325" s="4" t="s">
        <v>1318</v>
      </c>
      <c r="B3325" s="4" t="s">
        <v>6286</v>
      </c>
      <c r="C3325" s="4" t="s">
        <v>6285</v>
      </c>
      <c r="D3325" s="4" t="s">
        <v>6315</v>
      </c>
      <c r="E3325" s="4" t="s">
        <v>5037</v>
      </c>
      <c r="F3325" s="4" t="s">
        <v>6151</v>
      </c>
      <c r="G3325" s="4" t="s">
        <v>6460</v>
      </c>
      <c r="H3325" s="4" t="s">
        <v>6349</v>
      </c>
      <c r="I3325" s="5">
        <v>48</v>
      </c>
      <c r="J3325" s="6">
        <v>175</v>
      </c>
      <c r="K3325" s="7">
        <f t="shared" si="51"/>
        <v>-0.72571428571428576</v>
      </c>
    </row>
    <row r="3326" spans="1:11" x14ac:dyDescent="0.2">
      <c r="A3326" s="4" t="s">
        <v>3404</v>
      </c>
      <c r="B3326" s="4" t="s">
        <v>6288</v>
      </c>
      <c r="C3326" s="4" t="s">
        <v>6295</v>
      </c>
      <c r="D3326" s="4" t="s">
        <v>6313</v>
      </c>
      <c r="E3326" s="4" t="s">
        <v>5470</v>
      </c>
      <c r="F3326" s="4" t="s">
        <v>5988</v>
      </c>
      <c r="G3326" s="4" t="s">
        <v>6451</v>
      </c>
      <c r="H3326" s="4" t="s">
        <v>6320</v>
      </c>
      <c r="I3326" s="5">
        <v>814</v>
      </c>
      <c r="J3326" s="6">
        <v>2975</v>
      </c>
      <c r="K3326" s="7">
        <f t="shared" si="51"/>
        <v>-0.72638655462184876</v>
      </c>
    </row>
    <row r="3327" spans="1:11" x14ac:dyDescent="0.2">
      <c r="A3327" s="4" t="s">
        <v>2875</v>
      </c>
      <c r="B3327" s="4" t="s">
        <v>6286</v>
      </c>
      <c r="C3327" s="4" t="s">
        <v>6285</v>
      </c>
      <c r="D3327" s="4" t="s">
        <v>6315</v>
      </c>
      <c r="E3327" s="4" t="s">
        <v>5055</v>
      </c>
      <c r="F3327" s="4" t="s">
        <v>6202</v>
      </c>
      <c r="G3327" s="4" t="s">
        <v>6459</v>
      </c>
      <c r="H3327" s="4" t="s">
        <v>6380</v>
      </c>
      <c r="I3327" s="5">
        <v>6931</v>
      </c>
      <c r="J3327" s="6">
        <v>25360</v>
      </c>
      <c r="K3327" s="7">
        <f t="shared" si="51"/>
        <v>-0.72669558359621456</v>
      </c>
    </row>
    <row r="3328" spans="1:11" x14ac:dyDescent="0.2">
      <c r="A3328" s="4" t="s">
        <v>177</v>
      </c>
      <c r="B3328" s="4" t="s">
        <v>6288</v>
      </c>
      <c r="C3328" s="4" t="s">
        <v>6299</v>
      </c>
      <c r="D3328" s="4" t="s">
        <v>6313</v>
      </c>
      <c r="E3328" s="4" t="s">
        <v>4573</v>
      </c>
      <c r="F3328" s="4" t="s">
        <v>5998</v>
      </c>
      <c r="G3328" s="4" t="s">
        <v>6451</v>
      </c>
      <c r="H3328" s="4" t="s">
        <v>6320</v>
      </c>
      <c r="I3328" s="5">
        <v>183</v>
      </c>
      <c r="J3328" s="6">
        <v>670</v>
      </c>
      <c r="K3328" s="7">
        <f t="shared" si="51"/>
        <v>-0.72686567164179106</v>
      </c>
    </row>
    <row r="3329" spans="1:11" x14ac:dyDescent="0.2">
      <c r="A3329" s="4" t="s">
        <v>149</v>
      </c>
      <c r="B3329" s="4" t="s">
        <v>6288</v>
      </c>
      <c r="C3329" s="4" t="s">
        <v>6292</v>
      </c>
      <c r="D3329" s="4" t="s">
        <v>6313</v>
      </c>
      <c r="E3329" s="4" t="s">
        <v>4545</v>
      </c>
      <c r="F3329" s="4" t="s">
        <v>5989</v>
      </c>
      <c r="G3329" s="4" t="s">
        <v>6451</v>
      </c>
      <c r="H3329" s="4" t="s">
        <v>6320</v>
      </c>
      <c r="I3329" s="5">
        <v>3</v>
      </c>
      <c r="J3329" s="6">
        <v>11</v>
      </c>
      <c r="K3329" s="7">
        <f t="shared" si="51"/>
        <v>-0.72727272727272729</v>
      </c>
    </row>
    <row r="3330" spans="1:11" x14ac:dyDescent="0.2">
      <c r="A3330" s="4" t="s">
        <v>1006</v>
      </c>
      <c r="B3330" s="4" t="s">
        <v>6288</v>
      </c>
      <c r="C3330" s="4" t="s">
        <v>6291</v>
      </c>
      <c r="D3330" s="4" t="s">
        <v>6313</v>
      </c>
      <c r="E3330" s="4" t="s">
        <v>5150</v>
      </c>
      <c r="F3330" s="4" t="s">
        <v>5986</v>
      </c>
      <c r="G3330" s="4" t="s">
        <v>6451</v>
      </c>
      <c r="H3330" s="4" t="s">
        <v>6320</v>
      </c>
      <c r="I3330" s="5">
        <v>15</v>
      </c>
      <c r="J3330" s="6">
        <v>55</v>
      </c>
      <c r="K3330" s="7">
        <f t="shared" si="51"/>
        <v>-0.72727272727272729</v>
      </c>
    </row>
    <row r="3331" spans="1:11" x14ac:dyDescent="0.2">
      <c r="A3331" s="4" t="s">
        <v>1722</v>
      </c>
      <c r="B3331" s="4" t="s">
        <v>6286</v>
      </c>
      <c r="C3331" s="4" t="s">
        <v>6285</v>
      </c>
      <c r="D3331" s="4" t="s">
        <v>6311</v>
      </c>
      <c r="E3331" s="4" t="s">
        <v>5020</v>
      </c>
      <c r="F3331" s="4" t="s">
        <v>6093</v>
      </c>
      <c r="G3331" s="4" t="s">
        <v>6462</v>
      </c>
      <c r="H3331" s="4" t="s">
        <v>6345</v>
      </c>
      <c r="I3331" s="5">
        <v>6</v>
      </c>
      <c r="J3331" s="6">
        <v>22</v>
      </c>
      <c r="K3331" s="7">
        <f t="shared" si="51"/>
        <v>-0.72727272727272729</v>
      </c>
    </row>
    <row r="3332" spans="1:11" x14ac:dyDescent="0.2">
      <c r="A3332" s="4" t="s">
        <v>2045</v>
      </c>
      <c r="B3332" s="4" t="s">
        <v>6286</v>
      </c>
      <c r="C3332" s="4" t="s">
        <v>6285</v>
      </c>
      <c r="D3332" s="4" t="s">
        <v>6311</v>
      </c>
      <c r="E3332" s="4" t="s">
        <v>4673</v>
      </c>
      <c r="F3332" s="4" t="s">
        <v>6078</v>
      </c>
      <c r="G3332" s="4" t="s">
        <v>6454</v>
      </c>
      <c r="H3332" s="4" t="s">
        <v>6340</v>
      </c>
      <c r="I3332" s="5">
        <v>3</v>
      </c>
      <c r="J3332" s="6">
        <v>11</v>
      </c>
      <c r="K3332" s="7">
        <f t="shared" ref="K3332:K3395" si="52">(I3332-J3332)/J3332</f>
        <v>-0.72727272727272729</v>
      </c>
    </row>
    <row r="3333" spans="1:11" x14ac:dyDescent="0.2">
      <c r="A3333" s="4" t="s">
        <v>2157</v>
      </c>
      <c r="B3333" s="4" t="s">
        <v>6286</v>
      </c>
      <c r="C3333" s="4" t="s">
        <v>6285</v>
      </c>
      <c r="D3333" s="4" t="s">
        <v>6311</v>
      </c>
      <c r="E3333" s="4" t="s">
        <v>4974</v>
      </c>
      <c r="F3333" s="4" t="s">
        <v>6143</v>
      </c>
      <c r="G3333" s="4" t="s">
        <v>6459</v>
      </c>
      <c r="H3333" s="4" t="s">
        <v>6352</v>
      </c>
      <c r="I3333" s="5">
        <v>3</v>
      </c>
      <c r="J3333" s="6">
        <v>11</v>
      </c>
      <c r="K3333" s="7">
        <f t="shared" si="52"/>
        <v>-0.72727272727272729</v>
      </c>
    </row>
    <row r="3334" spans="1:11" x14ac:dyDescent="0.2">
      <c r="A3334" s="4" t="s">
        <v>2295</v>
      </c>
      <c r="B3334" s="4" t="s">
        <v>6286</v>
      </c>
      <c r="C3334" s="4" t="s">
        <v>6285</v>
      </c>
      <c r="D3334" s="4" t="s">
        <v>6315</v>
      </c>
      <c r="E3334" s="4" t="s">
        <v>5287</v>
      </c>
      <c r="F3334" s="4" t="s">
        <v>6024</v>
      </c>
      <c r="G3334" s="4" t="s">
        <v>6464</v>
      </c>
      <c r="H3334" s="4" t="s">
        <v>6361</v>
      </c>
      <c r="I3334" s="5">
        <v>33</v>
      </c>
      <c r="J3334" s="6">
        <v>121</v>
      </c>
      <c r="K3334" s="7">
        <f t="shared" si="52"/>
        <v>-0.72727272727272729</v>
      </c>
    </row>
    <row r="3335" spans="1:11" x14ac:dyDescent="0.2">
      <c r="A3335" s="4" t="s">
        <v>3172</v>
      </c>
      <c r="B3335" s="4" t="s">
        <v>6286</v>
      </c>
      <c r="C3335" s="4" t="s">
        <v>6285</v>
      </c>
      <c r="D3335" s="4" t="s">
        <v>6311</v>
      </c>
      <c r="E3335" s="4" t="s">
        <v>5397</v>
      </c>
      <c r="F3335" s="4" t="s">
        <v>6139</v>
      </c>
      <c r="G3335" s="4" t="s">
        <v>6453</v>
      </c>
      <c r="H3335" s="4" t="s">
        <v>6322</v>
      </c>
      <c r="I3335" s="5">
        <v>3</v>
      </c>
      <c r="J3335" s="6">
        <v>11</v>
      </c>
      <c r="K3335" s="7">
        <f t="shared" si="52"/>
        <v>-0.72727272727272729</v>
      </c>
    </row>
    <row r="3336" spans="1:11" x14ac:dyDescent="0.2">
      <c r="A3336" s="4" t="s">
        <v>3212</v>
      </c>
      <c r="B3336" s="4" t="s">
        <v>6286</v>
      </c>
      <c r="C3336" s="4" t="s">
        <v>6285</v>
      </c>
      <c r="D3336" s="4" t="s">
        <v>6311</v>
      </c>
      <c r="E3336" s="4" t="s">
        <v>4984</v>
      </c>
      <c r="F3336" s="4" t="s">
        <v>6104</v>
      </c>
      <c r="G3336" s="4" t="s">
        <v>6453</v>
      </c>
      <c r="H3336" s="4" t="s">
        <v>6397</v>
      </c>
      <c r="I3336" s="5">
        <v>6</v>
      </c>
      <c r="J3336" s="6">
        <v>22</v>
      </c>
      <c r="K3336" s="7">
        <f t="shared" si="52"/>
        <v>-0.72727272727272729</v>
      </c>
    </row>
    <row r="3337" spans="1:11" x14ac:dyDescent="0.2">
      <c r="A3337" s="4" t="s">
        <v>3228</v>
      </c>
      <c r="B3337" s="4" t="s">
        <v>6286</v>
      </c>
      <c r="C3337" s="4" t="s">
        <v>6285</v>
      </c>
      <c r="D3337" s="4" t="s">
        <v>6312</v>
      </c>
      <c r="E3337" s="4" t="s">
        <v>5424</v>
      </c>
      <c r="F3337" s="4" t="s">
        <v>6072</v>
      </c>
      <c r="G3337" s="4" t="s">
        <v>6459</v>
      </c>
      <c r="H3337" s="4" t="s">
        <v>6342</v>
      </c>
      <c r="I3337" s="5">
        <v>178941</v>
      </c>
      <c r="J3337" s="6">
        <v>658163</v>
      </c>
      <c r="K3337" s="7">
        <f t="shared" si="52"/>
        <v>-0.72812054156797024</v>
      </c>
    </row>
    <row r="3338" spans="1:11" x14ac:dyDescent="0.2">
      <c r="A3338" s="4" t="s">
        <v>3697</v>
      </c>
      <c r="B3338" s="4" t="s">
        <v>6286</v>
      </c>
      <c r="C3338" s="4" t="s">
        <v>6285</v>
      </c>
      <c r="D3338" s="4" t="s">
        <v>6313</v>
      </c>
      <c r="E3338" s="4" t="s">
        <v>5633</v>
      </c>
      <c r="F3338" s="4" t="s">
        <v>6258</v>
      </c>
      <c r="G3338" s="4" t="s">
        <v>6451</v>
      </c>
      <c r="H3338" s="4" t="s">
        <v>6320</v>
      </c>
      <c r="I3338" s="5">
        <v>53</v>
      </c>
      <c r="J3338" s="6">
        <v>195</v>
      </c>
      <c r="K3338" s="7">
        <f t="shared" si="52"/>
        <v>-0.72820512820512817</v>
      </c>
    </row>
    <row r="3339" spans="1:11" x14ac:dyDescent="0.2">
      <c r="A3339" s="4" t="s">
        <v>1367</v>
      </c>
      <c r="B3339" s="4" t="s">
        <v>6286</v>
      </c>
      <c r="C3339" s="4" t="s">
        <v>6285</v>
      </c>
      <c r="D3339" s="4" t="s">
        <v>6315</v>
      </c>
      <c r="E3339" s="4" t="s">
        <v>5179</v>
      </c>
      <c r="F3339" s="4" t="s">
        <v>6004</v>
      </c>
      <c r="G3339" s="4" t="s">
        <v>6465</v>
      </c>
      <c r="H3339" s="4" t="s">
        <v>6338</v>
      </c>
      <c r="I3339" s="5">
        <v>4579</v>
      </c>
      <c r="J3339" s="6">
        <v>16884</v>
      </c>
      <c r="K3339" s="7">
        <f t="shared" si="52"/>
        <v>-0.72879649372186683</v>
      </c>
    </row>
    <row r="3340" spans="1:11" x14ac:dyDescent="0.2">
      <c r="A3340" s="4" t="s">
        <v>1097</v>
      </c>
      <c r="B3340" s="4" t="s">
        <v>6286</v>
      </c>
      <c r="C3340" s="4" t="s">
        <v>6285</v>
      </c>
      <c r="D3340" s="4" t="s">
        <v>6311</v>
      </c>
      <c r="E3340" s="4" t="s">
        <v>4959</v>
      </c>
      <c r="F3340" s="4" t="s">
        <v>6073</v>
      </c>
      <c r="G3340" s="4" t="s">
        <v>6464</v>
      </c>
      <c r="H3340" s="4" t="s">
        <v>6337</v>
      </c>
      <c r="I3340" s="5">
        <v>158</v>
      </c>
      <c r="J3340" s="6">
        <v>587</v>
      </c>
      <c r="K3340" s="7">
        <f t="shared" si="52"/>
        <v>-0.73083475298126066</v>
      </c>
    </row>
    <row r="3341" spans="1:11" x14ac:dyDescent="0.2">
      <c r="A3341" s="4" t="s">
        <v>1091</v>
      </c>
      <c r="B3341" s="4" t="s">
        <v>6286</v>
      </c>
      <c r="C3341" s="4" t="s">
        <v>6285</v>
      </c>
      <c r="D3341" s="4" t="s">
        <v>6311</v>
      </c>
      <c r="E3341" s="4" t="s">
        <v>4921</v>
      </c>
      <c r="F3341" s="4" t="s">
        <v>6023</v>
      </c>
      <c r="G3341" s="4" t="s">
        <v>6460</v>
      </c>
      <c r="H3341" s="4" t="s">
        <v>6349</v>
      </c>
      <c r="I3341" s="5">
        <v>140</v>
      </c>
      <c r="J3341" s="6">
        <v>524</v>
      </c>
      <c r="K3341" s="7">
        <f t="shared" si="52"/>
        <v>-0.73282442748091603</v>
      </c>
    </row>
    <row r="3342" spans="1:11" x14ac:dyDescent="0.2">
      <c r="A3342" s="4" t="s">
        <v>829</v>
      </c>
      <c r="B3342" s="4" t="s">
        <v>6286</v>
      </c>
      <c r="C3342" s="4" t="s">
        <v>6285</v>
      </c>
      <c r="D3342" s="4" t="s">
        <v>6315</v>
      </c>
      <c r="E3342" s="4" t="s">
        <v>5041</v>
      </c>
      <c r="F3342" s="4" t="s">
        <v>6103</v>
      </c>
      <c r="G3342" s="4" t="s">
        <v>6459</v>
      </c>
      <c r="H3342" s="4" t="s">
        <v>6360</v>
      </c>
      <c r="I3342" s="5">
        <v>106</v>
      </c>
      <c r="J3342" s="6">
        <v>397</v>
      </c>
      <c r="K3342" s="7">
        <f t="shared" si="52"/>
        <v>-0.73299748110831231</v>
      </c>
    </row>
    <row r="3343" spans="1:11" x14ac:dyDescent="0.2">
      <c r="A3343" s="4" t="s">
        <v>198</v>
      </c>
      <c r="B3343" s="4" t="s">
        <v>6288</v>
      </c>
      <c r="C3343" s="4" t="s">
        <v>6292</v>
      </c>
      <c r="D3343" s="4" t="s">
        <v>6313</v>
      </c>
      <c r="E3343" s="4" t="s">
        <v>4594</v>
      </c>
      <c r="F3343" s="4" t="s">
        <v>5989</v>
      </c>
      <c r="G3343" s="4" t="s">
        <v>6451</v>
      </c>
      <c r="H3343" s="4" t="s">
        <v>6320</v>
      </c>
      <c r="I3343" s="5">
        <v>853619</v>
      </c>
      <c r="J3343" s="6">
        <v>3197796</v>
      </c>
      <c r="K3343" s="7">
        <f t="shared" si="52"/>
        <v>-0.73306020771806579</v>
      </c>
    </row>
    <row r="3344" spans="1:11" x14ac:dyDescent="0.2">
      <c r="A3344" s="4" t="s">
        <v>3201</v>
      </c>
      <c r="B3344" s="4" t="s">
        <v>6286</v>
      </c>
      <c r="C3344" s="4" t="s">
        <v>6285</v>
      </c>
      <c r="D3344" s="4" t="s">
        <v>6315</v>
      </c>
      <c r="E3344" s="4" t="s">
        <v>5103</v>
      </c>
      <c r="F3344" s="4" t="s">
        <v>6234</v>
      </c>
      <c r="G3344" s="4" t="s">
        <v>6459</v>
      </c>
      <c r="H3344" s="4" t="s">
        <v>6342</v>
      </c>
      <c r="I3344" s="5">
        <v>141645</v>
      </c>
      <c r="J3344" s="6">
        <v>532028</v>
      </c>
      <c r="K3344" s="7">
        <f t="shared" si="52"/>
        <v>-0.7337640124203989</v>
      </c>
    </row>
    <row r="3345" spans="1:11" x14ac:dyDescent="0.2">
      <c r="A3345" s="4" t="s">
        <v>3812</v>
      </c>
      <c r="B3345" s="4" t="s">
        <v>6286</v>
      </c>
      <c r="C3345" s="4" t="s">
        <v>6285</v>
      </c>
      <c r="D3345" s="4" t="s">
        <v>6311</v>
      </c>
      <c r="E3345" s="4" t="s">
        <v>5218</v>
      </c>
      <c r="F3345" s="4" t="s">
        <v>6174</v>
      </c>
      <c r="G3345" s="4" t="s">
        <v>6464</v>
      </c>
      <c r="H3345" s="4" t="s">
        <v>6358</v>
      </c>
      <c r="I3345" s="5">
        <v>341</v>
      </c>
      <c r="J3345" s="6">
        <v>1283</v>
      </c>
      <c r="K3345" s="7">
        <f t="shared" si="52"/>
        <v>-0.73421667965705373</v>
      </c>
    </row>
    <row r="3346" spans="1:11" x14ac:dyDescent="0.2">
      <c r="A3346" s="4" t="s">
        <v>4179</v>
      </c>
      <c r="B3346" s="4" t="s">
        <v>6286</v>
      </c>
      <c r="C3346" s="4" t="s">
        <v>6285</v>
      </c>
      <c r="D3346" s="4" t="s">
        <v>6313</v>
      </c>
      <c r="E3346" s="4" t="s">
        <v>5849</v>
      </c>
      <c r="F3346" s="4" t="s">
        <v>6087</v>
      </c>
      <c r="G3346" s="4" t="s">
        <v>6451</v>
      </c>
      <c r="H3346" s="4" t="s">
        <v>6320</v>
      </c>
      <c r="I3346" s="5">
        <v>45364</v>
      </c>
      <c r="J3346" s="6">
        <v>170761</v>
      </c>
      <c r="K3346" s="7">
        <f t="shared" si="52"/>
        <v>-0.73434215072528275</v>
      </c>
    </row>
    <row r="3347" spans="1:11" x14ac:dyDescent="0.2">
      <c r="A3347" s="4" t="s">
        <v>3952</v>
      </c>
      <c r="B3347" s="4" t="s">
        <v>6288</v>
      </c>
      <c r="C3347" s="4" t="s">
        <v>6294</v>
      </c>
      <c r="D3347" s="4" t="s">
        <v>6314</v>
      </c>
      <c r="E3347" s="4" t="s">
        <v>5749</v>
      </c>
      <c r="F3347" s="4" t="s">
        <v>6130</v>
      </c>
      <c r="G3347" s="4" t="s">
        <v>6451</v>
      </c>
      <c r="H3347" s="4" t="s">
        <v>6320</v>
      </c>
      <c r="I3347" s="5">
        <v>4403002</v>
      </c>
      <c r="J3347" s="6">
        <v>16724118</v>
      </c>
      <c r="K3347" s="7">
        <f t="shared" si="52"/>
        <v>-0.73672740170812001</v>
      </c>
    </row>
    <row r="3348" spans="1:11" x14ac:dyDescent="0.2">
      <c r="A3348" s="4" t="s">
        <v>902</v>
      </c>
      <c r="B3348" s="4" t="s">
        <v>6286</v>
      </c>
      <c r="C3348" s="4" t="s">
        <v>6285</v>
      </c>
      <c r="D3348" s="4" t="s">
        <v>6311</v>
      </c>
      <c r="E3348" s="4" t="s">
        <v>5020</v>
      </c>
      <c r="F3348" s="4" t="s">
        <v>6095</v>
      </c>
      <c r="G3348" s="4" t="s">
        <v>6455</v>
      </c>
      <c r="H3348" s="4" t="s">
        <v>6324</v>
      </c>
      <c r="I3348" s="5">
        <v>10</v>
      </c>
      <c r="J3348" s="6">
        <v>38</v>
      </c>
      <c r="K3348" s="7">
        <f t="shared" si="52"/>
        <v>-0.73684210526315785</v>
      </c>
    </row>
    <row r="3349" spans="1:11" x14ac:dyDescent="0.2">
      <c r="A3349" s="4" t="s">
        <v>2022</v>
      </c>
      <c r="B3349" s="4" t="s">
        <v>6286</v>
      </c>
      <c r="C3349" s="4" t="s">
        <v>6285</v>
      </c>
      <c r="D3349" s="4" t="s">
        <v>6311</v>
      </c>
      <c r="E3349" s="4" t="s">
        <v>4938</v>
      </c>
      <c r="F3349" s="4" t="s">
        <v>6143</v>
      </c>
      <c r="G3349" s="4" t="s">
        <v>6459</v>
      </c>
      <c r="H3349" s="4" t="s">
        <v>6352</v>
      </c>
      <c r="I3349" s="5">
        <v>6</v>
      </c>
      <c r="J3349" s="6">
        <v>23</v>
      </c>
      <c r="K3349" s="7">
        <f t="shared" si="52"/>
        <v>-0.73913043478260865</v>
      </c>
    </row>
    <row r="3350" spans="1:11" x14ac:dyDescent="0.2">
      <c r="A3350" s="4" t="s">
        <v>4227</v>
      </c>
      <c r="B3350" s="4" t="s">
        <v>6286</v>
      </c>
      <c r="C3350" s="4" t="s">
        <v>6285</v>
      </c>
      <c r="D3350" s="4" t="s">
        <v>6315</v>
      </c>
      <c r="E3350" s="4" t="s">
        <v>5536</v>
      </c>
      <c r="F3350" s="4" t="s">
        <v>6080</v>
      </c>
      <c r="G3350" s="4" t="s">
        <v>6469</v>
      </c>
      <c r="H3350" s="4" t="s">
        <v>6365</v>
      </c>
      <c r="I3350" s="5">
        <v>6</v>
      </c>
      <c r="J3350" s="6">
        <v>23</v>
      </c>
      <c r="K3350" s="7">
        <f t="shared" si="52"/>
        <v>-0.73913043478260865</v>
      </c>
    </row>
    <row r="3351" spans="1:11" x14ac:dyDescent="0.2">
      <c r="A3351" s="4" t="s">
        <v>1729</v>
      </c>
      <c r="B3351" s="4" t="s">
        <v>6286</v>
      </c>
      <c r="C3351" s="4" t="s">
        <v>6285</v>
      </c>
      <c r="D3351" s="4" t="s">
        <v>6311</v>
      </c>
      <c r="E3351" s="4" t="s">
        <v>5020</v>
      </c>
      <c r="F3351" s="4" t="s">
        <v>6071</v>
      </c>
      <c r="G3351" s="4" t="s">
        <v>6464</v>
      </c>
      <c r="H3351" s="4" t="s">
        <v>6337</v>
      </c>
      <c r="I3351" s="5">
        <v>19</v>
      </c>
      <c r="J3351" s="6">
        <v>73</v>
      </c>
      <c r="K3351" s="7">
        <f t="shared" si="52"/>
        <v>-0.73972602739726023</v>
      </c>
    </row>
    <row r="3352" spans="1:11" x14ac:dyDescent="0.2">
      <c r="A3352" s="4" t="s">
        <v>3287</v>
      </c>
      <c r="B3352" s="4" t="s">
        <v>6286</v>
      </c>
      <c r="C3352" s="4" t="s">
        <v>6285</v>
      </c>
      <c r="D3352" s="4" t="s">
        <v>6315</v>
      </c>
      <c r="E3352" s="4" t="s">
        <v>5405</v>
      </c>
      <c r="F3352" s="4" t="s">
        <v>6093</v>
      </c>
      <c r="G3352" s="4" t="s">
        <v>6462</v>
      </c>
      <c r="H3352" s="4" t="s">
        <v>6345</v>
      </c>
      <c r="I3352" s="5">
        <v>19</v>
      </c>
      <c r="J3352" s="6">
        <v>73</v>
      </c>
      <c r="K3352" s="7">
        <f t="shared" si="52"/>
        <v>-0.73972602739726023</v>
      </c>
    </row>
    <row r="3353" spans="1:11" x14ac:dyDescent="0.2">
      <c r="A3353" s="4" t="s">
        <v>642</v>
      </c>
      <c r="B3353" s="4" t="s">
        <v>6286</v>
      </c>
      <c r="C3353" s="4" t="s">
        <v>6285</v>
      </c>
      <c r="D3353" s="4" t="s">
        <v>6313</v>
      </c>
      <c r="E3353" s="4" t="s">
        <v>5015</v>
      </c>
      <c r="F3353" s="4" t="s">
        <v>6075</v>
      </c>
      <c r="G3353" s="4" t="s">
        <v>6451</v>
      </c>
      <c r="H3353" s="4" t="s">
        <v>6320</v>
      </c>
      <c r="I3353" s="5">
        <v>26</v>
      </c>
      <c r="J3353" s="6">
        <v>100</v>
      </c>
      <c r="K3353" s="7">
        <f t="shared" si="52"/>
        <v>-0.74</v>
      </c>
    </row>
    <row r="3354" spans="1:11" x14ac:dyDescent="0.2">
      <c r="A3354" s="4" t="s">
        <v>4024</v>
      </c>
      <c r="B3354" s="4" t="s">
        <v>6286</v>
      </c>
      <c r="C3354" s="4" t="s">
        <v>6285</v>
      </c>
      <c r="D3354" s="4" t="s">
        <v>6313</v>
      </c>
      <c r="E3354" s="4" t="s">
        <v>5779</v>
      </c>
      <c r="F3354" s="4" t="s">
        <v>6155</v>
      </c>
      <c r="G3354" s="4" t="s">
        <v>6451</v>
      </c>
      <c r="H3354" s="4" t="s">
        <v>6320</v>
      </c>
      <c r="I3354" s="5">
        <v>774</v>
      </c>
      <c r="J3354" s="6">
        <v>2977</v>
      </c>
      <c r="K3354" s="7">
        <f t="shared" si="52"/>
        <v>-0.74000671817265706</v>
      </c>
    </row>
    <row r="3355" spans="1:11" x14ac:dyDescent="0.2">
      <c r="A3355" s="4" t="s">
        <v>3194</v>
      </c>
      <c r="B3355" s="4" t="s">
        <v>6286</v>
      </c>
      <c r="C3355" s="4" t="s">
        <v>6285</v>
      </c>
      <c r="D3355" s="4" t="s">
        <v>6311</v>
      </c>
      <c r="E3355" s="4" t="s">
        <v>4984</v>
      </c>
      <c r="F3355" s="4" t="s">
        <v>6082</v>
      </c>
      <c r="G3355" s="4" t="s">
        <v>6456</v>
      </c>
      <c r="H3355" s="4" t="s">
        <v>6328</v>
      </c>
      <c r="I3355" s="5">
        <v>89</v>
      </c>
      <c r="J3355" s="6">
        <v>343</v>
      </c>
      <c r="K3355" s="7">
        <f t="shared" si="52"/>
        <v>-0.74052478134110788</v>
      </c>
    </row>
    <row r="3356" spans="1:11" x14ac:dyDescent="0.2">
      <c r="A3356" s="4" t="s">
        <v>3798</v>
      </c>
      <c r="B3356" s="4" t="s">
        <v>6286</v>
      </c>
      <c r="C3356" s="4" t="s">
        <v>6285</v>
      </c>
      <c r="D3356" s="4" t="s">
        <v>6315</v>
      </c>
      <c r="E3356" s="4" t="s">
        <v>5528</v>
      </c>
      <c r="F3356" s="4" t="s">
        <v>6070</v>
      </c>
      <c r="G3356" s="4" t="s">
        <v>6458</v>
      </c>
      <c r="H3356" s="4" t="s">
        <v>6329</v>
      </c>
      <c r="I3356" s="5">
        <v>7</v>
      </c>
      <c r="J3356" s="6">
        <v>27</v>
      </c>
      <c r="K3356" s="7">
        <f t="shared" si="52"/>
        <v>-0.7407407407407407</v>
      </c>
    </row>
    <row r="3357" spans="1:11" x14ac:dyDescent="0.2">
      <c r="A3357" s="4" t="s">
        <v>2768</v>
      </c>
      <c r="B3357" s="4" t="s">
        <v>6286</v>
      </c>
      <c r="C3357" s="4" t="s">
        <v>6285</v>
      </c>
      <c r="D3357" s="4" t="s">
        <v>6315</v>
      </c>
      <c r="E3357" s="4" t="s">
        <v>5078</v>
      </c>
      <c r="F3357" s="4" t="s">
        <v>6217</v>
      </c>
      <c r="G3357" s="4" t="s">
        <v>6456</v>
      </c>
      <c r="H3357" s="4" t="s">
        <v>6428</v>
      </c>
      <c r="I3357" s="5">
        <v>5814</v>
      </c>
      <c r="J3357" s="6">
        <v>22466</v>
      </c>
      <c r="K3357" s="7">
        <f t="shared" si="52"/>
        <v>-0.74120893795068099</v>
      </c>
    </row>
    <row r="3358" spans="1:11" x14ac:dyDescent="0.2">
      <c r="A3358" s="4" t="s">
        <v>2873</v>
      </c>
      <c r="B3358" s="4" t="s">
        <v>6286</v>
      </c>
      <c r="C3358" s="4" t="s">
        <v>6285</v>
      </c>
      <c r="D3358" s="4" t="s">
        <v>6315</v>
      </c>
      <c r="E3358" s="4" t="s">
        <v>5132</v>
      </c>
      <c r="F3358" s="4" t="s">
        <v>6213</v>
      </c>
      <c r="G3358" s="4" t="s">
        <v>6457</v>
      </c>
      <c r="H3358" s="4" t="s">
        <v>6379</v>
      </c>
      <c r="I3358" s="5">
        <v>19042</v>
      </c>
      <c r="J3358" s="6">
        <v>73998</v>
      </c>
      <c r="K3358" s="7">
        <f t="shared" si="52"/>
        <v>-0.74266872077623725</v>
      </c>
    </row>
    <row r="3359" spans="1:11" x14ac:dyDescent="0.2">
      <c r="A3359" s="4" t="s">
        <v>1539</v>
      </c>
      <c r="B3359" s="4" t="s">
        <v>6288</v>
      </c>
      <c r="C3359" s="4" t="s">
        <v>6292</v>
      </c>
      <c r="D3359" s="4" t="s">
        <v>6314</v>
      </c>
      <c r="E3359" s="4" t="s">
        <v>5300</v>
      </c>
      <c r="F3359" s="4" t="s">
        <v>6018</v>
      </c>
      <c r="G3359" s="4" t="s">
        <v>6451</v>
      </c>
      <c r="H3359" s="4" t="s">
        <v>6320</v>
      </c>
      <c r="I3359" s="5">
        <v>899</v>
      </c>
      <c r="J3359" s="6">
        <v>3497</v>
      </c>
      <c r="K3359" s="7">
        <f t="shared" si="52"/>
        <v>-0.74292250500428936</v>
      </c>
    </row>
    <row r="3360" spans="1:11" x14ac:dyDescent="0.2">
      <c r="A3360" s="4" t="s">
        <v>4284</v>
      </c>
      <c r="B3360" s="4" t="s">
        <v>6286</v>
      </c>
      <c r="C3360" s="4" t="s">
        <v>6285</v>
      </c>
      <c r="D3360" s="4" t="s">
        <v>6313</v>
      </c>
      <c r="E3360" s="4" t="s">
        <v>5917</v>
      </c>
      <c r="F3360" s="4" t="s">
        <v>6004</v>
      </c>
      <c r="G3360" s="4" t="s">
        <v>6465</v>
      </c>
      <c r="H3360" s="4" t="s">
        <v>6338</v>
      </c>
      <c r="I3360" s="5">
        <v>37</v>
      </c>
      <c r="J3360" s="6">
        <v>145</v>
      </c>
      <c r="K3360" s="7">
        <f t="shared" si="52"/>
        <v>-0.7448275862068966</v>
      </c>
    </row>
    <row r="3361" spans="1:11" x14ac:dyDescent="0.2">
      <c r="A3361" s="4" t="s">
        <v>4368</v>
      </c>
      <c r="B3361" s="4" t="s">
        <v>6286</v>
      </c>
      <c r="C3361" s="4" t="s">
        <v>6285</v>
      </c>
      <c r="D3361" s="4" t="s">
        <v>6315</v>
      </c>
      <c r="E3361" s="4" t="s">
        <v>5405</v>
      </c>
      <c r="F3361" s="4" t="s">
        <v>6060</v>
      </c>
      <c r="G3361" s="4" t="s">
        <v>6459</v>
      </c>
      <c r="H3361" s="4" t="s">
        <v>6399</v>
      </c>
      <c r="I3361" s="5">
        <v>217</v>
      </c>
      <c r="J3361" s="6">
        <v>851</v>
      </c>
      <c r="K3361" s="7">
        <f t="shared" si="52"/>
        <v>-0.74500587544065799</v>
      </c>
    </row>
    <row r="3362" spans="1:11" x14ac:dyDescent="0.2">
      <c r="A3362" s="4" t="s">
        <v>1534</v>
      </c>
      <c r="B3362" s="4" t="s">
        <v>6286</v>
      </c>
      <c r="C3362" s="4" t="s">
        <v>6285</v>
      </c>
      <c r="D3362" s="4" t="s">
        <v>6315</v>
      </c>
      <c r="E3362" s="4" t="s">
        <v>5241</v>
      </c>
      <c r="F3362" s="4" t="s">
        <v>6004</v>
      </c>
      <c r="G3362" s="4" t="s">
        <v>6465</v>
      </c>
      <c r="H3362" s="4" t="s">
        <v>6338</v>
      </c>
      <c r="I3362" s="5">
        <v>27</v>
      </c>
      <c r="J3362" s="6">
        <v>106</v>
      </c>
      <c r="K3362" s="7">
        <f t="shared" si="52"/>
        <v>-0.74528301886792447</v>
      </c>
    </row>
    <row r="3363" spans="1:11" x14ac:dyDescent="0.2">
      <c r="A3363" s="4" t="s">
        <v>2508</v>
      </c>
      <c r="B3363" s="4" t="s">
        <v>6286</v>
      </c>
      <c r="C3363" s="4" t="s">
        <v>6285</v>
      </c>
      <c r="D3363" s="4" t="s">
        <v>6311</v>
      </c>
      <c r="E3363" s="4" t="s">
        <v>5145</v>
      </c>
      <c r="F3363" s="4" t="s">
        <v>6134</v>
      </c>
      <c r="G3363" s="4" t="s">
        <v>6459</v>
      </c>
      <c r="H3363" s="4" t="s">
        <v>6342</v>
      </c>
      <c r="I3363" s="5">
        <v>70</v>
      </c>
      <c r="J3363" s="6">
        <v>276</v>
      </c>
      <c r="K3363" s="7">
        <f t="shared" si="52"/>
        <v>-0.74637681159420288</v>
      </c>
    </row>
    <row r="3364" spans="1:11" x14ac:dyDescent="0.2">
      <c r="A3364" s="4" t="s">
        <v>3945</v>
      </c>
      <c r="B3364" s="4" t="s">
        <v>6286</v>
      </c>
      <c r="C3364" s="4">
        <v>0</v>
      </c>
      <c r="D3364" s="4" t="s">
        <v>6315</v>
      </c>
      <c r="E3364" s="4" t="s">
        <v>5137</v>
      </c>
      <c r="F3364" s="4" t="s">
        <v>6257</v>
      </c>
      <c r="G3364" s="4" t="s">
        <v>6451</v>
      </c>
      <c r="H3364" s="4" t="s">
        <v>6320</v>
      </c>
      <c r="I3364" s="5">
        <v>84255</v>
      </c>
      <c r="J3364" s="6">
        <v>332321</v>
      </c>
      <c r="K3364" s="7">
        <f t="shared" si="52"/>
        <v>-0.74646501424827205</v>
      </c>
    </row>
    <row r="3365" spans="1:11" x14ac:dyDescent="0.2">
      <c r="A3365" s="4" t="s">
        <v>1995</v>
      </c>
      <c r="B3365" s="4" t="s">
        <v>6286</v>
      </c>
      <c r="C3365" s="4" t="s">
        <v>6285</v>
      </c>
      <c r="D3365" s="4" t="s">
        <v>6311</v>
      </c>
      <c r="E3365" s="4" t="s">
        <v>4486</v>
      </c>
      <c r="F3365" s="4" t="s">
        <v>6076</v>
      </c>
      <c r="G3365" s="4" t="s">
        <v>6464</v>
      </c>
      <c r="H3365" s="4" t="s">
        <v>6373</v>
      </c>
      <c r="I3365" s="5">
        <v>19</v>
      </c>
      <c r="J3365" s="6">
        <v>75</v>
      </c>
      <c r="K3365" s="7">
        <f t="shared" si="52"/>
        <v>-0.7466666666666667</v>
      </c>
    </row>
    <row r="3366" spans="1:11" x14ac:dyDescent="0.2">
      <c r="A3366" s="4" t="s">
        <v>1503</v>
      </c>
      <c r="B3366" s="4" t="s">
        <v>6286</v>
      </c>
      <c r="C3366" s="4" t="s">
        <v>6285</v>
      </c>
      <c r="D3366" s="4" t="s">
        <v>6311</v>
      </c>
      <c r="E3366" s="4" t="s">
        <v>5163</v>
      </c>
      <c r="F3366" s="4" t="s">
        <v>6101</v>
      </c>
      <c r="G3366" s="4" t="s">
        <v>6451</v>
      </c>
      <c r="H3366" s="4" t="s">
        <v>6320</v>
      </c>
      <c r="I3366" s="5">
        <v>560</v>
      </c>
      <c r="J3366" s="6">
        <v>2213</v>
      </c>
      <c r="K3366" s="7">
        <f t="shared" si="52"/>
        <v>-0.74694984184365121</v>
      </c>
    </row>
    <row r="3367" spans="1:11" x14ac:dyDescent="0.2">
      <c r="A3367" s="4" t="s">
        <v>166</v>
      </c>
      <c r="B3367" s="4" t="s">
        <v>6288</v>
      </c>
      <c r="C3367" s="4" t="s">
        <v>6292</v>
      </c>
      <c r="D3367" s="4" t="s">
        <v>6313</v>
      </c>
      <c r="E3367" s="4" t="s">
        <v>4562</v>
      </c>
      <c r="F3367" s="4" t="s">
        <v>5989</v>
      </c>
      <c r="G3367" s="4" t="s">
        <v>6451</v>
      </c>
      <c r="H3367" s="4" t="s">
        <v>6320</v>
      </c>
      <c r="I3367" s="5">
        <v>1560</v>
      </c>
      <c r="J3367" s="6">
        <v>6172</v>
      </c>
      <c r="K3367" s="7">
        <f t="shared" si="52"/>
        <v>-0.74724562540505512</v>
      </c>
    </row>
    <row r="3368" spans="1:11" x14ac:dyDescent="0.2">
      <c r="A3368" s="4" t="s">
        <v>4127</v>
      </c>
      <c r="B3368" s="4" t="s">
        <v>6286</v>
      </c>
      <c r="C3368" s="4" t="s">
        <v>6285</v>
      </c>
      <c r="D3368" s="4" t="s">
        <v>6314</v>
      </c>
      <c r="E3368" s="4" t="s">
        <v>5819</v>
      </c>
      <c r="F3368" s="4" t="s">
        <v>6069</v>
      </c>
      <c r="G3368" s="4" t="s">
        <v>6454</v>
      </c>
      <c r="H3368" s="4" t="s">
        <v>6332</v>
      </c>
      <c r="I3368" s="5">
        <v>4400</v>
      </c>
      <c r="J3368" s="6">
        <v>17444</v>
      </c>
      <c r="K3368" s="7">
        <f t="shared" si="52"/>
        <v>-0.74776427424902547</v>
      </c>
    </row>
    <row r="3369" spans="1:11" x14ac:dyDescent="0.2">
      <c r="A3369" s="4" t="s">
        <v>1518</v>
      </c>
      <c r="B3369" s="4" t="s">
        <v>6286</v>
      </c>
      <c r="C3369" s="4" t="s">
        <v>6285</v>
      </c>
      <c r="D3369" s="4" t="s">
        <v>6311</v>
      </c>
      <c r="E3369" s="4" t="s">
        <v>4921</v>
      </c>
      <c r="F3369" s="4" t="s">
        <v>6057</v>
      </c>
      <c r="G3369" s="4" t="s">
        <v>6451</v>
      </c>
      <c r="H3369" s="4" t="s">
        <v>6320</v>
      </c>
      <c r="I3369" s="5">
        <v>2388</v>
      </c>
      <c r="J3369" s="6">
        <v>9500</v>
      </c>
      <c r="K3369" s="7">
        <f t="shared" si="52"/>
        <v>-0.74863157894736843</v>
      </c>
    </row>
    <row r="3370" spans="1:11" x14ac:dyDescent="0.2">
      <c r="A3370" s="4" t="s">
        <v>2027</v>
      </c>
      <c r="B3370" s="4" t="s">
        <v>6286</v>
      </c>
      <c r="C3370" s="4" t="s">
        <v>6285</v>
      </c>
      <c r="D3370" s="4" t="s">
        <v>6311</v>
      </c>
      <c r="E3370" s="4" t="s">
        <v>4792</v>
      </c>
      <c r="F3370" s="4" t="s">
        <v>6074</v>
      </c>
      <c r="G3370" s="4" t="s">
        <v>6462</v>
      </c>
      <c r="H3370" s="4" t="s">
        <v>6335</v>
      </c>
      <c r="I3370" s="5">
        <v>7159</v>
      </c>
      <c r="J3370" s="6">
        <v>28495</v>
      </c>
      <c r="K3370" s="7">
        <f t="shared" si="52"/>
        <v>-0.74876294086681872</v>
      </c>
    </row>
    <row r="3371" spans="1:11" x14ac:dyDescent="0.2">
      <c r="A3371" s="4" t="s">
        <v>928</v>
      </c>
      <c r="B3371" s="4" t="s">
        <v>6286</v>
      </c>
      <c r="C3371" s="4" t="s">
        <v>6285</v>
      </c>
      <c r="D3371" s="4" t="s">
        <v>6315</v>
      </c>
      <c r="E3371" s="4" t="s">
        <v>5037</v>
      </c>
      <c r="F3371" s="4" t="s">
        <v>6024</v>
      </c>
      <c r="G3371" s="4" t="s">
        <v>6464</v>
      </c>
      <c r="H3371" s="4" t="s">
        <v>6361</v>
      </c>
      <c r="I3371" s="5">
        <v>96</v>
      </c>
      <c r="J3371" s="6">
        <v>383</v>
      </c>
      <c r="K3371" s="7">
        <f t="shared" si="52"/>
        <v>-0.74934725848563966</v>
      </c>
    </row>
    <row r="3372" spans="1:11" x14ac:dyDescent="0.2">
      <c r="A3372" s="4" t="s">
        <v>52</v>
      </c>
      <c r="B3372" s="4" t="s">
        <v>6288</v>
      </c>
      <c r="C3372" s="4" t="s">
        <v>6309</v>
      </c>
      <c r="D3372" s="4" t="s">
        <v>6313</v>
      </c>
      <c r="E3372" s="4" t="s">
        <v>4448</v>
      </c>
      <c r="F3372" s="4" t="s">
        <v>5992</v>
      </c>
      <c r="G3372" s="4" t="s">
        <v>6451</v>
      </c>
      <c r="H3372" s="4" t="s">
        <v>6320</v>
      </c>
      <c r="I3372" s="5">
        <v>596636</v>
      </c>
      <c r="J3372" s="6">
        <v>2386196</v>
      </c>
      <c r="K3372" s="7">
        <f t="shared" si="52"/>
        <v>-0.74996354029593548</v>
      </c>
    </row>
    <row r="3373" spans="1:11" x14ac:dyDescent="0.2">
      <c r="A3373" s="4" t="s">
        <v>286</v>
      </c>
      <c r="B3373" s="4" t="s">
        <v>6288</v>
      </c>
      <c r="C3373" s="4" t="s">
        <v>6289</v>
      </c>
      <c r="D3373" s="4" t="s">
        <v>6313</v>
      </c>
      <c r="E3373" s="4" t="s">
        <v>4685</v>
      </c>
      <c r="F3373" s="4" t="s">
        <v>6010</v>
      </c>
      <c r="G3373" s="4" t="s">
        <v>6451</v>
      </c>
      <c r="H3373" s="4" t="s">
        <v>6320</v>
      </c>
      <c r="I3373" s="5">
        <v>1</v>
      </c>
      <c r="J3373" s="6">
        <v>4</v>
      </c>
      <c r="K3373" s="7">
        <f t="shared" si="52"/>
        <v>-0.75</v>
      </c>
    </row>
    <row r="3374" spans="1:11" x14ac:dyDescent="0.2">
      <c r="A3374" s="4" t="s">
        <v>400</v>
      </c>
      <c r="B3374" s="4" t="s">
        <v>6288</v>
      </c>
      <c r="C3374" s="4" t="s">
        <v>6291</v>
      </c>
      <c r="D3374" s="4" t="s">
        <v>6313</v>
      </c>
      <c r="E3374" s="4" t="s">
        <v>4801</v>
      </c>
      <c r="F3374" s="4" t="s">
        <v>5990</v>
      </c>
      <c r="G3374" s="4" t="s">
        <v>6451</v>
      </c>
      <c r="H3374" s="4" t="s">
        <v>6320</v>
      </c>
      <c r="I3374" s="5">
        <v>1084</v>
      </c>
      <c r="J3374" s="6">
        <v>4336</v>
      </c>
      <c r="K3374" s="7">
        <f t="shared" si="52"/>
        <v>-0.75</v>
      </c>
    </row>
    <row r="3375" spans="1:11" x14ac:dyDescent="0.2">
      <c r="A3375" s="4" t="s">
        <v>435</v>
      </c>
      <c r="B3375" s="4" t="s">
        <v>6288</v>
      </c>
      <c r="C3375" s="4" t="s">
        <v>6292</v>
      </c>
      <c r="D3375" s="4" t="s">
        <v>6313</v>
      </c>
      <c r="E3375" s="4" t="s">
        <v>4836</v>
      </c>
      <c r="F3375" s="4" t="s">
        <v>5994</v>
      </c>
      <c r="G3375" s="4" t="s">
        <v>6451</v>
      </c>
      <c r="H3375" s="4" t="s">
        <v>6320</v>
      </c>
      <c r="I3375" s="5">
        <v>1</v>
      </c>
      <c r="J3375" s="6">
        <v>4</v>
      </c>
      <c r="K3375" s="7">
        <f t="shared" si="52"/>
        <v>-0.75</v>
      </c>
    </row>
    <row r="3376" spans="1:11" x14ac:dyDescent="0.2">
      <c r="A3376" s="4" t="s">
        <v>478</v>
      </c>
      <c r="B3376" s="4" t="s">
        <v>6288</v>
      </c>
      <c r="C3376" s="4" t="s">
        <v>6291</v>
      </c>
      <c r="D3376" s="4" t="s">
        <v>6313</v>
      </c>
      <c r="E3376" s="4" t="s">
        <v>4879</v>
      </c>
      <c r="F3376" s="4" t="s">
        <v>5990</v>
      </c>
      <c r="G3376" s="4" t="s">
        <v>6451</v>
      </c>
      <c r="H3376" s="4" t="s">
        <v>6320</v>
      </c>
      <c r="I3376" s="5">
        <v>2</v>
      </c>
      <c r="J3376" s="6">
        <v>8</v>
      </c>
      <c r="K3376" s="7">
        <f t="shared" si="52"/>
        <v>-0.75</v>
      </c>
    </row>
    <row r="3377" spans="1:11" x14ac:dyDescent="0.2">
      <c r="A3377" s="4" t="s">
        <v>1052</v>
      </c>
      <c r="B3377" s="4" t="s">
        <v>6286</v>
      </c>
      <c r="C3377" s="4" t="s">
        <v>6285</v>
      </c>
      <c r="D3377" s="4" t="s">
        <v>6311</v>
      </c>
      <c r="E3377" s="4" t="s">
        <v>4945</v>
      </c>
      <c r="F3377" s="4" t="s">
        <v>6023</v>
      </c>
      <c r="G3377" s="4" t="s">
        <v>6460</v>
      </c>
      <c r="H3377" s="4" t="s">
        <v>6349</v>
      </c>
      <c r="I3377" s="5">
        <v>3</v>
      </c>
      <c r="J3377" s="6">
        <v>12</v>
      </c>
      <c r="K3377" s="7">
        <f t="shared" si="52"/>
        <v>-0.75</v>
      </c>
    </row>
    <row r="3378" spans="1:11" x14ac:dyDescent="0.2">
      <c r="A3378" s="4" t="s">
        <v>1064</v>
      </c>
      <c r="B3378" s="4" t="s">
        <v>6286</v>
      </c>
      <c r="C3378" s="4" t="s">
        <v>6285</v>
      </c>
      <c r="D3378" s="4" t="s">
        <v>6311</v>
      </c>
      <c r="E3378" s="4" t="s">
        <v>4417</v>
      </c>
      <c r="F3378" s="4" t="s">
        <v>6004</v>
      </c>
      <c r="G3378" s="4" t="s">
        <v>6465</v>
      </c>
      <c r="H3378" s="4" t="s">
        <v>6338</v>
      </c>
      <c r="I3378" s="5">
        <v>3</v>
      </c>
      <c r="J3378" s="6">
        <v>12</v>
      </c>
      <c r="K3378" s="7">
        <f t="shared" si="52"/>
        <v>-0.75</v>
      </c>
    </row>
    <row r="3379" spans="1:11" x14ac:dyDescent="0.2">
      <c r="A3379" s="4" t="s">
        <v>1190</v>
      </c>
      <c r="B3379" s="4" t="s">
        <v>6286</v>
      </c>
      <c r="C3379" s="4" t="s">
        <v>6285</v>
      </c>
      <c r="D3379" s="4" t="s">
        <v>6311</v>
      </c>
      <c r="E3379" s="4" t="s">
        <v>5051</v>
      </c>
      <c r="F3379" s="4" t="s">
        <v>6112</v>
      </c>
      <c r="G3379" s="4" t="s">
        <v>6451</v>
      </c>
      <c r="H3379" s="4" t="s">
        <v>6320</v>
      </c>
      <c r="I3379" s="5">
        <v>1</v>
      </c>
      <c r="J3379" s="6">
        <v>4</v>
      </c>
      <c r="K3379" s="7">
        <f t="shared" si="52"/>
        <v>-0.75</v>
      </c>
    </row>
    <row r="3380" spans="1:11" x14ac:dyDescent="0.2">
      <c r="A3380" s="4" t="s">
        <v>1399</v>
      </c>
      <c r="B3380" s="4" t="s">
        <v>6286</v>
      </c>
      <c r="C3380" s="4" t="s">
        <v>6285</v>
      </c>
      <c r="D3380" s="4" t="s">
        <v>6315</v>
      </c>
      <c r="E3380" s="4" t="s">
        <v>5021</v>
      </c>
      <c r="F3380" s="4" t="s">
        <v>6023</v>
      </c>
      <c r="G3380" s="4" t="s">
        <v>6460</v>
      </c>
      <c r="H3380" s="4" t="s">
        <v>6349</v>
      </c>
      <c r="I3380" s="5">
        <v>3</v>
      </c>
      <c r="J3380" s="6">
        <v>12</v>
      </c>
      <c r="K3380" s="7">
        <f t="shared" si="52"/>
        <v>-0.75</v>
      </c>
    </row>
    <row r="3381" spans="1:11" x14ac:dyDescent="0.2">
      <c r="A3381" s="4" t="s">
        <v>1490</v>
      </c>
      <c r="B3381" s="4" t="s">
        <v>6286</v>
      </c>
      <c r="C3381" s="4" t="s">
        <v>6285</v>
      </c>
      <c r="D3381" s="4" t="s">
        <v>6311</v>
      </c>
      <c r="E3381" s="4" t="s">
        <v>4949</v>
      </c>
      <c r="F3381" s="4" t="s">
        <v>6024</v>
      </c>
      <c r="G3381" s="4" t="s">
        <v>6464</v>
      </c>
      <c r="H3381" s="4" t="s">
        <v>6361</v>
      </c>
      <c r="I3381" s="5">
        <v>1</v>
      </c>
      <c r="J3381" s="6">
        <v>4</v>
      </c>
      <c r="K3381" s="7">
        <f t="shared" si="52"/>
        <v>-0.75</v>
      </c>
    </row>
    <row r="3382" spans="1:11" x14ac:dyDescent="0.2">
      <c r="A3382" s="4" t="s">
        <v>1507</v>
      </c>
      <c r="B3382" s="4" t="s">
        <v>6286</v>
      </c>
      <c r="C3382" s="4" t="s">
        <v>6285</v>
      </c>
      <c r="D3382" s="4" t="s">
        <v>6315</v>
      </c>
      <c r="E3382" s="4" t="s">
        <v>5028</v>
      </c>
      <c r="F3382" s="4" t="s">
        <v>6059</v>
      </c>
      <c r="G3382" s="4" t="s">
        <v>6461</v>
      </c>
      <c r="H3382" s="4" t="s">
        <v>6333</v>
      </c>
      <c r="I3382" s="5">
        <v>2</v>
      </c>
      <c r="J3382" s="6">
        <v>8</v>
      </c>
      <c r="K3382" s="7">
        <f t="shared" si="52"/>
        <v>-0.75</v>
      </c>
    </row>
    <row r="3383" spans="1:11" x14ac:dyDescent="0.2">
      <c r="A3383" s="4" t="s">
        <v>1752</v>
      </c>
      <c r="B3383" s="4" t="s">
        <v>6286</v>
      </c>
      <c r="C3383" s="4" t="s">
        <v>6285</v>
      </c>
      <c r="D3383" s="4" t="s">
        <v>6315</v>
      </c>
      <c r="E3383" s="4" t="s">
        <v>5167</v>
      </c>
      <c r="F3383" s="4" t="s">
        <v>6095</v>
      </c>
      <c r="G3383" s="4" t="s">
        <v>6455</v>
      </c>
      <c r="H3383" s="4" t="s">
        <v>6324</v>
      </c>
      <c r="I3383" s="5">
        <v>1</v>
      </c>
      <c r="J3383" s="6">
        <v>4</v>
      </c>
      <c r="K3383" s="7">
        <f t="shared" si="52"/>
        <v>-0.75</v>
      </c>
    </row>
    <row r="3384" spans="1:11" x14ac:dyDescent="0.2">
      <c r="A3384" s="4" t="s">
        <v>1973</v>
      </c>
      <c r="B3384" s="4" t="s">
        <v>6286</v>
      </c>
      <c r="C3384" s="4" t="s">
        <v>6285</v>
      </c>
      <c r="D3384" s="4" t="s">
        <v>6311</v>
      </c>
      <c r="E3384" s="4" t="s">
        <v>4988</v>
      </c>
      <c r="F3384" s="4" t="s">
        <v>6023</v>
      </c>
      <c r="G3384" s="4" t="s">
        <v>6460</v>
      </c>
      <c r="H3384" s="4" t="s">
        <v>6349</v>
      </c>
      <c r="I3384" s="5">
        <v>2</v>
      </c>
      <c r="J3384" s="6">
        <v>8</v>
      </c>
      <c r="K3384" s="7">
        <f t="shared" si="52"/>
        <v>-0.75</v>
      </c>
    </row>
    <row r="3385" spans="1:11" x14ac:dyDescent="0.2">
      <c r="A3385" s="4" t="s">
        <v>2444</v>
      </c>
      <c r="B3385" s="4" t="s">
        <v>6286</v>
      </c>
      <c r="C3385" s="4" t="s">
        <v>6285</v>
      </c>
      <c r="D3385" s="4" t="s">
        <v>6312</v>
      </c>
      <c r="E3385" s="4" t="s">
        <v>5357</v>
      </c>
      <c r="F3385" s="4" t="s">
        <v>6134</v>
      </c>
      <c r="G3385" s="4" t="s">
        <v>6459</v>
      </c>
      <c r="H3385" s="4" t="s">
        <v>6342</v>
      </c>
      <c r="I3385" s="5">
        <v>500</v>
      </c>
      <c r="J3385" s="6">
        <v>2000</v>
      </c>
      <c r="K3385" s="7">
        <f t="shared" si="52"/>
        <v>-0.75</v>
      </c>
    </row>
    <row r="3386" spans="1:11" x14ac:dyDescent="0.2">
      <c r="A3386" s="4" t="s">
        <v>2480</v>
      </c>
      <c r="B3386" s="4" t="s">
        <v>6286</v>
      </c>
      <c r="C3386" s="4" t="s">
        <v>6285</v>
      </c>
      <c r="D3386" s="4" t="s">
        <v>6311</v>
      </c>
      <c r="E3386" s="4" t="s">
        <v>4966</v>
      </c>
      <c r="F3386" s="4" t="s">
        <v>6105</v>
      </c>
      <c r="G3386" s="4" t="s">
        <v>6469</v>
      </c>
      <c r="H3386" s="4" t="s">
        <v>6429</v>
      </c>
      <c r="I3386" s="5">
        <v>4</v>
      </c>
      <c r="J3386" s="6">
        <v>16</v>
      </c>
      <c r="K3386" s="7">
        <f t="shared" si="52"/>
        <v>-0.75</v>
      </c>
    </row>
    <row r="3387" spans="1:11" x14ac:dyDescent="0.2">
      <c r="A3387" s="4" t="s">
        <v>2671</v>
      </c>
      <c r="B3387" s="4" t="s">
        <v>6286</v>
      </c>
      <c r="C3387" s="4" t="s">
        <v>6285</v>
      </c>
      <c r="D3387" s="4" t="s">
        <v>6313</v>
      </c>
      <c r="E3387" s="4" t="s">
        <v>5395</v>
      </c>
      <c r="F3387" s="4" t="s">
        <v>6164</v>
      </c>
      <c r="G3387" s="4" t="s">
        <v>6451</v>
      </c>
      <c r="H3387" s="4" t="s">
        <v>6320</v>
      </c>
      <c r="I3387" s="5">
        <v>2</v>
      </c>
      <c r="J3387" s="6">
        <v>8</v>
      </c>
      <c r="K3387" s="7">
        <f t="shared" si="52"/>
        <v>-0.75</v>
      </c>
    </row>
    <row r="3388" spans="1:11" x14ac:dyDescent="0.2">
      <c r="A3388" s="4" t="s">
        <v>2812</v>
      </c>
      <c r="B3388" s="4" t="s">
        <v>6286</v>
      </c>
      <c r="C3388" s="4" t="s">
        <v>6285</v>
      </c>
      <c r="D3388" s="4" t="s">
        <v>6315</v>
      </c>
      <c r="E3388" s="4" t="s">
        <v>5130</v>
      </c>
      <c r="F3388" s="4" t="s">
        <v>6185</v>
      </c>
      <c r="G3388" s="4" t="s">
        <v>6469</v>
      </c>
      <c r="H3388" s="4" t="s">
        <v>6419</v>
      </c>
      <c r="I3388" s="5">
        <v>9</v>
      </c>
      <c r="J3388" s="6">
        <v>36</v>
      </c>
      <c r="K3388" s="7">
        <f t="shared" si="52"/>
        <v>-0.75</v>
      </c>
    </row>
    <row r="3389" spans="1:11" x14ac:dyDescent="0.2">
      <c r="A3389" s="4" t="s">
        <v>3230</v>
      </c>
      <c r="B3389" s="4" t="s">
        <v>6288</v>
      </c>
      <c r="C3389" s="4" t="s">
        <v>6297</v>
      </c>
      <c r="D3389" s="4" t="s">
        <v>6315</v>
      </c>
      <c r="E3389" s="4" t="s">
        <v>5408</v>
      </c>
      <c r="F3389" s="4" t="s">
        <v>6030</v>
      </c>
      <c r="G3389" s="4" t="s">
        <v>6451</v>
      </c>
      <c r="H3389" s="4" t="s">
        <v>6320</v>
      </c>
      <c r="I3389" s="5">
        <v>5</v>
      </c>
      <c r="J3389" s="6">
        <v>20</v>
      </c>
      <c r="K3389" s="7">
        <f t="shared" si="52"/>
        <v>-0.75</v>
      </c>
    </row>
    <row r="3390" spans="1:11" x14ac:dyDescent="0.2">
      <c r="A3390" s="4" t="s">
        <v>3316</v>
      </c>
      <c r="B3390" s="4" t="s">
        <v>6286</v>
      </c>
      <c r="C3390" s="4" t="s">
        <v>6285</v>
      </c>
      <c r="D3390" s="4" t="s">
        <v>6312</v>
      </c>
      <c r="E3390" s="4" t="s">
        <v>5376</v>
      </c>
      <c r="F3390" s="4" t="s">
        <v>6134</v>
      </c>
      <c r="G3390" s="4" t="s">
        <v>6459</v>
      </c>
      <c r="H3390" s="4" t="s">
        <v>6342</v>
      </c>
      <c r="I3390" s="5">
        <v>20</v>
      </c>
      <c r="J3390" s="6">
        <v>80</v>
      </c>
      <c r="K3390" s="7">
        <f t="shared" si="52"/>
        <v>-0.75</v>
      </c>
    </row>
    <row r="3391" spans="1:11" x14ac:dyDescent="0.2">
      <c r="A3391" s="4" t="s">
        <v>3891</v>
      </c>
      <c r="B3391" s="4" t="s">
        <v>6288</v>
      </c>
      <c r="C3391" s="4" t="s">
        <v>6297</v>
      </c>
      <c r="D3391" s="4" t="s">
        <v>6315</v>
      </c>
      <c r="E3391" s="4" t="s">
        <v>5420</v>
      </c>
      <c r="F3391" s="4" t="s">
        <v>6030</v>
      </c>
      <c r="G3391" s="4" t="s">
        <v>6451</v>
      </c>
      <c r="H3391" s="4" t="s">
        <v>6320</v>
      </c>
      <c r="I3391" s="5">
        <v>4</v>
      </c>
      <c r="J3391" s="6">
        <v>16</v>
      </c>
      <c r="K3391" s="7">
        <f t="shared" si="52"/>
        <v>-0.75</v>
      </c>
    </row>
    <row r="3392" spans="1:11" x14ac:dyDescent="0.2">
      <c r="A3392" s="4" t="s">
        <v>3927</v>
      </c>
      <c r="B3392" s="4" t="s">
        <v>6286</v>
      </c>
      <c r="C3392" s="4" t="s">
        <v>6285</v>
      </c>
      <c r="D3392" s="4" t="s">
        <v>6315</v>
      </c>
      <c r="E3392" s="4" t="s">
        <v>5187</v>
      </c>
      <c r="F3392" s="4" t="s">
        <v>6263</v>
      </c>
      <c r="G3392" s="4" t="s">
        <v>6454</v>
      </c>
      <c r="H3392" s="4" t="s">
        <v>6332</v>
      </c>
      <c r="I3392" s="5">
        <v>10</v>
      </c>
      <c r="J3392" s="6">
        <v>40</v>
      </c>
      <c r="K3392" s="7">
        <f t="shared" si="52"/>
        <v>-0.75</v>
      </c>
    </row>
    <row r="3393" spans="1:11" x14ac:dyDescent="0.2">
      <c r="A3393" s="4" t="s">
        <v>4358</v>
      </c>
      <c r="B3393" s="4" t="s">
        <v>6286</v>
      </c>
      <c r="C3393" s="4" t="s">
        <v>6285</v>
      </c>
      <c r="D3393" s="4" t="s">
        <v>6315</v>
      </c>
      <c r="E3393" s="4" t="s">
        <v>5529</v>
      </c>
      <c r="F3393" s="4" t="s">
        <v>6080</v>
      </c>
      <c r="G3393" s="4" t="s">
        <v>6469</v>
      </c>
      <c r="H3393" s="4" t="s">
        <v>6365</v>
      </c>
      <c r="I3393" s="5">
        <v>1</v>
      </c>
      <c r="J3393" s="6">
        <v>4</v>
      </c>
      <c r="K3393" s="7">
        <f t="shared" si="52"/>
        <v>-0.75</v>
      </c>
    </row>
    <row r="3394" spans="1:11" x14ac:dyDescent="0.2">
      <c r="A3394" s="4" t="s">
        <v>1222</v>
      </c>
      <c r="B3394" s="4" t="s">
        <v>6286</v>
      </c>
      <c r="C3394" s="4" t="s">
        <v>6285</v>
      </c>
      <c r="D3394" s="4" t="s">
        <v>6315</v>
      </c>
      <c r="E3394" s="4" t="s">
        <v>5074</v>
      </c>
      <c r="F3394" s="4" t="s">
        <v>6139</v>
      </c>
      <c r="G3394" s="4" t="s">
        <v>6453</v>
      </c>
      <c r="H3394" s="4" t="s">
        <v>6322</v>
      </c>
      <c r="I3394" s="5">
        <v>62</v>
      </c>
      <c r="J3394" s="6">
        <v>249</v>
      </c>
      <c r="K3394" s="7">
        <f t="shared" si="52"/>
        <v>-0.75100401606425704</v>
      </c>
    </row>
    <row r="3395" spans="1:11" x14ac:dyDescent="0.2">
      <c r="A3395" s="4" t="s">
        <v>4372</v>
      </c>
      <c r="B3395" s="4" t="s">
        <v>6286</v>
      </c>
      <c r="C3395" s="4" t="s">
        <v>6285</v>
      </c>
      <c r="D3395" s="4" t="s">
        <v>6313</v>
      </c>
      <c r="E3395" s="4" t="s">
        <v>5953</v>
      </c>
      <c r="F3395" s="4" t="s">
        <v>6209</v>
      </c>
      <c r="G3395" s="4" t="s">
        <v>6459</v>
      </c>
      <c r="H3395" s="4" t="s">
        <v>6422</v>
      </c>
      <c r="I3395" s="5">
        <v>434</v>
      </c>
      <c r="J3395" s="6">
        <v>1745</v>
      </c>
      <c r="K3395" s="7">
        <f t="shared" si="52"/>
        <v>-0.75128939828080232</v>
      </c>
    </row>
    <row r="3396" spans="1:11" x14ac:dyDescent="0.2">
      <c r="A3396" s="4" t="s">
        <v>2228</v>
      </c>
      <c r="B3396" s="4" t="s">
        <v>6286</v>
      </c>
      <c r="C3396" s="4" t="s">
        <v>6285</v>
      </c>
      <c r="D3396" s="4" t="s">
        <v>6311</v>
      </c>
      <c r="E3396" s="4" t="s">
        <v>5324</v>
      </c>
      <c r="F3396" s="4" t="s">
        <v>6146</v>
      </c>
      <c r="G3396" s="4" t="s">
        <v>6471</v>
      </c>
      <c r="H3396" s="4" t="s">
        <v>6382</v>
      </c>
      <c r="I3396" s="5">
        <v>30</v>
      </c>
      <c r="J3396" s="6">
        <v>121</v>
      </c>
      <c r="K3396" s="7">
        <f t="shared" ref="K3396:K3459" si="53">(I3396-J3396)/J3396</f>
        <v>-0.75206611570247939</v>
      </c>
    </row>
    <row r="3397" spans="1:11" x14ac:dyDescent="0.2">
      <c r="A3397" s="4" t="s">
        <v>1260</v>
      </c>
      <c r="B3397" s="4" t="s">
        <v>6286</v>
      </c>
      <c r="C3397" s="4" t="s">
        <v>6285</v>
      </c>
      <c r="D3397" s="4" t="s">
        <v>6315</v>
      </c>
      <c r="E3397" s="4" t="s">
        <v>5041</v>
      </c>
      <c r="F3397" s="4" t="s">
        <v>6140</v>
      </c>
      <c r="G3397" s="4" t="s">
        <v>6450</v>
      </c>
      <c r="H3397" s="4" t="s">
        <v>6319</v>
      </c>
      <c r="I3397" s="5">
        <v>863</v>
      </c>
      <c r="J3397" s="6">
        <v>3481</v>
      </c>
      <c r="K3397" s="7">
        <f t="shared" si="53"/>
        <v>-0.7520827348463085</v>
      </c>
    </row>
    <row r="3398" spans="1:11" x14ac:dyDescent="0.2">
      <c r="A3398" s="4" t="s">
        <v>2638</v>
      </c>
      <c r="B3398" s="4" t="s">
        <v>6286</v>
      </c>
      <c r="C3398" s="4" t="s">
        <v>6285</v>
      </c>
      <c r="D3398" s="4" t="s">
        <v>6311</v>
      </c>
      <c r="E3398" s="4" t="s">
        <v>4830</v>
      </c>
      <c r="F3398" s="4" t="s">
        <v>6210</v>
      </c>
      <c r="G3398" s="4" t="s">
        <v>6454</v>
      </c>
      <c r="H3398" s="4" t="s">
        <v>6332</v>
      </c>
      <c r="I3398" s="5">
        <v>544</v>
      </c>
      <c r="J3398" s="6">
        <v>2199</v>
      </c>
      <c r="K3398" s="7">
        <f t="shared" si="53"/>
        <v>-0.75261482492041842</v>
      </c>
    </row>
    <row r="3399" spans="1:11" x14ac:dyDescent="0.2">
      <c r="A3399" s="4" t="s">
        <v>1927</v>
      </c>
      <c r="B3399" s="4" t="s">
        <v>6286</v>
      </c>
      <c r="C3399" s="4" t="s">
        <v>6285</v>
      </c>
      <c r="D3399" s="4" t="s">
        <v>6315</v>
      </c>
      <c r="E3399" s="4" t="s">
        <v>5178</v>
      </c>
      <c r="F3399" s="4" t="s">
        <v>6051</v>
      </c>
      <c r="G3399" s="4" t="s">
        <v>6459</v>
      </c>
      <c r="H3399" s="4" t="s">
        <v>6342</v>
      </c>
      <c r="I3399" s="5">
        <v>272</v>
      </c>
      <c r="J3399" s="6">
        <v>1103</v>
      </c>
      <c r="K3399" s="7">
        <f t="shared" si="53"/>
        <v>-0.75339981867633721</v>
      </c>
    </row>
    <row r="3400" spans="1:11" x14ac:dyDescent="0.2">
      <c r="A3400" s="4" t="s">
        <v>3564</v>
      </c>
      <c r="B3400" s="4" t="s">
        <v>6288</v>
      </c>
      <c r="C3400" s="4" t="s">
        <v>6293</v>
      </c>
      <c r="D3400" s="4" t="s">
        <v>6313</v>
      </c>
      <c r="E3400" s="4" t="s">
        <v>5551</v>
      </c>
      <c r="F3400" s="4" t="s">
        <v>6251</v>
      </c>
      <c r="G3400" s="4" t="s">
        <v>6451</v>
      </c>
      <c r="H3400" s="4" t="s">
        <v>6320</v>
      </c>
      <c r="I3400" s="5">
        <v>187</v>
      </c>
      <c r="J3400" s="6">
        <v>759</v>
      </c>
      <c r="K3400" s="7">
        <f t="shared" si="53"/>
        <v>-0.75362318840579712</v>
      </c>
    </row>
    <row r="3401" spans="1:11" x14ac:dyDescent="0.2">
      <c r="A3401" s="4" t="s">
        <v>2857</v>
      </c>
      <c r="B3401" s="4" t="s">
        <v>6286</v>
      </c>
      <c r="C3401" s="4" t="s">
        <v>6285</v>
      </c>
      <c r="D3401" s="4" t="s">
        <v>6315</v>
      </c>
      <c r="E3401" s="4" t="s">
        <v>5055</v>
      </c>
      <c r="F3401" s="4" t="s">
        <v>6217</v>
      </c>
      <c r="G3401" s="4" t="s">
        <v>6456</v>
      </c>
      <c r="H3401" s="4" t="s">
        <v>6428</v>
      </c>
      <c r="I3401" s="5">
        <v>7342</v>
      </c>
      <c r="J3401" s="6">
        <v>29934</v>
      </c>
      <c r="K3401" s="7">
        <f t="shared" si="53"/>
        <v>-0.75472706621233376</v>
      </c>
    </row>
    <row r="3402" spans="1:11" x14ac:dyDescent="0.2">
      <c r="A3402" s="4" t="s">
        <v>2541</v>
      </c>
      <c r="B3402" s="4" t="s">
        <v>6288</v>
      </c>
      <c r="C3402" s="4" t="s">
        <v>6289</v>
      </c>
      <c r="D3402" s="4" t="s">
        <v>6311</v>
      </c>
      <c r="E3402" s="4" t="s">
        <v>5362</v>
      </c>
      <c r="F3402" s="4" t="s">
        <v>6138</v>
      </c>
      <c r="G3402" s="4" t="s">
        <v>6451</v>
      </c>
      <c r="H3402" s="4" t="s">
        <v>6320</v>
      </c>
      <c r="I3402" s="5">
        <v>2642</v>
      </c>
      <c r="J3402" s="6">
        <v>10779</v>
      </c>
      <c r="K3402" s="7">
        <f t="shared" si="53"/>
        <v>-0.75489377493273957</v>
      </c>
    </row>
    <row r="3403" spans="1:11" x14ac:dyDescent="0.2">
      <c r="A3403" s="4" t="s">
        <v>2179</v>
      </c>
      <c r="B3403" s="4" t="s">
        <v>6286</v>
      </c>
      <c r="C3403" s="4" t="s">
        <v>6285</v>
      </c>
      <c r="D3403" s="4" t="s">
        <v>6311</v>
      </c>
      <c r="E3403" s="4" t="s">
        <v>5342</v>
      </c>
      <c r="F3403" s="4" t="s">
        <v>6004</v>
      </c>
      <c r="G3403" s="4" t="s">
        <v>6465</v>
      </c>
      <c r="H3403" s="4" t="s">
        <v>6338</v>
      </c>
      <c r="I3403" s="5">
        <v>12</v>
      </c>
      <c r="J3403" s="6">
        <v>49</v>
      </c>
      <c r="K3403" s="7">
        <f t="shared" si="53"/>
        <v>-0.75510204081632648</v>
      </c>
    </row>
    <row r="3404" spans="1:11" x14ac:dyDescent="0.2">
      <c r="A3404" s="4" t="s">
        <v>844</v>
      </c>
      <c r="B3404" s="4" t="s">
        <v>6286</v>
      </c>
      <c r="C3404" s="4" t="s">
        <v>6285</v>
      </c>
      <c r="D3404" s="4" t="s">
        <v>6311</v>
      </c>
      <c r="E3404" s="4" t="s">
        <v>5072</v>
      </c>
      <c r="F3404" s="4" t="s">
        <v>6116</v>
      </c>
      <c r="G3404" s="4" t="s">
        <v>6470</v>
      </c>
      <c r="H3404" s="4" t="s">
        <v>6353</v>
      </c>
      <c r="I3404" s="5">
        <v>4546</v>
      </c>
      <c r="J3404" s="6">
        <v>18581</v>
      </c>
      <c r="K3404" s="7">
        <f t="shared" si="53"/>
        <v>-0.75534147785372152</v>
      </c>
    </row>
    <row r="3405" spans="1:11" x14ac:dyDescent="0.2">
      <c r="A3405" s="4" t="s">
        <v>1661</v>
      </c>
      <c r="B3405" s="4" t="s">
        <v>6288</v>
      </c>
      <c r="C3405" s="4" t="s">
        <v>6304</v>
      </c>
      <c r="D3405" s="4" t="s">
        <v>6314</v>
      </c>
      <c r="E3405" s="4" t="s">
        <v>5341</v>
      </c>
      <c r="F3405" s="4" t="s">
        <v>5981</v>
      </c>
      <c r="G3405" s="4" t="s">
        <v>6451</v>
      </c>
      <c r="H3405" s="4" t="s">
        <v>6320</v>
      </c>
      <c r="I3405" s="5">
        <v>33</v>
      </c>
      <c r="J3405" s="6">
        <v>135</v>
      </c>
      <c r="K3405" s="7">
        <f t="shared" si="53"/>
        <v>-0.75555555555555554</v>
      </c>
    </row>
    <row r="3406" spans="1:11" x14ac:dyDescent="0.2">
      <c r="A3406" s="4" t="s">
        <v>3477</v>
      </c>
      <c r="B3406" s="4" t="s">
        <v>6286</v>
      </c>
      <c r="C3406" s="4" t="s">
        <v>6285</v>
      </c>
      <c r="D3406" s="4" t="s">
        <v>6315</v>
      </c>
      <c r="E3406" s="4" t="s">
        <v>5497</v>
      </c>
      <c r="F3406" s="4" t="s">
        <v>6083</v>
      </c>
      <c r="G3406" s="4" t="s">
        <v>6454</v>
      </c>
      <c r="H3406" s="4" t="s">
        <v>6332</v>
      </c>
      <c r="I3406" s="5">
        <v>22</v>
      </c>
      <c r="J3406" s="6">
        <v>90</v>
      </c>
      <c r="K3406" s="7">
        <f t="shared" si="53"/>
        <v>-0.75555555555555554</v>
      </c>
    </row>
    <row r="3407" spans="1:11" x14ac:dyDescent="0.2">
      <c r="A3407" s="4" t="s">
        <v>1352</v>
      </c>
      <c r="B3407" s="4" t="s">
        <v>6288</v>
      </c>
      <c r="C3407" s="4" t="s">
        <v>6303</v>
      </c>
      <c r="D3407" s="4" t="s">
        <v>6314</v>
      </c>
      <c r="E3407" s="4" t="s">
        <v>5240</v>
      </c>
      <c r="F3407" s="4" t="s">
        <v>6091</v>
      </c>
      <c r="G3407" s="4" t="s">
        <v>6451</v>
      </c>
      <c r="H3407" s="4" t="s">
        <v>6320</v>
      </c>
      <c r="I3407" s="5">
        <v>26489998</v>
      </c>
      <c r="J3407" s="6">
        <v>108584309</v>
      </c>
      <c r="K3407" s="7">
        <f t="shared" si="53"/>
        <v>-0.75604211838747348</v>
      </c>
    </row>
    <row r="3408" spans="1:11" x14ac:dyDescent="0.2">
      <c r="A3408" s="4" t="s">
        <v>1167</v>
      </c>
      <c r="B3408" s="4" t="s">
        <v>6286</v>
      </c>
      <c r="C3408" s="4" t="s">
        <v>6285</v>
      </c>
      <c r="D3408" s="4" t="s">
        <v>6315</v>
      </c>
      <c r="E3408" s="4" t="s">
        <v>5040</v>
      </c>
      <c r="F3408" s="4" t="s">
        <v>6051</v>
      </c>
      <c r="G3408" s="4" t="s">
        <v>6459</v>
      </c>
      <c r="H3408" s="4" t="s">
        <v>6342</v>
      </c>
      <c r="I3408" s="5">
        <v>274</v>
      </c>
      <c r="J3408" s="6">
        <v>1127</v>
      </c>
      <c r="K3408" s="7">
        <f t="shared" si="53"/>
        <v>-0.75687666370896189</v>
      </c>
    </row>
    <row r="3409" spans="1:11" x14ac:dyDescent="0.2">
      <c r="A3409" s="4" t="s">
        <v>3004</v>
      </c>
      <c r="B3409" s="4" t="s">
        <v>6286</v>
      </c>
      <c r="C3409" s="4" t="s">
        <v>6285</v>
      </c>
      <c r="D3409" s="4" t="s">
        <v>6315</v>
      </c>
      <c r="E3409" s="4" t="s">
        <v>5075</v>
      </c>
      <c r="F3409" s="4" t="s">
        <v>6217</v>
      </c>
      <c r="G3409" s="4" t="s">
        <v>6456</v>
      </c>
      <c r="H3409" s="4" t="s">
        <v>6428</v>
      </c>
      <c r="I3409" s="5">
        <v>2899</v>
      </c>
      <c r="J3409" s="6">
        <v>11965</v>
      </c>
      <c r="K3409" s="7">
        <f t="shared" si="53"/>
        <v>-0.75770998746343499</v>
      </c>
    </row>
    <row r="3410" spans="1:11" x14ac:dyDescent="0.2">
      <c r="A3410" s="4" t="s">
        <v>384</v>
      </c>
      <c r="B3410" s="4" t="s">
        <v>6288</v>
      </c>
      <c r="C3410" s="4" t="s">
        <v>6291</v>
      </c>
      <c r="D3410" s="4" t="s">
        <v>6313</v>
      </c>
      <c r="E3410" s="4" t="s">
        <v>4784</v>
      </c>
      <c r="F3410" s="4" t="s">
        <v>5990</v>
      </c>
      <c r="G3410" s="4" t="s">
        <v>6451</v>
      </c>
      <c r="H3410" s="4" t="s">
        <v>6320</v>
      </c>
      <c r="I3410" s="5">
        <v>151017</v>
      </c>
      <c r="J3410" s="6">
        <v>624490</v>
      </c>
      <c r="K3410" s="7">
        <f t="shared" si="53"/>
        <v>-0.75817547118448658</v>
      </c>
    </row>
    <row r="3411" spans="1:11" x14ac:dyDescent="0.2">
      <c r="A3411" s="4" t="s">
        <v>3904</v>
      </c>
      <c r="B3411" s="4" t="s">
        <v>6286</v>
      </c>
      <c r="C3411" s="4" t="s">
        <v>6285</v>
      </c>
      <c r="D3411" s="4" t="s">
        <v>6313</v>
      </c>
      <c r="E3411" s="4" t="s">
        <v>5729</v>
      </c>
      <c r="F3411" s="4" t="s">
        <v>6173</v>
      </c>
      <c r="G3411" s="4" t="s">
        <v>6459</v>
      </c>
      <c r="H3411" s="4" t="s">
        <v>6394</v>
      </c>
      <c r="I3411" s="5">
        <v>1191</v>
      </c>
      <c r="J3411" s="6">
        <v>4938</v>
      </c>
      <c r="K3411" s="7">
        <f t="shared" si="53"/>
        <v>-0.75880923450789795</v>
      </c>
    </row>
    <row r="3412" spans="1:11" x14ac:dyDescent="0.2">
      <c r="A3412" s="4" t="s">
        <v>4060</v>
      </c>
      <c r="B3412" s="4" t="s">
        <v>6286</v>
      </c>
      <c r="C3412" s="4" t="s">
        <v>6285</v>
      </c>
      <c r="D3412" s="4" t="s">
        <v>6315</v>
      </c>
      <c r="E3412" s="4" t="s">
        <v>5536</v>
      </c>
      <c r="F3412" s="4" t="s">
        <v>6139</v>
      </c>
      <c r="G3412" s="4" t="s">
        <v>6453</v>
      </c>
      <c r="H3412" s="4" t="s">
        <v>6322</v>
      </c>
      <c r="I3412" s="5">
        <v>75</v>
      </c>
      <c r="J3412" s="6">
        <v>311</v>
      </c>
      <c r="K3412" s="7">
        <f t="shared" si="53"/>
        <v>-0.7588424437299035</v>
      </c>
    </row>
    <row r="3413" spans="1:11" x14ac:dyDescent="0.2">
      <c r="A3413" s="4" t="s">
        <v>2583</v>
      </c>
      <c r="B3413" s="4" t="s">
        <v>6286</v>
      </c>
      <c r="C3413" s="4" t="s">
        <v>6285</v>
      </c>
      <c r="D3413" s="4" t="s">
        <v>6311</v>
      </c>
      <c r="E3413" s="4" t="s">
        <v>5291</v>
      </c>
      <c r="F3413" s="4" t="s">
        <v>6134</v>
      </c>
      <c r="G3413" s="4" t="s">
        <v>6459</v>
      </c>
      <c r="H3413" s="4" t="s">
        <v>6342</v>
      </c>
      <c r="I3413" s="5">
        <v>100</v>
      </c>
      <c r="J3413" s="6">
        <v>416</v>
      </c>
      <c r="K3413" s="7">
        <f t="shared" si="53"/>
        <v>-0.75961538461538458</v>
      </c>
    </row>
    <row r="3414" spans="1:11" x14ac:dyDescent="0.2">
      <c r="A3414" s="4" t="s">
        <v>715</v>
      </c>
      <c r="B3414" s="4" t="s">
        <v>6286</v>
      </c>
      <c r="C3414" s="4" t="s">
        <v>6285</v>
      </c>
      <c r="D3414" s="4" t="s">
        <v>6315</v>
      </c>
      <c r="E3414" s="4" t="s">
        <v>5037</v>
      </c>
      <c r="F3414" s="4" t="s">
        <v>6092</v>
      </c>
      <c r="G3414" s="4" t="s">
        <v>6454</v>
      </c>
      <c r="H3414" s="4" t="s">
        <v>6323</v>
      </c>
      <c r="I3414" s="5">
        <v>93</v>
      </c>
      <c r="J3414" s="6">
        <v>387</v>
      </c>
      <c r="K3414" s="7">
        <f t="shared" si="53"/>
        <v>-0.75968992248062017</v>
      </c>
    </row>
    <row r="3415" spans="1:11" x14ac:dyDescent="0.2">
      <c r="A3415" s="4" t="s">
        <v>1991</v>
      </c>
      <c r="B3415" s="4" t="s">
        <v>6286</v>
      </c>
      <c r="C3415" s="4" t="s">
        <v>6285</v>
      </c>
      <c r="D3415" s="4" t="s">
        <v>6311</v>
      </c>
      <c r="E3415" s="4" t="s">
        <v>4486</v>
      </c>
      <c r="F3415" s="4" t="s">
        <v>6160</v>
      </c>
      <c r="G3415" s="4" t="s">
        <v>6460</v>
      </c>
      <c r="H3415" s="4" t="s">
        <v>6331</v>
      </c>
      <c r="I3415" s="5">
        <v>6</v>
      </c>
      <c r="J3415" s="6">
        <v>25</v>
      </c>
      <c r="K3415" s="7">
        <f t="shared" si="53"/>
        <v>-0.76</v>
      </c>
    </row>
    <row r="3416" spans="1:11" x14ac:dyDescent="0.2">
      <c r="A3416" s="4" t="s">
        <v>3672</v>
      </c>
      <c r="B3416" s="4" t="s">
        <v>6286</v>
      </c>
      <c r="C3416" s="4" t="s">
        <v>6285</v>
      </c>
      <c r="D3416" s="4" t="s">
        <v>6311</v>
      </c>
      <c r="E3416" s="4" t="s">
        <v>5316</v>
      </c>
      <c r="F3416" s="4" t="s">
        <v>6174</v>
      </c>
      <c r="G3416" s="4" t="s">
        <v>6464</v>
      </c>
      <c r="H3416" s="4" t="s">
        <v>6358</v>
      </c>
      <c r="I3416" s="5">
        <v>183</v>
      </c>
      <c r="J3416" s="6">
        <v>769</v>
      </c>
      <c r="K3416" s="7">
        <f t="shared" si="53"/>
        <v>-0.76202860858257482</v>
      </c>
    </row>
    <row r="3417" spans="1:11" x14ac:dyDescent="0.2">
      <c r="A3417" s="4" t="s">
        <v>3935</v>
      </c>
      <c r="B3417" s="4" t="s">
        <v>6286</v>
      </c>
      <c r="C3417" s="4">
        <v>0</v>
      </c>
      <c r="D3417" s="4" t="s">
        <v>6315</v>
      </c>
      <c r="E3417" s="4" t="s">
        <v>5075</v>
      </c>
      <c r="F3417" s="4" t="s">
        <v>6257</v>
      </c>
      <c r="G3417" s="4" t="s">
        <v>6451</v>
      </c>
      <c r="H3417" s="4" t="s">
        <v>6320</v>
      </c>
      <c r="I3417" s="5">
        <v>14484</v>
      </c>
      <c r="J3417" s="6">
        <v>60910</v>
      </c>
      <c r="K3417" s="7">
        <f t="shared" si="53"/>
        <v>-0.7622065342308324</v>
      </c>
    </row>
    <row r="3418" spans="1:11" x14ac:dyDescent="0.2">
      <c r="A3418" s="4" t="s">
        <v>2892</v>
      </c>
      <c r="B3418" s="4" t="s">
        <v>6286</v>
      </c>
      <c r="C3418" s="4" t="s">
        <v>6285</v>
      </c>
      <c r="D3418" s="4" t="s">
        <v>6315</v>
      </c>
      <c r="E3418" s="4" t="s">
        <v>5132</v>
      </c>
      <c r="F3418" s="4" t="s">
        <v>6227</v>
      </c>
      <c r="G3418" s="4" t="s">
        <v>6450</v>
      </c>
      <c r="H3418" s="4" t="s">
        <v>6427</v>
      </c>
      <c r="I3418" s="5">
        <v>8465</v>
      </c>
      <c r="J3418" s="6">
        <v>35654</v>
      </c>
      <c r="K3418" s="7">
        <f t="shared" si="53"/>
        <v>-0.76257923374656422</v>
      </c>
    </row>
    <row r="3419" spans="1:11" x14ac:dyDescent="0.2">
      <c r="A3419" s="4" t="s">
        <v>3131</v>
      </c>
      <c r="B3419" s="4" t="s">
        <v>6286</v>
      </c>
      <c r="C3419" s="4" t="s">
        <v>6285</v>
      </c>
      <c r="D3419" s="4" t="s">
        <v>6312</v>
      </c>
      <c r="E3419" s="4" t="s">
        <v>5158</v>
      </c>
      <c r="F3419" s="4" t="s">
        <v>6060</v>
      </c>
      <c r="G3419" s="4" t="s">
        <v>6459</v>
      </c>
      <c r="H3419" s="4" t="s">
        <v>6399</v>
      </c>
      <c r="I3419" s="5">
        <v>869</v>
      </c>
      <c r="J3419" s="6">
        <v>3663</v>
      </c>
      <c r="K3419" s="7">
        <f t="shared" si="53"/>
        <v>-0.76276276276276278</v>
      </c>
    </row>
    <row r="3420" spans="1:11" x14ac:dyDescent="0.2">
      <c r="A3420" s="4" t="s">
        <v>1768</v>
      </c>
      <c r="B3420" s="4" t="s">
        <v>6286</v>
      </c>
      <c r="C3420" s="4" t="s">
        <v>6285</v>
      </c>
      <c r="D3420" s="4" t="s">
        <v>6315</v>
      </c>
      <c r="E3420" s="4" t="s">
        <v>5294</v>
      </c>
      <c r="F3420" s="4" t="s">
        <v>6023</v>
      </c>
      <c r="G3420" s="4" t="s">
        <v>6460</v>
      </c>
      <c r="H3420" s="4" t="s">
        <v>6349</v>
      </c>
      <c r="I3420" s="5">
        <v>23</v>
      </c>
      <c r="J3420" s="6">
        <v>97</v>
      </c>
      <c r="K3420" s="7">
        <f t="shared" si="53"/>
        <v>-0.76288659793814428</v>
      </c>
    </row>
    <row r="3421" spans="1:11" x14ac:dyDescent="0.2">
      <c r="A3421" s="4" t="s">
        <v>728</v>
      </c>
      <c r="B3421" s="4" t="s">
        <v>6286</v>
      </c>
      <c r="C3421" s="4" t="s">
        <v>6285</v>
      </c>
      <c r="D3421" s="4" t="s">
        <v>6315</v>
      </c>
      <c r="E3421" s="4" t="s">
        <v>5055</v>
      </c>
      <c r="F3421" s="4" t="s">
        <v>6097</v>
      </c>
      <c r="G3421" s="4" t="s">
        <v>6463</v>
      </c>
      <c r="H3421" s="4" t="s">
        <v>6336</v>
      </c>
      <c r="I3421" s="5">
        <v>3157</v>
      </c>
      <c r="J3421" s="6">
        <v>13373</v>
      </c>
      <c r="K3421" s="7">
        <f t="shared" si="53"/>
        <v>-0.76392731623420329</v>
      </c>
    </row>
    <row r="3422" spans="1:11" x14ac:dyDescent="0.2">
      <c r="A3422" s="4" t="s">
        <v>2557</v>
      </c>
      <c r="B3422" s="4" t="s">
        <v>6288</v>
      </c>
      <c r="C3422" s="4" t="s">
        <v>6289</v>
      </c>
      <c r="D3422" s="4" t="s">
        <v>6311</v>
      </c>
      <c r="E3422" s="4" t="s">
        <v>5322</v>
      </c>
      <c r="F3422" s="4" t="s">
        <v>6138</v>
      </c>
      <c r="G3422" s="4" t="s">
        <v>6451</v>
      </c>
      <c r="H3422" s="4" t="s">
        <v>6320</v>
      </c>
      <c r="I3422" s="5">
        <v>235</v>
      </c>
      <c r="J3422" s="6">
        <v>996</v>
      </c>
      <c r="K3422" s="7">
        <f t="shared" si="53"/>
        <v>-0.76405622489959835</v>
      </c>
    </row>
    <row r="3423" spans="1:11" x14ac:dyDescent="0.2">
      <c r="A3423" s="4" t="s">
        <v>4168</v>
      </c>
      <c r="B3423" s="4" t="s">
        <v>6288</v>
      </c>
      <c r="C3423" s="4" t="s">
        <v>6304</v>
      </c>
      <c r="D3423" s="4" t="s">
        <v>6313</v>
      </c>
      <c r="E3423" s="4" t="s">
        <v>5845</v>
      </c>
      <c r="F3423" s="4" t="s">
        <v>5981</v>
      </c>
      <c r="G3423" s="4" t="s">
        <v>6451</v>
      </c>
      <c r="H3423" s="4" t="s">
        <v>6320</v>
      </c>
      <c r="I3423" s="5">
        <v>138</v>
      </c>
      <c r="J3423" s="6">
        <v>585</v>
      </c>
      <c r="K3423" s="7">
        <f t="shared" si="53"/>
        <v>-0.76410256410256405</v>
      </c>
    </row>
    <row r="3424" spans="1:11" x14ac:dyDescent="0.2">
      <c r="A3424" s="4" t="s">
        <v>2481</v>
      </c>
      <c r="B3424" s="4" t="s">
        <v>6286</v>
      </c>
      <c r="C3424" s="4" t="s">
        <v>6285</v>
      </c>
      <c r="D3424" s="4" t="s">
        <v>6311</v>
      </c>
      <c r="E3424" s="4" t="s">
        <v>4966</v>
      </c>
      <c r="F3424" s="4" t="s">
        <v>6149</v>
      </c>
      <c r="G3424" s="4" t="s">
        <v>6459</v>
      </c>
      <c r="H3424" s="4" t="s">
        <v>6351</v>
      </c>
      <c r="I3424" s="5">
        <v>53</v>
      </c>
      <c r="J3424" s="6">
        <v>225</v>
      </c>
      <c r="K3424" s="7">
        <f t="shared" si="53"/>
        <v>-0.76444444444444448</v>
      </c>
    </row>
    <row r="3425" spans="1:11" x14ac:dyDescent="0.2">
      <c r="A3425" s="4" t="s">
        <v>130</v>
      </c>
      <c r="B3425" s="4" t="s">
        <v>6288</v>
      </c>
      <c r="C3425" s="4" t="s">
        <v>6292</v>
      </c>
      <c r="D3425" s="4" t="s">
        <v>6313</v>
      </c>
      <c r="E3425" s="4" t="s">
        <v>4526</v>
      </c>
      <c r="F3425" s="4" t="s">
        <v>5989</v>
      </c>
      <c r="G3425" s="4" t="s">
        <v>6451</v>
      </c>
      <c r="H3425" s="4" t="s">
        <v>6320</v>
      </c>
      <c r="I3425" s="5">
        <v>4</v>
      </c>
      <c r="J3425" s="6">
        <v>17</v>
      </c>
      <c r="K3425" s="7">
        <f t="shared" si="53"/>
        <v>-0.76470588235294112</v>
      </c>
    </row>
    <row r="3426" spans="1:11" x14ac:dyDescent="0.2">
      <c r="A3426" s="4" t="s">
        <v>1273</v>
      </c>
      <c r="B3426" s="4" t="s">
        <v>6286</v>
      </c>
      <c r="C3426" s="4" t="s">
        <v>6285</v>
      </c>
      <c r="D3426" s="4" t="s">
        <v>6315</v>
      </c>
      <c r="E3426" s="4" t="s">
        <v>5204</v>
      </c>
      <c r="F3426" s="4" t="s">
        <v>6139</v>
      </c>
      <c r="G3426" s="4" t="s">
        <v>6453</v>
      </c>
      <c r="H3426" s="4" t="s">
        <v>6322</v>
      </c>
      <c r="I3426" s="5">
        <v>4</v>
      </c>
      <c r="J3426" s="6">
        <v>17</v>
      </c>
      <c r="K3426" s="7">
        <f t="shared" si="53"/>
        <v>-0.76470588235294112</v>
      </c>
    </row>
    <row r="3427" spans="1:11" x14ac:dyDescent="0.2">
      <c r="A3427" s="4" t="s">
        <v>2287</v>
      </c>
      <c r="B3427" s="4" t="s">
        <v>6286</v>
      </c>
      <c r="C3427" s="4" t="s">
        <v>6285</v>
      </c>
      <c r="D3427" s="4" t="s">
        <v>6315</v>
      </c>
      <c r="E3427" s="4" t="s">
        <v>5054</v>
      </c>
      <c r="F3427" s="4" t="s">
        <v>6004</v>
      </c>
      <c r="G3427" s="4" t="s">
        <v>6465</v>
      </c>
      <c r="H3427" s="4" t="s">
        <v>6338</v>
      </c>
      <c r="I3427" s="5">
        <v>4</v>
      </c>
      <c r="J3427" s="6">
        <v>17</v>
      </c>
      <c r="K3427" s="7">
        <f t="shared" si="53"/>
        <v>-0.76470588235294112</v>
      </c>
    </row>
    <row r="3428" spans="1:11" x14ac:dyDescent="0.2">
      <c r="A3428" s="4" t="s">
        <v>3319</v>
      </c>
      <c r="B3428" s="4" t="s">
        <v>6286</v>
      </c>
      <c r="C3428" s="4" t="s">
        <v>6285</v>
      </c>
      <c r="D3428" s="4" t="s">
        <v>6315</v>
      </c>
      <c r="E3428" s="4" t="s">
        <v>5075</v>
      </c>
      <c r="F3428" s="4" t="s">
        <v>6244</v>
      </c>
      <c r="G3428" s="4" t="s">
        <v>6449</v>
      </c>
      <c r="H3428" s="4" t="s">
        <v>6430</v>
      </c>
      <c r="I3428" s="5">
        <v>4</v>
      </c>
      <c r="J3428" s="6">
        <v>17</v>
      </c>
      <c r="K3428" s="7">
        <f t="shared" si="53"/>
        <v>-0.76470588235294112</v>
      </c>
    </row>
    <row r="3429" spans="1:11" x14ac:dyDescent="0.2">
      <c r="A3429" s="4" t="s">
        <v>1142</v>
      </c>
      <c r="B3429" s="4" t="s">
        <v>6286</v>
      </c>
      <c r="C3429" s="4" t="s">
        <v>6285</v>
      </c>
      <c r="D3429" s="4" t="s">
        <v>6315</v>
      </c>
      <c r="E3429" s="4" t="s">
        <v>5035</v>
      </c>
      <c r="F3429" s="4" t="s">
        <v>6063</v>
      </c>
      <c r="G3429" s="4" t="s">
        <v>6449</v>
      </c>
      <c r="H3429" s="4" t="s">
        <v>6359</v>
      </c>
      <c r="I3429" s="5">
        <v>1348</v>
      </c>
      <c r="J3429" s="6">
        <v>5758</v>
      </c>
      <c r="K3429" s="7">
        <f t="shared" si="53"/>
        <v>-0.76589093435220568</v>
      </c>
    </row>
    <row r="3430" spans="1:11" x14ac:dyDescent="0.2">
      <c r="A3430" s="4" t="s">
        <v>714</v>
      </c>
      <c r="B3430" s="4" t="s">
        <v>6286</v>
      </c>
      <c r="C3430" s="4" t="s">
        <v>6285</v>
      </c>
      <c r="D3430" s="4" t="s">
        <v>6315</v>
      </c>
      <c r="E3430" s="4" t="s">
        <v>5036</v>
      </c>
      <c r="F3430" s="4" t="s">
        <v>6092</v>
      </c>
      <c r="G3430" s="4" t="s">
        <v>6454</v>
      </c>
      <c r="H3430" s="4" t="s">
        <v>6323</v>
      </c>
      <c r="I3430" s="5">
        <v>1477</v>
      </c>
      <c r="J3430" s="6">
        <v>6323</v>
      </c>
      <c r="K3430" s="7">
        <f t="shared" si="53"/>
        <v>-0.76640835046655065</v>
      </c>
    </row>
    <row r="3431" spans="1:11" x14ac:dyDescent="0.2">
      <c r="A3431" s="4" t="s">
        <v>3301</v>
      </c>
      <c r="B3431" s="4" t="s">
        <v>6286</v>
      </c>
      <c r="C3431" s="4" t="s">
        <v>6285</v>
      </c>
      <c r="D3431" s="4" t="s">
        <v>6311</v>
      </c>
      <c r="E3431" s="4" t="s">
        <v>5321</v>
      </c>
      <c r="F3431" s="4" t="s">
        <v>6210</v>
      </c>
      <c r="G3431" s="4" t="s">
        <v>6454</v>
      </c>
      <c r="H3431" s="4" t="s">
        <v>6332</v>
      </c>
      <c r="I3431" s="5">
        <v>31</v>
      </c>
      <c r="J3431" s="6">
        <v>133</v>
      </c>
      <c r="K3431" s="7">
        <f t="shared" si="53"/>
        <v>-0.76691729323308266</v>
      </c>
    </row>
    <row r="3432" spans="1:11" x14ac:dyDescent="0.2">
      <c r="A3432" s="4" t="s">
        <v>161</v>
      </c>
      <c r="B3432" s="4" t="s">
        <v>6288</v>
      </c>
      <c r="C3432" s="4" t="s">
        <v>6295</v>
      </c>
      <c r="D3432" s="4" t="s">
        <v>6313</v>
      </c>
      <c r="E3432" s="4" t="s">
        <v>4557</v>
      </c>
      <c r="F3432" s="4" t="s">
        <v>6003</v>
      </c>
      <c r="G3432" s="4" t="s">
        <v>6451</v>
      </c>
      <c r="H3432" s="4" t="s">
        <v>6320</v>
      </c>
      <c r="I3432" s="5">
        <v>1093</v>
      </c>
      <c r="J3432" s="6">
        <v>4697</v>
      </c>
      <c r="K3432" s="7">
        <f t="shared" si="53"/>
        <v>-0.76729827549499685</v>
      </c>
    </row>
    <row r="3433" spans="1:11" x14ac:dyDescent="0.2">
      <c r="A3433" s="4" t="s">
        <v>1221</v>
      </c>
      <c r="B3433" s="4" t="s">
        <v>6286</v>
      </c>
      <c r="C3433" s="4" t="s">
        <v>6285</v>
      </c>
      <c r="D3433" s="4" t="s">
        <v>6315</v>
      </c>
      <c r="E3433" s="4" t="s">
        <v>5074</v>
      </c>
      <c r="F3433" s="4" t="s">
        <v>6073</v>
      </c>
      <c r="G3433" s="4" t="s">
        <v>6464</v>
      </c>
      <c r="H3433" s="4" t="s">
        <v>6337</v>
      </c>
      <c r="I3433" s="5">
        <v>84</v>
      </c>
      <c r="J3433" s="6">
        <v>361</v>
      </c>
      <c r="K3433" s="7">
        <f t="shared" si="53"/>
        <v>-0.76731301939058172</v>
      </c>
    </row>
    <row r="3434" spans="1:11" x14ac:dyDescent="0.2">
      <c r="A3434" s="4" t="s">
        <v>99</v>
      </c>
      <c r="B3434" s="4" t="s">
        <v>6288</v>
      </c>
      <c r="C3434" s="4" t="s">
        <v>6304</v>
      </c>
      <c r="D3434" s="4" t="s">
        <v>6313</v>
      </c>
      <c r="E3434" s="4" t="s">
        <v>4495</v>
      </c>
      <c r="F3434" s="4" t="s">
        <v>5981</v>
      </c>
      <c r="G3434" s="4" t="s">
        <v>6451</v>
      </c>
      <c r="H3434" s="4" t="s">
        <v>6320</v>
      </c>
      <c r="I3434" s="5">
        <v>24</v>
      </c>
      <c r="J3434" s="6">
        <v>104</v>
      </c>
      <c r="K3434" s="7">
        <f t="shared" si="53"/>
        <v>-0.76923076923076927</v>
      </c>
    </row>
    <row r="3435" spans="1:11" x14ac:dyDescent="0.2">
      <c r="A3435" s="4" t="s">
        <v>736</v>
      </c>
      <c r="B3435" s="4" t="s">
        <v>6286</v>
      </c>
      <c r="C3435" s="4" t="s">
        <v>6285</v>
      </c>
      <c r="D3435" s="4" t="s">
        <v>6315</v>
      </c>
      <c r="E3435" s="4" t="s">
        <v>5046</v>
      </c>
      <c r="F3435" s="4" t="s">
        <v>6068</v>
      </c>
      <c r="G3435" s="4" t="s">
        <v>6458</v>
      </c>
      <c r="H3435" s="4" t="s">
        <v>6343</v>
      </c>
      <c r="I3435" s="5">
        <v>3</v>
      </c>
      <c r="J3435" s="6">
        <v>13</v>
      </c>
      <c r="K3435" s="7">
        <f t="shared" si="53"/>
        <v>-0.76923076923076927</v>
      </c>
    </row>
    <row r="3436" spans="1:11" x14ac:dyDescent="0.2">
      <c r="A3436" s="4" t="s">
        <v>1334</v>
      </c>
      <c r="B3436" s="4" t="s">
        <v>6286</v>
      </c>
      <c r="C3436" s="4" t="s">
        <v>6285</v>
      </c>
      <c r="D3436" s="4" t="s">
        <v>6315</v>
      </c>
      <c r="E3436" s="4" t="s">
        <v>5037</v>
      </c>
      <c r="F3436" s="4" t="s">
        <v>6146</v>
      </c>
      <c r="G3436" s="4" t="s">
        <v>6471</v>
      </c>
      <c r="H3436" s="4" t="s">
        <v>6382</v>
      </c>
      <c r="I3436" s="5">
        <v>6</v>
      </c>
      <c r="J3436" s="6">
        <v>26</v>
      </c>
      <c r="K3436" s="7">
        <f t="shared" si="53"/>
        <v>-0.76923076923076927</v>
      </c>
    </row>
    <row r="3437" spans="1:11" x14ac:dyDescent="0.2">
      <c r="A3437" s="4" t="s">
        <v>4354</v>
      </c>
      <c r="B3437" s="4" t="s">
        <v>6286</v>
      </c>
      <c r="C3437" s="4" t="s">
        <v>6285</v>
      </c>
      <c r="D3437" s="4" t="s">
        <v>6315</v>
      </c>
      <c r="E3437" s="4" t="s">
        <v>5528</v>
      </c>
      <c r="F3437" s="4" t="s">
        <v>6080</v>
      </c>
      <c r="G3437" s="4" t="s">
        <v>6469</v>
      </c>
      <c r="H3437" s="4" t="s">
        <v>6365</v>
      </c>
      <c r="I3437" s="5">
        <v>9</v>
      </c>
      <c r="J3437" s="6">
        <v>39</v>
      </c>
      <c r="K3437" s="7">
        <f t="shared" si="53"/>
        <v>-0.76923076923076927</v>
      </c>
    </row>
    <row r="3438" spans="1:11" x14ac:dyDescent="0.2">
      <c r="A3438" s="4" t="s">
        <v>4346</v>
      </c>
      <c r="B3438" s="4" t="s">
        <v>6286</v>
      </c>
      <c r="C3438" s="4" t="s">
        <v>6285</v>
      </c>
      <c r="D3438" s="4" t="s">
        <v>6315</v>
      </c>
      <c r="E3438" s="4" t="s">
        <v>5868</v>
      </c>
      <c r="F3438" s="4" t="s">
        <v>6278</v>
      </c>
      <c r="G3438" s="4" t="s">
        <v>6459</v>
      </c>
      <c r="H3438" s="4" t="s">
        <v>6423</v>
      </c>
      <c r="I3438" s="5">
        <v>103</v>
      </c>
      <c r="J3438" s="6">
        <v>447</v>
      </c>
      <c r="K3438" s="7">
        <f t="shared" si="53"/>
        <v>-0.76957494407158833</v>
      </c>
    </row>
    <row r="3439" spans="1:11" x14ac:dyDescent="0.2">
      <c r="A3439" s="4" t="s">
        <v>4343</v>
      </c>
      <c r="B3439" s="4" t="s">
        <v>6286</v>
      </c>
      <c r="C3439" s="4" t="s">
        <v>6285</v>
      </c>
      <c r="D3439" s="4" t="s">
        <v>6314</v>
      </c>
      <c r="E3439" s="4" t="s">
        <v>5947</v>
      </c>
      <c r="F3439" s="4" t="s">
        <v>6239</v>
      </c>
      <c r="G3439" s="4" t="s">
        <v>6451</v>
      </c>
      <c r="H3439" s="4" t="s">
        <v>6320</v>
      </c>
      <c r="I3439" s="5">
        <v>26</v>
      </c>
      <c r="J3439" s="6">
        <v>113</v>
      </c>
      <c r="K3439" s="7">
        <f t="shared" si="53"/>
        <v>-0.76991150442477874</v>
      </c>
    </row>
    <row r="3440" spans="1:11" x14ac:dyDescent="0.2">
      <c r="A3440" s="4" t="s">
        <v>1394</v>
      </c>
      <c r="B3440" s="4" t="s">
        <v>6286</v>
      </c>
      <c r="C3440" s="4" t="s">
        <v>6285</v>
      </c>
      <c r="D3440" s="4" t="s">
        <v>6311</v>
      </c>
      <c r="E3440" s="4" t="s">
        <v>4942</v>
      </c>
      <c r="F3440" s="4" t="s">
        <v>6087</v>
      </c>
      <c r="G3440" s="4" t="s">
        <v>6451</v>
      </c>
      <c r="H3440" s="4" t="s">
        <v>6320</v>
      </c>
      <c r="I3440" s="5">
        <v>201</v>
      </c>
      <c r="J3440" s="6">
        <v>877</v>
      </c>
      <c r="K3440" s="7">
        <f t="shared" si="53"/>
        <v>-0.77080957810718354</v>
      </c>
    </row>
    <row r="3441" spans="1:11" x14ac:dyDescent="0.2">
      <c r="A3441" s="4" t="s">
        <v>816</v>
      </c>
      <c r="B3441" s="4" t="s">
        <v>6286</v>
      </c>
      <c r="C3441" s="4" t="s">
        <v>6285</v>
      </c>
      <c r="D3441" s="4" t="s">
        <v>6315</v>
      </c>
      <c r="E3441" s="4" t="s">
        <v>5036</v>
      </c>
      <c r="F3441" s="4" t="s">
        <v>6082</v>
      </c>
      <c r="G3441" s="4" t="s">
        <v>6456</v>
      </c>
      <c r="H3441" s="4" t="s">
        <v>6328</v>
      </c>
      <c r="I3441" s="5">
        <v>510</v>
      </c>
      <c r="J3441" s="6">
        <v>2232</v>
      </c>
      <c r="K3441" s="7">
        <f t="shared" si="53"/>
        <v>-0.771505376344086</v>
      </c>
    </row>
    <row r="3442" spans="1:11" x14ac:dyDescent="0.2">
      <c r="A3442" s="4" t="s">
        <v>2275</v>
      </c>
      <c r="B3442" s="4" t="s">
        <v>6286</v>
      </c>
      <c r="C3442" s="4" t="s">
        <v>6285</v>
      </c>
      <c r="D3442" s="4" t="s">
        <v>6311</v>
      </c>
      <c r="E3442" s="4" t="s">
        <v>4962</v>
      </c>
      <c r="F3442" s="4" t="s">
        <v>6123</v>
      </c>
      <c r="G3442" s="4" t="s">
        <v>6464</v>
      </c>
      <c r="H3442" s="4" t="s">
        <v>6346</v>
      </c>
      <c r="I3442" s="5">
        <v>245</v>
      </c>
      <c r="J3442" s="6">
        <v>1074</v>
      </c>
      <c r="K3442" s="7">
        <f t="shared" si="53"/>
        <v>-0.77188081936685293</v>
      </c>
    </row>
    <row r="3443" spans="1:11" x14ac:dyDescent="0.2">
      <c r="A3443" s="4" t="s">
        <v>1049</v>
      </c>
      <c r="B3443" s="4" t="s">
        <v>6286</v>
      </c>
      <c r="C3443" s="4" t="s">
        <v>6285</v>
      </c>
      <c r="D3443" s="4" t="s">
        <v>6315</v>
      </c>
      <c r="E3443" s="4" t="s">
        <v>5126</v>
      </c>
      <c r="F3443" s="4" t="s">
        <v>6023</v>
      </c>
      <c r="G3443" s="4" t="s">
        <v>6460</v>
      </c>
      <c r="H3443" s="4" t="s">
        <v>6349</v>
      </c>
      <c r="I3443" s="5">
        <v>216</v>
      </c>
      <c r="J3443" s="6">
        <v>949</v>
      </c>
      <c r="K3443" s="7">
        <f t="shared" si="53"/>
        <v>-0.77239199157007377</v>
      </c>
    </row>
    <row r="3444" spans="1:11" x14ac:dyDescent="0.2">
      <c r="A3444" s="4" t="s">
        <v>3957</v>
      </c>
      <c r="B3444" s="4" t="s">
        <v>6286</v>
      </c>
      <c r="C3444" s="4">
        <v>0</v>
      </c>
      <c r="D3444" s="4" t="s">
        <v>6315</v>
      </c>
      <c r="E3444" s="4" t="s">
        <v>5103</v>
      </c>
      <c r="F3444" s="4" t="s">
        <v>6257</v>
      </c>
      <c r="G3444" s="4" t="s">
        <v>6451</v>
      </c>
      <c r="H3444" s="4" t="s">
        <v>6320</v>
      </c>
      <c r="I3444" s="5">
        <v>33933</v>
      </c>
      <c r="J3444" s="6">
        <v>149305</v>
      </c>
      <c r="K3444" s="7">
        <f t="shared" si="53"/>
        <v>-0.77272696828639365</v>
      </c>
    </row>
    <row r="3445" spans="1:11" x14ac:dyDescent="0.2">
      <c r="A3445" s="4" t="s">
        <v>2364</v>
      </c>
      <c r="B3445" s="4" t="s">
        <v>6286</v>
      </c>
      <c r="C3445" s="4" t="s">
        <v>6285</v>
      </c>
      <c r="D3445" s="4" t="s">
        <v>6315</v>
      </c>
      <c r="E3445" s="4" t="s">
        <v>5289</v>
      </c>
      <c r="F3445" s="4" t="s">
        <v>6083</v>
      </c>
      <c r="G3445" s="4" t="s">
        <v>6454</v>
      </c>
      <c r="H3445" s="4" t="s">
        <v>6332</v>
      </c>
      <c r="I3445" s="5">
        <v>30</v>
      </c>
      <c r="J3445" s="6">
        <v>132</v>
      </c>
      <c r="K3445" s="7">
        <f t="shared" si="53"/>
        <v>-0.77272727272727271</v>
      </c>
    </row>
    <row r="3446" spans="1:11" x14ac:dyDescent="0.2">
      <c r="A3446" s="4" t="s">
        <v>3572</v>
      </c>
      <c r="B3446" s="4" t="s">
        <v>6286</v>
      </c>
      <c r="C3446" s="4" t="s">
        <v>6285</v>
      </c>
      <c r="D3446" s="4" t="s">
        <v>6311</v>
      </c>
      <c r="E3446" s="4" t="s">
        <v>5555</v>
      </c>
      <c r="F3446" s="4" t="s">
        <v>6119</v>
      </c>
      <c r="G3446" s="4" t="s">
        <v>6457</v>
      </c>
      <c r="H3446" s="4" t="s">
        <v>6327</v>
      </c>
      <c r="I3446" s="5">
        <v>127</v>
      </c>
      <c r="J3446" s="6">
        <v>559</v>
      </c>
      <c r="K3446" s="7">
        <f t="shared" si="53"/>
        <v>-0.77280858676207509</v>
      </c>
    </row>
    <row r="3447" spans="1:11" x14ac:dyDescent="0.2">
      <c r="A3447" s="4" t="s">
        <v>727</v>
      </c>
      <c r="B3447" s="4" t="s">
        <v>6286</v>
      </c>
      <c r="C3447" s="4" t="s">
        <v>6285</v>
      </c>
      <c r="D3447" s="4" t="s">
        <v>6311</v>
      </c>
      <c r="E3447" s="4" t="s">
        <v>4934</v>
      </c>
      <c r="F3447" s="4" t="s">
        <v>6092</v>
      </c>
      <c r="G3447" s="4" t="s">
        <v>6454</v>
      </c>
      <c r="H3447" s="4" t="s">
        <v>6323</v>
      </c>
      <c r="I3447" s="5">
        <v>62</v>
      </c>
      <c r="J3447" s="6">
        <v>274</v>
      </c>
      <c r="K3447" s="7">
        <f t="shared" si="53"/>
        <v>-0.77372262773722633</v>
      </c>
    </row>
    <row r="3448" spans="1:11" x14ac:dyDescent="0.2">
      <c r="A3448" s="4" t="s">
        <v>2929</v>
      </c>
      <c r="B3448" s="4" t="s">
        <v>6286</v>
      </c>
      <c r="C3448" s="4" t="s">
        <v>6285</v>
      </c>
      <c r="D3448" s="4" t="s">
        <v>6312</v>
      </c>
      <c r="E3448" s="4" t="s">
        <v>5188</v>
      </c>
      <c r="F3448" s="4" t="s">
        <v>6080</v>
      </c>
      <c r="G3448" s="4" t="s">
        <v>6469</v>
      </c>
      <c r="H3448" s="4" t="s">
        <v>6365</v>
      </c>
      <c r="I3448" s="5">
        <v>1733</v>
      </c>
      <c r="J3448" s="6">
        <v>7688</v>
      </c>
      <c r="K3448" s="7">
        <f t="shared" si="53"/>
        <v>-0.77458376690946928</v>
      </c>
    </row>
    <row r="3449" spans="1:11" x14ac:dyDescent="0.2">
      <c r="A3449" s="4" t="s">
        <v>2876</v>
      </c>
      <c r="B3449" s="4" t="s">
        <v>6286</v>
      </c>
      <c r="C3449" s="4" t="s">
        <v>6285</v>
      </c>
      <c r="D3449" s="4" t="s">
        <v>6315</v>
      </c>
      <c r="E3449" s="4" t="s">
        <v>5132</v>
      </c>
      <c r="F3449" s="4" t="s">
        <v>6209</v>
      </c>
      <c r="G3449" s="4" t="s">
        <v>6459</v>
      </c>
      <c r="H3449" s="4" t="s">
        <v>6422</v>
      </c>
      <c r="I3449" s="5">
        <v>132549</v>
      </c>
      <c r="J3449" s="6">
        <v>588588</v>
      </c>
      <c r="K3449" s="7">
        <f t="shared" si="53"/>
        <v>-0.77480172888336152</v>
      </c>
    </row>
    <row r="3450" spans="1:11" x14ac:dyDescent="0.2">
      <c r="A3450" s="4" t="s">
        <v>704</v>
      </c>
      <c r="B3450" s="4" t="s">
        <v>6286</v>
      </c>
      <c r="C3450" s="4" t="s">
        <v>6285</v>
      </c>
      <c r="D3450" s="4" t="s">
        <v>6315</v>
      </c>
      <c r="E3450" s="4" t="s">
        <v>5037</v>
      </c>
      <c r="F3450" s="4" t="s">
        <v>6080</v>
      </c>
      <c r="G3450" s="4" t="s">
        <v>6469</v>
      </c>
      <c r="H3450" s="4" t="s">
        <v>6365</v>
      </c>
      <c r="I3450" s="5">
        <v>11</v>
      </c>
      <c r="J3450" s="6">
        <v>49</v>
      </c>
      <c r="K3450" s="7">
        <f t="shared" si="53"/>
        <v>-0.77551020408163263</v>
      </c>
    </row>
    <row r="3451" spans="1:11" x14ac:dyDescent="0.2">
      <c r="A3451" s="4" t="s">
        <v>3940</v>
      </c>
      <c r="B3451" s="4" t="s">
        <v>6286</v>
      </c>
      <c r="C3451" s="4">
        <v>0</v>
      </c>
      <c r="D3451" s="4" t="s">
        <v>6315</v>
      </c>
      <c r="E3451" s="4" t="s">
        <v>5132</v>
      </c>
      <c r="F3451" s="4" t="s">
        <v>6256</v>
      </c>
      <c r="G3451" s="4" t="s">
        <v>6451</v>
      </c>
      <c r="H3451" s="4" t="s">
        <v>6320</v>
      </c>
      <c r="I3451" s="5">
        <v>261878</v>
      </c>
      <c r="J3451" s="6">
        <v>1170902</v>
      </c>
      <c r="K3451" s="7">
        <f t="shared" si="53"/>
        <v>-0.77634507413942411</v>
      </c>
    </row>
    <row r="3452" spans="1:11" x14ac:dyDescent="0.2">
      <c r="A3452" s="4" t="s">
        <v>1212</v>
      </c>
      <c r="B3452" s="4" t="s">
        <v>6286</v>
      </c>
      <c r="C3452" s="4" t="s">
        <v>6285</v>
      </c>
      <c r="D3452" s="4" t="s">
        <v>6315</v>
      </c>
      <c r="E3452" s="4" t="s">
        <v>5049</v>
      </c>
      <c r="F3452" s="4" t="s">
        <v>6051</v>
      </c>
      <c r="G3452" s="4" t="s">
        <v>6459</v>
      </c>
      <c r="H3452" s="4" t="s">
        <v>6342</v>
      </c>
      <c r="I3452" s="5">
        <v>35</v>
      </c>
      <c r="J3452" s="6">
        <v>157</v>
      </c>
      <c r="K3452" s="7">
        <f t="shared" si="53"/>
        <v>-0.77707006369426757</v>
      </c>
    </row>
    <row r="3453" spans="1:11" x14ac:dyDescent="0.2">
      <c r="A3453" s="4" t="s">
        <v>1067</v>
      </c>
      <c r="B3453" s="4" t="s">
        <v>6286</v>
      </c>
      <c r="C3453" s="4" t="s">
        <v>6285</v>
      </c>
      <c r="D3453" s="4" t="s">
        <v>6313</v>
      </c>
      <c r="E3453" s="4" t="s">
        <v>5174</v>
      </c>
      <c r="F3453" s="4" t="s">
        <v>6072</v>
      </c>
      <c r="G3453" s="4" t="s">
        <v>6459</v>
      </c>
      <c r="H3453" s="4" t="s">
        <v>6342</v>
      </c>
      <c r="I3453" s="5">
        <v>4</v>
      </c>
      <c r="J3453" s="6">
        <v>18</v>
      </c>
      <c r="K3453" s="7">
        <f t="shared" si="53"/>
        <v>-0.77777777777777779</v>
      </c>
    </row>
    <row r="3454" spans="1:11" x14ac:dyDescent="0.2">
      <c r="A3454" s="4" t="s">
        <v>1955</v>
      </c>
      <c r="B3454" s="4" t="s">
        <v>6286</v>
      </c>
      <c r="C3454" s="4" t="s">
        <v>6285</v>
      </c>
      <c r="D3454" s="4" t="s">
        <v>6311</v>
      </c>
      <c r="E3454" s="4" t="s">
        <v>5172</v>
      </c>
      <c r="F3454" s="4" t="s">
        <v>6112</v>
      </c>
      <c r="G3454" s="4" t="s">
        <v>6451</v>
      </c>
      <c r="H3454" s="4" t="s">
        <v>6320</v>
      </c>
      <c r="I3454" s="5">
        <v>2</v>
      </c>
      <c r="J3454" s="6">
        <v>9</v>
      </c>
      <c r="K3454" s="7">
        <f t="shared" si="53"/>
        <v>-0.77777777777777779</v>
      </c>
    </row>
    <row r="3455" spans="1:11" x14ac:dyDescent="0.2">
      <c r="A3455" s="4" t="s">
        <v>2173</v>
      </c>
      <c r="B3455" s="4" t="s">
        <v>6286</v>
      </c>
      <c r="C3455" s="4" t="s">
        <v>6285</v>
      </c>
      <c r="D3455" s="4" t="s">
        <v>6311</v>
      </c>
      <c r="E3455" s="4" t="s">
        <v>4942</v>
      </c>
      <c r="F3455" s="4" t="s">
        <v>6080</v>
      </c>
      <c r="G3455" s="4" t="s">
        <v>6469</v>
      </c>
      <c r="H3455" s="4" t="s">
        <v>6365</v>
      </c>
      <c r="I3455" s="5">
        <v>6</v>
      </c>
      <c r="J3455" s="6">
        <v>27</v>
      </c>
      <c r="K3455" s="7">
        <f t="shared" si="53"/>
        <v>-0.77777777777777779</v>
      </c>
    </row>
    <row r="3456" spans="1:11" x14ac:dyDescent="0.2">
      <c r="A3456" s="4" t="s">
        <v>3326</v>
      </c>
      <c r="B3456" s="4" t="s">
        <v>6286</v>
      </c>
      <c r="C3456" s="4" t="s">
        <v>6285</v>
      </c>
      <c r="D3456" s="4" t="s">
        <v>6311</v>
      </c>
      <c r="E3456" s="4" t="s">
        <v>5397</v>
      </c>
      <c r="F3456" s="4" t="s">
        <v>6024</v>
      </c>
      <c r="G3456" s="4" t="s">
        <v>6464</v>
      </c>
      <c r="H3456" s="4" t="s">
        <v>6361</v>
      </c>
      <c r="I3456" s="5">
        <v>2</v>
      </c>
      <c r="J3456" s="6">
        <v>9</v>
      </c>
      <c r="K3456" s="7">
        <f t="shared" si="53"/>
        <v>-0.77777777777777779</v>
      </c>
    </row>
    <row r="3457" spans="1:11" x14ac:dyDescent="0.2">
      <c r="A3457" s="4" t="s">
        <v>3630</v>
      </c>
      <c r="B3457" s="4" t="s">
        <v>6286</v>
      </c>
      <c r="C3457" s="4" t="s">
        <v>6285</v>
      </c>
      <c r="D3457" s="4" t="s">
        <v>6315</v>
      </c>
      <c r="E3457" s="4" t="s">
        <v>5387</v>
      </c>
      <c r="F3457" s="4" t="s">
        <v>6083</v>
      </c>
      <c r="G3457" s="4" t="s">
        <v>6454</v>
      </c>
      <c r="H3457" s="4" t="s">
        <v>6332</v>
      </c>
      <c r="I3457" s="5">
        <v>2</v>
      </c>
      <c r="J3457" s="6">
        <v>9</v>
      </c>
      <c r="K3457" s="7">
        <f t="shared" si="53"/>
        <v>-0.77777777777777779</v>
      </c>
    </row>
    <row r="3458" spans="1:11" x14ac:dyDescent="0.2">
      <c r="A3458" s="4" t="s">
        <v>3651</v>
      </c>
      <c r="B3458" s="4" t="s">
        <v>6286</v>
      </c>
      <c r="C3458" s="4" t="s">
        <v>6285</v>
      </c>
      <c r="D3458" s="4" t="s">
        <v>6313</v>
      </c>
      <c r="E3458" s="4" t="s">
        <v>5609</v>
      </c>
      <c r="F3458" s="4" t="s">
        <v>6123</v>
      </c>
      <c r="G3458" s="4" t="s">
        <v>6464</v>
      </c>
      <c r="H3458" s="4" t="s">
        <v>6346</v>
      </c>
      <c r="I3458" s="5">
        <v>20</v>
      </c>
      <c r="J3458" s="6">
        <v>90</v>
      </c>
      <c r="K3458" s="7">
        <f t="shared" si="53"/>
        <v>-0.77777777777777779</v>
      </c>
    </row>
    <row r="3459" spans="1:11" x14ac:dyDescent="0.2">
      <c r="A3459" s="4" t="s">
        <v>3991</v>
      </c>
      <c r="B3459" s="4" t="s">
        <v>6288</v>
      </c>
      <c r="C3459" s="4" t="s">
        <v>6296</v>
      </c>
      <c r="D3459" s="4" t="s">
        <v>6314</v>
      </c>
      <c r="E3459" s="4" t="s">
        <v>5763</v>
      </c>
      <c r="F3459" s="4" t="s">
        <v>5997</v>
      </c>
      <c r="G3459" s="4" t="s">
        <v>6451</v>
      </c>
      <c r="H3459" s="4" t="s">
        <v>6320</v>
      </c>
      <c r="I3459" s="5">
        <v>1866</v>
      </c>
      <c r="J3459" s="6">
        <v>8410</v>
      </c>
      <c r="K3459" s="7">
        <f t="shared" si="53"/>
        <v>-0.77812128418549342</v>
      </c>
    </row>
    <row r="3460" spans="1:11" x14ac:dyDescent="0.2">
      <c r="A3460" s="4" t="s">
        <v>985</v>
      </c>
      <c r="B3460" s="4" t="s">
        <v>6286</v>
      </c>
      <c r="C3460" s="4" t="s">
        <v>6285</v>
      </c>
      <c r="D3460" s="4" t="s">
        <v>6315</v>
      </c>
      <c r="E3460" s="4" t="s">
        <v>5036</v>
      </c>
      <c r="F3460" s="4" t="s">
        <v>6024</v>
      </c>
      <c r="G3460" s="4" t="s">
        <v>6464</v>
      </c>
      <c r="H3460" s="4" t="s">
        <v>6361</v>
      </c>
      <c r="I3460" s="5">
        <v>138</v>
      </c>
      <c r="J3460" s="6">
        <v>629</v>
      </c>
      <c r="K3460" s="7">
        <f t="shared" ref="K3460:K3523" si="54">(I3460-J3460)/J3460</f>
        <v>-0.78060413354531</v>
      </c>
    </row>
    <row r="3461" spans="1:11" x14ac:dyDescent="0.2">
      <c r="A3461" s="4" t="s">
        <v>807</v>
      </c>
      <c r="B3461" s="4" t="s">
        <v>6286</v>
      </c>
      <c r="C3461" s="4" t="s">
        <v>6285</v>
      </c>
      <c r="D3461" s="4" t="s">
        <v>6311</v>
      </c>
      <c r="E3461" s="4" t="s">
        <v>4974</v>
      </c>
      <c r="F3461" s="4" t="s">
        <v>6057</v>
      </c>
      <c r="G3461" s="4" t="s">
        <v>6451</v>
      </c>
      <c r="H3461" s="4" t="s">
        <v>6320</v>
      </c>
      <c r="I3461" s="5">
        <v>620</v>
      </c>
      <c r="J3461" s="6">
        <v>2846</v>
      </c>
      <c r="K3461" s="7">
        <f t="shared" si="54"/>
        <v>-0.78215038650737878</v>
      </c>
    </row>
    <row r="3462" spans="1:11" x14ac:dyDescent="0.2">
      <c r="A3462" s="4" t="s">
        <v>578</v>
      </c>
      <c r="B3462" s="4" t="s">
        <v>6288</v>
      </c>
      <c r="C3462" s="4" t="s">
        <v>6299</v>
      </c>
      <c r="D3462" s="4" t="s">
        <v>6313</v>
      </c>
      <c r="E3462" s="4" t="s">
        <v>4972</v>
      </c>
      <c r="F3462" s="4" t="s">
        <v>5998</v>
      </c>
      <c r="G3462" s="4" t="s">
        <v>6451</v>
      </c>
      <c r="H3462" s="4" t="s">
        <v>6320</v>
      </c>
      <c r="I3462" s="5">
        <v>127</v>
      </c>
      <c r="J3462" s="6">
        <v>583</v>
      </c>
      <c r="K3462" s="7">
        <f t="shared" si="54"/>
        <v>-0.78216123499142365</v>
      </c>
    </row>
    <row r="3463" spans="1:11" x14ac:dyDescent="0.2">
      <c r="A3463" s="4" t="s">
        <v>3497</v>
      </c>
      <c r="B3463" s="4" t="s">
        <v>6286</v>
      </c>
      <c r="C3463" s="4" t="s">
        <v>6285</v>
      </c>
      <c r="D3463" s="4" t="s">
        <v>6312</v>
      </c>
      <c r="E3463" s="4" t="s">
        <v>5358</v>
      </c>
      <c r="F3463" s="4" t="s">
        <v>6210</v>
      </c>
      <c r="G3463" s="4" t="s">
        <v>6454</v>
      </c>
      <c r="H3463" s="4" t="s">
        <v>6332</v>
      </c>
      <c r="I3463" s="5">
        <v>2609</v>
      </c>
      <c r="J3463" s="6">
        <v>12048</v>
      </c>
      <c r="K3463" s="7">
        <f t="shared" si="54"/>
        <v>-0.78344953519256311</v>
      </c>
    </row>
    <row r="3464" spans="1:11" x14ac:dyDescent="0.2">
      <c r="A3464" s="4" t="s">
        <v>819</v>
      </c>
      <c r="B3464" s="4" t="s">
        <v>6286</v>
      </c>
      <c r="C3464" s="4" t="s">
        <v>6285</v>
      </c>
      <c r="D3464" s="4" t="s">
        <v>6315</v>
      </c>
      <c r="E3464" s="4" t="s">
        <v>4682</v>
      </c>
      <c r="F3464" s="4" t="s">
        <v>6054</v>
      </c>
      <c r="G3464" s="4" t="s">
        <v>6469</v>
      </c>
      <c r="H3464" s="4" t="s">
        <v>6431</v>
      </c>
      <c r="I3464" s="5">
        <v>19</v>
      </c>
      <c r="J3464" s="6">
        <v>88</v>
      </c>
      <c r="K3464" s="7">
        <f t="shared" si="54"/>
        <v>-0.78409090909090906</v>
      </c>
    </row>
    <row r="3465" spans="1:11" x14ac:dyDescent="0.2">
      <c r="A3465" s="4" t="s">
        <v>442</v>
      </c>
      <c r="B3465" s="4" t="s">
        <v>6288</v>
      </c>
      <c r="C3465" s="4" t="s">
        <v>6299</v>
      </c>
      <c r="D3465" s="4" t="s">
        <v>6313</v>
      </c>
      <c r="E3465" s="4" t="s">
        <v>4843</v>
      </c>
      <c r="F3465" s="4" t="s">
        <v>5998</v>
      </c>
      <c r="G3465" s="4" t="s">
        <v>6451</v>
      </c>
      <c r="H3465" s="4" t="s">
        <v>6320</v>
      </c>
      <c r="I3465" s="5">
        <v>81</v>
      </c>
      <c r="J3465" s="6">
        <v>376</v>
      </c>
      <c r="K3465" s="7">
        <f t="shared" si="54"/>
        <v>-0.78457446808510634</v>
      </c>
    </row>
    <row r="3466" spans="1:11" x14ac:dyDescent="0.2">
      <c r="A3466" s="4" t="s">
        <v>2512</v>
      </c>
      <c r="B3466" s="4" t="s">
        <v>6286</v>
      </c>
      <c r="C3466" s="4" t="s">
        <v>6285</v>
      </c>
      <c r="D3466" s="4" t="s">
        <v>6315</v>
      </c>
      <c r="E3466" s="4" t="s">
        <v>5077</v>
      </c>
      <c r="F3466" s="4" t="s">
        <v>6194</v>
      </c>
      <c r="G3466" s="4" t="s">
        <v>6459</v>
      </c>
      <c r="H3466" s="4" t="s">
        <v>6390</v>
      </c>
      <c r="I3466" s="5">
        <v>19650</v>
      </c>
      <c r="J3466" s="6">
        <v>91246</v>
      </c>
      <c r="K3466" s="7">
        <f t="shared" si="54"/>
        <v>-0.78464809416303183</v>
      </c>
    </row>
    <row r="3467" spans="1:11" x14ac:dyDescent="0.2">
      <c r="A3467" s="4" t="s">
        <v>2994</v>
      </c>
      <c r="B3467" s="4" t="s">
        <v>6286</v>
      </c>
      <c r="C3467" s="4" t="s">
        <v>6285</v>
      </c>
      <c r="D3467" s="4" t="s">
        <v>6315</v>
      </c>
      <c r="E3467" s="4" t="s">
        <v>5075</v>
      </c>
      <c r="F3467" s="4" t="s">
        <v>6215</v>
      </c>
      <c r="G3467" s="4" t="s">
        <v>6459</v>
      </c>
      <c r="H3467" s="4" t="s">
        <v>6413</v>
      </c>
      <c r="I3467" s="5">
        <v>87</v>
      </c>
      <c r="J3467" s="6">
        <v>404</v>
      </c>
      <c r="K3467" s="7">
        <f t="shared" si="54"/>
        <v>-0.78465346534653468</v>
      </c>
    </row>
    <row r="3468" spans="1:11" x14ac:dyDescent="0.2">
      <c r="A3468" s="4" t="s">
        <v>3610</v>
      </c>
      <c r="B3468" s="4" t="s">
        <v>6288</v>
      </c>
      <c r="C3468" s="4" t="s">
        <v>6304</v>
      </c>
      <c r="D3468" s="4" t="s">
        <v>6313</v>
      </c>
      <c r="E3468" s="4" t="s">
        <v>5581</v>
      </c>
      <c r="F3468" s="4" t="s">
        <v>6230</v>
      </c>
      <c r="G3468" s="4" t="s">
        <v>6451</v>
      </c>
      <c r="H3468" s="4" t="s">
        <v>6320</v>
      </c>
      <c r="I3468" s="5">
        <v>69</v>
      </c>
      <c r="J3468" s="6">
        <v>321</v>
      </c>
      <c r="K3468" s="7">
        <f t="shared" si="54"/>
        <v>-0.78504672897196259</v>
      </c>
    </row>
    <row r="3469" spans="1:11" x14ac:dyDescent="0.2">
      <c r="A3469" s="4" t="s">
        <v>2629</v>
      </c>
      <c r="B3469" s="4" t="s">
        <v>6286</v>
      </c>
      <c r="C3469" s="4" t="s">
        <v>6285</v>
      </c>
      <c r="D3469" s="4" t="s">
        <v>6312</v>
      </c>
      <c r="E3469" s="4" t="s">
        <v>5356</v>
      </c>
      <c r="F3469" s="4" t="s">
        <v>6210</v>
      </c>
      <c r="G3469" s="4" t="s">
        <v>6454</v>
      </c>
      <c r="H3469" s="4" t="s">
        <v>6332</v>
      </c>
      <c r="I3469" s="5">
        <v>437</v>
      </c>
      <c r="J3469" s="6">
        <v>2035</v>
      </c>
      <c r="K3469" s="7">
        <f t="shared" si="54"/>
        <v>-0.78525798525798529</v>
      </c>
    </row>
    <row r="3470" spans="1:11" x14ac:dyDescent="0.2">
      <c r="A3470" s="4" t="s">
        <v>3827</v>
      </c>
      <c r="B3470" s="4" t="s">
        <v>6286</v>
      </c>
      <c r="C3470" s="4" t="s">
        <v>6285</v>
      </c>
      <c r="D3470" s="4" t="s">
        <v>6312</v>
      </c>
      <c r="E3470" s="4" t="s">
        <v>5424</v>
      </c>
      <c r="F3470" s="4" t="s">
        <v>6170</v>
      </c>
      <c r="G3470" s="4" t="s">
        <v>6469</v>
      </c>
      <c r="H3470" s="4" t="s">
        <v>6372</v>
      </c>
      <c r="I3470" s="5">
        <v>112</v>
      </c>
      <c r="J3470" s="6">
        <v>522</v>
      </c>
      <c r="K3470" s="7">
        <f t="shared" si="54"/>
        <v>-0.78544061302681989</v>
      </c>
    </row>
    <row r="3471" spans="1:11" x14ac:dyDescent="0.2">
      <c r="A3471" s="4" t="s">
        <v>842</v>
      </c>
      <c r="B3471" s="4" t="s">
        <v>6286</v>
      </c>
      <c r="C3471" s="4" t="s">
        <v>6285</v>
      </c>
      <c r="D3471" s="4" t="s">
        <v>6311</v>
      </c>
      <c r="E3471" s="4" t="s">
        <v>4995</v>
      </c>
      <c r="F3471" s="4" t="s">
        <v>6068</v>
      </c>
      <c r="G3471" s="4" t="s">
        <v>6458</v>
      </c>
      <c r="H3471" s="4" t="s">
        <v>6343</v>
      </c>
      <c r="I3471" s="5">
        <v>6</v>
      </c>
      <c r="J3471" s="6">
        <v>28</v>
      </c>
      <c r="K3471" s="7">
        <f t="shared" si="54"/>
        <v>-0.7857142857142857</v>
      </c>
    </row>
    <row r="3472" spans="1:11" x14ac:dyDescent="0.2">
      <c r="A3472" s="4" t="s">
        <v>2091</v>
      </c>
      <c r="B3472" s="4" t="s">
        <v>6286</v>
      </c>
      <c r="C3472" s="4" t="s">
        <v>6285</v>
      </c>
      <c r="D3472" s="4" t="s">
        <v>6311</v>
      </c>
      <c r="E3472" s="4" t="s">
        <v>5111</v>
      </c>
      <c r="F3472" s="4" t="s">
        <v>6140</v>
      </c>
      <c r="G3472" s="4" t="s">
        <v>6450</v>
      </c>
      <c r="H3472" s="4" t="s">
        <v>6319</v>
      </c>
      <c r="I3472" s="5">
        <v>3</v>
      </c>
      <c r="J3472" s="6">
        <v>14</v>
      </c>
      <c r="K3472" s="7">
        <f t="shared" si="54"/>
        <v>-0.7857142857142857</v>
      </c>
    </row>
    <row r="3473" spans="1:11" x14ac:dyDescent="0.2">
      <c r="A3473" s="4" t="s">
        <v>2664</v>
      </c>
      <c r="B3473" s="4" t="s">
        <v>6286</v>
      </c>
      <c r="C3473" s="4" t="s">
        <v>6285</v>
      </c>
      <c r="D3473" s="4" t="s">
        <v>6312</v>
      </c>
      <c r="E3473" s="4" t="s">
        <v>5393</v>
      </c>
      <c r="F3473" s="4" t="s">
        <v>6063</v>
      </c>
      <c r="G3473" s="4" t="s">
        <v>6449</v>
      </c>
      <c r="H3473" s="4" t="s">
        <v>6359</v>
      </c>
      <c r="I3473" s="5">
        <v>12150</v>
      </c>
      <c r="J3473" s="6">
        <v>56772</v>
      </c>
      <c r="K3473" s="7">
        <f t="shared" si="54"/>
        <v>-0.78598604946100192</v>
      </c>
    </row>
    <row r="3474" spans="1:11" x14ac:dyDescent="0.2">
      <c r="A3474" s="4" t="s">
        <v>2026</v>
      </c>
      <c r="B3474" s="4" t="s">
        <v>6286</v>
      </c>
      <c r="C3474" s="4" t="s">
        <v>6285</v>
      </c>
      <c r="D3474" s="4" t="s">
        <v>6311</v>
      </c>
      <c r="E3474" s="4" t="s">
        <v>4792</v>
      </c>
      <c r="F3474" s="4" t="s">
        <v>6149</v>
      </c>
      <c r="G3474" s="4" t="s">
        <v>6459</v>
      </c>
      <c r="H3474" s="4" t="s">
        <v>6351</v>
      </c>
      <c r="I3474" s="5">
        <v>46</v>
      </c>
      <c r="J3474" s="6">
        <v>215</v>
      </c>
      <c r="K3474" s="7">
        <f t="shared" si="54"/>
        <v>-0.78604651162790695</v>
      </c>
    </row>
    <row r="3475" spans="1:11" x14ac:dyDescent="0.2">
      <c r="A3475" s="4" t="s">
        <v>3220</v>
      </c>
      <c r="B3475" s="4" t="s">
        <v>6286</v>
      </c>
      <c r="C3475" s="4" t="s">
        <v>6285</v>
      </c>
      <c r="D3475" s="4" t="s">
        <v>6311</v>
      </c>
      <c r="E3475" s="4" t="s">
        <v>5397</v>
      </c>
      <c r="F3475" s="4" t="s">
        <v>6072</v>
      </c>
      <c r="G3475" s="4" t="s">
        <v>6459</v>
      </c>
      <c r="H3475" s="4" t="s">
        <v>6342</v>
      </c>
      <c r="I3475" s="5">
        <v>66</v>
      </c>
      <c r="J3475" s="6">
        <v>309</v>
      </c>
      <c r="K3475" s="7">
        <f t="shared" si="54"/>
        <v>-0.78640776699029125</v>
      </c>
    </row>
    <row r="3476" spans="1:11" x14ac:dyDescent="0.2">
      <c r="A3476" s="4" t="s">
        <v>742</v>
      </c>
      <c r="B3476" s="4" t="s">
        <v>6288</v>
      </c>
      <c r="C3476" s="4" t="s">
        <v>6290</v>
      </c>
      <c r="D3476" s="4" t="s">
        <v>6314</v>
      </c>
      <c r="E3476" s="4" t="s">
        <v>5058</v>
      </c>
      <c r="F3476" s="4" t="s">
        <v>6015</v>
      </c>
      <c r="G3476" s="4" t="s">
        <v>6451</v>
      </c>
      <c r="H3476" s="4" t="s">
        <v>6320</v>
      </c>
      <c r="I3476" s="5">
        <v>26456</v>
      </c>
      <c r="J3476" s="6">
        <v>124019</v>
      </c>
      <c r="K3476" s="7">
        <f t="shared" si="54"/>
        <v>-0.78667784774913518</v>
      </c>
    </row>
    <row r="3477" spans="1:11" x14ac:dyDescent="0.2">
      <c r="A3477" s="4" t="s">
        <v>3340</v>
      </c>
      <c r="B3477" s="4" t="s">
        <v>6288</v>
      </c>
      <c r="C3477" s="4" t="s">
        <v>6293</v>
      </c>
      <c r="D3477" s="4" t="s">
        <v>6311</v>
      </c>
      <c r="E3477" s="4" t="s">
        <v>5321</v>
      </c>
      <c r="F3477" s="4" t="s">
        <v>6251</v>
      </c>
      <c r="G3477" s="4" t="s">
        <v>6451</v>
      </c>
      <c r="H3477" s="4" t="s">
        <v>6320</v>
      </c>
      <c r="I3477" s="5">
        <v>281</v>
      </c>
      <c r="J3477" s="6">
        <v>1319</v>
      </c>
      <c r="K3477" s="7">
        <f t="shared" si="54"/>
        <v>-0.78695981804397275</v>
      </c>
    </row>
    <row r="3478" spans="1:11" x14ac:dyDescent="0.2">
      <c r="A3478" s="4" t="s">
        <v>3369</v>
      </c>
      <c r="B3478" s="4" t="s">
        <v>6286</v>
      </c>
      <c r="C3478" s="4" t="s">
        <v>6285</v>
      </c>
      <c r="D3478" s="4" t="s">
        <v>6315</v>
      </c>
      <c r="E3478" s="4" t="s">
        <v>5425</v>
      </c>
      <c r="F3478" s="4" t="s">
        <v>6080</v>
      </c>
      <c r="G3478" s="4" t="s">
        <v>6469</v>
      </c>
      <c r="H3478" s="4" t="s">
        <v>6365</v>
      </c>
      <c r="I3478" s="5">
        <v>10</v>
      </c>
      <c r="J3478" s="6">
        <v>47</v>
      </c>
      <c r="K3478" s="7">
        <f t="shared" si="54"/>
        <v>-0.78723404255319152</v>
      </c>
    </row>
    <row r="3479" spans="1:11" x14ac:dyDescent="0.2">
      <c r="A3479" s="4" t="s">
        <v>2632</v>
      </c>
      <c r="B3479" s="4" t="s">
        <v>6286</v>
      </c>
      <c r="C3479" s="4" t="s">
        <v>6285</v>
      </c>
      <c r="D3479" s="4" t="s">
        <v>6311</v>
      </c>
      <c r="E3479" s="4" t="s">
        <v>5321</v>
      </c>
      <c r="F3479" s="4" t="s">
        <v>6134</v>
      </c>
      <c r="G3479" s="4" t="s">
        <v>6459</v>
      </c>
      <c r="H3479" s="4" t="s">
        <v>6342</v>
      </c>
      <c r="I3479" s="5">
        <v>250</v>
      </c>
      <c r="J3479" s="6">
        <v>1177</v>
      </c>
      <c r="K3479" s="7">
        <f t="shared" si="54"/>
        <v>-0.78759558198810531</v>
      </c>
    </row>
    <row r="3480" spans="1:11" x14ac:dyDescent="0.2">
      <c r="A3480" s="4" t="s">
        <v>4173</v>
      </c>
      <c r="B3480" s="4" t="s">
        <v>6286</v>
      </c>
      <c r="C3480" s="4">
        <v>0</v>
      </c>
      <c r="D3480" s="4" t="s">
        <v>6311</v>
      </c>
      <c r="E3480" s="4" t="s">
        <v>5336</v>
      </c>
      <c r="F3480" s="4" t="s">
        <v>6270</v>
      </c>
      <c r="G3480" s="4" t="s">
        <v>6459</v>
      </c>
      <c r="H3480" s="4" t="s">
        <v>6432</v>
      </c>
      <c r="I3480" s="5">
        <v>7</v>
      </c>
      <c r="J3480" s="6">
        <v>33</v>
      </c>
      <c r="K3480" s="7">
        <f t="shared" si="54"/>
        <v>-0.78787878787878785</v>
      </c>
    </row>
    <row r="3481" spans="1:11" x14ac:dyDescent="0.2">
      <c r="A3481" s="4" t="s">
        <v>638</v>
      </c>
      <c r="B3481" s="4" t="s">
        <v>6286</v>
      </c>
      <c r="C3481" s="4" t="s">
        <v>6285</v>
      </c>
      <c r="D3481" s="4" t="s">
        <v>6311</v>
      </c>
      <c r="E3481" s="4" t="s">
        <v>4974</v>
      </c>
      <c r="F3481" s="4" t="s">
        <v>6072</v>
      </c>
      <c r="G3481" s="4" t="s">
        <v>6459</v>
      </c>
      <c r="H3481" s="4" t="s">
        <v>6342</v>
      </c>
      <c r="I3481" s="5">
        <v>1492</v>
      </c>
      <c r="J3481" s="6">
        <v>7042</v>
      </c>
      <c r="K3481" s="7">
        <f t="shared" si="54"/>
        <v>-0.78812837262141433</v>
      </c>
    </row>
    <row r="3482" spans="1:11" x14ac:dyDescent="0.2">
      <c r="A3482" s="4" t="s">
        <v>2773</v>
      </c>
      <c r="B3482" s="4" t="s">
        <v>6286</v>
      </c>
      <c r="C3482" s="4" t="s">
        <v>6285</v>
      </c>
      <c r="D3482" s="4" t="s">
        <v>6315</v>
      </c>
      <c r="E3482" s="4" t="s">
        <v>5078</v>
      </c>
      <c r="F3482" s="4" t="s">
        <v>6220</v>
      </c>
      <c r="G3482" s="4" t="s">
        <v>6469</v>
      </c>
      <c r="H3482" s="4" t="s">
        <v>6418</v>
      </c>
      <c r="I3482" s="5">
        <v>8854</v>
      </c>
      <c r="J3482" s="6">
        <v>41910</v>
      </c>
      <c r="K3482" s="7">
        <f t="shared" si="54"/>
        <v>-0.78873777141493673</v>
      </c>
    </row>
    <row r="3483" spans="1:11" x14ac:dyDescent="0.2">
      <c r="A3483" s="4" t="s">
        <v>2057</v>
      </c>
      <c r="B3483" s="4" t="s">
        <v>6286</v>
      </c>
      <c r="C3483" s="4" t="s">
        <v>6285</v>
      </c>
      <c r="D3483" s="4" t="s">
        <v>6311</v>
      </c>
      <c r="E3483" s="4" t="s">
        <v>4995</v>
      </c>
      <c r="F3483" s="4" t="s">
        <v>6082</v>
      </c>
      <c r="G3483" s="4" t="s">
        <v>6456</v>
      </c>
      <c r="H3483" s="4" t="s">
        <v>6328</v>
      </c>
      <c r="I3483" s="5">
        <v>14</v>
      </c>
      <c r="J3483" s="6">
        <v>67</v>
      </c>
      <c r="K3483" s="7">
        <f t="shared" si="54"/>
        <v>-0.79104477611940294</v>
      </c>
    </row>
    <row r="3484" spans="1:11" x14ac:dyDescent="0.2">
      <c r="A3484" s="4" t="s">
        <v>3323</v>
      </c>
      <c r="B3484" s="4" t="s">
        <v>6286</v>
      </c>
      <c r="C3484" s="4" t="s">
        <v>6285</v>
      </c>
      <c r="D3484" s="4" t="s">
        <v>6315</v>
      </c>
      <c r="E3484" s="4" t="s">
        <v>5075</v>
      </c>
      <c r="F3484" s="4" t="s">
        <v>6247</v>
      </c>
      <c r="G3484" s="4" t="s">
        <v>6454</v>
      </c>
      <c r="H3484" s="4" t="s">
        <v>6332</v>
      </c>
      <c r="I3484" s="5">
        <v>75</v>
      </c>
      <c r="J3484" s="6">
        <v>359</v>
      </c>
      <c r="K3484" s="7">
        <f t="shared" si="54"/>
        <v>-0.79108635097493041</v>
      </c>
    </row>
    <row r="3485" spans="1:11" x14ac:dyDescent="0.2">
      <c r="A3485" s="4" t="s">
        <v>1311</v>
      </c>
      <c r="B3485" s="4" t="s">
        <v>6286</v>
      </c>
      <c r="C3485" s="4" t="s">
        <v>6285</v>
      </c>
      <c r="D3485" s="4" t="s">
        <v>6315</v>
      </c>
      <c r="E3485" s="4" t="s">
        <v>5036</v>
      </c>
      <c r="F3485" s="4" t="s">
        <v>6146</v>
      </c>
      <c r="G3485" s="4" t="s">
        <v>6471</v>
      </c>
      <c r="H3485" s="4" t="s">
        <v>6382</v>
      </c>
      <c r="I3485" s="5">
        <v>182</v>
      </c>
      <c r="J3485" s="6">
        <v>872</v>
      </c>
      <c r="K3485" s="7">
        <f t="shared" si="54"/>
        <v>-0.79128440366972475</v>
      </c>
    </row>
    <row r="3486" spans="1:11" x14ac:dyDescent="0.2">
      <c r="A3486" s="4" t="s">
        <v>745</v>
      </c>
      <c r="B3486" s="4" t="s">
        <v>6286</v>
      </c>
      <c r="C3486" s="4" t="s">
        <v>6285</v>
      </c>
      <c r="D3486" s="4" t="s">
        <v>6315</v>
      </c>
      <c r="E3486" s="4" t="s">
        <v>5047</v>
      </c>
      <c r="F3486" s="4" t="s">
        <v>6080</v>
      </c>
      <c r="G3486" s="4" t="s">
        <v>6469</v>
      </c>
      <c r="H3486" s="4" t="s">
        <v>6365</v>
      </c>
      <c r="I3486" s="5">
        <v>300</v>
      </c>
      <c r="J3486" s="6">
        <v>1449</v>
      </c>
      <c r="K3486" s="7">
        <f t="shared" si="54"/>
        <v>-0.79296066252587993</v>
      </c>
    </row>
    <row r="3487" spans="1:11" x14ac:dyDescent="0.2">
      <c r="A3487" s="4" t="s">
        <v>1011</v>
      </c>
      <c r="B3487" s="4" t="s">
        <v>6286</v>
      </c>
      <c r="C3487" s="4" t="s">
        <v>6285</v>
      </c>
      <c r="D3487" s="4" t="s">
        <v>6311</v>
      </c>
      <c r="E3487" s="4" t="s">
        <v>4938</v>
      </c>
      <c r="F3487" s="4" t="s">
        <v>6092</v>
      </c>
      <c r="G3487" s="4" t="s">
        <v>6454</v>
      </c>
      <c r="H3487" s="4" t="s">
        <v>6323</v>
      </c>
      <c r="I3487" s="5">
        <v>93</v>
      </c>
      <c r="J3487" s="6">
        <v>451</v>
      </c>
      <c r="K3487" s="7">
        <f t="shared" si="54"/>
        <v>-0.79379157427937919</v>
      </c>
    </row>
    <row r="3488" spans="1:11" x14ac:dyDescent="0.2">
      <c r="A3488" s="4" t="s">
        <v>1434</v>
      </c>
      <c r="B3488" s="4" t="s">
        <v>6288</v>
      </c>
      <c r="C3488" s="4" t="s">
        <v>6301</v>
      </c>
      <c r="D3488" s="4" t="s">
        <v>6314</v>
      </c>
      <c r="E3488" s="4" t="s">
        <v>5270</v>
      </c>
      <c r="F3488" s="4" t="s">
        <v>6044</v>
      </c>
      <c r="G3488" s="4" t="s">
        <v>6451</v>
      </c>
      <c r="H3488" s="4" t="s">
        <v>6320</v>
      </c>
      <c r="I3488" s="5">
        <v>20</v>
      </c>
      <c r="J3488" s="6">
        <v>97</v>
      </c>
      <c r="K3488" s="7">
        <f t="shared" si="54"/>
        <v>-0.79381443298969068</v>
      </c>
    </row>
    <row r="3489" spans="1:11" x14ac:dyDescent="0.2">
      <c r="A3489" s="4" t="s">
        <v>3396</v>
      </c>
      <c r="B3489" s="4" t="s">
        <v>6286</v>
      </c>
      <c r="C3489" s="4" t="s">
        <v>6285</v>
      </c>
      <c r="D3489" s="4" t="s">
        <v>6311</v>
      </c>
      <c r="E3489" s="4" t="s">
        <v>5297</v>
      </c>
      <c r="F3489" s="4" t="s">
        <v>6210</v>
      </c>
      <c r="G3489" s="4" t="s">
        <v>6454</v>
      </c>
      <c r="H3489" s="4" t="s">
        <v>6332</v>
      </c>
      <c r="I3489" s="5">
        <v>20</v>
      </c>
      <c r="J3489" s="6">
        <v>97</v>
      </c>
      <c r="K3489" s="7">
        <f t="shared" si="54"/>
        <v>-0.79381443298969068</v>
      </c>
    </row>
    <row r="3490" spans="1:11" x14ac:dyDescent="0.2">
      <c r="A3490" s="4" t="s">
        <v>3759</v>
      </c>
      <c r="B3490" s="4" t="s">
        <v>6288</v>
      </c>
      <c r="C3490" s="4" t="s">
        <v>6294</v>
      </c>
      <c r="D3490" s="4" t="s">
        <v>6311</v>
      </c>
      <c r="E3490" s="4" t="s">
        <v>5321</v>
      </c>
      <c r="F3490" s="4" t="s">
        <v>6009</v>
      </c>
      <c r="G3490" s="4" t="s">
        <v>6451</v>
      </c>
      <c r="H3490" s="4" t="s">
        <v>6320</v>
      </c>
      <c r="I3490" s="5">
        <v>7</v>
      </c>
      <c r="J3490" s="6">
        <v>34</v>
      </c>
      <c r="K3490" s="7">
        <f t="shared" si="54"/>
        <v>-0.79411764705882348</v>
      </c>
    </row>
    <row r="3491" spans="1:11" x14ac:dyDescent="0.2">
      <c r="A3491" s="4" t="s">
        <v>1348</v>
      </c>
      <c r="B3491" s="4" t="s">
        <v>6288</v>
      </c>
      <c r="C3491" s="4" t="s">
        <v>6309</v>
      </c>
      <c r="D3491" s="4" t="s">
        <v>6314</v>
      </c>
      <c r="E3491" s="4" t="s">
        <v>5238</v>
      </c>
      <c r="F3491" s="4" t="s">
        <v>5992</v>
      </c>
      <c r="G3491" s="4" t="s">
        <v>6451</v>
      </c>
      <c r="H3491" s="4" t="s">
        <v>6320</v>
      </c>
      <c r="I3491" s="5">
        <v>720991</v>
      </c>
      <c r="J3491" s="6">
        <v>3525770</v>
      </c>
      <c r="K3491" s="7">
        <f t="shared" si="54"/>
        <v>-0.79550821522674475</v>
      </c>
    </row>
    <row r="3492" spans="1:11" x14ac:dyDescent="0.2">
      <c r="A3492" s="4" t="s">
        <v>2550</v>
      </c>
      <c r="B3492" s="4" t="s">
        <v>6286</v>
      </c>
      <c r="C3492" s="4" t="s">
        <v>6285</v>
      </c>
      <c r="D3492" s="4" t="s">
        <v>6315</v>
      </c>
      <c r="E3492" s="4" t="s">
        <v>5077</v>
      </c>
      <c r="F3492" s="4" t="s">
        <v>6131</v>
      </c>
      <c r="G3492" s="4" t="s">
        <v>6449</v>
      </c>
      <c r="H3492" s="4" t="s">
        <v>6359</v>
      </c>
      <c r="I3492" s="5">
        <v>1750</v>
      </c>
      <c r="J3492" s="6">
        <v>8569</v>
      </c>
      <c r="K3492" s="7">
        <f t="shared" si="54"/>
        <v>-0.79577546971641966</v>
      </c>
    </row>
    <row r="3493" spans="1:11" x14ac:dyDescent="0.2">
      <c r="A3493" s="4" t="s">
        <v>1920</v>
      </c>
      <c r="B3493" s="4" t="s">
        <v>6286</v>
      </c>
      <c r="C3493" s="4" t="s">
        <v>6285</v>
      </c>
      <c r="D3493" s="4" t="s">
        <v>6311</v>
      </c>
      <c r="E3493" s="4" t="s">
        <v>4989</v>
      </c>
      <c r="F3493" s="4" t="s">
        <v>6069</v>
      </c>
      <c r="G3493" s="4" t="s">
        <v>6454</v>
      </c>
      <c r="H3493" s="4" t="s">
        <v>6332</v>
      </c>
      <c r="I3493" s="5">
        <v>10</v>
      </c>
      <c r="J3493" s="6">
        <v>49</v>
      </c>
      <c r="K3493" s="7">
        <f t="shared" si="54"/>
        <v>-0.79591836734693877</v>
      </c>
    </row>
    <row r="3494" spans="1:11" x14ac:dyDescent="0.2">
      <c r="A3494" s="4" t="s">
        <v>4393</v>
      </c>
      <c r="B3494" s="4" t="s">
        <v>6286</v>
      </c>
      <c r="C3494" s="4" t="s">
        <v>6285</v>
      </c>
      <c r="D3494" s="4" t="s">
        <v>6313</v>
      </c>
      <c r="E3494" s="4" t="s">
        <v>5974</v>
      </c>
      <c r="F3494" s="4" t="s">
        <v>6083</v>
      </c>
      <c r="G3494" s="4" t="s">
        <v>6454</v>
      </c>
      <c r="H3494" s="4" t="s">
        <v>6332</v>
      </c>
      <c r="I3494" s="5">
        <v>13</v>
      </c>
      <c r="J3494" s="6">
        <v>64</v>
      </c>
      <c r="K3494" s="7">
        <f t="shared" si="54"/>
        <v>-0.796875</v>
      </c>
    </row>
    <row r="3495" spans="1:11" x14ac:dyDescent="0.2">
      <c r="A3495" s="4" t="s">
        <v>1098</v>
      </c>
      <c r="B3495" s="4" t="s">
        <v>6286</v>
      </c>
      <c r="C3495" s="4" t="s">
        <v>6285</v>
      </c>
      <c r="D3495" s="4" t="s">
        <v>6315</v>
      </c>
      <c r="E3495" s="4" t="s">
        <v>5159</v>
      </c>
      <c r="F3495" s="4" t="s">
        <v>6023</v>
      </c>
      <c r="G3495" s="4" t="s">
        <v>6460</v>
      </c>
      <c r="H3495" s="4" t="s">
        <v>6349</v>
      </c>
      <c r="I3495" s="5">
        <v>26</v>
      </c>
      <c r="J3495" s="6">
        <v>129</v>
      </c>
      <c r="K3495" s="7">
        <f t="shared" si="54"/>
        <v>-0.79844961240310075</v>
      </c>
    </row>
    <row r="3496" spans="1:11" x14ac:dyDescent="0.2">
      <c r="A3496" s="4" t="s">
        <v>2839</v>
      </c>
      <c r="B3496" s="4" t="s">
        <v>6286</v>
      </c>
      <c r="C3496" s="4" t="s">
        <v>6285</v>
      </c>
      <c r="D3496" s="4" t="s">
        <v>6315</v>
      </c>
      <c r="E3496" s="4" t="s">
        <v>5055</v>
      </c>
      <c r="F3496" s="4" t="s">
        <v>6207</v>
      </c>
      <c r="G3496" s="4" t="s">
        <v>6471</v>
      </c>
      <c r="H3496" s="4" t="s">
        <v>6433</v>
      </c>
      <c r="I3496" s="5">
        <v>6431</v>
      </c>
      <c r="J3496" s="6">
        <v>31911</v>
      </c>
      <c r="K3496" s="7">
        <f t="shared" si="54"/>
        <v>-0.79847074676443863</v>
      </c>
    </row>
    <row r="3497" spans="1:11" x14ac:dyDescent="0.2">
      <c r="A3497" s="4" t="s">
        <v>1406</v>
      </c>
      <c r="B3497" s="4" t="s">
        <v>6286</v>
      </c>
      <c r="C3497" s="4" t="s">
        <v>6285</v>
      </c>
      <c r="D3497" s="4" t="s">
        <v>6311</v>
      </c>
      <c r="E3497" s="4" t="s">
        <v>4759</v>
      </c>
      <c r="F3497" s="4" t="s">
        <v>6073</v>
      </c>
      <c r="G3497" s="4" t="s">
        <v>6464</v>
      </c>
      <c r="H3497" s="4" t="s">
        <v>6337</v>
      </c>
      <c r="I3497" s="5">
        <v>31</v>
      </c>
      <c r="J3497" s="6">
        <v>154</v>
      </c>
      <c r="K3497" s="7">
        <f t="shared" si="54"/>
        <v>-0.79870129870129869</v>
      </c>
    </row>
    <row r="3498" spans="1:11" x14ac:dyDescent="0.2">
      <c r="A3498" s="4" t="s">
        <v>1079</v>
      </c>
      <c r="B3498" s="4" t="s">
        <v>6286</v>
      </c>
      <c r="C3498" s="4" t="s">
        <v>6285</v>
      </c>
      <c r="D3498" s="4" t="s">
        <v>6315</v>
      </c>
      <c r="E3498" s="4" t="s">
        <v>5157</v>
      </c>
      <c r="F3498" s="4" t="s">
        <v>6023</v>
      </c>
      <c r="G3498" s="4" t="s">
        <v>6460</v>
      </c>
      <c r="H3498" s="4" t="s">
        <v>6349</v>
      </c>
      <c r="I3498" s="5">
        <v>6</v>
      </c>
      <c r="J3498" s="6">
        <v>30</v>
      </c>
      <c r="K3498" s="7">
        <f t="shared" si="54"/>
        <v>-0.8</v>
      </c>
    </row>
    <row r="3499" spans="1:11" x14ac:dyDescent="0.2">
      <c r="A3499" s="4" t="s">
        <v>2042</v>
      </c>
      <c r="B3499" s="4" t="s">
        <v>6286</v>
      </c>
      <c r="C3499" s="4" t="s">
        <v>6285</v>
      </c>
      <c r="D3499" s="4" t="s">
        <v>6311</v>
      </c>
      <c r="E3499" s="4" t="s">
        <v>4673</v>
      </c>
      <c r="F3499" s="4" t="s">
        <v>6082</v>
      </c>
      <c r="G3499" s="4" t="s">
        <v>6456</v>
      </c>
      <c r="H3499" s="4" t="s">
        <v>6328</v>
      </c>
      <c r="I3499" s="5">
        <v>8</v>
      </c>
      <c r="J3499" s="6">
        <v>40</v>
      </c>
      <c r="K3499" s="7">
        <f t="shared" si="54"/>
        <v>-0.8</v>
      </c>
    </row>
    <row r="3500" spans="1:11" x14ac:dyDescent="0.2">
      <c r="A3500" s="4" t="s">
        <v>2371</v>
      </c>
      <c r="B3500" s="4" t="s">
        <v>6286</v>
      </c>
      <c r="C3500" s="4" t="s">
        <v>6285</v>
      </c>
      <c r="D3500" s="4" t="s">
        <v>6311</v>
      </c>
      <c r="E3500" s="4" t="s">
        <v>4959</v>
      </c>
      <c r="F3500" s="4" t="s">
        <v>6082</v>
      </c>
      <c r="G3500" s="4" t="s">
        <v>6456</v>
      </c>
      <c r="H3500" s="4" t="s">
        <v>6328</v>
      </c>
      <c r="I3500" s="5">
        <v>2</v>
      </c>
      <c r="J3500" s="6">
        <v>10</v>
      </c>
      <c r="K3500" s="7">
        <f t="shared" si="54"/>
        <v>-0.8</v>
      </c>
    </row>
    <row r="3501" spans="1:11" x14ac:dyDescent="0.2">
      <c r="A3501" s="4" t="s">
        <v>3117</v>
      </c>
      <c r="B3501" s="4" t="s">
        <v>6286</v>
      </c>
      <c r="C3501" s="4" t="s">
        <v>6285</v>
      </c>
      <c r="D3501" s="4" t="s">
        <v>6311</v>
      </c>
      <c r="E3501" s="4" t="s">
        <v>4925</v>
      </c>
      <c r="F3501" s="4" t="s">
        <v>6078</v>
      </c>
      <c r="G3501" s="4" t="s">
        <v>6454</v>
      </c>
      <c r="H3501" s="4" t="s">
        <v>6340</v>
      </c>
      <c r="I3501" s="5">
        <v>1</v>
      </c>
      <c r="J3501" s="6">
        <v>5</v>
      </c>
      <c r="K3501" s="7">
        <f t="shared" si="54"/>
        <v>-0.8</v>
      </c>
    </row>
    <row r="3502" spans="1:11" x14ac:dyDescent="0.2">
      <c r="A3502" s="4" t="s">
        <v>3251</v>
      </c>
      <c r="B3502" s="4" t="s">
        <v>6288</v>
      </c>
      <c r="C3502" s="4" t="s">
        <v>6302</v>
      </c>
      <c r="D3502" s="4" t="s">
        <v>6315</v>
      </c>
      <c r="E3502" s="4" t="s">
        <v>5123</v>
      </c>
      <c r="F3502" s="4" t="s">
        <v>6000</v>
      </c>
      <c r="G3502" s="4" t="s">
        <v>6469</v>
      </c>
      <c r="H3502" s="4" t="s">
        <v>6410</v>
      </c>
      <c r="I3502" s="5">
        <v>1</v>
      </c>
      <c r="J3502" s="6">
        <v>5</v>
      </c>
      <c r="K3502" s="7">
        <f t="shared" si="54"/>
        <v>-0.8</v>
      </c>
    </row>
    <row r="3503" spans="1:11" x14ac:dyDescent="0.2">
      <c r="A3503" s="4" t="s">
        <v>3568</v>
      </c>
      <c r="B3503" s="4" t="s">
        <v>6288</v>
      </c>
      <c r="C3503" s="4" t="s">
        <v>6297</v>
      </c>
      <c r="D3503" s="4" t="s">
        <v>6315</v>
      </c>
      <c r="E3503" s="4" t="s">
        <v>5418</v>
      </c>
      <c r="F3503" s="4" t="s">
        <v>6030</v>
      </c>
      <c r="G3503" s="4" t="s">
        <v>6451</v>
      </c>
      <c r="H3503" s="4" t="s">
        <v>6320</v>
      </c>
      <c r="I3503" s="5">
        <v>2</v>
      </c>
      <c r="J3503" s="6">
        <v>10</v>
      </c>
      <c r="K3503" s="7">
        <f t="shared" si="54"/>
        <v>-0.8</v>
      </c>
    </row>
    <row r="3504" spans="1:11" x14ac:dyDescent="0.2">
      <c r="A3504" s="4" t="s">
        <v>4064</v>
      </c>
      <c r="B3504" s="4" t="s">
        <v>6286</v>
      </c>
      <c r="C3504" s="4" t="s">
        <v>6285</v>
      </c>
      <c r="D3504" s="4" t="s">
        <v>6311</v>
      </c>
      <c r="E3504" s="4" t="s">
        <v>5076</v>
      </c>
      <c r="F3504" s="4" t="s">
        <v>6004</v>
      </c>
      <c r="G3504" s="4" t="s">
        <v>6465</v>
      </c>
      <c r="H3504" s="4" t="s">
        <v>6338</v>
      </c>
      <c r="I3504" s="5">
        <v>3</v>
      </c>
      <c r="J3504" s="6">
        <v>15</v>
      </c>
      <c r="K3504" s="7">
        <f t="shared" si="54"/>
        <v>-0.8</v>
      </c>
    </row>
    <row r="3505" spans="1:11" x14ac:dyDescent="0.2">
      <c r="A3505" s="4" t="s">
        <v>1526</v>
      </c>
      <c r="B3505" s="4" t="s">
        <v>6286</v>
      </c>
      <c r="C3505" s="4" t="s">
        <v>6285</v>
      </c>
      <c r="D3505" s="4" t="s">
        <v>6315</v>
      </c>
      <c r="E3505" s="4" t="s">
        <v>5176</v>
      </c>
      <c r="F3505" s="4" t="s">
        <v>6071</v>
      </c>
      <c r="G3505" s="4" t="s">
        <v>6464</v>
      </c>
      <c r="H3505" s="4" t="s">
        <v>6337</v>
      </c>
      <c r="I3505" s="5">
        <v>119</v>
      </c>
      <c r="J3505" s="6">
        <v>598</v>
      </c>
      <c r="K3505" s="7">
        <f t="shared" si="54"/>
        <v>-0.80100334448160537</v>
      </c>
    </row>
    <row r="3506" spans="1:11" x14ac:dyDescent="0.2">
      <c r="A3506" s="4" t="s">
        <v>1018</v>
      </c>
      <c r="B3506" s="4" t="s">
        <v>6286</v>
      </c>
      <c r="C3506" s="4" t="s">
        <v>6285</v>
      </c>
      <c r="D3506" s="4" t="s">
        <v>6315</v>
      </c>
      <c r="E3506" s="4" t="s">
        <v>5091</v>
      </c>
      <c r="F3506" s="4" t="s">
        <v>6024</v>
      </c>
      <c r="G3506" s="4" t="s">
        <v>6464</v>
      </c>
      <c r="H3506" s="4" t="s">
        <v>6361</v>
      </c>
      <c r="I3506" s="5">
        <v>29</v>
      </c>
      <c r="J3506" s="6">
        <v>146</v>
      </c>
      <c r="K3506" s="7">
        <f t="shared" si="54"/>
        <v>-0.80136986301369861</v>
      </c>
    </row>
    <row r="3507" spans="1:11" x14ac:dyDescent="0.2">
      <c r="A3507" s="4" t="s">
        <v>2803</v>
      </c>
      <c r="B3507" s="4" t="s">
        <v>6286</v>
      </c>
      <c r="C3507" s="4" t="s">
        <v>6285</v>
      </c>
      <c r="D3507" s="4" t="s">
        <v>6315</v>
      </c>
      <c r="E3507" s="4" t="s">
        <v>5132</v>
      </c>
      <c r="F3507" s="4" t="s">
        <v>6199</v>
      </c>
      <c r="G3507" s="4" t="s">
        <v>6471</v>
      </c>
      <c r="H3507" s="4" t="s">
        <v>6398</v>
      </c>
      <c r="I3507" s="5">
        <v>19630</v>
      </c>
      <c r="J3507" s="6">
        <v>98871</v>
      </c>
      <c r="K3507" s="7">
        <f t="shared" si="54"/>
        <v>-0.8014584660820665</v>
      </c>
    </row>
    <row r="3508" spans="1:11" x14ac:dyDescent="0.2">
      <c r="A3508" s="4" t="s">
        <v>3310</v>
      </c>
      <c r="B3508" s="4" t="s">
        <v>6286</v>
      </c>
      <c r="C3508" s="4" t="s">
        <v>6285</v>
      </c>
      <c r="D3508" s="4" t="s">
        <v>6311</v>
      </c>
      <c r="E3508" s="4" t="s">
        <v>4984</v>
      </c>
      <c r="F3508" s="4" t="s">
        <v>6073</v>
      </c>
      <c r="G3508" s="4" t="s">
        <v>6464</v>
      </c>
      <c r="H3508" s="4" t="s">
        <v>6337</v>
      </c>
      <c r="I3508" s="5">
        <v>182</v>
      </c>
      <c r="J3508" s="6">
        <v>920</v>
      </c>
      <c r="K3508" s="7">
        <f t="shared" si="54"/>
        <v>-0.80217391304347829</v>
      </c>
    </row>
    <row r="3509" spans="1:11" x14ac:dyDescent="0.2">
      <c r="A3509" s="4" t="s">
        <v>2603</v>
      </c>
      <c r="B3509" s="4" t="s">
        <v>6286</v>
      </c>
      <c r="C3509" s="4" t="s">
        <v>6285</v>
      </c>
      <c r="D3509" s="4" t="s">
        <v>6311</v>
      </c>
      <c r="E3509" s="4" t="s">
        <v>5291</v>
      </c>
      <c r="F3509" s="4" t="s">
        <v>6116</v>
      </c>
      <c r="G3509" s="4" t="s">
        <v>6470</v>
      </c>
      <c r="H3509" s="4" t="s">
        <v>6353</v>
      </c>
      <c r="I3509" s="5">
        <v>18</v>
      </c>
      <c r="J3509" s="6">
        <v>91</v>
      </c>
      <c r="K3509" s="7">
        <f t="shared" si="54"/>
        <v>-0.80219780219780223</v>
      </c>
    </row>
    <row r="3510" spans="1:11" x14ac:dyDescent="0.2">
      <c r="A3510" s="4" t="s">
        <v>439</v>
      </c>
      <c r="B3510" s="4" t="s">
        <v>6288</v>
      </c>
      <c r="C3510" s="4" t="s">
        <v>6300</v>
      </c>
      <c r="D3510" s="4" t="s">
        <v>6313</v>
      </c>
      <c r="E3510" s="4" t="s">
        <v>4840</v>
      </c>
      <c r="F3510" s="4" t="s">
        <v>6035</v>
      </c>
      <c r="G3510" s="4" t="s">
        <v>6451</v>
      </c>
      <c r="H3510" s="4" t="s">
        <v>6320</v>
      </c>
      <c r="I3510" s="5">
        <v>71</v>
      </c>
      <c r="J3510" s="6">
        <v>359</v>
      </c>
      <c r="K3510" s="7">
        <f t="shared" si="54"/>
        <v>-0.8022284122562674</v>
      </c>
    </row>
    <row r="3511" spans="1:11" x14ac:dyDescent="0.2">
      <c r="A3511" s="4" t="s">
        <v>2809</v>
      </c>
      <c r="B3511" s="4" t="s">
        <v>6286</v>
      </c>
      <c r="C3511" s="4" t="s">
        <v>6285</v>
      </c>
      <c r="D3511" s="4" t="s">
        <v>6315</v>
      </c>
      <c r="E3511" s="4" t="s">
        <v>5130</v>
      </c>
      <c r="F3511" s="4" t="s">
        <v>6217</v>
      </c>
      <c r="G3511" s="4" t="s">
        <v>6456</v>
      </c>
      <c r="H3511" s="4" t="s">
        <v>6428</v>
      </c>
      <c r="I3511" s="5">
        <v>16</v>
      </c>
      <c r="J3511" s="6">
        <v>81</v>
      </c>
      <c r="K3511" s="7">
        <f t="shared" si="54"/>
        <v>-0.80246913580246915</v>
      </c>
    </row>
    <row r="3512" spans="1:11" x14ac:dyDescent="0.2">
      <c r="A3512" s="4" t="s">
        <v>3695</v>
      </c>
      <c r="B3512" s="4" t="s">
        <v>6286</v>
      </c>
      <c r="C3512" s="4" t="s">
        <v>6285</v>
      </c>
      <c r="D3512" s="4" t="s">
        <v>6314</v>
      </c>
      <c r="E3512" s="4" t="s">
        <v>5631</v>
      </c>
      <c r="F3512" s="4" t="s">
        <v>6073</v>
      </c>
      <c r="G3512" s="4" t="s">
        <v>6464</v>
      </c>
      <c r="H3512" s="4" t="s">
        <v>6337</v>
      </c>
      <c r="I3512" s="5">
        <v>2191</v>
      </c>
      <c r="J3512" s="6">
        <v>11229</v>
      </c>
      <c r="K3512" s="7">
        <f t="shared" si="54"/>
        <v>-0.80488022085671029</v>
      </c>
    </row>
    <row r="3513" spans="1:11" x14ac:dyDescent="0.2">
      <c r="A3513" s="4" t="s">
        <v>2306</v>
      </c>
      <c r="B3513" s="4" t="s">
        <v>6288</v>
      </c>
      <c r="C3513" s="4" t="s">
        <v>6289</v>
      </c>
      <c r="D3513" s="4" t="s">
        <v>6313</v>
      </c>
      <c r="E3513" s="4" t="s">
        <v>5377</v>
      </c>
      <c r="F3513" s="4" t="s">
        <v>6085</v>
      </c>
      <c r="G3513" s="4" t="s">
        <v>6451</v>
      </c>
      <c r="H3513" s="4" t="s">
        <v>6320</v>
      </c>
      <c r="I3513" s="5">
        <v>583</v>
      </c>
      <c r="J3513" s="6">
        <v>3011</v>
      </c>
      <c r="K3513" s="7">
        <f t="shared" si="54"/>
        <v>-0.80637661906343405</v>
      </c>
    </row>
    <row r="3514" spans="1:11" x14ac:dyDescent="0.2">
      <c r="A3514" s="4" t="s">
        <v>3797</v>
      </c>
      <c r="B3514" s="4" t="s">
        <v>6286</v>
      </c>
      <c r="C3514" s="4" t="s">
        <v>6285</v>
      </c>
      <c r="D3514" s="4" t="s">
        <v>6315</v>
      </c>
      <c r="E3514" s="4" t="s">
        <v>5392</v>
      </c>
      <c r="F3514" s="4" t="s">
        <v>6070</v>
      </c>
      <c r="G3514" s="4" t="s">
        <v>6458</v>
      </c>
      <c r="H3514" s="4" t="s">
        <v>6329</v>
      </c>
      <c r="I3514" s="5">
        <v>11</v>
      </c>
      <c r="J3514" s="6">
        <v>57</v>
      </c>
      <c r="K3514" s="7">
        <f t="shared" si="54"/>
        <v>-0.80701754385964908</v>
      </c>
    </row>
    <row r="3515" spans="1:11" x14ac:dyDescent="0.2">
      <c r="A3515" s="4" t="s">
        <v>766</v>
      </c>
      <c r="B3515" s="4" t="s">
        <v>6286</v>
      </c>
      <c r="C3515" s="4" t="s">
        <v>6285</v>
      </c>
      <c r="D3515" s="4" t="s">
        <v>6315</v>
      </c>
      <c r="E3515" s="4" t="s">
        <v>5016</v>
      </c>
      <c r="F3515" s="4" t="s">
        <v>6072</v>
      </c>
      <c r="G3515" s="4" t="s">
        <v>6459</v>
      </c>
      <c r="H3515" s="4" t="s">
        <v>6342</v>
      </c>
      <c r="I3515" s="5">
        <v>54</v>
      </c>
      <c r="J3515" s="6">
        <v>280</v>
      </c>
      <c r="K3515" s="7">
        <f t="shared" si="54"/>
        <v>-0.80714285714285716</v>
      </c>
    </row>
    <row r="3516" spans="1:11" x14ac:dyDescent="0.2">
      <c r="A3516" s="4" t="s">
        <v>1633</v>
      </c>
      <c r="B3516" s="4" t="s">
        <v>6286</v>
      </c>
      <c r="C3516" s="4" t="s">
        <v>6285</v>
      </c>
      <c r="D3516" s="4" t="s">
        <v>6315</v>
      </c>
      <c r="E3516" s="4" t="s">
        <v>5176</v>
      </c>
      <c r="F3516" s="4" t="s">
        <v>6079</v>
      </c>
      <c r="G3516" s="4" t="s">
        <v>6451</v>
      </c>
      <c r="H3516" s="4" t="s">
        <v>6320</v>
      </c>
      <c r="I3516" s="5">
        <v>1938</v>
      </c>
      <c r="J3516" s="6">
        <v>10057</v>
      </c>
      <c r="K3516" s="7">
        <f t="shared" si="54"/>
        <v>-0.80729839912498758</v>
      </c>
    </row>
    <row r="3517" spans="1:11" x14ac:dyDescent="0.2">
      <c r="A3517" s="4" t="s">
        <v>3495</v>
      </c>
      <c r="B3517" s="4" t="s">
        <v>6286</v>
      </c>
      <c r="C3517" s="4" t="s">
        <v>6285</v>
      </c>
      <c r="D3517" s="4" t="s">
        <v>6311</v>
      </c>
      <c r="E3517" s="4" t="s">
        <v>5291</v>
      </c>
      <c r="F3517" s="4" t="s">
        <v>6210</v>
      </c>
      <c r="G3517" s="4" t="s">
        <v>6454</v>
      </c>
      <c r="H3517" s="4" t="s">
        <v>6332</v>
      </c>
      <c r="I3517" s="5">
        <v>20</v>
      </c>
      <c r="J3517" s="6">
        <v>104</v>
      </c>
      <c r="K3517" s="7">
        <f t="shared" si="54"/>
        <v>-0.80769230769230771</v>
      </c>
    </row>
    <row r="3518" spans="1:11" x14ac:dyDescent="0.2">
      <c r="A3518" s="4" t="s">
        <v>2188</v>
      </c>
      <c r="B3518" s="4" t="s">
        <v>6286</v>
      </c>
      <c r="C3518" s="4" t="s">
        <v>6285</v>
      </c>
      <c r="D3518" s="4" t="s">
        <v>6311</v>
      </c>
      <c r="E3518" s="4" t="s">
        <v>4934</v>
      </c>
      <c r="F3518" s="4" t="s">
        <v>6089</v>
      </c>
      <c r="G3518" s="4" t="s">
        <v>6449</v>
      </c>
      <c r="H3518" s="4" t="s">
        <v>6318</v>
      </c>
      <c r="I3518" s="5">
        <v>158</v>
      </c>
      <c r="J3518" s="6">
        <v>826</v>
      </c>
      <c r="K3518" s="7">
        <f t="shared" si="54"/>
        <v>-0.80871670702179177</v>
      </c>
    </row>
    <row r="3519" spans="1:11" x14ac:dyDescent="0.2">
      <c r="A3519" s="4" t="s">
        <v>2838</v>
      </c>
      <c r="B3519" s="4" t="s">
        <v>6286</v>
      </c>
      <c r="C3519" s="4" t="s">
        <v>6285</v>
      </c>
      <c r="D3519" s="4" t="s">
        <v>6311</v>
      </c>
      <c r="E3519" s="4" t="s">
        <v>4830</v>
      </c>
      <c r="F3519" s="4" t="s">
        <v>6116</v>
      </c>
      <c r="G3519" s="4" t="s">
        <v>6470</v>
      </c>
      <c r="H3519" s="4" t="s">
        <v>6353</v>
      </c>
      <c r="I3519" s="5">
        <v>805</v>
      </c>
      <c r="J3519" s="6">
        <v>4220</v>
      </c>
      <c r="K3519" s="7">
        <f t="shared" si="54"/>
        <v>-0.80924170616113744</v>
      </c>
    </row>
    <row r="3520" spans="1:11" x14ac:dyDescent="0.2">
      <c r="A3520" s="4" t="s">
        <v>3099</v>
      </c>
      <c r="B3520" s="4" t="s">
        <v>6286</v>
      </c>
      <c r="C3520" s="4" t="s">
        <v>6285</v>
      </c>
      <c r="D3520" s="4" t="s">
        <v>6315</v>
      </c>
      <c r="E3520" s="4" t="s">
        <v>5103</v>
      </c>
      <c r="F3520" s="4" t="s">
        <v>6217</v>
      </c>
      <c r="G3520" s="4" t="s">
        <v>6456</v>
      </c>
      <c r="H3520" s="4" t="s">
        <v>6428</v>
      </c>
      <c r="I3520" s="5">
        <v>1113</v>
      </c>
      <c r="J3520" s="6">
        <v>5837</v>
      </c>
      <c r="K3520" s="7">
        <f t="shared" si="54"/>
        <v>-0.80931985609045742</v>
      </c>
    </row>
    <row r="3521" spans="1:11" x14ac:dyDescent="0.2">
      <c r="A3521" s="4" t="s">
        <v>1842</v>
      </c>
      <c r="B3521" s="4" t="s">
        <v>6286</v>
      </c>
      <c r="C3521" s="4" t="s">
        <v>6285</v>
      </c>
      <c r="D3521" s="4" t="s">
        <v>6311</v>
      </c>
      <c r="E3521" s="4" t="s">
        <v>5327</v>
      </c>
      <c r="F3521" s="4" t="s">
        <v>6165</v>
      </c>
      <c r="G3521" s="4" t="s">
        <v>6462</v>
      </c>
      <c r="H3521" s="4" t="s">
        <v>6345</v>
      </c>
      <c r="I3521" s="5">
        <v>4</v>
      </c>
      <c r="J3521" s="6">
        <v>21</v>
      </c>
      <c r="K3521" s="7">
        <f t="shared" si="54"/>
        <v>-0.80952380952380953</v>
      </c>
    </row>
    <row r="3522" spans="1:11" x14ac:dyDescent="0.2">
      <c r="A3522" s="4" t="s">
        <v>3095</v>
      </c>
      <c r="B3522" s="4" t="s">
        <v>6286</v>
      </c>
      <c r="C3522" s="4" t="s">
        <v>6285</v>
      </c>
      <c r="D3522" s="4" t="s">
        <v>6315</v>
      </c>
      <c r="E3522" s="4" t="s">
        <v>5073</v>
      </c>
      <c r="F3522" s="4" t="s">
        <v>6080</v>
      </c>
      <c r="G3522" s="4" t="s">
        <v>6469</v>
      </c>
      <c r="H3522" s="4" t="s">
        <v>6365</v>
      </c>
      <c r="I3522" s="5">
        <v>19</v>
      </c>
      <c r="J3522" s="6">
        <v>100</v>
      </c>
      <c r="K3522" s="7">
        <f t="shared" si="54"/>
        <v>-0.81</v>
      </c>
    </row>
    <row r="3523" spans="1:11" x14ac:dyDescent="0.2">
      <c r="A3523" s="4" t="s">
        <v>1320</v>
      </c>
      <c r="B3523" s="4" t="s">
        <v>6286</v>
      </c>
      <c r="C3523" s="4" t="s">
        <v>6285</v>
      </c>
      <c r="D3523" s="4" t="s">
        <v>6315</v>
      </c>
      <c r="E3523" s="4" t="s">
        <v>5037</v>
      </c>
      <c r="F3523" s="4" t="s">
        <v>6149</v>
      </c>
      <c r="G3523" s="4" t="s">
        <v>6459</v>
      </c>
      <c r="H3523" s="4" t="s">
        <v>6351</v>
      </c>
      <c r="I3523" s="5">
        <v>11</v>
      </c>
      <c r="J3523" s="6">
        <v>58</v>
      </c>
      <c r="K3523" s="7">
        <f t="shared" si="54"/>
        <v>-0.81034482758620685</v>
      </c>
    </row>
    <row r="3524" spans="1:11" x14ac:dyDescent="0.2">
      <c r="A3524" s="4" t="s">
        <v>492</v>
      </c>
      <c r="B3524" s="4" t="s">
        <v>6288</v>
      </c>
      <c r="C3524" s="4" t="s">
        <v>6301</v>
      </c>
      <c r="D3524" s="4" t="s">
        <v>6313</v>
      </c>
      <c r="E3524" s="4" t="s">
        <v>4892</v>
      </c>
      <c r="F3524" s="4" t="s">
        <v>6044</v>
      </c>
      <c r="G3524" s="4" t="s">
        <v>6451</v>
      </c>
      <c r="H3524" s="4" t="s">
        <v>6320</v>
      </c>
      <c r="I3524" s="5">
        <v>7</v>
      </c>
      <c r="J3524" s="6">
        <v>37</v>
      </c>
      <c r="K3524" s="7">
        <f t="shared" ref="K3524:K3587" si="55">(I3524-J3524)/J3524</f>
        <v>-0.81081081081081086</v>
      </c>
    </row>
    <row r="3525" spans="1:11" x14ac:dyDescent="0.2">
      <c r="A3525" s="4" t="s">
        <v>1135</v>
      </c>
      <c r="B3525" s="4" t="s">
        <v>6286</v>
      </c>
      <c r="C3525" s="4" t="s">
        <v>6285</v>
      </c>
      <c r="D3525" s="4" t="s">
        <v>6315</v>
      </c>
      <c r="E3525" s="4" t="s">
        <v>5041</v>
      </c>
      <c r="F3525" s="4" t="s">
        <v>6144</v>
      </c>
      <c r="G3525" s="4" t="s">
        <v>6461</v>
      </c>
      <c r="H3525" s="4" t="s">
        <v>6434</v>
      </c>
      <c r="I3525" s="5">
        <v>28</v>
      </c>
      <c r="J3525" s="6">
        <v>148</v>
      </c>
      <c r="K3525" s="7">
        <f t="shared" si="55"/>
        <v>-0.81081081081081086</v>
      </c>
    </row>
    <row r="3526" spans="1:11" x14ac:dyDescent="0.2">
      <c r="A3526" s="4" t="s">
        <v>3152</v>
      </c>
      <c r="B3526" s="4" t="s">
        <v>6286</v>
      </c>
      <c r="C3526" s="4" t="s">
        <v>6285</v>
      </c>
      <c r="D3526" s="4" t="s">
        <v>6311</v>
      </c>
      <c r="E3526" s="4" t="s">
        <v>5217</v>
      </c>
      <c r="F3526" s="4" t="s">
        <v>6053</v>
      </c>
      <c r="G3526" s="4" t="s">
        <v>6472</v>
      </c>
      <c r="H3526" s="4" t="s">
        <v>6400</v>
      </c>
      <c r="I3526" s="5">
        <v>23</v>
      </c>
      <c r="J3526" s="6">
        <v>123</v>
      </c>
      <c r="K3526" s="7">
        <f t="shared" si="55"/>
        <v>-0.81300813008130079</v>
      </c>
    </row>
    <row r="3527" spans="1:11" x14ac:dyDescent="0.2">
      <c r="A3527" s="4" t="s">
        <v>2142</v>
      </c>
      <c r="B3527" s="4" t="s">
        <v>6286</v>
      </c>
      <c r="C3527" s="4" t="s">
        <v>6285</v>
      </c>
      <c r="D3527" s="4" t="s">
        <v>6311</v>
      </c>
      <c r="E3527" s="4" t="s">
        <v>4944</v>
      </c>
      <c r="F3527" s="4" t="s">
        <v>6083</v>
      </c>
      <c r="G3527" s="4" t="s">
        <v>6454</v>
      </c>
      <c r="H3527" s="4" t="s">
        <v>6332</v>
      </c>
      <c r="I3527" s="5">
        <v>4003</v>
      </c>
      <c r="J3527" s="6">
        <v>21415</v>
      </c>
      <c r="K3527" s="7">
        <f t="shared" si="55"/>
        <v>-0.81307494746672893</v>
      </c>
    </row>
    <row r="3528" spans="1:11" x14ac:dyDescent="0.2">
      <c r="A3528" s="4" t="s">
        <v>2689</v>
      </c>
      <c r="B3528" s="4" t="s">
        <v>6286</v>
      </c>
      <c r="C3528" s="4" t="s">
        <v>6285</v>
      </c>
      <c r="D3528" s="4" t="s">
        <v>6315</v>
      </c>
      <c r="E3528" s="4" t="s">
        <v>5077</v>
      </c>
      <c r="F3528" s="4" t="s">
        <v>6207</v>
      </c>
      <c r="G3528" s="4" t="s">
        <v>6471</v>
      </c>
      <c r="H3528" s="4" t="s">
        <v>6433</v>
      </c>
      <c r="I3528" s="5">
        <v>598</v>
      </c>
      <c r="J3528" s="6">
        <v>3202</v>
      </c>
      <c r="K3528" s="7">
        <f t="shared" si="55"/>
        <v>-0.81324172392254845</v>
      </c>
    </row>
    <row r="3529" spans="1:11" x14ac:dyDescent="0.2">
      <c r="A3529" s="4" t="s">
        <v>131</v>
      </c>
      <c r="B3529" s="4" t="s">
        <v>6288</v>
      </c>
      <c r="C3529" s="4" t="s">
        <v>6299</v>
      </c>
      <c r="D3529" s="4" t="s">
        <v>6313</v>
      </c>
      <c r="E3529" s="4" t="s">
        <v>4527</v>
      </c>
      <c r="F3529" s="4" t="s">
        <v>5998</v>
      </c>
      <c r="G3529" s="4" t="s">
        <v>6451</v>
      </c>
      <c r="H3529" s="4" t="s">
        <v>6320</v>
      </c>
      <c r="I3529" s="5">
        <v>132</v>
      </c>
      <c r="J3529" s="6">
        <v>707</v>
      </c>
      <c r="K3529" s="7">
        <f t="shared" si="55"/>
        <v>-0.81329561527581329</v>
      </c>
    </row>
    <row r="3530" spans="1:11" x14ac:dyDescent="0.2">
      <c r="A3530" s="4" t="s">
        <v>574</v>
      </c>
      <c r="B3530" s="4" t="s">
        <v>6286</v>
      </c>
      <c r="C3530" s="4" t="s">
        <v>6285</v>
      </c>
      <c r="D3530" s="4" t="s">
        <v>6311</v>
      </c>
      <c r="E3530" s="4" t="s">
        <v>4792</v>
      </c>
      <c r="F3530" s="4" t="s">
        <v>6065</v>
      </c>
      <c r="G3530" s="4" t="s">
        <v>6459</v>
      </c>
      <c r="H3530" s="4" t="s">
        <v>6344</v>
      </c>
      <c r="I3530" s="5">
        <v>1656</v>
      </c>
      <c r="J3530" s="6">
        <v>8900</v>
      </c>
      <c r="K3530" s="7">
        <f t="shared" si="55"/>
        <v>-0.81393258426966297</v>
      </c>
    </row>
    <row r="3531" spans="1:11" x14ac:dyDescent="0.2">
      <c r="A3531" s="4" t="s">
        <v>2585</v>
      </c>
      <c r="B3531" s="4" t="s">
        <v>6286</v>
      </c>
      <c r="C3531" s="4" t="s">
        <v>6285</v>
      </c>
      <c r="D3531" s="4" t="s">
        <v>6315</v>
      </c>
      <c r="E3531" s="4" t="s">
        <v>5178</v>
      </c>
      <c r="F3531" s="4" t="s">
        <v>6139</v>
      </c>
      <c r="G3531" s="4" t="s">
        <v>6453</v>
      </c>
      <c r="H3531" s="4" t="s">
        <v>6322</v>
      </c>
      <c r="I3531" s="5">
        <v>2760</v>
      </c>
      <c r="J3531" s="6">
        <v>14846</v>
      </c>
      <c r="K3531" s="7">
        <f t="shared" si="55"/>
        <v>-0.81409133773406983</v>
      </c>
    </row>
    <row r="3532" spans="1:11" x14ac:dyDescent="0.2">
      <c r="A3532" s="4" t="s">
        <v>770</v>
      </c>
      <c r="B3532" s="4" t="s">
        <v>6286</v>
      </c>
      <c r="C3532" s="4" t="s">
        <v>6285</v>
      </c>
      <c r="D3532" s="4" t="s">
        <v>6315</v>
      </c>
      <c r="E3532" s="4" t="s">
        <v>5047</v>
      </c>
      <c r="F3532" s="4" t="s">
        <v>6082</v>
      </c>
      <c r="G3532" s="4" t="s">
        <v>6456</v>
      </c>
      <c r="H3532" s="4" t="s">
        <v>6328</v>
      </c>
      <c r="I3532" s="5">
        <v>272</v>
      </c>
      <c r="J3532" s="6">
        <v>1469</v>
      </c>
      <c r="K3532" s="7">
        <f t="shared" si="55"/>
        <v>-0.81484002722940774</v>
      </c>
    </row>
    <row r="3533" spans="1:11" x14ac:dyDescent="0.2">
      <c r="A3533" s="4" t="s">
        <v>2324</v>
      </c>
      <c r="B3533" s="4" t="s">
        <v>6288</v>
      </c>
      <c r="C3533" s="4" t="s">
        <v>6289</v>
      </c>
      <c r="D3533" s="4" t="s">
        <v>6313</v>
      </c>
      <c r="E3533" s="4" t="s">
        <v>5378</v>
      </c>
      <c r="F3533" s="4" t="s">
        <v>6085</v>
      </c>
      <c r="G3533" s="4" t="s">
        <v>6451</v>
      </c>
      <c r="H3533" s="4" t="s">
        <v>6320</v>
      </c>
      <c r="I3533" s="5">
        <v>24</v>
      </c>
      <c r="J3533" s="6">
        <v>130</v>
      </c>
      <c r="K3533" s="7">
        <f t="shared" si="55"/>
        <v>-0.81538461538461537</v>
      </c>
    </row>
    <row r="3534" spans="1:11" x14ac:dyDescent="0.2">
      <c r="A3534" s="4" t="s">
        <v>70</v>
      </c>
      <c r="B3534" s="4" t="s">
        <v>6288</v>
      </c>
      <c r="C3534" s="4" t="s">
        <v>6302</v>
      </c>
      <c r="D3534" s="4" t="s">
        <v>6313</v>
      </c>
      <c r="E3534" s="4" t="s">
        <v>4466</v>
      </c>
      <c r="F3534" s="4" t="s">
        <v>5987</v>
      </c>
      <c r="G3534" s="4" t="s">
        <v>6451</v>
      </c>
      <c r="H3534" s="4" t="s">
        <v>6320</v>
      </c>
      <c r="I3534" s="5">
        <v>7</v>
      </c>
      <c r="J3534" s="6">
        <v>38</v>
      </c>
      <c r="K3534" s="7">
        <f t="shared" si="55"/>
        <v>-0.81578947368421051</v>
      </c>
    </row>
    <row r="3535" spans="1:11" x14ac:dyDescent="0.2">
      <c r="A3535" s="4" t="s">
        <v>1466</v>
      </c>
      <c r="B3535" s="4" t="s">
        <v>6286</v>
      </c>
      <c r="C3535" s="4" t="s">
        <v>6285</v>
      </c>
      <c r="D3535" s="4" t="s">
        <v>6311</v>
      </c>
      <c r="E3535" s="4" t="s">
        <v>5076</v>
      </c>
      <c r="F3535" s="4" t="s">
        <v>6051</v>
      </c>
      <c r="G3535" s="4" t="s">
        <v>6459</v>
      </c>
      <c r="H3535" s="4" t="s">
        <v>6342</v>
      </c>
      <c r="I3535" s="5">
        <v>30</v>
      </c>
      <c r="J3535" s="6">
        <v>163</v>
      </c>
      <c r="K3535" s="7">
        <f t="shared" si="55"/>
        <v>-0.81595092024539873</v>
      </c>
    </row>
    <row r="3536" spans="1:11" x14ac:dyDescent="0.2">
      <c r="A3536" s="4" t="s">
        <v>4106</v>
      </c>
      <c r="B3536" s="4" t="s">
        <v>6286</v>
      </c>
      <c r="C3536" s="4" t="s">
        <v>6285</v>
      </c>
      <c r="D3536" s="4" t="s">
        <v>6315</v>
      </c>
      <c r="E3536" s="4" t="s">
        <v>5681</v>
      </c>
      <c r="F3536" s="4" t="s">
        <v>6083</v>
      </c>
      <c r="G3536" s="4" t="s">
        <v>6454</v>
      </c>
      <c r="H3536" s="4" t="s">
        <v>6332</v>
      </c>
      <c r="I3536" s="5">
        <v>11</v>
      </c>
      <c r="J3536" s="6">
        <v>60</v>
      </c>
      <c r="K3536" s="7">
        <f t="shared" si="55"/>
        <v>-0.81666666666666665</v>
      </c>
    </row>
    <row r="3537" spans="1:11" x14ac:dyDescent="0.2">
      <c r="A3537" s="4" t="s">
        <v>2102</v>
      </c>
      <c r="B3537" s="4" t="s">
        <v>6286</v>
      </c>
      <c r="C3537" s="4" t="s">
        <v>6285</v>
      </c>
      <c r="D3537" s="4" t="s">
        <v>6311</v>
      </c>
      <c r="E3537" s="4" t="s">
        <v>4998</v>
      </c>
      <c r="F3537" s="4" t="s">
        <v>6082</v>
      </c>
      <c r="G3537" s="4" t="s">
        <v>6456</v>
      </c>
      <c r="H3537" s="4" t="s">
        <v>6328</v>
      </c>
      <c r="I3537" s="5">
        <v>32</v>
      </c>
      <c r="J3537" s="6">
        <v>176</v>
      </c>
      <c r="K3537" s="7">
        <f t="shared" si="55"/>
        <v>-0.81818181818181823</v>
      </c>
    </row>
    <row r="3538" spans="1:11" x14ac:dyDescent="0.2">
      <c r="A3538" s="4" t="s">
        <v>2390</v>
      </c>
      <c r="B3538" s="4" t="s">
        <v>6286</v>
      </c>
      <c r="C3538" s="4" t="s">
        <v>6285</v>
      </c>
      <c r="D3538" s="4" t="s">
        <v>6315</v>
      </c>
      <c r="E3538" s="4" t="s">
        <v>5028</v>
      </c>
      <c r="F3538" s="4" t="s">
        <v>6065</v>
      </c>
      <c r="G3538" s="4" t="s">
        <v>6459</v>
      </c>
      <c r="H3538" s="4" t="s">
        <v>6344</v>
      </c>
      <c r="I3538" s="5">
        <v>8</v>
      </c>
      <c r="J3538" s="6">
        <v>44</v>
      </c>
      <c r="K3538" s="7">
        <f t="shared" si="55"/>
        <v>-0.81818181818181823</v>
      </c>
    </row>
    <row r="3539" spans="1:11" x14ac:dyDescent="0.2">
      <c r="A3539" s="4" t="s">
        <v>2443</v>
      </c>
      <c r="B3539" s="4" t="s">
        <v>6286</v>
      </c>
      <c r="C3539" s="4" t="s">
        <v>6285</v>
      </c>
      <c r="D3539" s="4" t="s">
        <v>6315</v>
      </c>
      <c r="E3539" s="4" t="s">
        <v>5063</v>
      </c>
      <c r="F3539" s="4" t="s">
        <v>6139</v>
      </c>
      <c r="G3539" s="4" t="s">
        <v>6453</v>
      </c>
      <c r="H3539" s="4" t="s">
        <v>6322</v>
      </c>
      <c r="I3539" s="5">
        <v>2</v>
      </c>
      <c r="J3539" s="6">
        <v>11</v>
      </c>
      <c r="K3539" s="7">
        <f t="shared" si="55"/>
        <v>-0.81818181818181823</v>
      </c>
    </row>
    <row r="3540" spans="1:11" x14ac:dyDescent="0.2">
      <c r="A3540" s="4" t="s">
        <v>3398</v>
      </c>
      <c r="B3540" s="4" t="s">
        <v>6286</v>
      </c>
      <c r="C3540" s="4" t="s">
        <v>6285</v>
      </c>
      <c r="D3540" s="4" t="s">
        <v>6311</v>
      </c>
      <c r="E3540" s="4" t="s">
        <v>5393</v>
      </c>
      <c r="F3540" s="4" t="s">
        <v>6219</v>
      </c>
      <c r="G3540" s="4" t="s">
        <v>6459</v>
      </c>
      <c r="H3540" s="4" t="s">
        <v>6435</v>
      </c>
      <c r="I3540" s="5">
        <v>4</v>
      </c>
      <c r="J3540" s="6">
        <v>22</v>
      </c>
      <c r="K3540" s="7">
        <f t="shared" si="55"/>
        <v>-0.81818181818181823</v>
      </c>
    </row>
    <row r="3541" spans="1:11" x14ac:dyDescent="0.2">
      <c r="A3541" s="4" t="s">
        <v>4047</v>
      </c>
      <c r="B3541" s="4" t="s">
        <v>6288</v>
      </c>
      <c r="C3541" s="4" t="s">
        <v>6289</v>
      </c>
      <c r="D3541" s="4" t="s">
        <v>6312</v>
      </c>
      <c r="E3541" s="4" t="s">
        <v>5358</v>
      </c>
      <c r="F3541" s="4" t="s">
        <v>6138</v>
      </c>
      <c r="G3541" s="4" t="s">
        <v>6451</v>
      </c>
      <c r="H3541" s="4" t="s">
        <v>6320</v>
      </c>
      <c r="I3541" s="5">
        <v>54367</v>
      </c>
      <c r="J3541" s="6">
        <v>302259</v>
      </c>
      <c r="K3541" s="7">
        <f t="shared" si="55"/>
        <v>-0.82013107963700005</v>
      </c>
    </row>
    <row r="3542" spans="1:11" x14ac:dyDescent="0.2">
      <c r="A3542" s="4" t="s">
        <v>784</v>
      </c>
      <c r="B3542" s="4" t="s">
        <v>6286</v>
      </c>
      <c r="C3542" s="4" t="s">
        <v>6285</v>
      </c>
      <c r="D3542" s="4" t="s">
        <v>6315</v>
      </c>
      <c r="E3542" s="4" t="s">
        <v>5035</v>
      </c>
      <c r="F3542" s="4" t="s">
        <v>6103</v>
      </c>
      <c r="G3542" s="4" t="s">
        <v>6459</v>
      </c>
      <c r="H3542" s="4" t="s">
        <v>6360</v>
      </c>
      <c r="I3542" s="5">
        <v>78</v>
      </c>
      <c r="J3542" s="6">
        <v>434</v>
      </c>
      <c r="K3542" s="7">
        <f t="shared" si="55"/>
        <v>-0.82027649769585254</v>
      </c>
    </row>
    <row r="3543" spans="1:11" x14ac:dyDescent="0.2">
      <c r="A3543" s="4" t="s">
        <v>3676</v>
      </c>
      <c r="B3543" s="4" t="s">
        <v>6286</v>
      </c>
      <c r="C3543" s="4" t="s">
        <v>6285</v>
      </c>
      <c r="D3543" s="4" t="s">
        <v>6314</v>
      </c>
      <c r="E3543" s="4" t="s">
        <v>5620</v>
      </c>
      <c r="F3543" s="4" t="s">
        <v>6164</v>
      </c>
      <c r="G3543" s="4" t="s">
        <v>6451</v>
      </c>
      <c r="H3543" s="4" t="s">
        <v>6320</v>
      </c>
      <c r="I3543" s="5">
        <v>150</v>
      </c>
      <c r="J3543" s="6">
        <v>835</v>
      </c>
      <c r="K3543" s="7">
        <f t="shared" si="55"/>
        <v>-0.82035928143712578</v>
      </c>
    </row>
    <row r="3544" spans="1:11" x14ac:dyDescent="0.2">
      <c r="A3544" s="4" t="s">
        <v>835</v>
      </c>
      <c r="B3544" s="4" t="s">
        <v>6286</v>
      </c>
      <c r="C3544" s="4" t="s">
        <v>6285</v>
      </c>
      <c r="D3544" s="4" t="s">
        <v>6311</v>
      </c>
      <c r="E3544" s="4" t="s">
        <v>5076</v>
      </c>
      <c r="F3544" s="4" t="s">
        <v>6072</v>
      </c>
      <c r="G3544" s="4" t="s">
        <v>6459</v>
      </c>
      <c r="H3544" s="4" t="s">
        <v>6342</v>
      </c>
      <c r="I3544" s="5">
        <v>15</v>
      </c>
      <c r="J3544" s="6">
        <v>84</v>
      </c>
      <c r="K3544" s="7">
        <f t="shared" si="55"/>
        <v>-0.8214285714285714</v>
      </c>
    </row>
    <row r="3545" spans="1:11" x14ac:dyDescent="0.2">
      <c r="A3545" s="4" t="s">
        <v>3607</v>
      </c>
      <c r="B3545" s="4" t="s">
        <v>6286</v>
      </c>
      <c r="C3545" s="4" t="s">
        <v>6285</v>
      </c>
      <c r="D3545" s="4" t="s">
        <v>6311</v>
      </c>
      <c r="E3545" s="4" t="s">
        <v>5317</v>
      </c>
      <c r="F3545" s="4" t="s">
        <v>6119</v>
      </c>
      <c r="G3545" s="4" t="s">
        <v>6457</v>
      </c>
      <c r="H3545" s="4" t="s">
        <v>6327</v>
      </c>
      <c r="I3545" s="5">
        <v>15</v>
      </c>
      <c r="J3545" s="6">
        <v>84</v>
      </c>
      <c r="K3545" s="7">
        <f t="shared" si="55"/>
        <v>-0.8214285714285714</v>
      </c>
    </row>
    <row r="3546" spans="1:11" x14ac:dyDescent="0.2">
      <c r="A3546" s="4" t="s">
        <v>2356</v>
      </c>
      <c r="B3546" s="4" t="s">
        <v>6286</v>
      </c>
      <c r="C3546" s="4" t="s">
        <v>6285</v>
      </c>
      <c r="D3546" s="4" t="s">
        <v>6315</v>
      </c>
      <c r="E3546" s="4" t="s">
        <v>5112</v>
      </c>
      <c r="F3546" s="4" t="s">
        <v>6072</v>
      </c>
      <c r="G3546" s="4" t="s">
        <v>6459</v>
      </c>
      <c r="H3546" s="4" t="s">
        <v>6342</v>
      </c>
      <c r="I3546" s="5">
        <v>23</v>
      </c>
      <c r="J3546" s="6">
        <v>129</v>
      </c>
      <c r="K3546" s="7">
        <f t="shared" si="55"/>
        <v>-0.82170542635658916</v>
      </c>
    </row>
    <row r="3547" spans="1:11" x14ac:dyDescent="0.2">
      <c r="A3547" s="4" t="s">
        <v>2960</v>
      </c>
      <c r="B3547" s="4" t="s">
        <v>6288</v>
      </c>
      <c r="C3547" s="4" t="s">
        <v>6289</v>
      </c>
      <c r="D3547" s="4" t="s">
        <v>6311</v>
      </c>
      <c r="E3547" s="4" t="s">
        <v>5089</v>
      </c>
      <c r="F3547" s="4" t="s">
        <v>6138</v>
      </c>
      <c r="G3547" s="4" t="s">
        <v>6451</v>
      </c>
      <c r="H3547" s="4" t="s">
        <v>6320</v>
      </c>
      <c r="I3547" s="5">
        <v>3727</v>
      </c>
      <c r="J3547" s="6">
        <v>20908</v>
      </c>
      <c r="K3547" s="7">
        <f t="shared" si="55"/>
        <v>-0.82174287354122821</v>
      </c>
    </row>
    <row r="3548" spans="1:11" x14ac:dyDescent="0.2">
      <c r="A3548" s="4" t="s">
        <v>2757</v>
      </c>
      <c r="B3548" s="4" t="s">
        <v>6286</v>
      </c>
      <c r="C3548" s="4" t="s">
        <v>6285</v>
      </c>
      <c r="D3548" s="4" t="s">
        <v>6315</v>
      </c>
      <c r="E3548" s="4" t="s">
        <v>5078</v>
      </c>
      <c r="F3548" s="4" t="s">
        <v>6212</v>
      </c>
      <c r="G3548" s="4" t="s">
        <v>6454</v>
      </c>
      <c r="H3548" s="4" t="s">
        <v>6340</v>
      </c>
      <c r="I3548" s="5">
        <v>34256</v>
      </c>
      <c r="J3548" s="6">
        <v>192291</v>
      </c>
      <c r="K3548" s="7">
        <f t="shared" si="55"/>
        <v>-0.82185333686964024</v>
      </c>
    </row>
    <row r="3549" spans="1:11" x14ac:dyDescent="0.2">
      <c r="A3549" s="4" t="s">
        <v>2088</v>
      </c>
      <c r="B3549" s="4" t="s">
        <v>6286</v>
      </c>
      <c r="C3549" s="4" t="s">
        <v>6285</v>
      </c>
      <c r="D3549" s="4" t="s">
        <v>6311</v>
      </c>
      <c r="E3549" s="4" t="s">
        <v>5111</v>
      </c>
      <c r="F3549" s="4" t="s">
        <v>6123</v>
      </c>
      <c r="G3549" s="4" t="s">
        <v>6464</v>
      </c>
      <c r="H3549" s="4" t="s">
        <v>6346</v>
      </c>
      <c r="I3549" s="5">
        <v>424</v>
      </c>
      <c r="J3549" s="6">
        <v>2395</v>
      </c>
      <c r="K3549" s="7">
        <f t="shared" si="55"/>
        <v>-0.822964509394572</v>
      </c>
    </row>
    <row r="3550" spans="1:11" x14ac:dyDescent="0.2">
      <c r="A3550" s="4" t="s">
        <v>1053</v>
      </c>
      <c r="B3550" s="4" t="s">
        <v>6286</v>
      </c>
      <c r="C3550" s="4" t="s">
        <v>6285</v>
      </c>
      <c r="D3550" s="4" t="s">
        <v>6315</v>
      </c>
      <c r="E3550" s="4" t="s">
        <v>5131</v>
      </c>
      <c r="F3550" s="4" t="s">
        <v>6023</v>
      </c>
      <c r="G3550" s="4" t="s">
        <v>6460</v>
      </c>
      <c r="H3550" s="4" t="s">
        <v>6349</v>
      </c>
      <c r="I3550" s="5">
        <v>6</v>
      </c>
      <c r="J3550" s="6">
        <v>34</v>
      </c>
      <c r="K3550" s="7">
        <f t="shared" si="55"/>
        <v>-0.82352941176470584</v>
      </c>
    </row>
    <row r="3551" spans="1:11" x14ac:dyDescent="0.2">
      <c r="A3551" s="4" t="s">
        <v>3724</v>
      </c>
      <c r="B3551" s="4" t="s">
        <v>6286</v>
      </c>
      <c r="C3551" s="4" t="s">
        <v>6285</v>
      </c>
      <c r="D3551" s="4" t="s">
        <v>6315</v>
      </c>
      <c r="E3551" s="4" t="s">
        <v>5575</v>
      </c>
      <c r="F3551" s="4" t="s">
        <v>6072</v>
      </c>
      <c r="G3551" s="4" t="s">
        <v>6459</v>
      </c>
      <c r="H3551" s="4" t="s">
        <v>6342</v>
      </c>
      <c r="I3551" s="5">
        <v>3</v>
      </c>
      <c r="J3551" s="6">
        <v>17</v>
      </c>
      <c r="K3551" s="7">
        <f t="shared" si="55"/>
        <v>-0.82352941176470584</v>
      </c>
    </row>
    <row r="3552" spans="1:11" x14ac:dyDescent="0.2">
      <c r="A3552" s="4" t="s">
        <v>1665</v>
      </c>
      <c r="B3552" s="4" t="s">
        <v>6286</v>
      </c>
      <c r="C3552" s="4" t="s">
        <v>6285</v>
      </c>
      <c r="D3552" s="4" t="s">
        <v>6311</v>
      </c>
      <c r="E3552" s="4" t="s">
        <v>5340</v>
      </c>
      <c r="F3552" s="4" t="s">
        <v>6072</v>
      </c>
      <c r="G3552" s="4" t="s">
        <v>6459</v>
      </c>
      <c r="H3552" s="4" t="s">
        <v>6342</v>
      </c>
      <c r="I3552" s="5">
        <v>142</v>
      </c>
      <c r="J3552" s="6">
        <v>805</v>
      </c>
      <c r="K3552" s="7">
        <f t="shared" si="55"/>
        <v>-0.82360248447204965</v>
      </c>
    </row>
    <row r="3553" spans="1:11" x14ac:dyDescent="0.2">
      <c r="A3553" s="4" t="s">
        <v>3760</v>
      </c>
      <c r="B3553" s="4" t="s">
        <v>6286</v>
      </c>
      <c r="C3553" s="4" t="s">
        <v>6285</v>
      </c>
      <c r="D3553" s="4" t="s">
        <v>6311</v>
      </c>
      <c r="E3553" s="4" t="s">
        <v>5316</v>
      </c>
      <c r="F3553" s="4" t="s">
        <v>6170</v>
      </c>
      <c r="G3553" s="4" t="s">
        <v>6469</v>
      </c>
      <c r="H3553" s="4" t="s">
        <v>6372</v>
      </c>
      <c r="I3553" s="5">
        <v>220</v>
      </c>
      <c r="J3553" s="6">
        <v>1252</v>
      </c>
      <c r="K3553" s="7">
        <f t="shared" si="55"/>
        <v>-0.82428115015974446</v>
      </c>
    </row>
    <row r="3554" spans="1:11" x14ac:dyDescent="0.2">
      <c r="A3554" s="4" t="s">
        <v>3132</v>
      </c>
      <c r="B3554" s="4" t="s">
        <v>6286</v>
      </c>
      <c r="C3554" s="4" t="s">
        <v>6285</v>
      </c>
      <c r="D3554" s="4" t="s">
        <v>6312</v>
      </c>
      <c r="E3554" s="4" t="s">
        <v>5158</v>
      </c>
      <c r="F3554" s="4" t="s">
        <v>6152</v>
      </c>
      <c r="G3554" s="4" t="s">
        <v>6459</v>
      </c>
      <c r="H3554" s="4" t="s">
        <v>6364</v>
      </c>
      <c r="I3554" s="5">
        <v>145</v>
      </c>
      <c r="J3554" s="6">
        <v>830</v>
      </c>
      <c r="K3554" s="7">
        <f t="shared" si="55"/>
        <v>-0.82530120481927716</v>
      </c>
    </row>
    <row r="3555" spans="1:11" x14ac:dyDescent="0.2">
      <c r="A3555" s="4" t="s">
        <v>2682</v>
      </c>
      <c r="B3555" s="4" t="s">
        <v>6286</v>
      </c>
      <c r="C3555" s="4" t="s">
        <v>6285</v>
      </c>
      <c r="D3555" s="4" t="s">
        <v>6315</v>
      </c>
      <c r="E3555" s="4" t="s">
        <v>5077</v>
      </c>
      <c r="F3555" s="4" t="s">
        <v>6217</v>
      </c>
      <c r="G3555" s="4" t="s">
        <v>6456</v>
      </c>
      <c r="H3555" s="4" t="s">
        <v>6428</v>
      </c>
      <c r="I3555" s="5">
        <v>946</v>
      </c>
      <c r="J3555" s="6">
        <v>5456</v>
      </c>
      <c r="K3555" s="7">
        <f t="shared" si="55"/>
        <v>-0.82661290322580649</v>
      </c>
    </row>
    <row r="3556" spans="1:11" x14ac:dyDescent="0.2">
      <c r="A3556" s="4" t="s">
        <v>3423</v>
      </c>
      <c r="B3556" s="4" t="s">
        <v>6286</v>
      </c>
      <c r="C3556" s="4" t="s">
        <v>6285</v>
      </c>
      <c r="D3556" s="4" t="s">
        <v>6312</v>
      </c>
      <c r="E3556" s="4" t="s">
        <v>5393</v>
      </c>
      <c r="F3556" s="4" t="s">
        <v>6180</v>
      </c>
      <c r="G3556" s="4" t="s">
        <v>6459</v>
      </c>
      <c r="H3556" s="4" t="s">
        <v>6352</v>
      </c>
      <c r="I3556" s="5">
        <v>43</v>
      </c>
      <c r="J3556" s="6">
        <v>248</v>
      </c>
      <c r="K3556" s="7">
        <f t="shared" si="55"/>
        <v>-0.82661290322580649</v>
      </c>
    </row>
    <row r="3557" spans="1:11" x14ac:dyDescent="0.2">
      <c r="A3557" s="4" t="s">
        <v>3922</v>
      </c>
      <c r="B3557" s="4" t="s">
        <v>6286</v>
      </c>
      <c r="C3557" s="4" t="s">
        <v>6285</v>
      </c>
      <c r="D3557" s="4" t="s">
        <v>6313</v>
      </c>
      <c r="E3557" s="4" t="s">
        <v>5738</v>
      </c>
      <c r="F3557" s="4" t="s">
        <v>6087</v>
      </c>
      <c r="G3557" s="4" t="s">
        <v>6451</v>
      </c>
      <c r="H3557" s="4" t="s">
        <v>6320</v>
      </c>
      <c r="I3557" s="5">
        <v>92</v>
      </c>
      <c r="J3557" s="6">
        <v>534</v>
      </c>
      <c r="K3557" s="7">
        <f t="shared" si="55"/>
        <v>-0.82771535580524347</v>
      </c>
    </row>
    <row r="3558" spans="1:11" x14ac:dyDescent="0.2">
      <c r="A3558" s="4" t="s">
        <v>3686</v>
      </c>
      <c r="B3558" s="4" t="s">
        <v>6286</v>
      </c>
      <c r="C3558" s="4" t="s">
        <v>6285</v>
      </c>
      <c r="D3558" s="4" t="s">
        <v>6311</v>
      </c>
      <c r="E3558" s="4" t="s">
        <v>5318</v>
      </c>
      <c r="F3558" s="4" t="s">
        <v>6170</v>
      </c>
      <c r="G3558" s="4" t="s">
        <v>6469</v>
      </c>
      <c r="H3558" s="4" t="s">
        <v>6372</v>
      </c>
      <c r="I3558" s="5">
        <v>892</v>
      </c>
      <c r="J3558" s="6">
        <v>5209</v>
      </c>
      <c r="K3558" s="7">
        <f t="shared" si="55"/>
        <v>-0.82875791898636975</v>
      </c>
    </row>
    <row r="3559" spans="1:11" x14ac:dyDescent="0.2">
      <c r="A3559" s="4" t="s">
        <v>1651</v>
      </c>
      <c r="B3559" s="4" t="s">
        <v>6286</v>
      </c>
      <c r="C3559" s="4" t="s">
        <v>6285</v>
      </c>
      <c r="D3559" s="4" t="s">
        <v>6311</v>
      </c>
      <c r="E3559" s="4" t="s">
        <v>4997</v>
      </c>
      <c r="F3559" s="4" t="s">
        <v>6057</v>
      </c>
      <c r="G3559" s="4" t="s">
        <v>6451</v>
      </c>
      <c r="H3559" s="4" t="s">
        <v>6320</v>
      </c>
      <c r="I3559" s="5">
        <v>30</v>
      </c>
      <c r="J3559" s="6">
        <v>176</v>
      </c>
      <c r="K3559" s="7">
        <f t="shared" si="55"/>
        <v>-0.82954545454545459</v>
      </c>
    </row>
    <row r="3560" spans="1:11" x14ac:dyDescent="0.2">
      <c r="A3560" s="4" t="s">
        <v>523</v>
      </c>
      <c r="B3560" s="4" t="s">
        <v>6288</v>
      </c>
      <c r="C3560" s="4" t="s">
        <v>6302</v>
      </c>
      <c r="D3560" s="4" t="s">
        <v>6313</v>
      </c>
      <c r="E3560" s="4" t="s">
        <v>4924</v>
      </c>
      <c r="F3560" s="4" t="s">
        <v>6041</v>
      </c>
      <c r="G3560" s="4" t="s">
        <v>6451</v>
      </c>
      <c r="H3560" s="4" t="s">
        <v>6320</v>
      </c>
      <c r="I3560" s="5">
        <v>8</v>
      </c>
      <c r="J3560" s="6">
        <v>47</v>
      </c>
      <c r="K3560" s="7">
        <f t="shared" si="55"/>
        <v>-0.82978723404255317</v>
      </c>
    </row>
    <row r="3561" spans="1:11" x14ac:dyDescent="0.2">
      <c r="A3561" s="4" t="s">
        <v>3507</v>
      </c>
      <c r="B3561" s="4" t="s">
        <v>6286</v>
      </c>
      <c r="C3561" s="4" t="s">
        <v>6285</v>
      </c>
      <c r="D3561" s="4" t="s">
        <v>6314</v>
      </c>
      <c r="E3561" s="4" t="s">
        <v>5501</v>
      </c>
      <c r="F3561" s="4" t="s">
        <v>6073</v>
      </c>
      <c r="G3561" s="4" t="s">
        <v>6464</v>
      </c>
      <c r="H3561" s="4" t="s">
        <v>6337</v>
      </c>
      <c r="I3561" s="5">
        <v>16</v>
      </c>
      <c r="J3561" s="6">
        <v>94</v>
      </c>
      <c r="K3561" s="7">
        <f t="shared" si="55"/>
        <v>-0.82978723404255317</v>
      </c>
    </row>
    <row r="3562" spans="1:11" x14ac:dyDescent="0.2">
      <c r="A3562" s="4" t="s">
        <v>2464</v>
      </c>
      <c r="B3562" s="4" t="s">
        <v>6286</v>
      </c>
      <c r="C3562" s="4" t="s">
        <v>6285</v>
      </c>
      <c r="D3562" s="4" t="s">
        <v>6311</v>
      </c>
      <c r="E3562" s="4" t="s">
        <v>4966</v>
      </c>
      <c r="F3562" s="4" t="s">
        <v>6123</v>
      </c>
      <c r="G3562" s="4" t="s">
        <v>6464</v>
      </c>
      <c r="H3562" s="4" t="s">
        <v>6346</v>
      </c>
      <c r="I3562" s="5">
        <v>89</v>
      </c>
      <c r="J3562" s="6">
        <v>523</v>
      </c>
      <c r="K3562" s="7">
        <f t="shared" si="55"/>
        <v>-0.82982791586998084</v>
      </c>
    </row>
    <row r="3563" spans="1:11" x14ac:dyDescent="0.2">
      <c r="A3563" s="4" t="s">
        <v>3992</v>
      </c>
      <c r="B3563" s="4" t="s">
        <v>6288</v>
      </c>
      <c r="C3563" s="4" t="s">
        <v>6296</v>
      </c>
      <c r="D3563" s="4" t="s">
        <v>6314</v>
      </c>
      <c r="E3563" s="4" t="s">
        <v>5764</v>
      </c>
      <c r="F3563" s="4" t="s">
        <v>5997</v>
      </c>
      <c r="G3563" s="4" t="s">
        <v>6451</v>
      </c>
      <c r="H3563" s="4" t="s">
        <v>6320</v>
      </c>
      <c r="I3563" s="5">
        <v>35</v>
      </c>
      <c r="J3563" s="6">
        <v>206</v>
      </c>
      <c r="K3563" s="7">
        <f t="shared" si="55"/>
        <v>-0.83009708737864074</v>
      </c>
    </row>
    <row r="3564" spans="1:11" x14ac:dyDescent="0.2">
      <c r="A3564" s="4" t="s">
        <v>2495</v>
      </c>
      <c r="B3564" s="4" t="s">
        <v>6286</v>
      </c>
      <c r="C3564" s="4" t="s">
        <v>6285</v>
      </c>
      <c r="D3564" s="4" t="s">
        <v>6315</v>
      </c>
      <c r="E3564" s="4" t="s">
        <v>5075</v>
      </c>
      <c r="F3564" s="4" t="s">
        <v>6185</v>
      </c>
      <c r="G3564" s="4" t="s">
        <v>6469</v>
      </c>
      <c r="H3564" s="4" t="s">
        <v>6419</v>
      </c>
      <c r="I3564" s="5">
        <v>9</v>
      </c>
      <c r="J3564" s="6">
        <v>53</v>
      </c>
      <c r="K3564" s="7">
        <f t="shared" si="55"/>
        <v>-0.83018867924528306</v>
      </c>
    </row>
    <row r="3565" spans="1:11" x14ac:dyDescent="0.2">
      <c r="A3565" s="4" t="s">
        <v>1233</v>
      </c>
      <c r="B3565" s="4" t="s">
        <v>6286</v>
      </c>
      <c r="C3565" s="4" t="s">
        <v>6285</v>
      </c>
      <c r="D3565" s="4" t="s">
        <v>6315</v>
      </c>
      <c r="E3565" s="4" t="s">
        <v>5016</v>
      </c>
      <c r="F3565" s="4" t="s">
        <v>6051</v>
      </c>
      <c r="G3565" s="4" t="s">
        <v>6459</v>
      </c>
      <c r="H3565" s="4" t="s">
        <v>6342</v>
      </c>
      <c r="I3565" s="5">
        <v>144</v>
      </c>
      <c r="J3565" s="6">
        <v>849</v>
      </c>
      <c r="K3565" s="7">
        <f t="shared" si="55"/>
        <v>-0.83038869257950532</v>
      </c>
    </row>
    <row r="3566" spans="1:11" x14ac:dyDescent="0.2">
      <c r="A3566" s="4" t="s">
        <v>818</v>
      </c>
      <c r="B3566" s="4" t="s">
        <v>6286</v>
      </c>
      <c r="C3566" s="4" t="s">
        <v>6285</v>
      </c>
      <c r="D3566" s="4" t="s">
        <v>6315</v>
      </c>
      <c r="E3566" s="4" t="s">
        <v>5077</v>
      </c>
      <c r="F3566" s="4" t="s">
        <v>6109</v>
      </c>
      <c r="G3566" s="4" t="s">
        <v>6472</v>
      </c>
      <c r="H3566" s="4" t="s">
        <v>6388</v>
      </c>
      <c r="I3566" s="5">
        <v>11135</v>
      </c>
      <c r="J3566" s="6">
        <v>65801</v>
      </c>
      <c r="K3566" s="7">
        <f t="shared" si="55"/>
        <v>-0.83077764775611318</v>
      </c>
    </row>
    <row r="3567" spans="1:11" x14ac:dyDescent="0.2">
      <c r="A3567" s="4" t="s">
        <v>781</v>
      </c>
      <c r="B3567" s="4" t="s">
        <v>6286</v>
      </c>
      <c r="C3567" s="4" t="s">
        <v>6285</v>
      </c>
      <c r="D3567" s="4" t="s">
        <v>6311</v>
      </c>
      <c r="E3567" s="4" t="s">
        <v>4934</v>
      </c>
      <c r="F3567" s="4" t="s">
        <v>6100</v>
      </c>
      <c r="G3567" s="4" t="s">
        <v>6454</v>
      </c>
      <c r="H3567" s="4" t="s">
        <v>6436</v>
      </c>
      <c r="I3567" s="5">
        <v>15</v>
      </c>
      <c r="J3567" s="6">
        <v>89</v>
      </c>
      <c r="K3567" s="7">
        <f t="shared" si="55"/>
        <v>-0.8314606741573034</v>
      </c>
    </row>
    <row r="3568" spans="1:11" x14ac:dyDescent="0.2">
      <c r="A3568" s="4" t="s">
        <v>2535</v>
      </c>
      <c r="B3568" s="4" t="s">
        <v>6286</v>
      </c>
      <c r="C3568" s="4" t="s">
        <v>6285</v>
      </c>
      <c r="D3568" s="4" t="s">
        <v>6315</v>
      </c>
      <c r="E3568" s="4" t="s">
        <v>5103</v>
      </c>
      <c r="F3568" s="4" t="s">
        <v>6207</v>
      </c>
      <c r="G3568" s="4" t="s">
        <v>6471</v>
      </c>
      <c r="H3568" s="4" t="s">
        <v>6433</v>
      </c>
      <c r="I3568" s="5">
        <v>2775</v>
      </c>
      <c r="J3568" s="6">
        <v>16520</v>
      </c>
      <c r="K3568" s="7">
        <f t="shared" si="55"/>
        <v>-0.83202179176755453</v>
      </c>
    </row>
    <row r="3569" spans="1:11" x14ac:dyDescent="0.2">
      <c r="A3569" s="4" t="s">
        <v>3106</v>
      </c>
      <c r="B3569" s="4" t="s">
        <v>6286</v>
      </c>
      <c r="C3569" s="4" t="s">
        <v>6285</v>
      </c>
      <c r="D3569" s="4" t="s">
        <v>6315</v>
      </c>
      <c r="E3569" s="4" t="s">
        <v>5103</v>
      </c>
      <c r="F3569" s="4" t="s">
        <v>6219</v>
      </c>
      <c r="G3569" s="4" t="s">
        <v>6459</v>
      </c>
      <c r="H3569" s="4" t="s">
        <v>6435</v>
      </c>
      <c r="I3569" s="5">
        <v>2049</v>
      </c>
      <c r="J3569" s="6">
        <v>12284</v>
      </c>
      <c r="K3569" s="7">
        <f t="shared" si="55"/>
        <v>-0.83319765548681213</v>
      </c>
    </row>
    <row r="3570" spans="1:11" x14ac:dyDescent="0.2">
      <c r="A3570" s="4" t="s">
        <v>405</v>
      </c>
      <c r="B3570" s="4" t="s">
        <v>6288</v>
      </c>
      <c r="C3570" s="4" t="s">
        <v>6291</v>
      </c>
      <c r="D3570" s="4" t="s">
        <v>6313</v>
      </c>
      <c r="E3570" s="4" t="s">
        <v>4806</v>
      </c>
      <c r="F3570" s="4" t="s">
        <v>5990</v>
      </c>
      <c r="G3570" s="4" t="s">
        <v>6451</v>
      </c>
      <c r="H3570" s="4" t="s">
        <v>6320</v>
      </c>
      <c r="I3570" s="5">
        <v>2</v>
      </c>
      <c r="J3570" s="6">
        <v>12</v>
      </c>
      <c r="K3570" s="7">
        <f t="shared" si="55"/>
        <v>-0.83333333333333337</v>
      </c>
    </row>
    <row r="3571" spans="1:11" x14ac:dyDescent="0.2">
      <c r="A3571" s="4" t="s">
        <v>599</v>
      </c>
      <c r="B3571" s="4" t="s">
        <v>6286</v>
      </c>
      <c r="C3571" s="4" t="s">
        <v>6285</v>
      </c>
      <c r="D3571" s="4" t="s">
        <v>6311</v>
      </c>
      <c r="E3571" s="4" t="s">
        <v>4993</v>
      </c>
      <c r="F3571" s="4" t="s">
        <v>6051</v>
      </c>
      <c r="G3571" s="4" t="s">
        <v>6459</v>
      </c>
      <c r="H3571" s="4" t="s">
        <v>6342</v>
      </c>
      <c r="I3571" s="5">
        <v>1</v>
      </c>
      <c r="J3571" s="6">
        <v>6</v>
      </c>
      <c r="K3571" s="7">
        <f t="shared" si="55"/>
        <v>-0.83333333333333337</v>
      </c>
    </row>
    <row r="3572" spans="1:11" x14ac:dyDescent="0.2">
      <c r="A3572" s="4" t="s">
        <v>1501</v>
      </c>
      <c r="B3572" s="4" t="s">
        <v>6286</v>
      </c>
      <c r="C3572" s="4" t="s">
        <v>6285</v>
      </c>
      <c r="D3572" s="4" t="s">
        <v>6315</v>
      </c>
      <c r="E3572" s="4" t="s">
        <v>5187</v>
      </c>
      <c r="F3572" s="4" t="s">
        <v>6111</v>
      </c>
      <c r="G3572" s="4" t="s">
        <v>6450</v>
      </c>
      <c r="H3572" s="4" t="s">
        <v>6325</v>
      </c>
      <c r="I3572" s="5">
        <v>2</v>
      </c>
      <c r="J3572" s="6">
        <v>12</v>
      </c>
      <c r="K3572" s="7">
        <f t="shared" si="55"/>
        <v>-0.83333333333333337</v>
      </c>
    </row>
    <row r="3573" spans="1:11" x14ac:dyDescent="0.2">
      <c r="A3573" s="4" t="s">
        <v>2232</v>
      </c>
      <c r="B3573" s="4" t="s">
        <v>6286</v>
      </c>
      <c r="C3573" s="4" t="s">
        <v>6285</v>
      </c>
      <c r="D3573" s="4" t="s">
        <v>6311</v>
      </c>
      <c r="E3573" s="4" t="s">
        <v>5042</v>
      </c>
      <c r="F3573" s="4" t="s">
        <v>6083</v>
      </c>
      <c r="G3573" s="4" t="s">
        <v>6454</v>
      </c>
      <c r="H3573" s="4" t="s">
        <v>6332</v>
      </c>
      <c r="I3573" s="5">
        <v>1</v>
      </c>
      <c r="J3573" s="6">
        <v>6</v>
      </c>
      <c r="K3573" s="7">
        <f t="shared" si="55"/>
        <v>-0.83333333333333337</v>
      </c>
    </row>
    <row r="3574" spans="1:11" x14ac:dyDescent="0.2">
      <c r="A3574" s="4" t="s">
        <v>2396</v>
      </c>
      <c r="B3574" s="4" t="s">
        <v>6286</v>
      </c>
      <c r="C3574" s="4" t="s">
        <v>6285</v>
      </c>
      <c r="D3574" s="4" t="s">
        <v>6311</v>
      </c>
      <c r="E3574" s="4" t="s">
        <v>4670</v>
      </c>
      <c r="F3574" s="4" t="s">
        <v>6123</v>
      </c>
      <c r="G3574" s="4" t="s">
        <v>6464</v>
      </c>
      <c r="H3574" s="4" t="s">
        <v>6346</v>
      </c>
      <c r="I3574" s="5">
        <v>6</v>
      </c>
      <c r="J3574" s="6">
        <v>36</v>
      </c>
      <c r="K3574" s="7">
        <f t="shared" si="55"/>
        <v>-0.83333333333333337</v>
      </c>
    </row>
    <row r="3575" spans="1:11" x14ac:dyDescent="0.2">
      <c r="A3575" s="4" t="s">
        <v>2503</v>
      </c>
      <c r="B3575" s="4" t="s">
        <v>6286</v>
      </c>
      <c r="C3575" s="4" t="s">
        <v>6285</v>
      </c>
      <c r="D3575" s="4" t="s">
        <v>6315</v>
      </c>
      <c r="E3575" s="4" t="s">
        <v>4682</v>
      </c>
      <c r="F3575" s="4" t="s">
        <v>6143</v>
      </c>
      <c r="G3575" s="4" t="s">
        <v>6459</v>
      </c>
      <c r="H3575" s="4" t="s">
        <v>6352</v>
      </c>
      <c r="I3575" s="5">
        <v>2</v>
      </c>
      <c r="J3575" s="6">
        <v>12</v>
      </c>
      <c r="K3575" s="7">
        <f t="shared" si="55"/>
        <v>-0.83333333333333337</v>
      </c>
    </row>
    <row r="3576" spans="1:11" x14ac:dyDescent="0.2">
      <c r="A3576" s="4" t="s">
        <v>3154</v>
      </c>
      <c r="B3576" s="4" t="s">
        <v>6286</v>
      </c>
      <c r="C3576" s="4" t="s">
        <v>6285</v>
      </c>
      <c r="D3576" s="4" t="s">
        <v>6315</v>
      </c>
      <c r="E3576" s="4" t="s">
        <v>5139</v>
      </c>
      <c r="F3576" s="4" t="s">
        <v>6080</v>
      </c>
      <c r="G3576" s="4" t="s">
        <v>6469</v>
      </c>
      <c r="H3576" s="4" t="s">
        <v>6365</v>
      </c>
      <c r="I3576" s="5">
        <v>1</v>
      </c>
      <c r="J3576" s="6">
        <v>6</v>
      </c>
      <c r="K3576" s="7">
        <f t="shared" si="55"/>
        <v>-0.83333333333333337</v>
      </c>
    </row>
    <row r="3577" spans="1:11" x14ac:dyDescent="0.2">
      <c r="A3577" s="4" t="s">
        <v>4185</v>
      </c>
      <c r="B3577" s="4" t="s">
        <v>6286</v>
      </c>
      <c r="C3577" s="4" t="s">
        <v>6285</v>
      </c>
      <c r="D3577" s="4" t="s">
        <v>6315</v>
      </c>
      <c r="E3577" s="4" t="s">
        <v>5123</v>
      </c>
      <c r="F3577" s="4" t="s">
        <v>6217</v>
      </c>
      <c r="G3577" s="4" t="s">
        <v>6456</v>
      </c>
      <c r="H3577" s="4" t="s">
        <v>6428</v>
      </c>
      <c r="I3577" s="5">
        <v>5</v>
      </c>
      <c r="J3577" s="6">
        <v>30</v>
      </c>
      <c r="K3577" s="7">
        <f t="shared" si="55"/>
        <v>-0.83333333333333337</v>
      </c>
    </row>
    <row r="3578" spans="1:11" x14ac:dyDescent="0.2">
      <c r="A3578" s="4" t="s">
        <v>4332</v>
      </c>
      <c r="B3578" s="4" t="s">
        <v>6286</v>
      </c>
      <c r="C3578" s="4" t="s">
        <v>6285</v>
      </c>
      <c r="D3578" s="4" t="s">
        <v>6315</v>
      </c>
      <c r="E3578" s="4" t="s">
        <v>5629</v>
      </c>
      <c r="F3578" s="4" t="s">
        <v>6080</v>
      </c>
      <c r="G3578" s="4" t="s">
        <v>6469</v>
      </c>
      <c r="H3578" s="4" t="s">
        <v>6365</v>
      </c>
      <c r="I3578" s="5">
        <v>1</v>
      </c>
      <c r="J3578" s="6">
        <v>6</v>
      </c>
      <c r="K3578" s="7">
        <f t="shared" si="55"/>
        <v>-0.83333333333333337</v>
      </c>
    </row>
    <row r="3579" spans="1:11" x14ac:dyDescent="0.2">
      <c r="A3579" s="4" t="s">
        <v>2625</v>
      </c>
      <c r="B3579" s="4" t="s">
        <v>6286</v>
      </c>
      <c r="C3579" s="4" t="s">
        <v>6285</v>
      </c>
      <c r="D3579" s="4" t="s">
        <v>6311</v>
      </c>
      <c r="E3579" s="4" t="s">
        <v>5113</v>
      </c>
      <c r="F3579" s="4" t="s">
        <v>6210</v>
      </c>
      <c r="G3579" s="4" t="s">
        <v>6454</v>
      </c>
      <c r="H3579" s="4" t="s">
        <v>6332</v>
      </c>
      <c r="I3579" s="5">
        <v>56</v>
      </c>
      <c r="J3579" s="6">
        <v>338</v>
      </c>
      <c r="K3579" s="7">
        <f t="shared" si="55"/>
        <v>-0.83431952662721898</v>
      </c>
    </row>
    <row r="3580" spans="1:11" x14ac:dyDescent="0.2">
      <c r="A3580" s="4" t="s">
        <v>2313</v>
      </c>
      <c r="B3580" s="4" t="s">
        <v>6286</v>
      </c>
      <c r="C3580" s="4" t="s">
        <v>6285</v>
      </c>
      <c r="D3580" s="4" t="s">
        <v>6315</v>
      </c>
      <c r="E3580" s="4" t="s">
        <v>5080</v>
      </c>
      <c r="F3580" s="4" t="s">
        <v>6086</v>
      </c>
      <c r="G3580" s="4" t="s">
        <v>6471</v>
      </c>
      <c r="H3580" s="4" t="s">
        <v>6356</v>
      </c>
      <c r="I3580" s="5">
        <v>169</v>
      </c>
      <c r="J3580" s="6">
        <v>1025</v>
      </c>
      <c r="K3580" s="7">
        <f t="shared" si="55"/>
        <v>-0.83512195121951216</v>
      </c>
    </row>
    <row r="3581" spans="1:11" x14ac:dyDescent="0.2">
      <c r="A3581" s="4" t="s">
        <v>337</v>
      </c>
      <c r="B3581" s="4" t="s">
        <v>6288</v>
      </c>
      <c r="C3581" s="4" t="s">
        <v>6291</v>
      </c>
      <c r="D3581" s="4" t="s">
        <v>6313</v>
      </c>
      <c r="E3581" s="4" t="s">
        <v>4737</v>
      </c>
      <c r="F3581" s="4" t="s">
        <v>5990</v>
      </c>
      <c r="G3581" s="4" t="s">
        <v>6451</v>
      </c>
      <c r="H3581" s="4" t="s">
        <v>6320</v>
      </c>
      <c r="I3581" s="5">
        <v>10</v>
      </c>
      <c r="J3581" s="6">
        <v>61</v>
      </c>
      <c r="K3581" s="7">
        <f t="shared" si="55"/>
        <v>-0.83606557377049184</v>
      </c>
    </row>
    <row r="3582" spans="1:11" x14ac:dyDescent="0.2">
      <c r="A3582" s="4" t="s">
        <v>3344</v>
      </c>
      <c r="B3582" s="4" t="s">
        <v>6286</v>
      </c>
      <c r="C3582" s="4" t="s">
        <v>6285</v>
      </c>
      <c r="D3582" s="4" t="s">
        <v>6311</v>
      </c>
      <c r="E3582" s="4" t="s">
        <v>5099</v>
      </c>
      <c r="F3582" s="4" t="s">
        <v>6080</v>
      </c>
      <c r="G3582" s="4" t="s">
        <v>6469</v>
      </c>
      <c r="H3582" s="4" t="s">
        <v>6365</v>
      </c>
      <c r="I3582" s="5">
        <v>37</v>
      </c>
      <c r="J3582" s="6">
        <v>226</v>
      </c>
      <c r="K3582" s="7">
        <f t="shared" si="55"/>
        <v>-0.83628318584070793</v>
      </c>
    </row>
    <row r="3583" spans="1:11" x14ac:dyDescent="0.2">
      <c r="A3583" s="4" t="s">
        <v>2044</v>
      </c>
      <c r="B3583" s="4" t="s">
        <v>6286</v>
      </c>
      <c r="C3583" s="4" t="s">
        <v>6285</v>
      </c>
      <c r="D3583" s="4" t="s">
        <v>6311</v>
      </c>
      <c r="E3583" s="4" t="s">
        <v>4673</v>
      </c>
      <c r="F3583" s="4" t="s">
        <v>6063</v>
      </c>
      <c r="G3583" s="4" t="s">
        <v>6449</v>
      </c>
      <c r="H3583" s="4" t="s">
        <v>6359</v>
      </c>
      <c r="I3583" s="5">
        <v>9</v>
      </c>
      <c r="J3583" s="6">
        <v>55</v>
      </c>
      <c r="K3583" s="7">
        <f t="shared" si="55"/>
        <v>-0.83636363636363631</v>
      </c>
    </row>
    <row r="3584" spans="1:11" x14ac:dyDescent="0.2">
      <c r="A3584" s="4" t="s">
        <v>2720</v>
      </c>
      <c r="B3584" s="4" t="s">
        <v>6286</v>
      </c>
      <c r="C3584" s="4" t="s">
        <v>6285</v>
      </c>
      <c r="D3584" s="4" t="s">
        <v>6315</v>
      </c>
      <c r="E3584" s="4" t="s">
        <v>5078</v>
      </c>
      <c r="F3584" s="4" t="s">
        <v>6197</v>
      </c>
      <c r="G3584" s="4" t="s">
        <v>6471</v>
      </c>
      <c r="H3584" s="4" t="s">
        <v>6356</v>
      </c>
      <c r="I3584" s="5">
        <v>13066</v>
      </c>
      <c r="J3584" s="6">
        <v>80101</v>
      </c>
      <c r="K3584" s="7">
        <f t="shared" si="55"/>
        <v>-0.83688093781600725</v>
      </c>
    </row>
    <row r="3585" spans="1:11" x14ac:dyDescent="0.2">
      <c r="A3585" s="4" t="s">
        <v>796</v>
      </c>
      <c r="B3585" s="4" t="s">
        <v>6286</v>
      </c>
      <c r="C3585" s="4" t="s">
        <v>6285</v>
      </c>
      <c r="D3585" s="4" t="s">
        <v>6315</v>
      </c>
      <c r="E3585" s="4" t="s">
        <v>5041</v>
      </c>
      <c r="F3585" s="4" t="s">
        <v>6078</v>
      </c>
      <c r="G3585" s="4" t="s">
        <v>6454</v>
      </c>
      <c r="H3585" s="4" t="s">
        <v>6340</v>
      </c>
      <c r="I3585" s="5">
        <v>363</v>
      </c>
      <c r="J3585" s="6">
        <v>2227</v>
      </c>
      <c r="K3585" s="7">
        <f t="shared" si="55"/>
        <v>-0.83700044903457571</v>
      </c>
    </row>
    <row r="3586" spans="1:11" x14ac:dyDescent="0.2">
      <c r="A3586" s="4" t="s">
        <v>767</v>
      </c>
      <c r="B3586" s="4" t="s">
        <v>6288</v>
      </c>
      <c r="C3586" s="4" t="s">
        <v>6302</v>
      </c>
      <c r="D3586" s="4" t="s">
        <v>6314</v>
      </c>
      <c r="E3586" s="4" t="s">
        <v>5069</v>
      </c>
      <c r="F3586" s="4" t="s">
        <v>6039</v>
      </c>
      <c r="G3586" s="4" t="s">
        <v>6451</v>
      </c>
      <c r="H3586" s="4" t="s">
        <v>6320</v>
      </c>
      <c r="I3586" s="5">
        <v>35</v>
      </c>
      <c r="J3586" s="6">
        <v>215</v>
      </c>
      <c r="K3586" s="7">
        <f t="shared" si="55"/>
        <v>-0.83720930232558144</v>
      </c>
    </row>
    <row r="3587" spans="1:11" x14ac:dyDescent="0.2">
      <c r="A3587" s="4" t="s">
        <v>3013</v>
      </c>
      <c r="B3587" s="4" t="s">
        <v>6286</v>
      </c>
      <c r="C3587" s="4" t="s">
        <v>6285</v>
      </c>
      <c r="D3587" s="4" t="s">
        <v>6315</v>
      </c>
      <c r="E3587" s="4" t="s">
        <v>5075</v>
      </c>
      <c r="F3587" s="4" t="s">
        <v>6219</v>
      </c>
      <c r="G3587" s="4" t="s">
        <v>6459</v>
      </c>
      <c r="H3587" s="4" t="s">
        <v>6435</v>
      </c>
      <c r="I3587" s="5">
        <v>43</v>
      </c>
      <c r="J3587" s="6">
        <v>265</v>
      </c>
      <c r="K3587" s="7">
        <f t="shared" si="55"/>
        <v>-0.83773584905660381</v>
      </c>
    </row>
    <row r="3588" spans="1:11" x14ac:dyDescent="0.2">
      <c r="A3588" s="4" t="s">
        <v>3494</v>
      </c>
      <c r="B3588" s="4" t="s">
        <v>6286</v>
      </c>
      <c r="C3588" s="4" t="s">
        <v>6285</v>
      </c>
      <c r="D3588" s="4" t="s">
        <v>6311</v>
      </c>
      <c r="E3588" s="4" t="s">
        <v>5322</v>
      </c>
      <c r="F3588" s="4" t="s">
        <v>6210</v>
      </c>
      <c r="G3588" s="4" t="s">
        <v>6454</v>
      </c>
      <c r="H3588" s="4" t="s">
        <v>6332</v>
      </c>
      <c r="I3588" s="5">
        <v>10</v>
      </c>
      <c r="J3588" s="6">
        <v>62</v>
      </c>
      <c r="K3588" s="7">
        <f t="shared" ref="K3588:K3651" si="56">(I3588-J3588)/J3588</f>
        <v>-0.83870967741935487</v>
      </c>
    </row>
    <row r="3589" spans="1:11" x14ac:dyDescent="0.2">
      <c r="A3589" s="4" t="s">
        <v>2886</v>
      </c>
      <c r="B3589" s="4" t="s">
        <v>6286</v>
      </c>
      <c r="C3589" s="4" t="s">
        <v>6285</v>
      </c>
      <c r="D3589" s="4" t="s">
        <v>6315</v>
      </c>
      <c r="E3589" s="4" t="s">
        <v>5132</v>
      </c>
      <c r="F3589" s="4" t="s">
        <v>6219</v>
      </c>
      <c r="G3589" s="4" t="s">
        <v>6459</v>
      </c>
      <c r="H3589" s="4" t="s">
        <v>6435</v>
      </c>
      <c r="I3589" s="5">
        <v>19501</v>
      </c>
      <c r="J3589" s="6">
        <v>121778</v>
      </c>
      <c r="K3589" s="7">
        <f t="shared" si="56"/>
        <v>-0.83986434331324211</v>
      </c>
    </row>
    <row r="3590" spans="1:11" x14ac:dyDescent="0.2">
      <c r="A3590" s="4" t="s">
        <v>1749</v>
      </c>
      <c r="B3590" s="4" t="s">
        <v>6286</v>
      </c>
      <c r="C3590" s="4" t="s">
        <v>6285</v>
      </c>
      <c r="D3590" s="4" t="s">
        <v>6315</v>
      </c>
      <c r="E3590" s="4" t="s">
        <v>5344</v>
      </c>
      <c r="F3590" s="4" t="s">
        <v>6069</v>
      </c>
      <c r="G3590" s="4" t="s">
        <v>6454</v>
      </c>
      <c r="H3590" s="4" t="s">
        <v>6332</v>
      </c>
      <c r="I3590" s="5">
        <v>4</v>
      </c>
      <c r="J3590" s="6">
        <v>25</v>
      </c>
      <c r="K3590" s="7">
        <f t="shared" si="56"/>
        <v>-0.84</v>
      </c>
    </row>
    <row r="3591" spans="1:11" x14ac:dyDescent="0.2">
      <c r="A3591" s="4" t="s">
        <v>3054</v>
      </c>
      <c r="B3591" s="4" t="s">
        <v>6286</v>
      </c>
      <c r="C3591" s="4" t="s">
        <v>6285</v>
      </c>
      <c r="D3591" s="4" t="s">
        <v>6311</v>
      </c>
      <c r="E3591" s="4" t="s">
        <v>5163</v>
      </c>
      <c r="F3591" s="4" t="s">
        <v>6072</v>
      </c>
      <c r="G3591" s="4" t="s">
        <v>6459</v>
      </c>
      <c r="H3591" s="4" t="s">
        <v>6342</v>
      </c>
      <c r="I3591" s="5">
        <v>66</v>
      </c>
      <c r="J3591" s="6">
        <v>414</v>
      </c>
      <c r="K3591" s="7">
        <f t="shared" si="56"/>
        <v>-0.84057971014492749</v>
      </c>
    </row>
    <row r="3592" spans="1:11" x14ac:dyDescent="0.2">
      <c r="A3592" s="4" t="s">
        <v>4335</v>
      </c>
      <c r="B3592" s="4" t="s">
        <v>6286</v>
      </c>
      <c r="C3592" s="4" t="s">
        <v>6285</v>
      </c>
      <c r="D3592" s="4" t="s">
        <v>6315</v>
      </c>
      <c r="E3592" s="4" t="s">
        <v>5870</v>
      </c>
      <c r="F3592" s="4" t="s">
        <v>6279</v>
      </c>
      <c r="G3592" s="4" t="s">
        <v>6459</v>
      </c>
      <c r="H3592" s="4" t="s">
        <v>6383</v>
      </c>
      <c r="I3592" s="5">
        <v>13</v>
      </c>
      <c r="J3592" s="6">
        <v>82</v>
      </c>
      <c r="K3592" s="7">
        <f t="shared" si="56"/>
        <v>-0.84146341463414631</v>
      </c>
    </row>
    <row r="3593" spans="1:11" x14ac:dyDescent="0.2">
      <c r="A3593" s="4" t="s">
        <v>2963</v>
      </c>
      <c r="B3593" s="4" t="s">
        <v>6286</v>
      </c>
      <c r="C3593" s="4" t="s">
        <v>6285</v>
      </c>
      <c r="D3593" s="4" t="s">
        <v>6311</v>
      </c>
      <c r="E3593" s="4" t="s">
        <v>5227</v>
      </c>
      <c r="F3593" s="4" t="s">
        <v>6060</v>
      </c>
      <c r="G3593" s="4" t="s">
        <v>6459</v>
      </c>
      <c r="H3593" s="4" t="s">
        <v>6399</v>
      </c>
      <c r="I3593" s="5">
        <v>3</v>
      </c>
      <c r="J3593" s="6">
        <v>19</v>
      </c>
      <c r="K3593" s="7">
        <f t="shared" si="56"/>
        <v>-0.84210526315789469</v>
      </c>
    </row>
    <row r="3594" spans="1:11" x14ac:dyDescent="0.2">
      <c r="A3594" s="4" t="s">
        <v>3517</v>
      </c>
      <c r="B3594" s="4" t="s">
        <v>6286</v>
      </c>
      <c r="C3594" s="4" t="s">
        <v>6285</v>
      </c>
      <c r="D3594" s="4" t="s">
        <v>6311</v>
      </c>
      <c r="E3594" s="4" t="s">
        <v>5370</v>
      </c>
      <c r="F3594" s="4" t="s">
        <v>6135</v>
      </c>
      <c r="G3594" s="4" t="s">
        <v>6451</v>
      </c>
      <c r="H3594" s="4" t="s">
        <v>6320</v>
      </c>
      <c r="I3594" s="5">
        <v>3</v>
      </c>
      <c r="J3594" s="6">
        <v>19</v>
      </c>
      <c r="K3594" s="7">
        <f t="shared" si="56"/>
        <v>-0.84210526315789469</v>
      </c>
    </row>
    <row r="3595" spans="1:11" x14ac:dyDescent="0.2">
      <c r="A3595" s="4" t="s">
        <v>2075</v>
      </c>
      <c r="B3595" s="4" t="s">
        <v>6286</v>
      </c>
      <c r="C3595" s="4" t="s">
        <v>6285</v>
      </c>
      <c r="D3595" s="4" t="s">
        <v>6311</v>
      </c>
      <c r="E3595" s="4" t="s">
        <v>4969</v>
      </c>
      <c r="F3595" s="4" t="s">
        <v>6072</v>
      </c>
      <c r="G3595" s="4" t="s">
        <v>6459</v>
      </c>
      <c r="H3595" s="4" t="s">
        <v>6342</v>
      </c>
      <c r="I3595" s="5">
        <v>129</v>
      </c>
      <c r="J3595" s="6">
        <v>819</v>
      </c>
      <c r="K3595" s="7">
        <f t="shared" si="56"/>
        <v>-0.8424908424908425</v>
      </c>
    </row>
    <row r="3596" spans="1:11" x14ac:dyDescent="0.2">
      <c r="A3596" s="4" t="s">
        <v>2694</v>
      </c>
      <c r="B3596" s="4" t="s">
        <v>6286</v>
      </c>
      <c r="C3596" s="4" t="s">
        <v>6285</v>
      </c>
      <c r="D3596" s="4" t="s">
        <v>6315</v>
      </c>
      <c r="E3596" s="4" t="s">
        <v>5077</v>
      </c>
      <c r="F3596" s="4" t="s">
        <v>6180</v>
      </c>
      <c r="G3596" s="4" t="s">
        <v>6459</v>
      </c>
      <c r="H3596" s="4" t="s">
        <v>6352</v>
      </c>
      <c r="I3596" s="5">
        <v>2531</v>
      </c>
      <c r="J3596" s="6">
        <v>16076</v>
      </c>
      <c r="K3596" s="7">
        <f t="shared" si="56"/>
        <v>-0.842560338392635</v>
      </c>
    </row>
    <row r="3597" spans="1:11" x14ac:dyDescent="0.2">
      <c r="A3597" s="4" t="s">
        <v>2049</v>
      </c>
      <c r="B3597" s="4" t="s">
        <v>6286</v>
      </c>
      <c r="C3597" s="4" t="s">
        <v>6285</v>
      </c>
      <c r="D3597" s="4" t="s">
        <v>6311</v>
      </c>
      <c r="E3597" s="4" t="s">
        <v>4995</v>
      </c>
      <c r="F3597" s="4" t="s">
        <v>6063</v>
      </c>
      <c r="G3597" s="4" t="s">
        <v>6449</v>
      </c>
      <c r="H3597" s="4" t="s">
        <v>6359</v>
      </c>
      <c r="I3597" s="5">
        <v>70</v>
      </c>
      <c r="J3597" s="6">
        <v>445</v>
      </c>
      <c r="K3597" s="7">
        <f t="shared" si="56"/>
        <v>-0.84269662921348309</v>
      </c>
    </row>
    <row r="3598" spans="1:11" x14ac:dyDescent="0.2">
      <c r="A3598" s="4" t="s">
        <v>593</v>
      </c>
      <c r="B3598" s="4" t="s">
        <v>6288</v>
      </c>
      <c r="C3598" s="4" t="s">
        <v>6308</v>
      </c>
      <c r="D3598" s="4" t="s">
        <v>6314</v>
      </c>
      <c r="E3598" s="4" t="s">
        <v>4986</v>
      </c>
      <c r="F3598" s="4" t="s">
        <v>6031</v>
      </c>
      <c r="G3598" s="4" t="s">
        <v>6451</v>
      </c>
      <c r="H3598" s="4" t="s">
        <v>6320</v>
      </c>
      <c r="I3598" s="5">
        <v>237</v>
      </c>
      <c r="J3598" s="6">
        <v>1535</v>
      </c>
      <c r="K3598" s="7">
        <f t="shared" si="56"/>
        <v>-0.84560260586319214</v>
      </c>
    </row>
    <row r="3599" spans="1:11" x14ac:dyDescent="0.2">
      <c r="A3599" s="4" t="s">
        <v>1474</v>
      </c>
      <c r="B3599" s="4" t="s">
        <v>6286</v>
      </c>
      <c r="C3599" s="4" t="s">
        <v>6285</v>
      </c>
      <c r="D3599" s="4" t="s">
        <v>6311</v>
      </c>
      <c r="E3599" s="4" t="s">
        <v>4945</v>
      </c>
      <c r="F3599" s="4" t="s">
        <v>6070</v>
      </c>
      <c r="G3599" s="4" t="s">
        <v>6458</v>
      </c>
      <c r="H3599" s="4" t="s">
        <v>6329</v>
      </c>
      <c r="I3599" s="5">
        <v>12</v>
      </c>
      <c r="J3599" s="6">
        <v>78</v>
      </c>
      <c r="K3599" s="7">
        <f t="shared" si="56"/>
        <v>-0.84615384615384615</v>
      </c>
    </row>
    <row r="3600" spans="1:11" x14ac:dyDescent="0.2">
      <c r="A3600" s="4" t="s">
        <v>783</v>
      </c>
      <c r="B3600" s="4" t="s">
        <v>6286</v>
      </c>
      <c r="C3600" s="4" t="s">
        <v>6285</v>
      </c>
      <c r="D3600" s="4" t="s">
        <v>6315</v>
      </c>
      <c r="E3600" s="4" t="s">
        <v>5071</v>
      </c>
      <c r="F3600" s="4" t="s">
        <v>6102</v>
      </c>
      <c r="G3600" s="4" t="s">
        <v>6456</v>
      </c>
      <c r="H3600" s="4" t="s">
        <v>6437</v>
      </c>
      <c r="I3600" s="5">
        <v>5</v>
      </c>
      <c r="J3600" s="6">
        <v>33</v>
      </c>
      <c r="K3600" s="7">
        <f t="shared" si="56"/>
        <v>-0.84848484848484851</v>
      </c>
    </row>
    <row r="3601" spans="1:11" x14ac:dyDescent="0.2">
      <c r="A3601" s="4" t="s">
        <v>2386</v>
      </c>
      <c r="B3601" s="4" t="s">
        <v>6286</v>
      </c>
      <c r="C3601" s="4" t="s">
        <v>6285</v>
      </c>
      <c r="D3601" s="4" t="s">
        <v>6315</v>
      </c>
      <c r="E3601" s="4" t="s">
        <v>5382</v>
      </c>
      <c r="F3601" s="4" t="s">
        <v>6139</v>
      </c>
      <c r="G3601" s="4" t="s">
        <v>6453</v>
      </c>
      <c r="H3601" s="4" t="s">
        <v>6322</v>
      </c>
      <c r="I3601" s="5">
        <v>5</v>
      </c>
      <c r="J3601" s="6">
        <v>33</v>
      </c>
      <c r="K3601" s="7">
        <f t="shared" si="56"/>
        <v>-0.84848484848484851</v>
      </c>
    </row>
    <row r="3602" spans="1:11" x14ac:dyDescent="0.2">
      <c r="A3602" s="4" t="s">
        <v>957</v>
      </c>
      <c r="B3602" s="4" t="s">
        <v>6286</v>
      </c>
      <c r="C3602" s="4" t="s">
        <v>6285</v>
      </c>
      <c r="D3602" s="4" t="s">
        <v>6311</v>
      </c>
      <c r="E3602" s="4" t="s">
        <v>4965</v>
      </c>
      <c r="F3602" s="4" t="s">
        <v>6077</v>
      </c>
      <c r="G3602" s="4" t="s">
        <v>6458</v>
      </c>
      <c r="H3602" s="4" t="s">
        <v>6362</v>
      </c>
      <c r="I3602" s="5">
        <v>1409</v>
      </c>
      <c r="J3602" s="6">
        <v>9404</v>
      </c>
      <c r="K3602" s="7">
        <f t="shared" si="56"/>
        <v>-0.85017014036580174</v>
      </c>
    </row>
    <row r="3603" spans="1:11" x14ac:dyDescent="0.2">
      <c r="A3603" s="4" t="s">
        <v>1288</v>
      </c>
      <c r="B3603" s="4" t="s">
        <v>6286</v>
      </c>
      <c r="C3603" s="4" t="s">
        <v>6285</v>
      </c>
      <c r="D3603" s="4" t="s">
        <v>6311</v>
      </c>
      <c r="E3603" s="4" t="s">
        <v>4759</v>
      </c>
      <c r="F3603" s="4" t="s">
        <v>6139</v>
      </c>
      <c r="G3603" s="4" t="s">
        <v>6453</v>
      </c>
      <c r="H3603" s="4" t="s">
        <v>6322</v>
      </c>
      <c r="I3603" s="5">
        <v>54</v>
      </c>
      <c r="J3603" s="6">
        <v>361</v>
      </c>
      <c r="K3603" s="7">
        <f t="shared" si="56"/>
        <v>-0.85041551246537395</v>
      </c>
    </row>
    <row r="3604" spans="1:11" x14ac:dyDescent="0.2">
      <c r="A3604" s="4" t="s">
        <v>1840</v>
      </c>
      <c r="B3604" s="4" t="s">
        <v>6286</v>
      </c>
      <c r="C3604" s="4" t="s">
        <v>6285</v>
      </c>
      <c r="D3604" s="4" t="s">
        <v>6315</v>
      </c>
      <c r="E3604" s="4" t="s">
        <v>5278</v>
      </c>
      <c r="F3604" s="4" t="s">
        <v>6111</v>
      </c>
      <c r="G3604" s="4" t="s">
        <v>6450</v>
      </c>
      <c r="H3604" s="4" t="s">
        <v>6325</v>
      </c>
      <c r="I3604" s="5">
        <v>15</v>
      </c>
      <c r="J3604" s="6">
        <v>101</v>
      </c>
      <c r="K3604" s="7">
        <f t="shared" si="56"/>
        <v>-0.85148514851485146</v>
      </c>
    </row>
    <row r="3605" spans="1:11" x14ac:dyDescent="0.2">
      <c r="A3605" s="4" t="s">
        <v>2019</v>
      </c>
      <c r="B3605" s="4" t="s">
        <v>6286</v>
      </c>
      <c r="C3605" s="4" t="s">
        <v>6285</v>
      </c>
      <c r="D3605" s="4" t="s">
        <v>6311</v>
      </c>
      <c r="E3605" s="4" t="s">
        <v>4973</v>
      </c>
      <c r="F3605" s="4" t="s">
        <v>6149</v>
      </c>
      <c r="G3605" s="4" t="s">
        <v>6459</v>
      </c>
      <c r="H3605" s="4" t="s">
        <v>6351</v>
      </c>
      <c r="I3605" s="5">
        <v>15</v>
      </c>
      <c r="J3605" s="6">
        <v>101</v>
      </c>
      <c r="K3605" s="7">
        <f t="shared" si="56"/>
        <v>-0.85148514851485146</v>
      </c>
    </row>
    <row r="3606" spans="1:11" x14ac:dyDescent="0.2">
      <c r="A3606" s="4" t="s">
        <v>2477</v>
      </c>
      <c r="B3606" s="4" t="s">
        <v>6286</v>
      </c>
      <c r="C3606" s="4" t="s">
        <v>6285</v>
      </c>
      <c r="D3606" s="4" t="s">
        <v>6315</v>
      </c>
      <c r="E3606" s="4" t="s">
        <v>5177</v>
      </c>
      <c r="F3606" s="4" t="s">
        <v>6063</v>
      </c>
      <c r="G3606" s="4" t="s">
        <v>6449</v>
      </c>
      <c r="H3606" s="4" t="s">
        <v>6359</v>
      </c>
      <c r="I3606" s="5">
        <v>4</v>
      </c>
      <c r="J3606" s="6">
        <v>27</v>
      </c>
      <c r="K3606" s="7">
        <f t="shared" si="56"/>
        <v>-0.85185185185185186</v>
      </c>
    </row>
    <row r="3607" spans="1:11" x14ac:dyDescent="0.2">
      <c r="A3607" s="4" t="s">
        <v>1869</v>
      </c>
      <c r="B3607" s="4" t="s">
        <v>6286</v>
      </c>
      <c r="C3607" s="4" t="s">
        <v>6285</v>
      </c>
      <c r="D3607" s="4" t="s">
        <v>6315</v>
      </c>
      <c r="E3607" s="4" t="s">
        <v>5088</v>
      </c>
      <c r="F3607" s="4" t="s">
        <v>6070</v>
      </c>
      <c r="G3607" s="4" t="s">
        <v>6458</v>
      </c>
      <c r="H3607" s="4" t="s">
        <v>6329</v>
      </c>
      <c r="I3607" s="5">
        <v>198</v>
      </c>
      <c r="J3607" s="6">
        <v>1337</v>
      </c>
      <c r="K3607" s="7">
        <f t="shared" si="56"/>
        <v>-0.85190725504861631</v>
      </c>
    </row>
    <row r="3608" spans="1:11" x14ac:dyDescent="0.2">
      <c r="A3608" s="4" t="s">
        <v>2514</v>
      </c>
      <c r="B3608" s="4" t="s">
        <v>6286</v>
      </c>
      <c r="C3608" s="4" t="s">
        <v>6285</v>
      </c>
      <c r="D3608" s="4" t="s">
        <v>6315</v>
      </c>
      <c r="E3608" s="4" t="s">
        <v>5077</v>
      </c>
      <c r="F3608" s="4" t="s">
        <v>6196</v>
      </c>
      <c r="G3608" s="4" t="s">
        <v>6449</v>
      </c>
      <c r="H3608" s="4" t="s">
        <v>6415</v>
      </c>
      <c r="I3608" s="5">
        <v>9619</v>
      </c>
      <c r="J3608" s="6">
        <v>65113</v>
      </c>
      <c r="K3608" s="7">
        <f t="shared" si="56"/>
        <v>-0.85227220370740098</v>
      </c>
    </row>
    <row r="3609" spans="1:11" x14ac:dyDescent="0.2">
      <c r="A3609" s="4" t="s">
        <v>671</v>
      </c>
      <c r="B3609" s="4" t="s">
        <v>6286</v>
      </c>
      <c r="C3609" s="4" t="s">
        <v>6285</v>
      </c>
      <c r="D3609" s="4" t="s">
        <v>6311</v>
      </c>
      <c r="E3609" s="4" t="s">
        <v>4671</v>
      </c>
      <c r="F3609" s="4" t="s">
        <v>6076</v>
      </c>
      <c r="G3609" s="4" t="s">
        <v>6464</v>
      </c>
      <c r="H3609" s="4" t="s">
        <v>6373</v>
      </c>
      <c r="I3609" s="5">
        <v>100</v>
      </c>
      <c r="J3609" s="6">
        <v>680</v>
      </c>
      <c r="K3609" s="7">
        <f t="shared" si="56"/>
        <v>-0.8529411764705882</v>
      </c>
    </row>
    <row r="3610" spans="1:11" x14ac:dyDescent="0.2">
      <c r="A3610" s="4" t="s">
        <v>2366</v>
      </c>
      <c r="B3610" s="4" t="s">
        <v>6286</v>
      </c>
      <c r="C3610" s="4" t="s">
        <v>6285</v>
      </c>
      <c r="D3610" s="4" t="s">
        <v>6311</v>
      </c>
      <c r="E3610" s="4" t="s">
        <v>4759</v>
      </c>
      <c r="F3610" s="4" t="s">
        <v>6078</v>
      </c>
      <c r="G3610" s="4" t="s">
        <v>6454</v>
      </c>
      <c r="H3610" s="4" t="s">
        <v>6340</v>
      </c>
      <c r="I3610" s="5">
        <v>18</v>
      </c>
      <c r="J3610" s="6">
        <v>123</v>
      </c>
      <c r="K3610" s="7">
        <f t="shared" si="56"/>
        <v>-0.85365853658536583</v>
      </c>
    </row>
    <row r="3611" spans="1:11" x14ac:dyDescent="0.2">
      <c r="A3611" s="4" t="s">
        <v>690</v>
      </c>
      <c r="B3611" s="4" t="s">
        <v>6286</v>
      </c>
      <c r="C3611" s="4" t="s">
        <v>6285</v>
      </c>
      <c r="D3611" s="4" t="s">
        <v>6311</v>
      </c>
      <c r="E3611" s="4" t="s">
        <v>4951</v>
      </c>
      <c r="F3611" s="4" t="s">
        <v>6070</v>
      </c>
      <c r="G3611" s="4" t="s">
        <v>6458</v>
      </c>
      <c r="H3611" s="4" t="s">
        <v>6329</v>
      </c>
      <c r="I3611" s="5">
        <v>4936</v>
      </c>
      <c r="J3611" s="6">
        <v>33772</v>
      </c>
      <c r="K3611" s="7">
        <f t="shared" si="56"/>
        <v>-0.8538434205851001</v>
      </c>
    </row>
    <row r="3612" spans="1:11" x14ac:dyDescent="0.2">
      <c r="A3612" s="4" t="s">
        <v>4070</v>
      </c>
      <c r="B3612" s="4" t="s">
        <v>6286</v>
      </c>
      <c r="C3612" s="4" t="s">
        <v>6285</v>
      </c>
      <c r="D3612" s="4" t="s">
        <v>6311</v>
      </c>
      <c r="E3612" s="4" t="s">
        <v>5340</v>
      </c>
      <c r="F3612" s="4" t="s">
        <v>6004</v>
      </c>
      <c r="G3612" s="4" t="s">
        <v>6465</v>
      </c>
      <c r="H3612" s="4" t="s">
        <v>6338</v>
      </c>
      <c r="I3612" s="5">
        <v>1011</v>
      </c>
      <c r="J3612" s="6">
        <v>6935</v>
      </c>
      <c r="K3612" s="7">
        <f t="shared" si="56"/>
        <v>-0.85421773612112473</v>
      </c>
    </row>
    <row r="3613" spans="1:11" x14ac:dyDescent="0.2">
      <c r="A3613" s="4" t="s">
        <v>672</v>
      </c>
      <c r="B3613" s="4" t="s">
        <v>6286</v>
      </c>
      <c r="C3613" s="4" t="s">
        <v>6285</v>
      </c>
      <c r="D3613" s="4" t="s">
        <v>6311</v>
      </c>
      <c r="E3613" s="4" t="s">
        <v>4916</v>
      </c>
      <c r="F3613" s="4" t="s">
        <v>6024</v>
      </c>
      <c r="G3613" s="4" t="s">
        <v>6464</v>
      </c>
      <c r="H3613" s="4" t="s">
        <v>6361</v>
      </c>
      <c r="I3613" s="5">
        <v>1667</v>
      </c>
      <c r="J3613" s="6">
        <v>11460</v>
      </c>
      <c r="K3613" s="7">
        <f t="shared" si="56"/>
        <v>-0.85453752181500875</v>
      </c>
    </row>
    <row r="3614" spans="1:11" x14ac:dyDescent="0.2">
      <c r="A3614" s="4" t="s">
        <v>1174</v>
      </c>
      <c r="B3614" s="4" t="s">
        <v>6286</v>
      </c>
      <c r="C3614" s="4" t="s">
        <v>6285</v>
      </c>
      <c r="D3614" s="4" t="s">
        <v>6315</v>
      </c>
      <c r="E3614" s="4" t="s">
        <v>5036</v>
      </c>
      <c r="F3614" s="4" t="s">
        <v>6104</v>
      </c>
      <c r="G3614" s="4" t="s">
        <v>6453</v>
      </c>
      <c r="H3614" s="4" t="s">
        <v>6397</v>
      </c>
      <c r="I3614" s="5">
        <v>10</v>
      </c>
      <c r="J3614" s="6">
        <v>69</v>
      </c>
      <c r="K3614" s="7">
        <f t="shared" si="56"/>
        <v>-0.85507246376811596</v>
      </c>
    </row>
    <row r="3615" spans="1:11" x14ac:dyDescent="0.2">
      <c r="A3615" s="4" t="s">
        <v>2115</v>
      </c>
      <c r="B3615" s="4" t="s">
        <v>6286</v>
      </c>
      <c r="C3615" s="4" t="s">
        <v>6285</v>
      </c>
      <c r="D3615" s="4" t="s">
        <v>6311</v>
      </c>
      <c r="E3615" s="4" t="s">
        <v>5111</v>
      </c>
      <c r="F3615" s="4" t="s">
        <v>6072</v>
      </c>
      <c r="G3615" s="4" t="s">
        <v>6459</v>
      </c>
      <c r="H3615" s="4" t="s">
        <v>6342</v>
      </c>
      <c r="I3615" s="5">
        <v>745</v>
      </c>
      <c r="J3615" s="6">
        <v>5156</v>
      </c>
      <c r="K3615" s="7">
        <f t="shared" si="56"/>
        <v>-0.85550814584949575</v>
      </c>
    </row>
    <row r="3616" spans="1:11" x14ac:dyDescent="0.2">
      <c r="A3616" s="4" t="s">
        <v>2713</v>
      </c>
      <c r="B3616" s="4" t="s">
        <v>6286</v>
      </c>
      <c r="C3616" s="4" t="s">
        <v>6285</v>
      </c>
      <c r="D3616" s="4" t="s">
        <v>6315</v>
      </c>
      <c r="E3616" s="4" t="s">
        <v>5071</v>
      </c>
      <c r="F3616" s="4" t="s">
        <v>6103</v>
      </c>
      <c r="G3616" s="4" t="s">
        <v>6459</v>
      </c>
      <c r="H3616" s="4" t="s">
        <v>6360</v>
      </c>
      <c r="I3616" s="5">
        <v>19</v>
      </c>
      <c r="J3616" s="6">
        <v>132</v>
      </c>
      <c r="K3616" s="7">
        <f t="shared" si="56"/>
        <v>-0.85606060606060608</v>
      </c>
    </row>
    <row r="3617" spans="1:11" x14ac:dyDescent="0.2">
      <c r="A3617" s="4" t="s">
        <v>3504</v>
      </c>
      <c r="B3617" s="4" t="s">
        <v>6286</v>
      </c>
      <c r="C3617" s="4">
        <v>0</v>
      </c>
      <c r="D3617" s="4" t="s">
        <v>6311</v>
      </c>
      <c r="E3617" s="4" t="s">
        <v>5188</v>
      </c>
      <c r="F3617" s="4" t="s">
        <v>6257</v>
      </c>
      <c r="G3617" s="4" t="s">
        <v>6451</v>
      </c>
      <c r="H3617" s="4" t="s">
        <v>6320</v>
      </c>
      <c r="I3617" s="5">
        <v>14257</v>
      </c>
      <c r="J3617" s="6">
        <v>99501</v>
      </c>
      <c r="K3617" s="7">
        <f t="shared" si="56"/>
        <v>-0.85671500788936794</v>
      </c>
    </row>
    <row r="3618" spans="1:11" x14ac:dyDescent="0.2">
      <c r="A3618" s="4" t="s">
        <v>287</v>
      </c>
      <c r="B3618" s="4" t="s">
        <v>6288</v>
      </c>
      <c r="C3618" s="4" t="s">
        <v>6290</v>
      </c>
      <c r="D3618" s="4" t="s">
        <v>6313</v>
      </c>
      <c r="E3618" s="4" t="s">
        <v>4686</v>
      </c>
      <c r="F3618" s="4" t="s">
        <v>6015</v>
      </c>
      <c r="G3618" s="4" t="s">
        <v>6451</v>
      </c>
      <c r="H3618" s="4" t="s">
        <v>6320</v>
      </c>
      <c r="I3618" s="5">
        <v>403</v>
      </c>
      <c r="J3618" s="6">
        <v>2817</v>
      </c>
      <c r="K3618" s="7">
        <f t="shared" si="56"/>
        <v>-0.85694000709975149</v>
      </c>
    </row>
    <row r="3619" spans="1:11" x14ac:dyDescent="0.2">
      <c r="A3619" s="4" t="s">
        <v>351</v>
      </c>
      <c r="B3619" s="4" t="s">
        <v>6288</v>
      </c>
      <c r="C3619" s="4" t="s">
        <v>6291</v>
      </c>
      <c r="D3619" s="4" t="s">
        <v>6313</v>
      </c>
      <c r="E3619" s="4" t="s">
        <v>4751</v>
      </c>
      <c r="F3619" s="4" t="s">
        <v>5990</v>
      </c>
      <c r="G3619" s="4" t="s">
        <v>6451</v>
      </c>
      <c r="H3619" s="4" t="s">
        <v>6320</v>
      </c>
      <c r="I3619" s="5">
        <v>1</v>
      </c>
      <c r="J3619" s="6">
        <v>7</v>
      </c>
      <c r="K3619" s="7">
        <f t="shared" si="56"/>
        <v>-0.8571428571428571</v>
      </c>
    </row>
    <row r="3620" spans="1:11" x14ac:dyDescent="0.2">
      <c r="A3620" s="4" t="s">
        <v>1164</v>
      </c>
      <c r="B3620" s="4" t="s">
        <v>6286</v>
      </c>
      <c r="C3620" s="4" t="s">
        <v>6285</v>
      </c>
      <c r="D3620" s="4" t="s">
        <v>6315</v>
      </c>
      <c r="E3620" s="4" t="s">
        <v>5040</v>
      </c>
      <c r="F3620" s="4" t="s">
        <v>6004</v>
      </c>
      <c r="G3620" s="4" t="s">
        <v>6465</v>
      </c>
      <c r="H3620" s="4" t="s">
        <v>6338</v>
      </c>
      <c r="I3620" s="5">
        <v>1</v>
      </c>
      <c r="J3620" s="6">
        <v>7</v>
      </c>
      <c r="K3620" s="7">
        <f t="shared" si="56"/>
        <v>-0.8571428571428571</v>
      </c>
    </row>
    <row r="3621" spans="1:11" x14ac:dyDescent="0.2">
      <c r="A3621" s="4" t="s">
        <v>1875</v>
      </c>
      <c r="B3621" s="4" t="s">
        <v>6286</v>
      </c>
      <c r="C3621" s="4" t="s">
        <v>6285</v>
      </c>
      <c r="D3621" s="4" t="s">
        <v>6311</v>
      </c>
      <c r="E3621" s="4" t="s">
        <v>4759</v>
      </c>
      <c r="F3621" s="4" t="s">
        <v>6059</v>
      </c>
      <c r="G3621" s="4" t="s">
        <v>6461</v>
      </c>
      <c r="H3621" s="4" t="s">
        <v>6333</v>
      </c>
      <c r="I3621" s="5">
        <v>2</v>
      </c>
      <c r="J3621" s="6">
        <v>14</v>
      </c>
      <c r="K3621" s="7">
        <f t="shared" si="56"/>
        <v>-0.8571428571428571</v>
      </c>
    </row>
    <row r="3622" spans="1:11" x14ac:dyDescent="0.2">
      <c r="A3622" s="4" t="s">
        <v>2349</v>
      </c>
      <c r="B3622" s="4" t="s">
        <v>6286</v>
      </c>
      <c r="C3622" s="4" t="s">
        <v>6285</v>
      </c>
      <c r="D3622" s="4" t="s">
        <v>6315</v>
      </c>
      <c r="E3622" s="4" t="s">
        <v>5082</v>
      </c>
      <c r="F3622" s="4" t="s">
        <v>6065</v>
      </c>
      <c r="G3622" s="4" t="s">
        <v>6459</v>
      </c>
      <c r="H3622" s="4" t="s">
        <v>6344</v>
      </c>
      <c r="I3622" s="5">
        <v>1</v>
      </c>
      <c r="J3622" s="6">
        <v>7</v>
      </c>
      <c r="K3622" s="7">
        <f t="shared" si="56"/>
        <v>-0.8571428571428571</v>
      </c>
    </row>
    <row r="3623" spans="1:11" x14ac:dyDescent="0.2">
      <c r="A3623" s="4" t="s">
        <v>2379</v>
      </c>
      <c r="B3623" s="4" t="s">
        <v>6286</v>
      </c>
      <c r="C3623" s="4" t="s">
        <v>6285</v>
      </c>
      <c r="D3623" s="4" t="s">
        <v>6311</v>
      </c>
      <c r="E3623" s="4" t="s">
        <v>4670</v>
      </c>
      <c r="F3623" s="4" t="s">
        <v>6072</v>
      </c>
      <c r="G3623" s="4" t="s">
        <v>6459</v>
      </c>
      <c r="H3623" s="4" t="s">
        <v>6342</v>
      </c>
      <c r="I3623" s="5">
        <v>1</v>
      </c>
      <c r="J3623" s="6">
        <v>7</v>
      </c>
      <c r="K3623" s="7">
        <f t="shared" si="56"/>
        <v>-0.8571428571428571</v>
      </c>
    </row>
    <row r="3624" spans="1:11" x14ac:dyDescent="0.2">
      <c r="A3624" s="4" t="s">
        <v>2930</v>
      </c>
      <c r="B3624" s="4" t="s">
        <v>6286</v>
      </c>
      <c r="C3624" s="4" t="s">
        <v>6285</v>
      </c>
      <c r="D3624" s="4" t="s">
        <v>6315</v>
      </c>
      <c r="E3624" s="4" t="s">
        <v>5280</v>
      </c>
      <c r="F3624" s="4" t="s">
        <v>6149</v>
      </c>
      <c r="G3624" s="4" t="s">
        <v>6459</v>
      </c>
      <c r="H3624" s="4" t="s">
        <v>6351</v>
      </c>
      <c r="I3624" s="5">
        <v>1</v>
      </c>
      <c r="J3624" s="6">
        <v>7</v>
      </c>
      <c r="K3624" s="7">
        <f t="shared" si="56"/>
        <v>-0.8571428571428571</v>
      </c>
    </row>
    <row r="3625" spans="1:11" x14ac:dyDescent="0.2">
      <c r="A3625" s="4" t="s">
        <v>3148</v>
      </c>
      <c r="B3625" s="4" t="s">
        <v>6286</v>
      </c>
      <c r="C3625" s="4" t="s">
        <v>6285</v>
      </c>
      <c r="D3625" s="4" t="s">
        <v>6311</v>
      </c>
      <c r="E3625" s="4" t="s">
        <v>5217</v>
      </c>
      <c r="F3625" s="4" t="s">
        <v>6063</v>
      </c>
      <c r="G3625" s="4" t="s">
        <v>6449</v>
      </c>
      <c r="H3625" s="4" t="s">
        <v>6359</v>
      </c>
      <c r="I3625" s="5">
        <v>2</v>
      </c>
      <c r="J3625" s="6">
        <v>14</v>
      </c>
      <c r="K3625" s="7">
        <f t="shared" si="56"/>
        <v>-0.8571428571428571</v>
      </c>
    </row>
    <row r="3626" spans="1:11" x14ac:dyDescent="0.2">
      <c r="A3626" s="4" t="s">
        <v>3293</v>
      </c>
      <c r="B3626" s="4" t="s">
        <v>6286</v>
      </c>
      <c r="C3626" s="4" t="s">
        <v>6285</v>
      </c>
      <c r="D3626" s="4" t="s">
        <v>6312</v>
      </c>
      <c r="E3626" s="4" t="s">
        <v>5376</v>
      </c>
      <c r="F3626" s="4" t="s">
        <v>6210</v>
      </c>
      <c r="G3626" s="4" t="s">
        <v>6454</v>
      </c>
      <c r="H3626" s="4" t="s">
        <v>6332</v>
      </c>
      <c r="I3626" s="5">
        <v>1</v>
      </c>
      <c r="J3626" s="6">
        <v>7</v>
      </c>
      <c r="K3626" s="7">
        <f t="shared" si="56"/>
        <v>-0.8571428571428571</v>
      </c>
    </row>
    <row r="3627" spans="1:11" x14ac:dyDescent="0.2">
      <c r="A3627" s="4" t="s">
        <v>3454</v>
      </c>
      <c r="B3627" s="4" t="s">
        <v>6286</v>
      </c>
      <c r="C3627" s="4" t="s">
        <v>6285</v>
      </c>
      <c r="D3627" s="4" t="s">
        <v>6315</v>
      </c>
      <c r="E3627" s="4" t="s">
        <v>5464</v>
      </c>
      <c r="F3627" s="4" t="s">
        <v>6083</v>
      </c>
      <c r="G3627" s="4" t="s">
        <v>6454</v>
      </c>
      <c r="H3627" s="4" t="s">
        <v>6332</v>
      </c>
      <c r="I3627" s="5">
        <v>2</v>
      </c>
      <c r="J3627" s="6">
        <v>14</v>
      </c>
      <c r="K3627" s="7">
        <f t="shared" si="56"/>
        <v>-0.8571428571428571</v>
      </c>
    </row>
    <row r="3628" spans="1:11" x14ac:dyDescent="0.2">
      <c r="A3628" s="4" t="s">
        <v>3479</v>
      </c>
      <c r="B3628" s="4" t="s">
        <v>6286</v>
      </c>
      <c r="C3628" s="4" t="s">
        <v>6285</v>
      </c>
      <c r="D3628" s="4" t="s">
        <v>6315</v>
      </c>
      <c r="E3628" s="4" t="s">
        <v>5461</v>
      </c>
      <c r="F3628" s="4" t="s">
        <v>6083</v>
      </c>
      <c r="G3628" s="4" t="s">
        <v>6454</v>
      </c>
      <c r="H3628" s="4" t="s">
        <v>6332</v>
      </c>
      <c r="I3628" s="5">
        <v>2</v>
      </c>
      <c r="J3628" s="6">
        <v>14</v>
      </c>
      <c r="K3628" s="7">
        <f t="shared" si="56"/>
        <v>-0.8571428571428571</v>
      </c>
    </row>
    <row r="3629" spans="1:11" x14ac:dyDescent="0.2">
      <c r="A3629" s="4" t="s">
        <v>2036</v>
      </c>
      <c r="B3629" s="4" t="s">
        <v>6286</v>
      </c>
      <c r="C3629" s="4" t="s">
        <v>6285</v>
      </c>
      <c r="D3629" s="4" t="s">
        <v>6311</v>
      </c>
      <c r="E3629" s="4" t="s">
        <v>4973</v>
      </c>
      <c r="F3629" s="4" t="s">
        <v>6063</v>
      </c>
      <c r="G3629" s="4" t="s">
        <v>6449</v>
      </c>
      <c r="H3629" s="4" t="s">
        <v>6359</v>
      </c>
      <c r="I3629" s="5">
        <v>1453</v>
      </c>
      <c r="J3629" s="6">
        <v>10176</v>
      </c>
      <c r="K3629" s="7">
        <f t="shared" si="56"/>
        <v>-0.85721305031446537</v>
      </c>
    </row>
    <row r="3630" spans="1:11" x14ac:dyDescent="0.2">
      <c r="A3630" s="4" t="s">
        <v>4218</v>
      </c>
      <c r="B3630" s="4" t="s">
        <v>6286</v>
      </c>
      <c r="C3630" s="4" t="s">
        <v>6285</v>
      </c>
      <c r="D3630" s="4" t="s">
        <v>6313</v>
      </c>
      <c r="E3630" s="4" t="s">
        <v>5875</v>
      </c>
      <c r="F3630" s="4" t="s">
        <v>6238</v>
      </c>
      <c r="G3630" s="4" t="s">
        <v>6451</v>
      </c>
      <c r="H3630" s="4" t="s">
        <v>6320</v>
      </c>
      <c r="I3630" s="5">
        <v>1354</v>
      </c>
      <c r="J3630" s="6">
        <v>9504</v>
      </c>
      <c r="K3630" s="7">
        <f t="shared" si="56"/>
        <v>-0.85753367003366998</v>
      </c>
    </row>
    <row r="3631" spans="1:11" x14ac:dyDescent="0.2">
      <c r="A3631" s="4" t="s">
        <v>1113</v>
      </c>
      <c r="B3631" s="4" t="s">
        <v>6286</v>
      </c>
      <c r="C3631" s="4" t="s">
        <v>6285</v>
      </c>
      <c r="D3631" s="4" t="s">
        <v>6315</v>
      </c>
      <c r="E3631" s="4" t="s">
        <v>5047</v>
      </c>
      <c r="F3631" s="4" t="s">
        <v>6076</v>
      </c>
      <c r="G3631" s="4" t="s">
        <v>6464</v>
      </c>
      <c r="H3631" s="4" t="s">
        <v>6373</v>
      </c>
      <c r="I3631" s="5">
        <v>88</v>
      </c>
      <c r="J3631" s="6">
        <v>620</v>
      </c>
      <c r="K3631" s="7">
        <f t="shared" si="56"/>
        <v>-0.85806451612903223</v>
      </c>
    </row>
    <row r="3632" spans="1:11" x14ac:dyDescent="0.2">
      <c r="A3632" s="4" t="s">
        <v>544</v>
      </c>
      <c r="B3632" s="4" t="s">
        <v>6288</v>
      </c>
      <c r="C3632" s="4" t="s">
        <v>6306</v>
      </c>
      <c r="D3632" s="4" t="s">
        <v>6313</v>
      </c>
      <c r="E3632" s="4" t="s">
        <v>4943</v>
      </c>
      <c r="F3632" s="4" t="s">
        <v>6058</v>
      </c>
      <c r="G3632" s="4" t="s">
        <v>6451</v>
      </c>
      <c r="H3632" s="4" t="s">
        <v>6320</v>
      </c>
      <c r="I3632" s="5">
        <v>1748</v>
      </c>
      <c r="J3632" s="6">
        <v>12319</v>
      </c>
      <c r="K3632" s="7">
        <f t="shared" si="56"/>
        <v>-0.85810536569526752</v>
      </c>
    </row>
    <row r="3633" spans="1:11" x14ac:dyDescent="0.2">
      <c r="A3633" s="4" t="s">
        <v>1192</v>
      </c>
      <c r="B3633" s="4" t="s">
        <v>6286</v>
      </c>
      <c r="C3633" s="4" t="s">
        <v>6285</v>
      </c>
      <c r="D3633" s="4" t="s">
        <v>6315</v>
      </c>
      <c r="E3633" s="4" t="s">
        <v>5035</v>
      </c>
      <c r="F3633" s="4" t="s">
        <v>6149</v>
      </c>
      <c r="G3633" s="4" t="s">
        <v>6459</v>
      </c>
      <c r="H3633" s="4" t="s">
        <v>6351</v>
      </c>
      <c r="I3633" s="5">
        <v>194</v>
      </c>
      <c r="J3633" s="6">
        <v>1376</v>
      </c>
      <c r="K3633" s="7">
        <f t="shared" si="56"/>
        <v>-0.85901162790697672</v>
      </c>
    </row>
    <row r="3634" spans="1:11" x14ac:dyDescent="0.2">
      <c r="A3634" s="4" t="s">
        <v>4004</v>
      </c>
      <c r="B3634" s="4" t="s">
        <v>6288</v>
      </c>
      <c r="C3634" s="4" t="s">
        <v>6297</v>
      </c>
      <c r="D3634" s="4" t="s">
        <v>6314</v>
      </c>
      <c r="E3634" s="4" t="s">
        <v>5770</v>
      </c>
      <c r="F3634" s="4" t="s">
        <v>6158</v>
      </c>
      <c r="G3634" s="4" t="s">
        <v>6466</v>
      </c>
      <c r="H3634" s="4" t="s">
        <v>6341</v>
      </c>
      <c r="I3634" s="5">
        <v>9</v>
      </c>
      <c r="J3634" s="6">
        <v>64</v>
      </c>
      <c r="K3634" s="7">
        <f t="shared" si="56"/>
        <v>-0.859375</v>
      </c>
    </row>
    <row r="3635" spans="1:11" x14ac:dyDescent="0.2">
      <c r="A3635" s="4" t="s">
        <v>3807</v>
      </c>
      <c r="B3635" s="4" t="s">
        <v>6286</v>
      </c>
      <c r="C3635" s="4" t="s">
        <v>6285</v>
      </c>
      <c r="D3635" s="4" t="s">
        <v>6315</v>
      </c>
      <c r="E3635" s="4" t="s">
        <v>5344</v>
      </c>
      <c r="F3635" s="4" t="s">
        <v>6264</v>
      </c>
      <c r="G3635" s="4" t="s">
        <v>6451</v>
      </c>
      <c r="H3635" s="4" t="s">
        <v>6320</v>
      </c>
      <c r="I3635" s="5">
        <v>14</v>
      </c>
      <c r="J3635" s="6">
        <v>100</v>
      </c>
      <c r="K3635" s="7">
        <f t="shared" si="56"/>
        <v>-0.86</v>
      </c>
    </row>
    <row r="3636" spans="1:11" x14ac:dyDescent="0.2">
      <c r="A3636" s="4" t="s">
        <v>2035</v>
      </c>
      <c r="B3636" s="4" t="s">
        <v>6286</v>
      </c>
      <c r="C3636" s="4" t="s">
        <v>6285</v>
      </c>
      <c r="D3636" s="4" t="s">
        <v>6311</v>
      </c>
      <c r="E3636" s="4" t="s">
        <v>4973</v>
      </c>
      <c r="F3636" s="4" t="s">
        <v>6080</v>
      </c>
      <c r="G3636" s="4" t="s">
        <v>6469</v>
      </c>
      <c r="H3636" s="4" t="s">
        <v>6365</v>
      </c>
      <c r="I3636" s="5">
        <v>34</v>
      </c>
      <c r="J3636" s="6">
        <v>243</v>
      </c>
      <c r="K3636" s="7">
        <f t="shared" si="56"/>
        <v>-0.86008230452674894</v>
      </c>
    </row>
    <row r="3637" spans="1:11" x14ac:dyDescent="0.2">
      <c r="A3637" s="4" t="s">
        <v>888</v>
      </c>
      <c r="B3637" s="4" t="s">
        <v>6286</v>
      </c>
      <c r="C3637" s="4" t="s">
        <v>6285</v>
      </c>
      <c r="D3637" s="4" t="s">
        <v>6315</v>
      </c>
      <c r="E3637" s="4" t="s">
        <v>5112</v>
      </c>
      <c r="F3637" s="4" t="s">
        <v>6073</v>
      </c>
      <c r="G3637" s="4" t="s">
        <v>6464</v>
      </c>
      <c r="H3637" s="4" t="s">
        <v>6337</v>
      </c>
      <c r="I3637" s="5">
        <v>6</v>
      </c>
      <c r="J3637" s="6">
        <v>43</v>
      </c>
      <c r="K3637" s="7">
        <f t="shared" si="56"/>
        <v>-0.86046511627906974</v>
      </c>
    </row>
    <row r="3638" spans="1:11" x14ac:dyDescent="0.2">
      <c r="A3638" s="4" t="s">
        <v>612</v>
      </c>
      <c r="B3638" s="4" t="s">
        <v>6286</v>
      </c>
      <c r="C3638" s="4" t="s">
        <v>6285</v>
      </c>
      <c r="D3638" s="4" t="s">
        <v>6311</v>
      </c>
      <c r="E3638" s="4" t="s">
        <v>4974</v>
      </c>
      <c r="F3638" s="4" t="s">
        <v>6052</v>
      </c>
      <c r="G3638" s="4" t="s">
        <v>6451</v>
      </c>
      <c r="H3638" s="4" t="s">
        <v>6320</v>
      </c>
      <c r="I3638" s="5">
        <v>22</v>
      </c>
      <c r="J3638" s="6">
        <v>158</v>
      </c>
      <c r="K3638" s="7">
        <f t="shared" si="56"/>
        <v>-0.86075949367088611</v>
      </c>
    </row>
    <row r="3639" spans="1:11" x14ac:dyDescent="0.2">
      <c r="A3639" s="4" t="s">
        <v>640</v>
      </c>
      <c r="B3639" s="4" t="s">
        <v>6286</v>
      </c>
      <c r="C3639" s="4" t="s">
        <v>6285</v>
      </c>
      <c r="D3639" s="4" t="s">
        <v>6311</v>
      </c>
      <c r="E3639" s="4" t="s">
        <v>5013</v>
      </c>
      <c r="F3639" s="4" t="s">
        <v>6072</v>
      </c>
      <c r="G3639" s="4" t="s">
        <v>6459</v>
      </c>
      <c r="H3639" s="4" t="s">
        <v>6342</v>
      </c>
      <c r="I3639" s="5">
        <v>82</v>
      </c>
      <c r="J3639" s="6">
        <v>592</v>
      </c>
      <c r="K3639" s="7">
        <f t="shared" si="56"/>
        <v>-0.86148648648648651</v>
      </c>
    </row>
    <row r="3640" spans="1:11" x14ac:dyDescent="0.2">
      <c r="A3640" s="4" t="s">
        <v>977</v>
      </c>
      <c r="B3640" s="4" t="s">
        <v>6286</v>
      </c>
      <c r="C3640" s="4" t="s">
        <v>6285</v>
      </c>
      <c r="D3640" s="4" t="s">
        <v>6315</v>
      </c>
      <c r="E3640" s="4" t="s">
        <v>5035</v>
      </c>
      <c r="F3640" s="4" t="s">
        <v>6128</v>
      </c>
      <c r="G3640" s="4" t="s">
        <v>6459</v>
      </c>
      <c r="H3640" s="4" t="s">
        <v>6401</v>
      </c>
      <c r="I3640" s="5">
        <v>82</v>
      </c>
      <c r="J3640" s="6">
        <v>593</v>
      </c>
      <c r="K3640" s="7">
        <f t="shared" si="56"/>
        <v>-0.86172006745362562</v>
      </c>
    </row>
    <row r="3641" spans="1:11" x14ac:dyDescent="0.2">
      <c r="A3641" s="4" t="s">
        <v>2219</v>
      </c>
      <c r="B3641" s="4" t="s">
        <v>6286</v>
      </c>
      <c r="C3641" s="4" t="s">
        <v>6285</v>
      </c>
      <c r="D3641" s="4" t="s">
        <v>6311</v>
      </c>
      <c r="E3641" s="4" t="s">
        <v>5324</v>
      </c>
      <c r="F3641" s="4" t="s">
        <v>6063</v>
      </c>
      <c r="G3641" s="4" t="s">
        <v>6449</v>
      </c>
      <c r="H3641" s="4" t="s">
        <v>6359</v>
      </c>
      <c r="I3641" s="5">
        <v>1828</v>
      </c>
      <c r="J3641" s="6">
        <v>13236</v>
      </c>
      <c r="K3641" s="7">
        <f t="shared" si="56"/>
        <v>-0.86189181021456629</v>
      </c>
    </row>
    <row r="3642" spans="1:11" x14ac:dyDescent="0.2">
      <c r="A3642" s="4" t="s">
        <v>1747</v>
      </c>
      <c r="B3642" s="4" t="s">
        <v>6286</v>
      </c>
      <c r="C3642" s="4" t="s">
        <v>6285</v>
      </c>
      <c r="D3642" s="4" t="s">
        <v>6315</v>
      </c>
      <c r="E3642" s="4" t="s">
        <v>5345</v>
      </c>
      <c r="F3642" s="4" t="s">
        <v>6111</v>
      </c>
      <c r="G3642" s="4" t="s">
        <v>6450</v>
      </c>
      <c r="H3642" s="4" t="s">
        <v>6325</v>
      </c>
      <c r="I3642" s="5">
        <v>8</v>
      </c>
      <c r="J3642" s="6">
        <v>58</v>
      </c>
      <c r="K3642" s="7">
        <f t="shared" si="56"/>
        <v>-0.86206896551724133</v>
      </c>
    </row>
    <row r="3643" spans="1:11" x14ac:dyDescent="0.2">
      <c r="A3643" s="4" t="s">
        <v>4327</v>
      </c>
      <c r="B3643" s="4" t="s">
        <v>6286</v>
      </c>
      <c r="C3643" s="4" t="s">
        <v>6285</v>
      </c>
      <c r="D3643" s="4" t="s">
        <v>6315</v>
      </c>
      <c r="E3643" s="4" t="s">
        <v>5078</v>
      </c>
      <c r="F3643" s="4" t="s">
        <v>6219</v>
      </c>
      <c r="G3643" s="4" t="s">
        <v>6459</v>
      </c>
      <c r="H3643" s="4" t="s">
        <v>6435</v>
      </c>
      <c r="I3643" s="5">
        <v>2141</v>
      </c>
      <c r="J3643" s="6">
        <v>15590</v>
      </c>
      <c r="K3643" s="7">
        <f t="shared" si="56"/>
        <v>-0.86266837716484923</v>
      </c>
    </row>
    <row r="3644" spans="1:11" x14ac:dyDescent="0.2">
      <c r="A3644" s="4" t="s">
        <v>1550</v>
      </c>
      <c r="B3644" s="4" t="s">
        <v>6288</v>
      </c>
      <c r="C3644" s="4" t="s">
        <v>6292</v>
      </c>
      <c r="D3644" s="4" t="s">
        <v>6314</v>
      </c>
      <c r="E3644" s="4" t="s">
        <v>5309</v>
      </c>
      <c r="F3644" s="4" t="s">
        <v>6163</v>
      </c>
      <c r="G3644" s="4" t="s">
        <v>6451</v>
      </c>
      <c r="H3644" s="4" t="s">
        <v>6320</v>
      </c>
      <c r="I3644" s="5">
        <v>80</v>
      </c>
      <c r="J3644" s="6">
        <v>583</v>
      </c>
      <c r="K3644" s="7">
        <f t="shared" si="56"/>
        <v>-0.86277873070325906</v>
      </c>
    </row>
    <row r="3645" spans="1:11" x14ac:dyDescent="0.2">
      <c r="A3645" s="4" t="s">
        <v>1663</v>
      </c>
      <c r="B3645" s="4" t="s">
        <v>6286</v>
      </c>
      <c r="C3645" s="4" t="s">
        <v>6285</v>
      </c>
      <c r="D3645" s="4" t="s">
        <v>6315</v>
      </c>
      <c r="E3645" s="4" t="s">
        <v>5176</v>
      </c>
      <c r="F3645" s="4" t="s">
        <v>6090</v>
      </c>
      <c r="G3645" s="4" t="s">
        <v>6466</v>
      </c>
      <c r="H3645" s="4" t="s">
        <v>6341</v>
      </c>
      <c r="I3645" s="5">
        <v>24</v>
      </c>
      <c r="J3645" s="6">
        <v>175</v>
      </c>
      <c r="K3645" s="7">
        <f t="shared" si="56"/>
        <v>-0.86285714285714288</v>
      </c>
    </row>
    <row r="3646" spans="1:11" x14ac:dyDescent="0.2">
      <c r="A3646" s="4" t="s">
        <v>1960</v>
      </c>
      <c r="B3646" s="4" t="s">
        <v>6286</v>
      </c>
      <c r="C3646" s="4" t="s">
        <v>6285</v>
      </c>
      <c r="D3646" s="4" t="s">
        <v>6313</v>
      </c>
      <c r="E3646" s="4" t="s">
        <v>5364</v>
      </c>
      <c r="F3646" s="4" t="s">
        <v>6164</v>
      </c>
      <c r="G3646" s="4" t="s">
        <v>6451</v>
      </c>
      <c r="H3646" s="4" t="s">
        <v>6320</v>
      </c>
      <c r="I3646" s="5">
        <v>2101</v>
      </c>
      <c r="J3646" s="6">
        <v>15344</v>
      </c>
      <c r="K3646" s="7">
        <f t="shared" si="56"/>
        <v>-0.86307351407716371</v>
      </c>
    </row>
    <row r="3647" spans="1:11" x14ac:dyDescent="0.2">
      <c r="A3647" s="4" t="s">
        <v>3691</v>
      </c>
      <c r="B3647" s="4" t="s">
        <v>6286</v>
      </c>
      <c r="C3647" s="4" t="s">
        <v>6285</v>
      </c>
      <c r="D3647" s="4" t="s">
        <v>6314</v>
      </c>
      <c r="E3647" s="4" t="s">
        <v>5628</v>
      </c>
      <c r="F3647" s="4" t="s">
        <v>6083</v>
      </c>
      <c r="G3647" s="4" t="s">
        <v>6454</v>
      </c>
      <c r="H3647" s="4" t="s">
        <v>6332</v>
      </c>
      <c r="I3647" s="5">
        <v>149</v>
      </c>
      <c r="J3647" s="6">
        <v>1092</v>
      </c>
      <c r="K3647" s="7">
        <f t="shared" si="56"/>
        <v>-0.86355311355311359</v>
      </c>
    </row>
    <row r="3648" spans="1:11" x14ac:dyDescent="0.2">
      <c r="A3648" s="4" t="s">
        <v>3339</v>
      </c>
      <c r="B3648" s="4" t="s">
        <v>6288</v>
      </c>
      <c r="C3648" s="4" t="s">
        <v>6293</v>
      </c>
      <c r="D3648" s="4" t="s">
        <v>6311</v>
      </c>
      <c r="E3648" s="4" t="s">
        <v>5362</v>
      </c>
      <c r="F3648" s="4" t="s">
        <v>6251</v>
      </c>
      <c r="G3648" s="4" t="s">
        <v>6451</v>
      </c>
      <c r="H3648" s="4" t="s">
        <v>6320</v>
      </c>
      <c r="I3648" s="5">
        <v>9</v>
      </c>
      <c r="J3648" s="6">
        <v>66</v>
      </c>
      <c r="K3648" s="7">
        <f t="shared" si="56"/>
        <v>-0.86363636363636365</v>
      </c>
    </row>
    <row r="3649" spans="1:11" x14ac:dyDescent="0.2">
      <c r="A3649" s="4" t="s">
        <v>4279</v>
      </c>
      <c r="B3649" s="4" t="s">
        <v>6286</v>
      </c>
      <c r="C3649" s="4" t="s">
        <v>6285</v>
      </c>
      <c r="D3649" s="4" t="s">
        <v>6313</v>
      </c>
      <c r="E3649" s="4" t="s">
        <v>5914</v>
      </c>
      <c r="F3649" s="4" t="s">
        <v>6072</v>
      </c>
      <c r="G3649" s="4" t="s">
        <v>6459</v>
      </c>
      <c r="H3649" s="4" t="s">
        <v>6342</v>
      </c>
      <c r="I3649" s="5">
        <v>294</v>
      </c>
      <c r="J3649" s="6">
        <v>2159</v>
      </c>
      <c r="K3649" s="7">
        <f t="shared" si="56"/>
        <v>-0.8638258452987494</v>
      </c>
    </row>
    <row r="3650" spans="1:11" x14ac:dyDescent="0.2">
      <c r="A3650" s="4" t="s">
        <v>1641</v>
      </c>
      <c r="B3650" s="4" t="s">
        <v>6288</v>
      </c>
      <c r="C3650" s="4" t="s">
        <v>6309</v>
      </c>
      <c r="D3650" s="4" t="s">
        <v>6313</v>
      </c>
      <c r="E3650" s="4" t="s">
        <v>5338</v>
      </c>
      <c r="F3650" s="4" t="s">
        <v>6167</v>
      </c>
      <c r="G3650" s="4" t="s">
        <v>6451</v>
      </c>
      <c r="H3650" s="4" t="s">
        <v>6320</v>
      </c>
      <c r="I3650" s="5">
        <v>2231</v>
      </c>
      <c r="J3650" s="6">
        <v>16437</v>
      </c>
      <c r="K3650" s="7">
        <f t="shared" si="56"/>
        <v>-0.86426963557826852</v>
      </c>
    </row>
    <row r="3651" spans="1:11" x14ac:dyDescent="0.2">
      <c r="A3651" s="4" t="s">
        <v>1546</v>
      </c>
      <c r="B3651" s="4" t="s">
        <v>6286</v>
      </c>
      <c r="C3651" s="4" t="s">
        <v>6285</v>
      </c>
      <c r="D3651" s="4" t="s">
        <v>6315</v>
      </c>
      <c r="E3651" s="4" t="s">
        <v>5179</v>
      </c>
      <c r="F3651" s="4" t="s">
        <v>6070</v>
      </c>
      <c r="G3651" s="4" t="s">
        <v>6458</v>
      </c>
      <c r="H3651" s="4" t="s">
        <v>6329</v>
      </c>
      <c r="I3651" s="5">
        <v>96</v>
      </c>
      <c r="J3651" s="6">
        <v>709</v>
      </c>
      <c r="K3651" s="7">
        <f t="shared" si="56"/>
        <v>-0.86459802538787023</v>
      </c>
    </row>
    <row r="3652" spans="1:11" x14ac:dyDescent="0.2">
      <c r="A3652" s="4" t="s">
        <v>4347</v>
      </c>
      <c r="B3652" s="4" t="s">
        <v>6286</v>
      </c>
      <c r="C3652" s="4" t="s">
        <v>6285</v>
      </c>
      <c r="D3652" s="4" t="s">
        <v>6315</v>
      </c>
      <c r="E3652" s="4" t="s">
        <v>5870</v>
      </c>
      <c r="F3652" s="4" t="s">
        <v>6278</v>
      </c>
      <c r="G3652" s="4" t="s">
        <v>6459</v>
      </c>
      <c r="H3652" s="4" t="s">
        <v>6423</v>
      </c>
      <c r="I3652" s="5">
        <v>17</v>
      </c>
      <c r="J3652" s="6">
        <v>126</v>
      </c>
      <c r="K3652" s="7">
        <f t="shared" ref="K3652:K3715" si="57">(I3652-J3652)/J3652</f>
        <v>-0.86507936507936511</v>
      </c>
    </row>
    <row r="3653" spans="1:11" x14ac:dyDescent="0.2">
      <c r="A3653" s="4" t="s">
        <v>692</v>
      </c>
      <c r="B3653" s="4" t="s">
        <v>6286</v>
      </c>
      <c r="C3653" s="4" t="s">
        <v>6285</v>
      </c>
      <c r="D3653" s="4" t="s">
        <v>6311</v>
      </c>
      <c r="E3653" s="4" t="s">
        <v>4998</v>
      </c>
      <c r="F3653" s="4" t="s">
        <v>6057</v>
      </c>
      <c r="G3653" s="4" t="s">
        <v>6451</v>
      </c>
      <c r="H3653" s="4" t="s">
        <v>6320</v>
      </c>
      <c r="I3653" s="5">
        <v>1741</v>
      </c>
      <c r="J3653" s="6">
        <v>12976</v>
      </c>
      <c r="K3653" s="7">
        <f t="shared" si="57"/>
        <v>-0.86582922318125766</v>
      </c>
    </row>
    <row r="3654" spans="1:11" x14ac:dyDescent="0.2">
      <c r="A3654" s="4" t="s">
        <v>1678</v>
      </c>
      <c r="B3654" s="4" t="s">
        <v>6286</v>
      </c>
      <c r="C3654" s="4" t="s">
        <v>6285</v>
      </c>
      <c r="D3654" s="4" t="s">
        <v>6311</v>
      </c>
      <c r="E3654" s="4" t="s">
        <v>5342</v>
      </c>
      <c r="F3654" s="4" t="s">
        <v>6070</v>
      </c>
      <c r="G3654" s="4" t="s">
        <v>6458</v>
      </c>
      <c r="H3654" s="4" t="s">
        <v>6329</v>
      </c>
      <c r="I3654" s="5">
        <v>2</v>
      </c>
      <c r="J3654" s="6">
        <v>15</v>
      </c>
      <c r="K3654" s="7">
        <f t="shared" si="57"/>
        <v>-0.8666666666666667</v>
      </c>
    </row>
    <row r="3655" spans="1:11" x14ac:dyDescent="0.2">
      <c r="A3655" s="4" t="s">
        <v>3219</v>
      </c>
      <c r="B3655" s="4" t="s">
        <v>6286</v>
      </c>
      <c r="C3655" s="4" t="s">
        <v>6285</v>
      </c>
      <c r="D3655" s="4" t="s">
        <v>6315</v>
      </c>
      <c r="E3655" s="4" t="s">
        <v>5421</v>
      </c>
      <c r="F3655" s="4" t="s">
        <v>6238</v>
      </c>
      <c r="G3655" s="4" t="s">
        <v>6451</v>
      </c>
      <c r="H3655" s="4" t="s">
        <v>6320</v>
      </c>
      <c r="I3655" s="5">
        <v>2</v>
      </c>
      <c r="J3655" s="6">
        <v>15</v>
      </c>
      <c r="K3655" s="7">
        <f t="shared" si="57"/>
        <v>-0.8666666666666667</v>
      </c>
    </row>
    <row r="3656" spans="1:11" x14ac:dyDescent="0.2">
      <c r="A3656" s="4" t="s">
        <v>3037</v>
      </c>
      <c r="B3656" s="4" t="s">
        <v>6286</v>
      </c>
      <c r="C3656" s="4" t="s">
        <v>6285</v>
      </c>
      <c r="D3656" s="4" t="s">
        <v>6315</v>
      </c>
      <c r="E3656" s="4" t="s">
        <v>5075</v>
      </c>
      <c r="F3656" s="4" t="s">
        <v>6205</v>
      </c>
      <c r="G3656" s="4" t="s">
        <v>6462</v>
      </c>
      <c r="H3656" s="4" t="s">
        <v>6421</v>
      </c>
      <c r="I3656" s="5">
        <v>11</v>
      </c>
      <c r="J3656" s="6">
        <v>83</v>
      </c>
      <c r="K3656" s="7">
        <f t="shared" si="57"/>
        <v>-0.86746987951807231</v>
      </c>
    </row>
    <row r="3657" spans="1:11" x14ac:dyDescent="0.2">
      <c r="A3657" s="4" t="s">
        <v>775</v>
      </c>
      <c r="B3657" s="4" t="s">
        <v>6286</v>
      </c>
      <c r="C3657" s="4" t="s">
        <v>6285</v>
      </c>
      <c r="D3657" s="4" t="s">
        <v>6315</v>
      </c>
      <c r="E3657" s="4" t="s">
        <v>5035</v>
      </c>
      <c r="F3657" s="4" t="s">
        <v>6029</v>
      </c>
      <c r="G3657" s="4" t="s">
        <v>6458</v>
      </c>
      <c r="H3657" s="4" t="s">
        <v>6329</v>
      </c>
      <c r="I3657" s="5">
        <v>336</v>
      </c>
      <c r="J3657" s="6">
        <v>2544</v>
      </c>
      <c r="K3657" s="7">
        <f t="shared" si="57"/>
        <v>-0.86792452830188682</v>
      </c>
    </row>
    <row r="3658" spans="1:11" x14ac:dyDescent="0.2">
      <c r="A3658" s="4" t="s">
        <v>4103</v>
      </c>
      <c r="B3658" s="4" t="s">
        <v>6286</v>
      </c>
      <c r="C3658" s="4" t="s">
        <v>6285</v>
      </c>
      <c r="D3658" s="4" t="s">
        <v>6314</v>
      </c>
      <c r="E3658" s="4" t="s">
        <v>5809</v>
      </c>
      <c r="F3658" s="4" t="s">
        <v>6073</v>
      </c>
      <c r="G3658" s="4" t="s">
        <v>6464</v>
      </c>
      <c r="H3658" s="4" t="s">
        <v>6337</v>
      </c>
      <c r="I3658" s="5">
        <v>159</v>
      </c>
      <c r="J3658" s="6">
        <v>1206</v>
      </c>
      <c r="K3658" s="7">
        <f t="shared" si="57"/>
        <v>-0.86815920398009949</v>
      </c>
    </row>
    <row r="3659" spans="1:11" x14ac:dyDescent="0.2">
      <c r="A3659" s="4" t="s">
        <v>3360</v>
      </c>
      <c r="B3659" s="4" t="s">
        <v>6288</v>
      </c>
      <c r="C3659" s="4" t="s">
        <v>6291</v>
      </c>
      <c r="D3659" s="4" t="s">
        <v>6313</v>
      </c>
      <c r="E3659" s="4" t="s">
        <v>5455</v>
      </c>
      <c r="F3659" s="4" t="s">
        <v>5990</v>
      </c>
      <c r="G3659" s="4" t="s">
        <v>6451</v>
      </c>
      <c r="H3659" s="4" t="s">
        <v>6320</v>
      </c>
      <c r="I3659" s="5">
        <v>5</v>
      </c>
      <c r="J3659" s="6">
        <v>38</v>
      </c>
      <c r="K3659" s="7">
        <f t="shared" si="57"/>
        <v>-0.86842105263157898</v>
      </c>
    </row>
    <row r="3660" spans="1:11" x14ac:dyDescent="0.2">
      <c r="A3660" s="4" t="s">
        <v>2562</v>
      </c>
      <c r="B3660" s="4" t="s">
        <v>6286</v>
      </c>
      <c r="C3660" s="4" t="s">
        <v>6285</v>
      </c>
      <c r="D3660" s="4" t="s">
        <v>6315</v>
      </c>
      <c r="E3660" s="4" t="s">
        <v>5103</v>
      </c>
      <c r="F3660" s="4" t="s">
        <v>6194</v>
      </c>
      <c r="G3660" s="4" t="s">
        <v>6459</v>
      </c>
      <c r="H3660" s="4" t="s">
        <v>6390</v>
      </c>
      <c r="I3660" s="5">
        <v>14792</v>
      </c>
      <c r="J3660" s="6">
        <v>112643</v>
      </c>
      <c r="K3660" s="7">
        <f t="shared" si="57"/>
        <v>-0.86868247472102122</v>
      </c>
    </row>
    <row r="3661" spans="1:11" x14ac:dyDescent="0.2">
      <c r="A3661" s="4" t="s">
        <v>3203</v>
      </c>
      <c r="B3661" s="4" t="s">
        <v>6286</v>
      </c>
      <c r="C3661" s="4" t="s">
        <v>6285</v>
      </c>
      <c r="D3661" s="4" t="s">
        <v>6315</v>
      </c>
      <c r="E3661" s="4" t="s">
        <v>5325</v>
      </c>
      <c r="F3661" s="4" t="s">
        <v>6024</v>
      </c>
      <c r="G3661" s="4" t="s">
        <v>6464</v>
      </c>
      <c r="H3661" s="4" t="s">
        <v>6361</v>
      </c>
      <c r="I3661" s="5">
        <v>63</v>
      </c>
      <c r="J3661" s="6">
        <v>480</v>
      </c>
      <c r="K3661" s="7">
        <f t="shared" si="57"/>
        <v>-0.86875000000000002</v>
      </c>
    </row>
    <row r="3662" spans="1:11" x14ac:dyDescent="0.2">
      <c r="A3662" s="4" t="s">
        <v>1703</v>
      </c>
      <c r="B3662" s="4" t="s">
        <v>6286</v>
      </c>
      <c r="C3662" s="4" t="s">
        <v>6285</v>
      </c>
      <c r="D3662" s="4" t="s">
        <v>6315</v>
      </c>
      <c r="E3662" s="4" t="s">
        <v>5249</v>
      </c>
      <c r="F3662" s="4" t="s">
        <v>6095</v>
      </c>
      <c r="G3662" s="4" t="s">
        <v>6455</v>
      </c>
      <c r="H3662" s="4" t="s">
        <v>6324</v>
      </c>
      <c r="I3662" s="5">
        <v>17</v>
      </c>
      <c r="J3662" s="6">
        <v>130</v>
      </c>
      <c r="K3662" s="7">
        <f t="shared" si="57"/>
        <v>-0.86923076923076925</v>
      </c>
    </row>
    <row r="3663" spans="1:11" x14ac:dyDescent="0.2">
      <c r="A3663" s="4" t="s">
        <v>3010</v>
      </c>
      <c r="B3663" s="4" t="s">
        <v>6286</v>
      </c>
      <c r="C3663" s="4" t="s">
        <v>6285</v>
      </c>
      <c r="D3663" s="4" t="s">
        <v>6312</v>
      </c>
      <c r="E3663" s="4" t="s">
        <v>5188</v>
      </c>
      <c r="F3663" s="4" t="s">
        <v>6060</v>
      </c>
      <c r="G3663" s="4" t="s">
        <v>6459</v>
      </c>
      <c r="H3663" s="4" t="s">
        <v>6399</v>
      </c>
      <c r="I3663" s="5">
        <v>339</v>
      </c>
      <c r="J3663" s="6">
        <v>2596</v>
      </c>
      <c r="K3663" s="7">
        <f t="shared" si="57"/>
        <v>-0.86941448382126352</v>
      </c>
    </row>
    <row r="3664" spans="1:11" x14ac:dyDescent="0.2">
      <c r="A3664" s="4" t="s">
        <v>4120</v>
      </c>
      <c r="B3664" s="4" t="s">
        <v>6286</v>
      </c>
      <c r="C3664" s="4" t="s">
        <v>6285</v>
      </c>
      <c r="D3664" s="4" t="s">
        <v>6313</v>
      </c>
      <c r="E3664" s="4" t="s">
        <v>5816</v>
      </c>
      <c r="F3664" s="4" t="s">
        <v>6073</v>
      </c>
      <c r="G3664" s="4" t="s">
        <v>6464</v>
      </c>
      <c r="H3664" s="4" t="s">
        <v>6337</v>
      </c>
      <c r="I3664" s="5">
        <v>4</v>
      </c>
      <c r="J3664" s="6">
        <v>31</v>
      </c>
      <c r="K3664" s="7">
        <f t="shared" si="57"/>
        <v>-0.87096774193548387</v>
      </c>
    </row>
    <row r="3665" spans="1:11" x14ac:dyDescent="0.2">
      <c r="A3665" s="4" t="s">
        <v>1298</v>
      </c>
      <c r="B3665" s="4" t="s">
        <v>6286</v>
      </c>
      <c r="C3665" s="4" t="s">
        <v>6285</v>
      </c>
      <c r="D3665" s="4" t="s">
        <v>6315</v>
      </c>
      <c r="E3665" s="4" t="s">
        <v>5179</v>
      </c>
      <c r="F3665" s="4" t="s">
        <v>6063</v>
      </c>
      <c r="G3665" s="4" t="s">
        <v>6449</v>
      </c>
      <c r="H3665" s="4" t="s">
        <v>6359</v>
      </c>
      <c r="I3665" s="5">
        <v>565</v>
      </c>
      <c r="J3665" s="6">
        <v>4401</v>
      </c>
      <c r="K3665" s="7">
        <f t="shared" si="57"/>
        <v>-0.87162008634401278</v>
      </c>
    </row>
    <row r="3666" spans="1:11" x14ac:dyDescent="0.2">
      <c r="A3666" s="4" t="s">
        <v>716</v>
      </c>
      <c r="B3666" s="4" t="s">
        <v>6286</v>
      </c>
      <c r="C3666" s="4" t="s">
        <v>6285</v>
      </c>
      <c r="D3666" s="4" t="s">
        <v>6315</v>
      </c>
      <c r="E3666" s="4" t="s">
        <v>5047</v>
      </c>
      <c r="F3666" s="4" t="s">
        <v>6029</v>
      </c>
      <c r="G3666" s="4" t="s">
        <v>6458</v>
      </c>
      <c r="H3666" s="4" t="s">
        <v>6329</v>
      </c>
      <c r="I3666" s="5">
        <v>284</v>
      </c>
      <c r="J3666" s="6">
        <v>2231</v>
      </c>
      <c r="K3666" s="7">
        <f t="shared" si="57"/>
        <v>-0.87270282384580911</v>
      </c>
    </row>
    <row r="3667" spans="1:11" x14ac:dyDescent="0.2">
      <c r="A3667" s="4" t="s">
        <v>2859</v>
      </c>
      <c r="B3667" s="4" t="s">
        <v>6286</v>
      </c>
      <c r="C3667" s="4" t="s">
        <v>6285</v>
      </c>
      <c r="D3667" s="4" t="s">
        <v>6315</v>
      </c>
      <c r="E3667" s="4" t="s">
        <v>5055</v>
      </c>
      <c r="F3667" s="4" t="s">
        <v>6219</v>
      </c>
      <c r="G3667" s="4" t="s">
        <v>6459</v>
      </c>
      <c r="H3667" s="4" t="s">
        <v>6435</v>
      </c>
      <c r="I3667" s="5">
        <v>3347</v>
      </c>
      <c r="J3667" s="6">
        <v>26322</v>
      </c>
      <c r="K3667" s="7">
        <f t="shared" si="57"/>
        <v>-0.87284400881391988</v>
      </c>
    </row>
    <row r="3668" spans="1:11" x14ac:dyDescent="0.2">
      <c r="A3668" s="4" t="s">
        <v>2852</v>
      </c>
      <c r="B3668" s="4" t="s">
        <v>6286</v>
      </c>
      <c r="C3668" s="4" t="s">
        <v>6285</v>
      </c>
      <c r="D3668" s="4" t="s">
        <v>6315</v>
      </c>
      <c r="E3668" s="4" t="s">
        <v>5055</v>
      </c>
      <c r="F3668" s="4" t="s">
        <v>6225</v>
      </c>
      <c r="G3668" s="4" t="s">
        <v>6449</v>
      </c>
      <c r="H3668" s="4" t="s">
        <v>6416</v>
      </c>
      <c r="I3668" s="5">
        <v>6466</v>
      </c>
      <c r="J3668" s="6">
        <v>50891</v>
      </c>
      <c r="K3668" s="7">
        <f t="shared" si="57"/>
        <v>-0.87294413550529559</v>
      </c>
    </row>
    <row r="3669" spans="1:11" x14ac:dyDescent="0.2">
      <c r="A3669" s="4" t="s">
        <v>2132</v>
      </c>
      <c r="B3669" s="4" t="s">
        <v>6286</v>
      </c>
      <c r="C3669" s="4" t="s">
        <v>6285</v>
      </c>
      <c r="D3669" s="4" t="s">
        <v>6315</v>
      </c>
      <c r="E3669" s="4" t="s">
        <v>5241</v>
      </c>
      <c r="F3669" s="4" t="s">
        <v>6072</v>
      </c>
      <c r="G3669" s="4" t="s">
        <v>6459</v>
      </c>
      <c r="H3669" s="4" t="s">
        <v>6342</v>
      </c>
      <c r="I3669" s="5">
        <v>9</v>
      </c>
      <c r="J3669" s="6">
        <v>71</v>
      </c>
      <c r="K3669" s="7">
        <f t="shared" si="57"/>
        <v>-0.87323943661971826</v>
      </c>
    </row>
    <row r="3670" spans="1:11" x14ac:dyDescent="0.2">
      <c r="A3670" s="4" t="s">
        <v>2006</v>
      </c>
      <c r="B3670" s="4" t="s">
        <v>6286</v>
      </c>
      <c r="C3670" s="4" t="s">
        <v>6285</v>
      </c>
      <c r="D3670" s="4" t="s">
        <v>6311</v>
      </c>
      <c r="E3670" s="4" t="s">
        <v>4671</v>
      </c>
      <c r="F3670" s="4" t="s">
        <v>6080</v>
      </c>
      <c r="G3670" s="4" t="s">
        <v>6469</v>
      </c>
      <c r="H3670" s="4" t="s">
        <v>6365</v>
      </c>
      <c r="I3670" s="5">
        <v>3604</v>
      </c>
      <c r="J3670" s="6">
        <v>28490</v>
      </c>
      <c r="K3670" s="7">
        <f t="shared" si="57"/>
        <v>-0.87349947349947354</v>
      </c>
    </row>
    <row r="3671" spans="1:11" x14ac:dyDescent="0.2">
      <c r="A3671" s="4" t="s">
        <v>3562</v>
      </c>
      <c r="B3671" s="4" t="s">
        <v>6286</v>
      </c>
      <c r="C3671" s="4" t="s">
        <v>6285</v>
      </c>
      <c r="D3671" s="4" t="s">
        <v>6314</v>
      </c>
      <c r="E3671" s="4" t="s">
        <v>5549</v>
      </c>
      <c r="F3671" s="4" t="s">
        <v>6004</v>
      </c>
      <c r="G3671" s="4" t="s">
        <v>6465</v>
      </c>
      <c r="H3671" s="4" t="s">
        <v>6338</v>
      </c>
      <c r="I3671" s="5">
        <v>193</v>
      </c>
      <c r="J3671" s="6">
        <v>1528</v>
      </c>
      <c r="K3671" s="7">
        <f t="shared" si="57"/>
        <v>-0.87369109947643975</v>
      </c>
    </row>
    <row r="3672" spans="1:11" x14ac:dyDescent="0.2">
      <c r="A3672" s="4" t="s">
        <v>1168</v>
      </c>
      <c r="B3672" s="4" t="s">
        <v>6286</v>
      </c>
      <c r="C3672" s="4" t="s">
        <v>6285</v>
      </c>
      <c r="D3672" s="4" t="s">
        <v>6315</v>
      </c>
      <c r="E3672" s="4" t="s">
        <v>5041</v>
      </c>
      <c r="F3672" s="4" t="s">
        <v>6104</v>
      </c>
      <c r="G3672" s="4" t="s">
        <v>6453</v>
      </c>
      <c r="H3672" s="4" t="s">
        <v>6397</v>
      </c>
      <c r="I3672" s="5">
        <v>26</v>
      </c>
      <c r="J3672" s="6">
        <v>207</v>
      </c>
      <c r="K3672" s="7">
        <f t="shared" si="57"/>
        <v>-0.87439613526570048</v>
      </c>
    </row>
    <row r="3673" spans="1:11" x14ac:dyDescent="0.2">
      <c r="A3673" s="4" t="s">
        <v>2</v>
      </c>
      <c r="B3673" s="4" t="s">
        <v>6288</v>
      </c>
      <c r="C3673" s="4" t="s">
        <v>6308</v>
      </c>
      <c r="D3673" s="4" t="s">
        <v>6313</v>
      </c>
      <c r="E3673" s="4" t="s">
        <v>4397</v>
      </c>
      <c r="F3673" s="4" t="s">
        <v>5979</v>
      </c>
      <c r="G3673" s="4" t="s">
        <v>6451</v>
      </c>
      <c r="H3673" s="4" t="s">
        <v>6320</v>
      </c>
      <c r="I3673" s="5">
        <v>2</v>
      </c>
      <c r="J3673" s="6">
        <v>16</v>
      </c>
      <c r="K3673" s="7">
        <f t="shared" si="57"/>
        <v>-0.875</v>
      </c>
    </row>
    <row r="3674" spans="1:11" x14ac:dyDescent="0.2">
      <c r="A3674" s="4" t="s">
        <v>297</v>
      </c>
      <c r="B3674" s="4" t="s">
        <v>6288</v>
      </c>
      <c r="C3674" s="4" t="s">
        <v>6292</v>
      </c>
      <c r="D3674" s="4" t="s">
        <v>6313</v>
      </c>
      <c r="E3674" s="4" t="s">
        <v>4697</v>
      </c>
      <c r="F3674" s="4" t="s">
        <v>5978</v>
      </c>
      <c r="G3674" s="4" t="s">
        <v>6451</v>
      </c>
      <c r="H3674" s="4" t="s">
        <v>6320</v>
      </c>
      <c r="I3674" s="5">
        <v>1</v>
      </c>
      <c r="J3674" s="6">
        <v>8</v>
      </c>
      <c r="K3674" s="7">
        <f t="shared" si="57"/>
        <v>-0.875</v>
      </c>
    </row>
    <row r="3675" spans="1:11" x14ac:dyDescent="0.2">
      <c r="A3675" s="4" t="s">
        <v>1709</v>
      </c>
      <c r="B3675" s="4" t="s">
        <v>6286</v>
      </c>
      <c r="C3675" s="4" t="s">
        <v>6285</v>
      </c>
      <c r="D3675" s="4" t="s">
        <v>6311</v>
      </c>
      <c r="E3675" s="4" t="s">
        <v>4997</v>
      </c>
      <c r="F3675" s="4" t="s">
        <v>6023</v>
      </c>
      <c r="G3675" s="4" t="s">
        <v>6460</v>
      </c>
      <c r="H3675" s="4" t="s">
        <v>6349</v>
      </c>
      <c r="I3675" s="5">
        <v>12</v>
      </c>
      <c r="J3675" s="6">
        <v>96</v>
      </c>
      <c r="K3675" s="7">
        <f t="shared" si="57"/>
        <v>-0.875</v>
      </c>
    </row>
    <row r="3676" spans="1:11" x14ac:dyDescent="0.2">
      <c r="A3676" s="4" t="s">
        <v>3063</v>
      </c>
      <c r="B3676" s="4" t="s">
        <v>6286</v>
      </c>
      <c r="C3676" s="4" t="s">
        <v>6285</v>
      </c>
      <c r="D3676" s="4" t="s">
        <v>6315</v>
      </c>
      <c r="E3676" s="4" t="s">
        <v>5138</v>
      </c>
      <c r="F3676" s="4" t="s">
        <v>6080</v>
      </c>
      <c r="G3676" s="4" t="s">
        <v>6469</v>
      </c>
      <c r="H3676" s="4" t="s">
        <v>6365</v>
      </c>
      <c r="I3676" s="5">
        <v>1</v>
      </c>
      <c r="J3676" s="6">
        <v>8</v>
      </c>
      <c r="K3676" s="7">
        <f t="shared" si="57"/>
        <v>-0.875</v>
      </c>
    </row>
    <row r="3677" spans="1:11" x14ac:dyDescent="0.2">
      <c r="A3677" s="4" t="s">
        <v>4363</v>
      </c>
      <c r="B3677" s="4" t="s">
        <v>6286</v>
      </c>
      <c r="C3677" s="4" t="s">
        <v>6285</v>
      </c>
      <c r="D3677" s="4" t="s">
        <v>6315</v>
      </c>
      <c r="E3677" s="4" t="s">
        <v>5123</v>
      </c>
      <c r="F3677" s="4" t="s">
        <v>6219</v>
      </c>
      <c r="G3677" s="4" t="s">
        <v>6459</v>
      </c>
      <c r="H3677" s="4" t="s">
        <v>6435</v>
      </c>
      <c r="I3677" s="5">
        <v>2</v>
      </c>
      <c r="J3677" s="6">
        <v>16</v>
      </c>
      <c r="K3677" s="7">
        <f t="shared" si="57"/>
        <v>-0.875</v>
      </c>
    </row>
    <row r="3678" spans="1:11" x14ac:dyDescent="0.2">
      <c r="A3678" s="4" t="s">
        <v>1181</v>
      </c>
      <c r="B3678" s="4" t="s">
        <v>6286</v>
      </c>
      <c r="C3678" s="4" t="s">
        <v>6285</v>
      </c>
      <c r="D3678" s="4" t="s">
        <v>6311</v>
      </c>
      <c r="E3678" s="4" t="s">
        <v>4966</v>
      </c>
      <c r="F3678" s="4" t="s">
        <v>6104</v>
      </c>
      <c r="G3678" s="4" t="s">
        <v>6453</v>
      </c>
      <c r="H3678" s="4" t="s">
        <v>6397</v>
      </c>
      <c r="I3678" s="5">
        <v>23</v>
      </c>
      <c r="J3678" s="6">
        <v>185</v>
      </c>
      <c r="K3678" s="7">
        <f t="shared" si="57"/>
        <v>-0.87567567567567572</v>
      </c>
    </row>
    <row r="3679" spans="1:11" x14ac:dyDescent="0.2">
      <c r="A3679" s="4" t="s">
        <v>1583</v>
      </c>
      <c r="B3679" s="4" t="s">
        <v>6286</v>
      </c>
      <c r="C3679" s="4" t="s">
        <v>6285</v>
      </c>
      <c r="D3679" s="4" t="s">
        <v>6311</v>
      </c>
      <c r="E3679" s="4" t="s">
        <v>4999</v>
      </c>
      <c r="F3679" s="4" t="s">
        <v>6101</v>
      </c>
      <c r="G3679" s="4" t="s">
        <v>6451</v>
      </c>
      <c r="H3679" s="4" t="s">
        <v>6320</v>
      </c>
      <c r="I3679" s="5">
        <v>1596</v>
      </c>
      <c r="J3679" s="6">
        <v>13132</v>
      </c>
      <c r="K3679" s="7">
        <f t="shared" si="57"/>
        <v>-0.87846481876332627</v>
      </c>
    </row>
    <row r="3680" spans="1:11" x14ac:dyDescent="0.2">
      <c r="A3680" s="4" t="s">
        <v>1033</v>
      </c>
      <c r="B3680" s="4" t="s">
        <v>6286</v>
      </c>
      <c r="C3680" s="4" t="s">
        <v>6285</v>
      </c>
      <c r="D3680" s="4" t="s">
        <v>6312</v>
      </c>
      <c r="E3680" s="4" t="s">
        <v>5158</v>
      </c>
      <c r="F3680" s="4" t="s">
        <v>6103</v>
      </c>
      <c r="G3680" s="4" t="s">
        <v>6459</v>
      </c>
      <c r="H3680" s="4" t="s">
        <v>6360</v>
      </c>
      <c r="I3680" s="5">
        <v>94</v>
      </c>
      <c r="J3680" s="6">
        <v>776</v>
      </c>
      <c r="K3680" s="7">
        <f t="shared" si="57"/>
        <v>-0.87886597938144329</v>
      </c>
    </row>
    <row r="3681" spans="1:11" x14ac:dyDescent="0.2">
      <c r="A3681" s="4" t="s">
        <v>3635</v>
      </c>
      <c r="B3681" s="4" t="s">
        <v>6288</v>
      </c>
      <c r="C3681" s="4" t="s">
        <v>6295</v>
      </c>
      <c r="D3681" s="4" t="s">
        <v>6313</v>
      </c>
      <c r="E3681" s="4" t="s">
        <v>5600</v>
      </c>
      <c r="F3681" s="4" t="s">
        <v>6003</v>
      </c>
      <c r="G3681" s="4" t="s">
        <v>6451</v>
      </c>
      <c r="H3681" s="4" t="s">
        <v>6320</v>
      </c>
      <c r="I3681" s="5">
        <v>171</v>
      </c>
      <c r="J3681" s="6">
        <v>1423</v>
      </c>
      <c r="K3681" s="7">
        <f t="shared" si="57"/>
        <v>-0.87983134223471537</v>
      </c>
    </row>
    <row r="3682" spans="1:11" x14ac:dyDescent="0.2">
      <c r="A3682" s="4" t="s">
        <v>3104</v>
      </c>
      <c r="B3682" s="4" t="s">
        <v>6286</v>
      </c>
      <c r="C3682" s="4" t="s">
        <v>6285</v>
      </c>
      <c r="D3682" s="4" t="s">
        <v>6315</v>
      </c>
      <c r="E3682" s="4" t="s">
        <v>5068</v>
      </c>
      <c r="F3682" s="4" t="s">
        <v>6080</v>
      </c>
      <c r="G3682" s="4" t="s">
        <v>6469</v>
      </c>
      <c r="H3682" s="4" t="s">
        <v>6365</v>
      </c>
      <c r="I3682" s="5">
        <v>12</v>
      </c>
      <c r="J3682" s="6">
        <v>100</v>
      </c>
      <c r="K3682" s="7">
        <f t="shared" si="57"/>
        <v>-0.88</v>
      </c>
    </row>
    <row r="3683" spans="1:11" x14ac:dyDescent="0.2">
      <c r="A3683" s="4" t="s">
        <v>3499</v>
      </c>
      <c r="B3683" s="4" t="s">
        <v>6286</v>
      </c>
      <c r="C3683" s="4" t="s">
        <v>6285</v>
      </c>
      <c r="D3683" s="4" t="s">
        <v>6315</v>
      </c>
      <c r="E3683" s="4" t="s">
        <v>5398</v>
      </c>
      <c r="F3683" s="4" t="s">
        <v>6083</v>
      </c>
      <c r="G3683" s="4" t="s">
        <v>6454</v>
      </c>
      <c r="H3683" s="4" t="s">
        <v>6332</v>
      </c>
      <c r="I3683" s="5">
        <v>33</v>
      </c>
      <c r="J3683" s="6">
        <v>276</v>
      </c>
      <c r="K3683" s="7">
        <f t="shared" si="57"/>
        <v>-0.88043478260869568</v>
      </c>
    </row>
    <row r="3684" spans="1:11" x14ac:dyDescent="0.2">
      <c r="A3684" s="4" t="s">
        <v>1738</v>
      </c>
      <c r="B3684" s="4" t="s">
        <v>6286</v>
      </c>
      <c r="C3684" s="4" t="s">
        <v>6285</v>
      </c>
      <c r="D3684" s="4" t="s">
        <v>6315</v>
      </c>
      <c r="E3684" s="4" t="s">
        <v>5021</v>
      </c>
      <c r="F3684" s="4" t="s">
        <v>6071</v>
      </c>
      <c r="G3684" s="4" t="s">
        <v>6464</v>
      </c>
      <c r="H3684" s="4" t="s">
        <v>6337</v>
      </c>
      <c r="I3684" s="5">
        <v>5</v>
      </c>
      <c r="J3684" s="6">
        <v>42</v>
      </c>
      <c r="K3684" s="7">
        <f t="shared" si="57"/>
        <v>-0.88095238095238093</v>
      </c>
    </row>
    <row r="3685" spans="1:11" x14ac:dyDescent="0.2">
      <c r="A3685" s="4" t="s">
        <v>805</v>
      </c>
      <c r="B3685" s="4" t="s">
        <v>6286</v>
      </c>
      <c r="C3685" s="4" t="s">
        <v>6285</v>
      </c>
      <c r="D3685" s="4" t="s">
        <v>6315</v>
      </c>
      <c r="E3685" s="4" t="s">
        <v>5038</v>
      </c>
      <c r="F3685" s="4" t="s">
        <v>6078</v>
      </c>
      <c r="G3685" s="4" t="s">
        <v>6454</v>
      </c>
      <c r="H3685" s="4" t="s">
        <v>6340</v>
      </c>
      <c r="I3685" s="5">
        <v>476</v>
      </c>
      <c r="J3685" s="6">
        <v>4008</v>
      </c>
      <c r="K3685" s="7">
        <f t="shared" si="57"/>
        <v>-0.88123752495009977</v>
      </c>
    </row>
    <row r="3686" spans="1:11" x14ac:dyDescent="0.2">
      <c r="A3686" s="4" t="s">
        <v>86</v>
      </c>
      <c r="B3686" s="4" t="s">
        <v>6288</v>
      </c>
      <c r="C3686" s="4" t="s">
        <v>6295</v>
      </c>
      <c r="D3686" s="4" t="s">
        <v>6313</v>
      </c>
      <c r="E3686" s="4" t="s">
        <v>4482</v>
      </c>
      <c r="F3686" s="4" t="s">
        <v>6001</v>
      </c>
      <c r="G3686" s="4" t="s">
        <v>6451</v>
      </c>
      <c r="H3686" s="4" t="s">
        <v>6320</v>
      </c>
      <c r="I3686" s="5">
        <v>1103</v>
      </c>
      <c r="J3686" s="6">
        <v>9405</v>
      </c>
      <c r="K3686" s="7">
        <f t="shared" si="57"/>
        <v>-0.88272195640616691</v>
      </c>
    </row>
    <row r="3687" spans="1:11" x14ac:dyDescent="0.2">
      <c r="A3687" s="4" t="s">
        <v>4022</v>
      </c>
      <c r="B3687" s="4" t="s">
        <v>6286</v>
      </c>
      <c r="C3687" s="4" t="s">
        <v>6285</v>
      </c>
      <c r="D3687" s="4" t="s">
        <v>6314</v>
      </c>
      <c r="E3687" s="4" t="s">
        <v>5778</v>
      </c>
      <c r="F3687" s="4" t="s">
        <v>6072</v>
      </c>
      <c r="G3687" s="4" t="s">
        <v>6459</v>
      </c>
      <c r="H3687" s="4" t="s">
        <v>6342</v>
      </c>
      <c r="I3687" s="5">
        <v>15</v>
      </c>
      <c r="J3687" s="6">
        <v>128</v>
      </c>
      <c r="K3687" s="7">
        <f t="shared" si="57"/>
        <v>-0.8828125</v>
      </c>
    </row>
    <row r="3688" spans="1:11" x14ac:dyDescent="0.2">
      <c r="A3688" s="4" t="s">
        <v>3383</v>
      </c>
      <c r="B3688" s="4" t="s">
        <v>6286</v>
      </c>
      <c r="C3688" s="4" t="s">
        <v>6285</v>
      </c>
      <c r="D3688" s="4" t="s">
        <v>6315</v>
      </c>
      <c r="E3688" s="4" t="s">
        <v>5326</v>
      </c>
      <c r="F3688" s="4" t="s">
        <v>6024</v>
      </c>
      <c r="G3688" s="4" t="s">
        <v>6464</v>
      </c>
      <c r="H3688" s="4" t="s">
        <v>6361</v>
      </c>
      <c r="I3688" s="5">
        <v>9</v>
      </c>
      <c r="J3688" s="6">
        <v>77</v>
      </c>
      <c r="K3688" s="7">
        <f t="shared" si="57"/>
        <v>-0.88311688311688308</v>
      </c>
    </row>
    <row r="3689" spans="1:11" x14ac:dyDescent="0.2">
      <c r="A3689" s="4" t="s">
        <v>2516</v>
      </c>
      <c r="B3689" s="4" t="s">
        <v>6286</v>
      </c>
      <c r="C3689" s="4" t="s">
        <v>6285</v>
      </c>
      <c r="D3689" s="4" t="s">
        <v>6315</v>
      </c>
      <c r="E3689" s="4" t="s">
        <v>5137</v>
      </c>
      <c r="F3689" s="4" t="s">
        <v>6131</v>
      </c>
      <c r="G3689" s="4" t="s">
        <v>6449</v>
      </c>
      <c r="H3689" s="4" t="s">
        <v>6359</v>
      </c>
      <c r="I3689" s="5">
        <v>187</v>
      </c>
      <c r="J3689" s="6">
        <v>1603</v>
      </c>
      <c r="K3689" s="7">
        <f t="shared" si="57"/>
        <v>-0.88334373050530257</v>
      </c>
    </row>
    <row r="3690" spans="1:11" x14ac:dyDescent="0.2">
      <c r="A3690" s="4" t="s">
        <v>2576</v>
      </c>
      <c r="B3690" s="4" t="s">
        <v>6286</v>
      </c>
      <c r="C3690" s="4" t="s">
        <v>6285</v>
      </c>
      <c r="D3690" s="4" t="s">
        <v>6311</v>
      </c>
      <c r="E3690" s="4" t="s">
        <v>5335</v>
      </c>
      <c r="F3690" s="4" t="s">
        <v>6038</v>
      </c>
      <c r="G3690" s="4" t="s">
        <v>6460</v>
      </c>
      <c r="H3690" s="4" t="s">
        <v>6349</v>
      </c>
      <c r="I3690" s="5">
        <v>510</v>
      </c>
      <c r="J3690" s="6">
        <v>4400</v>
      </c>
      <c r="K3690" s="7">
        <f t="shared" si="57"/>
        <v>-0.88409090909090904</v>
      </c>
    </row>
    <row r="3691" spans="1:11" x14ac:dyDescent="0.2">
      <c r="A3691" s="4" t="s">
        <v>2476</v>
      </c>
      <c r="B3691" s="4" t="s">
        <v>6286</v>
      </c>
      <c r="C3691" s="4" t="s">
        <v>6285</v>
      </c>
      <c r="D3691" s="4" t="s">
        <v>6315</v>
      </c>
      <c r="E3691" s="4" t="s">
        <v>5204</v>
      </c>
      <c r="F3691" s="4" t="s">
        <v>6083</v>
      </c>
      <c r="G3691" s="4" t="s">
        <v>6454</v>
      </c>
      <c r="H3691" s="4" t="s">
        <v>6332</v>
      </c>
      <c r="I3691" s="5">
        <v>292</v>
      </c>
      <c r="J3691" s="6">
        <v>2527</v>
      </c>
      <c r="K3691" s="7">
        <f t="shared" si="57"/>
        <v>-0.88444796201028886</v>
      </c>
    </row>
    <row r="3692" spans="1:11" x14ac:dyDescent="0.2">
      <c r="A3692" s="4" t="s">
        <v>923</v>
      </c>
      <c r="B3692" s="4" t="s">
        <v>6286</v>
      </c>
      <c r="C3692" s="4" t="s">
        <v>6285</v>
      </c>
      <c r="D3692" s="4" t="s">
        <v>6315</v>
      </c>
      <c r="E3692" s="4" t="s">
        <v>5085</v>
      </c>
      <c r="F3692" s="4" t="s">
        <v>6126</v>
      </c>
      <c r="G3692" s="4" t="s">
        <v>6456</v>
      </c>
      <c r="H3692" s="4" t="s">
        <v>6326</v>
      </c>
      <c r="I3692" s="5">
        <v>3</v>
      </c>
      <c r="J3692" s="6">
        <v>26</v>
      </c>
      <c r="K3692" s="7">
        <f t="shared" si="57"/>
        <v>-0.88461538461538458</v>
      </c>
    </row>
    <row r="3693" spans="1:11" x14ac:dyDescent="0.2">
      <c r="A3693" s="4" t="s">
        <v>3325</v>
      </c>
      <c r="B3693" s="4" t="s">
        <v>6286</v>
      </c>
      <c r="C3693" s="4" t="s">
        <v>6285</v>
      </c>
      <c r="D3693" s="4" t="s">
        <v>6311</v>
      </c>
      <c r="E3693" s="4" t="s">
        <v>4984</v>
      </c>
      <c r="F3693" s="4" t="s">
        <v>6149</v>
      </c>
      <c r="G3693" s="4" t="s">
        <v>6459</v>
      </c>
      <c r="H3693" s="4" t="s">
        <v>6351</v>
      </c>
      <c r="I3693" s="5">
        <v>3</v>
      </c>
      <c r="J3693" s="6">
        <v>26</v>
      </c>
      <c r="K3693" s="7">
        <f t="shared" si="57"/>
        <v>-0.88461538461538458</v>
      </c>
    </row>
    <row r="3694" spans="1:11" x14ac:dyDescent="0.2">
      <c r="A3694" s="4" t="s">
        <v>382</v>
      </c>
      <c r="B3694" s="4" t="s">
        <v>6288</v>
      </c>
      <c r="C3694" s="4" t="s">
        <v>6297</v>
      </c>
      <c r="D3694" s="4" t="s">
        <v>6313</v>
      </c>
      <c r="E3694" s="4" t="s">
        <v>4782</v>
      </c>
      <c r="F3694" s="4" t="s">
        <v>6030</v>
      </c>
      <c r="G3694" s="4" t="s">
        <v>6451</v>
      </c>
      <c r="H3694" s="4" t="s">
        <v>6320</v>
      </c>
      <c r="I3694" s="5">
        <v>7</v>
      </c>
      <c r="J3694" s="6">
        <v>61</v>
      </c>
      <c r="K3694" s="7">
        <f t="shared" si="57"/>
        <v>-0.88524590163934425</v>
      </c>
    </row>
    <row r="3695" spans="1:11" x14ac:dyDescent="0.2">
      <c r="A3695" s="4" t="s">
        <v>2459</v>
      </c>
      <c r="B3695" s="4" t="s">
        <v>6286</v>
      </c>
      <c r="C3695" s="4" t="s">
        <v>6285</v>
      </c>
      <c r="D3695" s="4" t="s">
        <v>6315</v>
      </c>
      <c r="E3695" s="4" t="s">
        <v>5059</v>
      </c>
      <c r="F3695" s="4" t="s">
        <v>6072</v>
      </c>
      <c r="G3695" s="4" t="s">
        <v>6459</v>
      </c>
      <c r="H3695" s="4" t="s">
        <v>6342</v>
      </c>
      <c r="I3695" s="5">
        <v>7</v>
      </c>
      <c r="J3695" s="6">
        <v>61</v>
      </c>
      <c r="K3695" s="7">
        <f t="shared" si="57"/>
        <v>-0.88524590163934425</v>
      </c>
    </row>
    <row r="3696" spans="1:11" x14ac:dyDescent="0.2">
      <c r="A3696" s="4" t="s">
        <v>1517</v>
      </c>
      <c r="B3696" s="4" t="s">
        <v>6286</v>
      </c>
      <c r="C3696" s="4" t="s">
        <v>6285</v>
      </c>
      <c r="D3696" s="4" t="s">
        <v>6315</v>
      </c>
      <c r="E3696" s="4" t="s">
        <v>5112</v>
      </c>
      <c r="F3696" s="4" t="s">
        <v>6004</v>
      </c>
      <c r="G3696" s="4" t="s">
        <v>6465</v>
      </c>
      <c r="H3696" s="4" t="s">
        <v>6338</v>
      </c>
      <c r="I3696" s="5">
        <v>34</v>
      </c>
      <c r="J3696" s="6">
        <v>298</v>
      </c>
      <c r="K3696" s="7">
        <f t="shared" si="57"/>
        <v>-0.88590604026845643</v>
      </c>
    </row>
    <row r="3697" spans="1:11" x14ac:dyDescent="0.2">
      <c r="A3697" s="4" t="s">
        <v>3453</v>
      </c>
      <c r="B3697" s="4" t="s">
        <v>6286</v>
      </c>
      <c r="C3697" s="4" t="s">
        <v>6285</v>
      </c>
      <c r="D3697" s="4" t="s">
        <v>6315</v>
      </c>
      <c r="E3697" s="4" t="s">
        <v>5464</v>
      </c>
      <c r="F3697" s="4" t="s">
        <v>6238</v>
      </c>
      <c r="G3697" s="4" t="s">
        <v>6451</v>
      </c>
      <c r="H3697" s="4" t="s">
        <v>6320</v>
      </c>
      <c r="I3697" s="5">
        <v>13</v>
      </c>
      <c r="J3697" s="6">
        <v>114</v>
      </c>
      <c r="K3697" s="7">
        <f t="shared" si="57"/>
        <v>-0.88596491228070173</v>
      </c>
    </row>
    <row r="3698" spans="1:11" x14ac:dyDescent="0.2">
      <c r="A3698" s="4" t="s">
        <v>3711</v>
      </c>
      <c r="B3698" s="4" t="s">
        <v>6288</v>
      </c>
      <c r="C3698" s="4" t="s">
        <v>6301</v>
      </c>
      <c r="D3698" s="4" t="s">
        <v>6312</v>
      </c>
      <c r="E3698" s="4" t="s">
        <v>5358</v>
      </c>
      <c r="F3698" s="4" t="s">
        <v>6177</v>
      </c>
      <c r="G3698" s="4" t="s">
        <v>6451</v>
      </c>
      <c r="H3698" s="4" t="s">
        <v>6320</v>
      </c>
      <c r="I3698" s="5">
        <v>422</v>
      </c>
      <c r="J3698" s="6">
        <v>3714</v>
      </c>
      <c r="K3698" s="7">
        <f t="shared" si="57"/>
        <v>-0.88637587506731286</v>
      </c>
    </row>
    <row r="3699" spans="1:11" x14ac:dyDescent="0.2">
      <c r="A3699" s="4" t="s">
        <v>538</v>
      </c>
      <c r="B3699" s="4" t="s">
        <v>6286</v>
      </c>
      <c r="C3699" s="4" t="s">
        <v>6285</v>
      </c>
      <c r="D3699" s="4" t="s">
        <v>6311</v>
      </c>
      <c r="E3699" s="4" t="s">
        <v>4937</v>
      </c>
      <c r="F3699" s="4" t="s">
        <v>6029</v>
      </c>
      <c r="G3699" s="4" t="s">
        <v>6458</v>
      </c>
      <c r="H3699" s="4" t="s">
        <v>6329</v>
      </c>
      <c r="I3699" s="5">
        <v>170</v>
      </c>
      <c r="J3699" s="6">
        <v>1507</v>
      </c>
      <c r="K3699" s="7">
        <f t="shared" si="57"/>
        <v>-0.88719309887193099</v>
      </c>
    </row>
    <row r="3700" spans="1:11" x14ac:dyDescent="0.2">
      <c r="A3700" s="4" t="s">
        <v>1622</v>
      </c>
      <c r="B3700" s="4" t="s">
        <v>6288</v>
      </c>
      <c r="C3700" s="4" t="s">
        <v>6308</v>
      </c>
      <c r="D3700" s="4" t="s">
        <v>6314</v>
      </c>
      <c r="E3700" s="4" t="s">
        <v>5333</v>
      </c>
      <c r="F3700" s="4" t="s">
        <v>5979</v>
      </c>
      <c r="G3700" s="4" t="s">
        <v>6451</v>
      </c>
      <c r="H3700" s="4" t="s">
        <v>6320</v>
      </c>
      <c r="I3700" s="5">
        <v>14</v>
      </c>
      <c r="J3700" s="6">
        <v>125</v>
      </c>
      <c r="K3700" s="7">
        <f t="shared" si="57"/>
        <v>-0.88800000000000001</v>
      </c>
    </row>
    <row r="3701" spans="1:11" x14ac:dyDescent="0.2">
      <c r="A3701" s="4" t="s">
        <v>569</v>
      </c>
      <c r="B3701" s="4" t="s">
        <v>6286</v>
      </c>
      <c r="C3701" s="4" t="s">
        <v>6285</v>
      </c>
      <c r="D3701" s="4" t="s">
        <v>6311</v>
      </c>
      <c r="E3701" s="4" t="s">
        <v>4959</v>
      </c>
      <c r="F3701" s="4" t="s">
        <v>6063</v>
      </c>
      <c r="G3701" s="4" t="s">
        <v>6449</v>
      </c>
      <c r="H3701" s="4" t="s">
        <v>6359</v>
      </c>
      <c r="I3701" s="5">
        <v>20</v>
      </c>
      <c r="J3701" s="6">
        <v>180</v>
      </c>
      <c r="K3701" s="7">
        <f t="shared" si="57"/>
        <v>-0.88888888888888884</v>
      </c>
    </row>
    <row r="3702" spans="1:11" x14ac:dyDescent="0.2">
      <c r="A3702" s="4" t="s">
        <v>1706</v>
      </c>
      <c r="B3702" s="4" t="s">
        <v>6286</v>
      </c>
      <c r="C3702" s="4" t="s">
        <v>6285</v>
      </c>
      <c r="D3702" s="4" t="s">
        <v>6315</v>
      </c>
      <c r="E3702" s="4" t="s">
        <v>5290</v>
      </c>
      <c r="F3702" s="4" t="s">
        <v>6165</v>
      </c>
      <c r="G3702" s="4" t="s">
        <v>6462</v>
      </c>
      <c r="H3702" s="4" t="s">
        <v>6345</v>
      </c>
      <c r="I3702" s="5">
        <v>45</v>
      </c>
      <c r="J3702" s="6">
        <v>405</v>
      </c>
      <c r="K3702" s="7">
        <f t="shared" si="57"/>
        <v>-0.88888888888888884</v>
      </c>
    </row>
    <row r="3703" spans="1:11" x14ac:dyDescent="0.2">
      <c r="A3703" s="4" t="s">
        <v>1970</v>
      </c>
      <c r="B3703" s="4" t="s">
        <v>6286</v>
      </c>
      <c r="C3703" s="4" t="s">
        <v>6285</v>
      </c>
      <c r="D3703" s="4" t="s">
        <v>6311</v>
      </c>
      <c r="E3703" s="4" t="s">
        <v>4950</v>
      </c>
      <c r="F3703" s="4" t="s">
        <v>6069</v>
      </c>
      <c r="G3703" s="4" t="s">
        <v>6454</v>
      </c>
      <c r="H3703" s="4" t="s">
        <v>6332</v>
      </c>
      <c r="I3703" s="5">
        <v>2</v>
      </c>
      <c r="J3703" s="6">
        <v>18</v>
      </c>
      <c r="K3703" s="7">
        <f t="shared" si="57"/>
        <v>-0.88888888888888884</v>
      </c>
    </row>
    <row r="3704" spans="1:11" x14ac:dyDescent="0.2">
      <c r="A3704" s="4" t="s">
        <v>2832</v>
      </c>
      <c r="B3704" s="4" t="s">
        <v>6288</v>
      </c>
      <c r="C3704" s="4" t="s">
        <v>6289</v>
      </c>
      <c r="D3704" s="4" t="s">
        <v>6311</v>
      </c>
      <c r="E3704" s="4" t="s">
        <v>5373</v>
      </c>
      <c r="F3704" s="4" t="s">
        <v>6138</v>
      </c>
      <c r="G3704" s="4" t="s">
        <v>6451</v>
      </c>
      <c r="H3704" s="4" t="s">
        <v>6320</v>
      </c>
      <c r="I3704" s="5">
        <v>1332</v>
      </c>
      <c r="J3704" s="6">
        <v>12003</v>
      </c>
      <c r="K3704" s="7">
        <f t="shared" si="57"/>
        <v>-0.88902774306423393</v>
      </c>
    </row>
    <row r="3705" spans="1:11" x14ac:dyDescent="0.2">
      <c r="A3705" s="4" t="s">
        <v>3644</v>
      </c>
      <c r="B3705" s="4" t="s">
        <v>6286</v>
      </c>
      <c r="C3705" s="4" t="s">
        <v>6285</v>
      </c>
      <c r="D3705" s="4" t="s">
        <v>6314</v>
      </c>
      <c r="E3705" s="4" t="s">
        <v>5605</v>
      </c>
      <c r="F3705" s="4" t="s">
        <v>6072</v>
      </c>
      <c r="G3705" s="4" t="s">
        <v>6459</v>
      </c>
      <c r="H3705" s="4" t="s">
        <v>6342</v>
      </c>
      <c r="I3705" s="5">
        <v>40</v>
      </c>
      <c r="J3705" s="6">
        <v>362</v>
      </c>
      <c r="K3705" s="7">
        <f t="shared" si="57"/>
        <v>-0.88950276243093918</v>
      </c>
    </row>
    <row r="3706" spans="1:11" x14ac:dyDescent="0.2">
      <c r="A3706" s="4" t="s">
        <v>2684</v>
      </c>
      <c r="B3706" s="4" t="s">
        <v>6286</v>
      </c>
      <c r="C3706" s="4" t="s">
        <v>6285</v>
      </c>
      <c r="D3706" s="4" t="s">
        <v>6315</v>
      </c>
      <c r="E3706" s="4" t="s">
        <v>5077</v>
      </c>
      <c r="F3706" s="4" t="s">
        <v>6219</v>
      </c>
      <c r="G3706" s="4" t="s">
        <v>6459</v>
      </c>
      <c r="H3706" s="4" t="s">
        <v>6435</v>
      </c>
      <c r="I3706" s="5">
        <v>156</v>
      </c>
      <c r="J3706" s="6">
        <v>1413</v>
      </c>
      <c r="K3706" s="7">
        <f t="shared" si="57"/>
        <v>-0.88959660297239918</v>
      </c>
    </row>
    <row r="3707" spans="1:11" x14ac:dyDescent="0.2">
      <c r="A3707" s="4" t="s">
        <v>3496</v>
      </c>
      <c r="B3707" s="4" t="s">
        <v>6286</v>
      </c>
      <c r="C3707" s="4" t="s">
        <v>6285</v>
      </c>
      <c r="D3707" s="4" t="s">
        <v>6311</v>
      </c>
      <c r="E3707" s="4" t="s">
        <v>5362</v>
      </c>
      <c r="F3707" s="4" t="s">
        <v>6210</v>
      </c>
      <c r="G3707" s="4" t="s">
        <v>6454</v>
      </c>
      <c r="H3707" s="4" t="s">
        <v>6332</v>
      </c>
      <c r="I3707" s="5">
        <v>32</v>
      </c>
      <c r="J3707" s="6">
        <v>292</v>
      </c>
      <c r="K3707" s="7">
        <f t="shared" si="57"/>
        <v>-0.8904109589041096</v>
      </c>
    </row>
    <row r="3708" spans="1:11" x14ac:dyDescent="0.2">
      <c r="A3708" s="4" t="s">
        <v>2264</v>
      </c>
      <c r="B3708" s="4" t="s">
        <v>6286</v>
      </c>
      <c r="C3708" s="4" t="s">
        <v>6285</v>
      </c>
      <c r="D3708" s="4" t="s">
        <v>6315</v>
      </c>
      <c r="E3708" s="4" t="s">
        <v>5065</v>
      </c>
      <c r="F3708" s="4" t="s">
        <v>6080</v>
      </c>
      <c r="G3708" s="4" t="s">
        <v>6469</v>
      </c>
      <c r="H3708" s="4" t="s">
        <v>6365</v>
      </c>
      <c r="I3708" s="5">
        <v>45</v>
      </c>
      <c r="J3708" s="6">
        <v>413</v>
      </c>
      <c r="K3708" s="7">
        <f t="shared" si="57"/>
        <v>-0.89104116222760288</v>
      </c>
    </row>
    <row r="3709" spans="1:11" x14ac:dyDescent="0.2">
      <c r="A3709" s="4" t="s">
        <v>3168</v>
      </c>
      <c r="B3709" s="4" t="s">
        <v>6286</v>
      </c>
      <c r="C3709" s="4" t="s">
        <v>6285</v>
      </c>
      <c r="D3709" s="4" t="s">
        <v>6311</v>
      </c>
      <c r="E3709" s="4" t="s">
        <v>5397</v>
      </c>
      <c r="F3709" s="4" t="s">
        <v>6073</v>
      </c>
      <c r="G3709" s="4" t="s">
        <v>6464</v>
      </c>
      <c r="H3709" s="4" t="s">
        <v>6337</v>
      </c>
      <c r="I3709" s="5">
        <v>59</v>
      </c>
      <c r="J3709" s="6">
        <v>543</v>
      </c>
      <c r="K3709" s="7">
        <f t="shared" si="57"/>
        <v>-0.89134438305709029</v>
      </c>
    </row>
    <row r="3710" spans="1:11" x14ac:dyDescent="0.2">
      <c r="A3710" s="4" t="s">
        <v>1983</v>
      </c>
      <c r="B3710" s="4" t="s">
        <v>6286</v>
      </c>
      <c r="C3710" s="4" t="s">
        <v>6285</v>
      </c>
      <c r="D3710" s="4" t="s">
        <v>6311</v>
      </c>
      <c r="E3710" s="4" t="s">
        <v>4486</v>
      </c>
      <c r="F3710" s="4" t="s">
        <v>6149</v>
      </c>
      <c r="G3710" s="4" t="s">
        <v>6459</v>
      </c>
      <c r="H3710" s="4" t="s">
        <v>6351</v>
      </c>
      <c r="I3710" s="5">
        <v>4</v>
      </c>
      <c r="J3710" s="6">
        <v>37</v>
      </c>
      <c r="K3710" s="7">
        <f t="shared" si="57"/>
        <v>-0.89189189189189189</v>
      </c>
    </row>
    <row r="3711" spans="1:11" x14ac:dyDescent="0.2">
      <c r="A3711" s="4" t="s">
        <v>2810</v>
      </c>
      <c r="B3711" s="4" t="s">
        <v>6286</v>
      </c>
      <c r="C3711" s="4" t="s">
        <v>6285</v>
      </c>
      <c r="D3711" s="4" t="s">
        <v>6315</v>
      </c>
      <c r="E3711" s="4" t="s">
        <v>5130</v>
      </c>
      <c r="F3711" s="4" t="s">
        <v>6219</v>
      </c>
      <c r="G3711" s="4" t="s">
        <v>6459</v>
      </c>
      <c r="H3711" s="4" t="s">
        <v>6435</v>
      </c>
      <c r="I3711" s="5">
        <v>8</v>
      </c>
      <c r="J3711" s="6">
        <v>74</v>
      </c>
      <c r="K3711" s="7">
        <f t="shared" si="57"/>
        <v>-0.89189189189189189</v>
      </c>
    </row>
    <row r="3712" spans="1:11" x14ac:dyDescent="0.2">
      <c r="A3712" s="4" t="s">
        <v>4138</v>
      </c>
      <c r="B3712" s="4" t="s">
        <v>6286</v>
      </c>
      <c r="C3712" s="4" t="s">
        <v>6285</v>
      </c>
      <c r="D3712" s="4" t="s">
        <v>6315</v>
      </c>
      <c r="E3712" s="4" t="s">
        <v>5527</v>
      </c>
      <c r="F3712" s="4" t="s">
        <v>6139</v>
      </c>
      <c r="G3712" s="4" t="s">
        <v>6453</v>
      </c>
      <c r="H3712" s="4" t="s">
        <v>6322</v>
      </c>
      <c r="I3712" s="5">
        <v>42</v>
      </c>
      <c r="J3712" s="6">
        <v>389</v>
      </c>
      <c r="K3712" s="7">
        <f t="shared" si="57"/>
        <v>-0.89203084832904889</v>
      </c>
    </row>
    <row r="3713" spans="1:11" x14ac:dyDescent="0.2">
      <c r="A3713" s="4" t="s">
        <v>3093</v>
      </c>
      <c r="B3713" s="4" t="s">
        <v>6286</v>
      </c>
      <c r="C3713" s="4" t="s">
        <v>6285</v>
      </c>
      <c r="D3713" s="4" t="s">
        <v>6315</v>
      </c>
      <c r="E3713" s="4" t="s">
        <v>5073</v>
      </c>
      <c r="F3713" s="4" t="s">
        <v>6139</v>
      </c>
      <c r="G3713" s="4" t="s">
        <v>6453</v>
      </c>
      <c r="H3713" s="4" t="s">
        <v>6322</v>
      </c>
      <c r="I3713" s="5">
        <v>38</v>
      </c>
      <c r="J3713" s="6">
        <v>353</v>
      </c>
      <c r="K3713" s="7">
        <f t="shared" si="57"/>
        <v>-0.8923512747875354</v>
      </c>
    </row>
    <row r="3714" spans="1:11" x14ac:dyDescent="0.2">
      <c r="A3714" s="4" t="s">
        <v>1347</v>
      </c>
      <c r="B3714" s="4" t="s">
        <v>6286</v>
      </c>
      <c r="C3714" s="4" t="s">
        <v>6285</v>
      </c>
      <c r="D3714" s="4" t="s">
        <v>6315</v>
      </c>
      <c r="E3714" s="4" t="s">
        <v>5044</v>
      </c>
      <c r="F3714" s="4" t="s">
        <v>6078</v>
      </c>
      <c r="G3714" s="4" t="s">
        <v>6454</v>
      </c>
      <c r="H3714" s="4" t="s">
        <v>6340</v>
      </c>
      <c r="I3714" s="5">
        <v>3</v>
      </c>
      <c r="J3714" s="6">
        <v>28</v>
      </c>
      <c r="K3714" s="7">
        <f t="shared" si="57"/>
        <v>-0.8928571428571429</v>
      </c>
    </row>
    <row r="3715" spans="1:11" x14ac:dyDescent="0.2">
      <c r="A3715" s="4" t="s">
        <v>602</v>
      </c>
      <c r="B3715" s="4" t="s">
        <v>6286</v>
      </c>
      <c r="C3715" s="4" t="s">
        <v>6285</v>
      </c>
      <c r="D3715" s="4" t="s">
        <v>6311</v>
      </c>
      <c r="E3715" s="4" t="s">
        <v>4974</v>
      </c>
      <c r="F3715" s="4" t="s">
        <v>6051</v>
      </c>
      <c r="G3715" s="4" t="s">
        <v>6459</v>
      </c>
      <c r="H3715" s="4" t="s">
        <v>6342</v>
      </c>
      <c r="I3715" s="5">
        <v>559</v>
      </c>
      <c r="J3715" s="6">
        <v>5261</v>
      </c>
      <c r="K3715" s="7">
        <f t="shared" si="57"/>
        <v>-0.8937464360387759</v>
      </c>
    </row>
    <row r="3716" spans="1:11" x14ac:dyDescent="0.2">
      <c r="A3716" s="4" t="s">
        <v>617</v>
      </c>
      <c r="B3716" s="4" t="s">
        <v>6286</v>
      </c>
      <c r="C3716" s="4" t="s">
        <v>6285</v>
      </c>
      <c r="D3716" s="4" t="s">
        <v>6311</v>
      </c>
      <c r="E3716" s="4" t="s">
        <v>4759</v>
      </c>
      <c r="F3716" s="4" t="s">
        <v>6068</v>
      </c>
      <c r="G3716" s="4" t="s">
        <v>6458</v>
      </c>
      <c r="H3716" s="4" t="s">
        <v>6343</v>
      </c>
      <c r="I3716" s="5">
        <v>4</v>
      </c>
      <c r="J3716" s="6">
        <v>38</v>
      </c>
      <c r="K3716" s="7">
        <f t="shared" ref="K3716:K3779" si="58">(I3716-J3716)/J3716</f>
        <v>-0.89473684210526316</v>
      </c>
    </row>
    <row r="3717" spans="1:11" x14ac:dyDescent="0.2">
      <c r="A3717" s="4" t="s">
        <v>2521</v>
      </c>
      <c r="B3717" s="4" t="s">
        <v>6288</v>
      </c>
      <c r="C3717" s="4" t="s">
        <v>6289</v>
      </c>
      <c r="D3717" s="4" t="s">
        <v>6311</v>
      </c>
      <c r="E3717" s="4" t="s">
        <v>5147</v>
      </c>
      <c r="F3717" s="4" t="s">
        <v>6138</v>
      </c>
      <c r="G3717" s="4" t="s">
        <v>6451</v>
      </c>
      <c r="H3717" s="4" t="s">
        <v>6320</v>
      </c>
      <c r="I3717" s="5">
        <v>655</v>
      </c>
      <c r="J3717" s="6">
        <v>6399</v>
      </c>
      <c r="K3717" s="7">
        <f t="shared" si="58"/>
        <v>-0.89764025629004529</v>
      </c>
    </row>
    <row r="3718" spans="1:11" x14ac:dyDescent="0.2">
      <c r="A3718" s="4" t="s">
        <v>3524</v>
      </c>
      <c r="B3718" s="4" t="s">
        <v>6286</v>
      </c>
      <c r="C3718" s="4" t="s">
        <v>6285</v>
      </c>
      <c r="D3718" s="4" t="s">
        <v>6313</v>
      </c>
      <c r="E3718" s="4" t="s">
        <v>5514</v>
      </c>
      <c r="F3718" s="4" t="s">
        <v>6072</v>
      </c>
      <c r="G3718" s="4" t="s">
        <v>6459</v>
      </c>
      <c r="H3718" s="4" t="s">
        <v>6342</v>
      </c>
      <c r="I3718" s="5">
        <v>5</v>
      </c>
      <c r="J3718" s="6">
        <v>49</v>
      </c>
      <c r="K3718" s="7">
        <f t="shared" si="58"/>
        <v>-0.89795918367346939</v>
      </c>
    </row>
    <row r="3719" spans="1:11" x14ac:dyDescent="0.2">
      <c r="A3719" s="4" t="s">
        <v>4348</v>
      </c>
      <c r="B3719" s="4" t="s">
        <v>6286</v>
      </c>
      <c r="C3719" s="4" t="s">
        <v>6285</v>
      </c>
      <c r="D3719" s="4" t="s">
        <v>6313</v>
      </c>
      <c r="E3719" s="4" t="s">
        <v>5948</v>
      </c>
      <c r="F3719" s="4" t="s">
        <v>6219</v>
      </c>
      <c r="G3719" s="4" t="s">
        <v>6459</v>
      </c>
      <c r="H3719" s="4" t="s">
        <v>6435</v>
      </c>
      <c r="I3719" s="5">
        <v>337</v>
      </c>
      <c r="J3719" s="6">
        <v>3322</v>
      </c>
      <c r="K3719" s="7">
        <f t="shared" si="58"/>
        <v>-0.89855508729680911</v>
      </c>
    </row>
    <row r="3720" spans="1:11" x14ac:dyDescent="0.2">
      <c r="A3720" s="4" t="s">
        <v>2733</v>
      </c>
      <c r="B3720" s="4" t="s">
        <v>6286</v>
      </c>
      <c r="C3720" s="4" t="s">
        <v>6285</v>
      </c>
      <c r="D3720" s="4" t="s">
        <v>6315</v>
      </c>
      <c r="E3720" s="4" t="s">
        <v>5084</v>
      </c>
      <c r="F3720" s="4" t="s">
        <v>6143</v>
      </c>
      <c r="G3720" s="4" t="s">
        <v>6459</v>
      </c>
      <c r="H3720" s="4" t="s">
        <v>6352</v>
      </c>
      <c r="I3720" s="5">
        <v>9</v>
      </c>
      <c r="J3720" s="6">
        <v>89</v>
      </c>
      <c r="K3720" s="7">
        <f t="shared" si="58"/>
        <v>-0.898876404494382</v>
      </c>
    </row>
    <row r="3721" spans="1:11" x14ac:dyDescent="0.2">
      <c r="A3721" s="4" t="s">
        <v>2966</v>
      </c>
      <c r="B3721" s="4" t="s">
        <v>6288</v>
      </c>
      <c r="C3721" s="4" t="s">
        <v>6289</v>
      </c>
      <c r="D3721" s="4" t="s">
        <v>6311</v>
      </c>
      <c r="E3721" s="4" t="s">
        <v>5102</v>
      </c>
      <c r="F3721" s="4" t="s">
        <v>6138</v>
      </c>
      <c r="G3721" s="4" t="s">
        <v>6451</v>
      </c>
      <c r="H3721" s="4" t="s">
        <v>6320</v>
      </c>
      <c r="I3721" s="5">
        <v>17214</v>
      </c>
      <c r="J3721" s="6">
        <v>170427</v>
      </c>
      <c r="K3721" s="7">
        <f t="shared" si="58"/>
        <v>-0.89899487757221563</v>
      </c>
    </row>
    <row r="3722" spans="1:11" x14ac:dyDescent="0.2">
      <c r="A3722" s="4" t="s">
        <v>2184</v>
      </c>
      <c r="B3722" s="4" t="s">
        <v>6286</v>
      </c>
      <c r="C3722" s="4" t="s">
        <v>6285</v>
      </c>
      <c r="D3722" s="4" t="s">
        <v>6311</v>
      </c>
      <c r="E3722" s="4" t="s">
        <v>5321</v>
      </c>
      <c r="F3722" s="4" t="s">
        <v>6072</v>
      </c>
      <c r="G3722" s="4" t="s">
        <v>6459</v>
      </c>
      <c r="H3722" s="4" t="s">
        <v>6342</v>
      </c>
      <c r="I3722" s="5">
        <v>108</v>
      </c>
      <c r="J3722" s="6">
        <v>1074</v>
      </c>
      <c r="K3722" s="7">
        <f t="shared" si="58"/>
        <v>-0.8994413407821229</v>
      </c>
    </row>
    <row r="3723" spans="1:11" x14ac:dyDescent="0.2">
      <c r="A3723" s="4" t="s">
        <v>2226</v>
      </c>
      <c r="B3723" s="4" t="s">
        <v>6288</v>
      </c>
      <c r="C3723" s="4" t="s">
        <v>6289</v>
      </c>
      <c r="D3723" s="4" t="s">
        <v>6311</v>
      </c>
      <c r="E3723" s="4" t="s">
        <v>4830</v>
      </c>
      <c r="F3723" s="4" t="s">
        <v>6137</v>
      </c>
      <c r="G3723" s="4" t="s">
        <v>6471</v>
      </c>
      <c r="H3723" s="4" t="s">
        <v>6382</v>
      </c>
      <c r="I3723" s="5">
        <v>103</v>
      </c>
      <c r="J3723" s="6">
        <v>1026</v>
      </c>
      <c r="K3723" s="7">
        <f t="shared" si="58"/>
        <v>-0.89961013645224175</v>
      </c>
    </row>
    <row r="3724" spans="1:11" x14ac:dyDescent="0.2">
      <c r="A3724" s="4" t="s">
        <v>860</v>
      </c>
      <c r="B3724" s="4" t="s">
        <v>6286</v>
      </c>
      <c r="C3724" s="4" t="s">
        <v>6285</v>
      </c>
      <c r="D3724" s="4" t="s">
        <v>6311</v>
      </c>
      <c r="E3724" s="4" t="s">
        <v>4993</v>
      </c>
      <c r="F3724" s="4" t="s">
        <v>6070</v>
      </c>
      <c r="G3724" s="4" t="s">
        <v>6458</v>
      </c>
      <c r="H3724" s="4" t="s">
        <v>6329</v>
      </c>
      <c r="I3724" s="5">
        <v>2</v>
      </c>
      <c r="J3724" s="6">
        <v>20</v>
      </c>
      <c r="K3724" s="7">
        <f t="shared" si="58"/>
        <v>-0.9</v>
      </c>
    </row>
    <row r="3725" spans="1:11" x14ac:dyDescent="0.2">
      <c r="A3725" s="4" t="s">
        <v>1477</v>
      </c>
      <c r="B3725" s="4" t="s">
        <v>6286</v>
      </c>
      <c r="C3725" s="4" t="s">
        <v>6285</v>
      </c>
      <c r="D3725" s="4" t="s">
        <v>6311</v>
      </c>
      <c r="E3725" s="4" t="s">
        <v>4759</v>
      </c>
      <c r="F3725" s="4" t="s">
        <v>6024</v>
      </c>
      <c r="G3725" s="4" t="s">
        <v>6464</v>
      </c>
      <c r="H3725" s="4" t="s">
        <v>6361</v>
      </c>
      <c r="I3725" s="5">
        <v>3</v>
      </c>
      <c r="J3725" s="6">
        <v>30</v>
      </c>
      <c r="K3725" s="7">
        <f t="shared" si="58"/>
        <v>-0.9</v>
      </c>
    </row>
    <row r="3726" spans="1:11" x14ac:dyDescent="0.2">
      <c r="A3726" s="4" t="s">
        <v>2079</v>
      </c>
      <c r="B3726" s="4" t="s">
        <v>6286</v>
      </c>
      <c r="C3726" s="4" t="s">
        <v>6285</v>
      </c>
      <c r="D3726" s="4" t="s">
        <v>6311</v>
      </c>
      <c r="E3726" s="4" t="s">
        <v>4417</v>
      </c>
      <c r="F3726" s="4" t="s">
        <v>6160</v>
      </c>
      <c r="G3726" s="4" t="s">
        <v>6460</v>
      </c>
      <c r="H3726" s="4" t="s">
        <v>6331</v>
      </c>
      <c r="I3726" s="5">
        <v>2</v>
      </c>
      <c r="J3726" s="6">
        <v>20</v>
      </c>
      <c r="K3726" s="7">
        <f t="shared" si="58"/>
        <v>-0.9</v>
      </c>
    </row>
    <row r="3727" spans="1:11" x14ac:dyDescent="0.2">
      <c r="A3727" s="4" t="s">
        <v>2358</v>
      </c>
      <c r="B3727" s="4" t="s">
        <v>6286</v>
      </c>
      <c r="C3727" s="4" t="s">
        <v>6285</v>
      </c>
      <c r="D3727" s="4" t="s">
        <v>6315</v>
      </c>
      <c r="E3727" s="4" t="s">
        <v>5112</v>
      </c>
      <c r="F3727" s="4" t="s">
        <v>6139</v>
      </c>
      <c r="G3727" s="4" t="s">
        <v>6453</v>
      </c>
      <c r="H3727" s="4" t="s">
        <v>6322</v>
      </c>
      <c r="I3727" s="5">
        <v>19</v>
      </c>
      <c r="J3727" s="6">
        <v>192</v>
      </c>
      <c r="K3727" s="7">
        <f t="shared" si="58"/>
        <v>-0.90104166666666663</v>
      </c>
    </row>
    <row r="3728" spans="1:11" x14ac:dyDescent="0.2">
      <c r="A3728" s="4" t="s">
        <v>1249</v>
      </c>
      <c r="B3728" s="4" t="s">
        <v>6286</v>
      </c>
      <c r="C3728" s="4" t="s">
        <v>6285</v>
      </c>
      <c r="D3728" s="4" t="s">
        <v>6315</v>
      </c>
      <c r="E3728" s="4" t="s">
        <v>5041</v>
      </c>
      <c r="F3728" s="4" t="s">
        <v>6146</v>
      </c>
      <c r="G3728" s="4" t="s">
        <v>6471</v>
      </c>
      <c r="H3728" s="4" t="s">
        <v>6382</v>
      </c>
      <c r="I3728" s="5">
        <v>127</v>
      </c>
      <c r="J3728" s="6">
        <v>1298</v>
      </c>
      <c r="K3728" s="7">
        <f t="shared" si="58"/>
        <v>-0.9021571648690293</v>
      </c>
    </row>
    <row r="3729" spans="1:11" x14ac:dyDescent="0.2">
      <c r="A3729" s="4" t="s">
        <v>1887</v>
      </c>
      <c r="B3729" s="4" t="s">
        <v>6286</v>
      </c>
      <c r="C3729" s="4" t="s">
        <v>6285</v>
      </c>
      <c r="D3729" s="4" t="s">
        <v>6312</v>
      </c>
      <c r="E3729" s="4" t="s">
        <v>5358</v>
      </c>
      <c r="F3729" s="4" t="s">
        <v>6096</v>
      </c>
      <c r="G3729" s="4" t="s">
        <v>6451</v>
      </c>
      <c r="H3729" s="4" t="s">
        <v>6320</v>
      </c>
      <c r="I3729" s="5">
        <v>37290</v>
      </c>
      <c r="J3729" s="6">
        <v>383861</v>
      </c>
      <c r="K3729" s="7">
        <f t="shared" si="58"/>
        <v>-0.90285546070061817</v>
      </c>
    </row>
    <row r="3730" spans="1:11" x14ac:dyDescent="0.2">
      <c r="A3730" s="4" t="s">
        <v>2174</v>
      </c>
      <c r="B3730" s="4" t="s">
        <v>6286</v>
      </c>
      <c r="C3730" s="4" t="s">
        <v>6285</v>
      </c>
      <c r="D3730" s="4" t="s">
        <v>6311</v>
      </c>
      <c r="E3730" s="4" t="s">
        <v>4942</v>
      </c>
      <c r="F3730" s="4" t="s">
        <v>6114</v>
      </c>
      <c r="G3730" s="4" t="s">
        <v>6469</v>
      </c>
      <c r="H3730" s="4" t="s">
        <v>6372</v>
      </c>
      <c r="I3730" s="5">
        <v>9</v>
      </c>
      <c r="J3730" s="6">
        <v>94</v>
      </c>
      <c r="K3730" s="7">
        <f t="shared" si="58"/>
        <v>-0.9042553191489362</v>
      </c>
    </row>
    <row r="3731" spans="1:11" x14ac:dyDescent="0.2">
      <c r="A3731" s="4" t="s">
        <v>1172</v>
      </c>
      <c r="B3731" s="4" t="s">
        <v>6286</v>
      </c>
      <c r="C3731" s="4" t="s">
        <v>6285</v>
      </c>
      <c r="D3731" s="4" t="s">
        <v>6315</v>
      </c>
      <c r="E3731" s="4" t="s">
        <v>5028</v>
      </c>
      <c r="F3731" s="4" t="s">
        <v>6139</v>
      </c>
      <c r="G3731" s="4" t="s">
        <v>6453</v>
      </c>
      <c r="H3731" s="4" t="s">
        <v>6322</v>
      </c>
      <c r="I3731" s="5">
        <v>4</v>
      </c>
      <c r="J3731" s="6">
        <v>42</v>
      </c>
      <c r="K3731" s="7">
        <f t="shared" si="58"/>
        <v>-0.90476190476190477</v>
      </c>
    </row>
    <row r="3732" spans="1:11" x14ac:dyDescent="0.2">
      <c r="A3732" s="4" t="s">
        <v>1321</v>
      </c>
      <c r="B3732" s="4" t="s">
        <v>6286</v>
      </c>
      <c r="C3732" s="4" t="s">
        <v>6285</v>
      </c>
      <c r="D3732" s="4" t="s">
        <v>6315</v>
      </c>
      <c r="E3732" s="4" t="s">
        <v>5037</v>
      </c>
      <c r="F3732" s="4" t="s">
        <v>6103</v>
      </c>
      <c r="G3732" s="4" t="s">
        <v>6459</v>
      </c>
      <c r="H3732" s="4" t="s">
        <v>6360</v>
      </c>
      <c r="I3732" s="5">
        <v>2</v>
      </c>
      <c r="J3732" s="6">
        <v>21</v>
      </c>
      <c r="K3732" s="7">
        <f t="shared" si="58"/>
        <v>-0.90476190476190477</v>
      </c>
    </row>
    <row r="3733" spans="1:11" x14ac:dyDescent="0.2">
      <c r="A3733" s="4" t="s">
        <v>3777</v>
      </c>
      <c r="B3733" s="4" t="s">
        <v>6288</v>
      </c>
      <c r="C3733" s="4" t="s">
        <v>6297</v>
      </c>
      <c r="D3733" s="4" t="s">
        <v>6314</v>
      </c>
      <c r="E3733" s="4" t="s">
        <v>5676</v>
      </c>
      <c r="F3733" s="4" t="s">
        <v>6158</v>
      </c>
      <c r="G3733" s="4" t="s">
        <v>6466</v>
      </c>
      <c r="H3733" s="4" t="s">
        <v>6341</v>
      </c>
      <c r="I3733" s="5">
        <v>2</v>
      </c>
      <c r="J3733" s="6">
        <v>21</v>
      </c>
      <c r="K3733" s="7">
        <f t="shared" si="58"/>
        <v>-0.90476190476190477</v>
      </c>
    </row>
    <row r="3734" spans="1:11" x14ac:dyDescent="0.2">
      <c r="A3734" s="4" t="s">
        <v>4023</v>
      </c>
      <c r="B3734" s="4" t="s">
        <v>6288</v>
      </c>
      <c r="C3734" s="4" t="s">
        <v>6289</v>
      </c>
      <c r="D3734" s="4" t="s">
        <v>6311</v>
      </c>
      <c r="E3734" s="4" t="s">
        <v>5375</v>
      </c>
      <c r="F3734" s="4" t="s">
        <v>6138</v>
      </c>
      <c r="G3734" s="4" t="s">
        <v>6451</v>
      </c>
      <c r="H3734" s="4" t="s">
        <v>6320</v>
      </c>
      <c r="I3734" s="5">
        <v>6</v>
      </c>
      <c r="J3734" s="6">
        <v>63</v>
      </c>
      <c r="K3734" s="7">
        <f t="shared" si="58"/>
        <v>-0.90476190476190477</v>
      </c>
    </row>
    <row r="3735" spans="1:11" x14ac:dyDescent="0.2">
      <c r="A3735" s="4" t="s">
        <v>3899</v>
      </c>
      <c r="B3735" s="4" t="s">
        <v>6288</v>
      </c>
      <c r="C3735" s="4" t="s">
        <v>6296</v>
      </c>
      <c r="D3735" s="4" t="s">
        <v>6314</v>
      </c>
      <c r="E3735" s="4" t="s">
        <v>5724</v>
      </c>
      <c r="F3735" s="4" t="s">
        <v>6027</v>
      </c>
      <c r="G3735" s="4" t="s">
        <v>6451</v>
      </c>
      <c r="H3735" s="4" t="s">
        <v>6320</v>
      </c>
      <c r="I3735" s="5">
        <v>17</v>
      </c>
      <c r="J3735" s="6">
        <v>179</v>
      </c>
      <c r="K3735" s="7">
        <f t="shared" si="58"/>
        <v>-0.9050279329608939</v>
      </c>
    </row>
    <row r="3736" spans="1:11" x14ac:dyDescent="0.2">
      <c r="A3736" s="4" t="s">
        <v>3334</v>
      </c>
      <c r="B3736" s="4" t="s">
        <v>6288</v>
      </c>
      <c r="C3736" s="4" t="s">
        <v>6293</v>
      </c>
      <c r="D3736" s="4" t="s">
        <v>6311</v>
      </c>
      <c r="E3736" s="4" t="s">
        <v>4830</v>
      </c>
      <c r="F3736" s="4" t="s">
        <v>6251</v>
      </c>
      <c r="G3736" s="4" t="s">
        <v>6451</v>
      </c>
      <c r="H3736" s="4" t="s">
        <v>6320</v>
      </c>
      <c r="I3736" s="5">
        <v>540</v>
      </c>
      <c r="J3736" s="6">
        <v>5701</v>
      </c>
      <c r="K3736" s="7">
        <f t="shared" si="58"/>
        <v>-0.90527977547798633</v>
      </c>
    </row>
    <row r="3737" spans="1:11" x14ac:dyDescent="0.2">
      <c r="A3737" s="4" t="s">
        <v>1535</v>
      </c>
      <c r="B3737" s="4" t="s">
        <v>6288</v>
      </c>
      <c r="C3737" s="4" t="s">
        <v>6289</v>
      </c>
      <c r="D3737" s="4" t="s">
        <v>6311</v>
      </c>
      <c r="E3737" s="4" t="s">
        <v>4830</v>
      </c>
      <c r="F3737" s="4" t="s">
        <v>6162</v>
      </c>
      <c r="G3737" s="4" t="s">
        <v>6461</v>
      </c>
      <c r="H3737" s="4" t="s">
        <v>6406</v>
      </c>
      <c r="I3737" s="5">
        <v>280</v>
      </c>
      <c r="J3737" s="6">
        <v>2961</v>
      </c>
      <c r="K3737" s="7">
        <f t="shared" si="58"/>
        <v>-0.90543735224586286</v>
      </c>
    </row>
    <row r="3738" spans="1:11" x14ac:dyDescent="0.2">
      <c r="A3738" s="4" t="s">
        <v>4264</v>
      </c>
      <c r="B3738" s="4" t="s">
        <v>6288</v>
      </c>
      <c r="C3738" s="4" t="s">
        <v>6304</v>
      </c>
      <c r="D3738" s="4" t="s">
        <v>6314</v>
      </c>
      <c r="E3738" s="4" t="s">
        <v>5901</v>
      </c>
      <c r="F3738" s="4" t="s">
        <v>5981</v>
      </c>
      <c r="G3738" s="4" t="s">
        <v>6451</v>
      </c>
      <c r="H3738" s="4" t="s">
        <v>6320</v>
      </c>
      <c r="I3738" s="5">
        <v>33</v>
      </c>
      <c r="J3738" s="6">
        <v>349</v>
      </c>
      <c r="K3738" s="7">
        <f t="shared" si="58"/>
        <v>-0.90544412607449853</v>
      </c>
    </row>
    <row r="3739" spans="1:11" x14ac:dyDescent="0.2">
      <c r="A3739" s="4" t="s">
        <v>1577</v>
      </c>
      <c r="B3739" s="4" t="s">
        <v>6286</v>
      </c>
      <c r="C3739" s="4" t="s">
        <v>6285</v>
      </c>
      <c r="D3739" s="4" t="s">
        <v>6315</v>
      </c>
      <c r="E3739" s="4" t="s">
        <v>5295</v>
      </c>
      <c r="F3739" s="4" t="s">
        <v>6057</v>
      </c>
      <c r="G3739" s="4" t="s">
        <v>6451</v>
      </c>
      <c r="H3739" s="4" t="s">
        <v>6320</v>
      </c>
      <c r="I3739" s="5">
        <v>468</v>
      </c>
      <c r="J3739" s="6">
        <v>4976</v>
      </c>
      <c r="K3739" s="7">
        <f t="shared" si="58"/>
        <v>-0.90594855305466238</v>
      </c>
    </row>
    <row r="3740" spans="1:11" x14ac:dyDescent="0.2">
      <c r="A3740" s="4" t="s">
        <v>425</v>
      </c>
      <c r="B3740" s="4" t="s">
        <v>6288</v>
      </c>
      <c r="C3740" s="4" t="s">
        <v>6290</v>
      </c>
      <c r="D3740" s="4" t="s">
        <v>6313</v>
      </c>
      <c r="E3740" s="4" t="s">
        <v>4826</v>
      </c>
      <c r="F3740" s="4" t="s">
        <v>6015</v>
      </c>
      <c r="G3740" s="4" t="s">
        <v>6451</v>
      </c>
      <c r="H3740" s="4" t="s">
        <v>6320</v>
      </c>
      <c r="I3740" s="5">
        <v>1028</v>
      </c>
      <c r="J3740" s="6">
        <v>11141</v>
      </c>
      <c r="K3740" s="7">
        <f t="shared" si="58"/>
        <v>-0.90772821111210844</v>
      </c>
    </row>
    <row r="3741" spans="1:11" x14ac:dyDescent="0.2">
      <c r="A3741" s="4" t="s">
        <v>394</v>
      </c>
      <c r="B3741" s="4" t="s">
        <v>6288</v>
      </c>
      <c r="C3741" s="4" t="s">
        <v>6295</v>
      </c>
      <c r="D3741" s="4" t="s">
        <v>6313</v>
      </c>
      <c r="E3741" s="4" t="s">
        <v>4795</v>
      </c>
      <c r="F3741" s="4" t="s">
        <v>6003</v>
      </c>
      <c r="G3741" s="4" t="s">
        <v>6451</v>
      </c>
      <c r="H3741" s="4" t="s">
        <v>6320</v>
      </c>
      <c r="I3741" s="5">
        <v>7</v>
      </c>
      <c r="J3741" s="6">
        <v>76</v>
      </c>
      <c r="K3741" s="7">
        <f t="shared" si="58"/>
        <v>-0.90789473684210531</v>
      </c>
    </row>
    <row r="3742" spans="1:11" x14ac:dyDescent="0.2">
      <c r="A3742" s="4" t="s">
        <v>1780</v>
      </c>
      <c r="B3742" s="4" t="s">
        <v>6286</v>
      </c>
      <c r="C3742" s="4" t="s">
        <v>6285</v>
      </c>
      <c r="D3742" s="4" t="s">
        <v>6315</v>
      </c>
      <c r="E3742" s="4" t="s">
        <v>5138</v>
      </c>
      <c r="F3742" s="4" t="s">
        <v>6095</v>
      </c>
      <c r="G3742" s="4" t="s">
        <v>6455</v>
      </c>
      <c r="H3742" s="4" t="s">
        <v>6324</v>
      </c>
      <c r="I3742" s="5">
        <v>7</v>
      </c>
      <c r="J3742" s="6">
        <v>76</v>
      </c>
      <c r="K3742" s="7">
        <f t="shared" si="58"/>
        <v>-0.90789473684210531</v>
      </c>
    </row>
    <row r="3743" spans="1:11" x14ac:dyDescent="0.2">
      <c r="A3743" s="4" t="s">
        <v>3049</v>
      </c>
      <c r="B3743" s="4" t="s">
        <v>6286</v>
      </c>
      <c r="C3743" s="4" t="s">
        <v>6285</v>
      </c>
      <c r="D3743" s="4" t="s">
        <v>6315</v>
      </c>
      <c r="E3743" s="4" t="s">
        <v>5137</v>
      </c>
      <c r="F3743" s="4" t="s">
        <v>6204</v>
      </c>
      <c r="G3743" s="4" t="s">
        <v>6457</v>
      </c>
      <c r="H3743" s="4" t="s">
        <v>6405</v>
      </c>
      <c r="I3743" s="5">
        <v>1240</v>
      </c>
      <c r="J3743" s="6">
        <v>13505</v>
      </c>
      <c r="K3743" s="7">
        <f t="shared" si="58"/>
        <v>-0.9081821547574972</v>
      </c>
    </row>
    <row r="3744" spans="1:11" x14ac:dyDescent="0.2">
      <c r="A3744" s="4" t="s">
        <v>2260</v>
      </c>
      <c r="B3744" s="4" t="s">
        <v>6286</v>
      </c>
      <c r="C3744" s="4" t="s">
        <v>6285</v>
      </c>
      <c r="D3744" s="4" t="s">
        <v>6311</v>
      </c>
      <c r="E3744" s="4" t="s">
        <v>4923</v>
      </c>
      <c r="F3744" s="4" t="s">
        <v>6142</v>
      </c>
      <c r="G3744" s="4" t="s">
        <v>6459</v>
      </c>
      <c r="H3744" s="4" t="s">
        <v>6330</v>
      </c>
      <c r="I3744" s="5">
        <v>4</v>
      </c>
      <c r="J3744" s="6">
        <v>44</v>
      </c>
      <c r="K3744" s="7">
        <f t="shared" si="58"/>
        <v>-0.90909090909090906</v>
      </c>
    </row>
    <row r="3745" spans="1:11" x14ac:dyDescent="0.2">
      <c r="A3745" s="4" t="s">
        <v>3069</v>
      </c>
      <c r="B3745" s="4" t="s">
        <v>6286</v>
      </c>
      <c r="C3745" s="4" t="s">
        <v>6285</v>
      </c>
      <c r="D3745" s="4" t="s">
        <v>6311</v>
      </c>
      <c r="E3745" s="4" t="s">
        <v>5107</v>
      </c>
      <c r="F3745" s="4" t="s">
        <v>6116</v>
      </c>
      <c r="G3745" s="4" t="s">
        <v>6470</v>
      </c>
      <c r="H3745" s="4" t="s">
        <v>6353</v>
      </c>
      <c r="I3745" s="5">
        <v>2</v>
      </c>
      <c r="J3745" s="6">
        <v>22</v>
      </c>
      <c r="K3745" s="7">
        <f t="shared" si="58"/>
        <v>-0.90909090909090906</v>
      </c>
    </row>
    <row r="3746" spans="1:11" x14ac:dyDescent="0.2">
      <c r="A3746" s="4" t="s">
        <v>2888</v>
      </c>
      <c r="B3746" s="4" t="s">
        <v>6286</v>
      </c>
      <c r="C3746" s="4" t="s">
        <v>6285</v>
      </c>
      <c r="D3746" s="4" t="s">
        <v>6315</v>
      </c>
      <c r="E3746" s="4" t="s">
        <v>5132</v>
      </c>
      <c r="F3746" s="4" t="s">
        <v>6221</v>
      </c>
      <c r="G3746" s="4" t="s">
        <v>6471</v>
      </c>
      <c r="H3746" s="4" t="s">
        <v>6420</v>
      </c>
      <c r="I3746" s="5">
        <v>2488</v>
      </c>
      <c r="J3746" s="6">
        <v>27372</v>
      </c>
      <c r="K3746" s="7">
        <f t="shared" si="58"/>
        <v>-0.90910419406692966</v>
      </c>
    </row>
    <row r="3747" spans="1:11" x14ac:dyDescent="0.2">
      <c r="A3747" s="4" t="s">
        <v>2693</v>
      </c>
      <c r="B3747" s="4" t="s">
        <v>6286</v>
      </c>
      <c r="C3747" s="4" t="s">
        <v>6285</v>
      </c>
      <c r="D3747" s="4" t="s">
        <v>6315</v>
      </c>
      <c r="E3747" s="4" t="s">
        <v>5064</v>
      </c>
      <c r="F3747" s="4" t="s">
        <v>6139</v>
      </c>
      <c r="G3747" s="4" t="s">
        <v>6453</v>
      </c>
      <c r="H3747" s="4" t="s">
        <v>6322</v>
      </c>
      <c r="I3747" s="5">
        <v>9</v>
      </c>
      <c r="J3747" s="6">
        <v>100</v>
      </c>
      <c r="K3747" s="7">
        <f t="shared" si="58"/>
        <v>-0.91</v>
      </c>
    </row>
    <row r="3748" spans="1:11" x14ac:dyDescent="0.2">
      <c r="A3748" s="4" t="s">
        <v>3518</v>
      </c>
      <c r="B3748" s="4" t="s">
        <v>6286</v>
      </c>
      <c r="C3748" s="4" t="s">
        <v>6285</v>
      </c>
      <c r="D3748" s="4" t="s">
        <v>6312</v>
      </c>
      <c r="E3748" s="4" t="s">
        <v>5358</v>
      </c>
      <c r="F3748" s="4" t="s">
        <v>6116</v>
      </c>
      <c r="G3748" s="4" t="s">
        <v>6470</v>
      </c>
      <c r="H3748" s="4" t="s">
        <v>6353</v>
      </c>
      <c r="I3748" s="5">
        <v>23071</v>
      </c>
      <c r="J3748" s="6">
        <v>260200</v>
      </c>
      <c r="K3748" s="7">
        <f t="shared" si="58"/>
        <v>-0.91133358954650268</v>
      </c>
    </row>
    <row r="3749" spans="1:11" x14ac:dyDescent="0.2">
      <c r="A3749" s="4" t="s">
        <v>3661</v>
      </c>
      <c r="B3749" s="4" t="s">
        <v>6286</v>
      </c>
      <c r="C3749" s="4" t="s">
        <v>6285</v>
      </c>
      <c r="D3749" s="4" t="s">
        <v>6314</v>
      </c>
      <c r="E3749" s="4" t="s">
        <v>5613</v>
      </c>
      <c r="F3749" s="4" t="s">
        <v>6258</v>
      </c>
      <c r="G3749" s="4" t="s">
        <v>6451</v>
      </c>
      <c r="H3749" s="4" t="s">
        <v>6320</v>
      </c>
      <c r="I3749" s="5">
        <v>413</v>
      </c>
      <c r="J3749" s="6">
        <v>4680</v>
      </c>
      <c r="K3749" s="7">
        <f t="shared" si="58"/>
        <v>-0.91175213675213673</v>
      </c>
    </row>
    <row r="3750" spans="1:11" x14ac:dyDescent="0.2">
      <c r="A3750" s="4" t="s">
        <v>2502</v>
      </c>
      <c r="B3750" s="4" t="s">
        <v>6286</v>
      </c>
      <c r="C3750" s="4" t="s">
        <v>6285</v>
      </c>
      <c r="D3750" s="4" t="s">
        <v>6315</v>
      </c>
      <c r="E3750" s="4" t="s">
        <v>4682</v>
      </c>
      <c r="F3750" s="4" t="s">
        <v>6103</v>
      </c>
      <c r="G3750" s="4" t="s">
        <v>6459</v>
      </c>
      <c r="H3750" s="4" t="s">
        <v>6360</v>
      </c>
      <c r="I3750" s="5">
        <v>5</v>
      </c>
      <c r="J3750" s="6">
        <v>57</v>
      </c>
      <c r="K3750" s="7">
        <f t="shared" si="58"/>
        <v>-0.91228070175438591</v>
      </c>
    </row>
    <row r="3751" spans="1:11" x14ac:dyDescent="0.2">
      <c r="A3751" s="4" t="s">
        <v>4295</v>
      </c>
      <c r="B3751" s="4" t="s">
        <v>6286</v>
      </c>
      <c r="C3751" s="4" t="s">
        <v>6285</v>
      </c>
      <c r="D3751" s="4" t="s">
        <v>6313</v>
      </c>
      <c r="E3751" s="4" t="s">
        <v>5922</v>
      </c>
      <c r="F3751" s="4" t="s">
        <v>6238</v>
      </c>
      <c r="G3751" s="4" t="s">
        <v>6451</v>
      </c>
      <c r="H3751" s="4" t="s">
        <v>6320</v>
      </c>
      <c r="I3751" s="5">
        <v>49</v>
      </c>
      <c r="J3751" s="6">
        <v>562</v>
      </c>
      <c r="K3751" s="7">
        <f t="shared" si="58"/>
        <v>-0.91281138790035588</v>
      </c>
    </row>
    <row r="3752" spans="1:11" x14ac:dyDescent="0.2">
      <c r="A3752" s="4" t="s">
        <v>2125</v>
      </c>
      <c r="B3752" s="4" t="s">
        <v>6286</v>
      </c>
      <c r="C3752" s="4" t="s">
        <v>6285</v>
      </c>
      <c r="D3752" s="4" t="s">
        <v>6315</v>
      </c>
      <c r="E3752" s="4" t="s">
        <v>5241</v>
      </c>
      <c r="F3752" s="4" t="s">
        <v>6063</v>
      </c>
      <c r="G3752" s="4" t="s">
        <v>6449</v>
      </c>
      <c r="H3752" s="4" t="s">
        <v>6359</v>
      </c>
      <c r="I3752" s="5">
        <v>5</v>
      </c>
      <c r="J3752" s="6">
        <v>58</v>
      </c>
      <c r="K3752" s="7">
        <f t="shared" si="58"/>
        <v>-0.91379310344827591</v>
      </c>
    </row>
    <row r="3753" spans="1:11" x14ac:dyDescent="0.2">
      <c r="A3753" s="4" t="s">
        <v>2066</v>
      </c>
      <c r="B3753" s="4" t="s">
        <v>6286</v>
      </c>
      <c r="C3753" s="4" t="s">
        <v>6285</v>
      </c>
      <c r="D3753" s="4" t="s">
        <v>6311</v>
      </c>
      <c r="E3753" s="4" t="s">
        <v>4417</v>
      </c>
      <c r="F3753" s="4" t="s">
        <v>6082</v>
      </c>
      <c r="G3753" s="4" t="s">
        <v>6456</v>
      </c>
      <c r="H3753" s="4" t="s">
        <v>6328</v>
      </c>
      <c r="I3753" s="5">
        <v>3</v>
      </c>
      <c r="J3753" s="6">
        <v>35</v>
      </c>
      <c r="K3753" s="7">
        <f t="shared" si="58"/>
        <v>-0.91428571428571426</v>
      </c>
    </row>
    <row r="3754" spans="1:11" x14ac:dyDescent="0.2">
      <c r="A3754" s="4" t="s">
        <v>3942</v>
      </c>
      <c r="B3754" s="4" t="s">
        <v>6286</v>
      </c>
      <c r="C3754" s="4">
        <v>0</v>
      </c>
      <c r="D3754" s="4" t="s">
        <v>6315</v>
      </c>
      <c r="E3754" s="4" t="s">
        <v>5055</v>
      </c>
      <c r="F3754" s="4" t="s">
        <v>6256</v>
      </c>
      <c r="G3754" s="4" t="s">
        <v>6451</v>
      </c>
      <c r="H3754" s="4" t="s">
        <v>6320</v>
      </c>
      <c r="I3754" s="5">
        <v>124251</v>
      </c>
      <c r="J3754" s="6">
        <v>1459362</v>
      </c>
      <c r="K3754" s="7">
        <f t="shared" si="58"/>
        <v>-0.91485937005348916</v>
      </c>
    </row>
    <row r="3755" spans="1:11" x14ac:dyDescent="0.2">
      <c r="A3755" s="4" t="s">
        <v>654</v>
      </c>
      <c r="B3755" s="4" t="s">
        <v>6286</v>
      </c>
      <c r="C3755" s="4" t="s">
        <v>6285</v>
      </c>
      <c r="D3755" s="4" t="s">
        <v>6311</v>
      </c>
      <c r="E3755" s="4" t="s">
        <v>4959</v>
      </c>
      <c r="F3755" s="4" t="s">
        <v>6068</v>
      </c>
      <c r="G3755" s="4" t="s">
        <v>6458</v>
      </c>
      <c r="H3755" s="4" t="s">
        <v>6343</v>
      </c>
      <c r="I3755" s="5">
        <v>5</v>
      </c>
      <c r="J3755" s="6">
        <v>59</v>
      </c>
      <c r="K3755" s="7">
        <f t="shared" si="58"/>
        <v>-0.9152542372881356</v>
      </c>
    </row>
    <row r="3756" spans="1:11" x14ac:dyDescent="0.2">
      <c r="A3756" s="4" t="s">
        <v>1977</v>
      </c>
      <c r="B3756" s="4" t="s">
        <v>6286</v>
      </c>
      <c r="C3756" s="4" t="s">
        <v>6285</v>
      </c>
      <c r="D3756" s="4" t="s">
        <v>6311</v>
      </c>
      <c r="E3756" s="4" t="s">
        <v>5279</v>
      </c>
      <c r="F3756" s="4" t="s">
        <v>6004</v>
      </c>
      <c r="G3756" s="4" t="s">
        <v>6465</v>
      </c>
      <c r="H3756" s="4" t="s">
        <v>6338</v>
      </c>
      <c r="I3756" s="5">
        <v>7</v>
      </c>
      <c r="J3756" s="6">
        <v>83</v>
      </c>
      <c r="K3756" s="7">
        <f t="shared" si="58"/>
        <v>-0.91566265060240959</v>
      </c>
    </row>
    <row r="3757" spans="1:11" x14ac:dyDescent="0.2">
      <c r="A3757" s="4" t="s">
        <v>1564</v>
      </c>
      <c r="B3757" s="4" t="s">
        <v>6286</v>
      </c>
      <c r="C3757" s="4" t="s">
        <v>6285</v>
      </c>
      <c r="D3757" s="4" t="s">
        <v>6315</v>
      </c>
      <c r="E3757" s="4" t="s">
        <v>5112</v>
      </c>
      <c r="F3757" s="4" t="s">
        <v>6059</v>
      </c>
      <c r="G3757" s="4" t="s">
        <v>6461</v>
      </c>
      <c r="H3757" s="4" t="s">
        <v>6333</v>
      </c>
      <c r="I3757" s="5">
        <v>2</v>
      </c>
      <c r="J3757" s="6">
        <v>24</v>
      </c>
      <c r="K3757" s="7">
        <f t="shared" si="58"/>
        <v>-0.91666666666666663</v>
      </c>
    </row>
    <row r="3758" spans="1:11" x14ac:dyDescent="0.2">
      <c r="A3758" s="4" t="s">
        <v>2289</v>
      </c>
      <c r="B3758" s="4" t="s">
        <v>6286</v>
      </c>
      <c r="C3758" s="4" t="s">
        <v>6285</v>
      </c>
      <c r="D3758" s="4" t="s">
        <v>6315</v>
      </c>
      <c r="E3758" s="4" t="s">
        <v>5054</v>
      </c>
      <c r="F3758" s="4" t="s">
        <v>6063</v>
      </c>
      <c r="G3758" s="4" t="s">
        <v>6449</v>
      </c>
      <c r="H3758" s="4" t="s">
        <v>6359</v>
      </c>
      <c r="I3758" s="5">
        <v>2</v>
      </c>
      <c r="J3758" s="6">
        <v>24</v>
      </c>
      <c r="K3758" s="7">
        <f t="shared" si="58"/>
        <v>-0.91666666666666663</v>
      </c>
    </row>
    <row r="3759" spans="1:11" x14ac:dyDescent="0.2">
      <c r="A3759" s="4" t="s">
        <v>2375</v>
      </c>
      <c r="B3759" s="4" t="s">
        <v>6286</v>
      </c>
      <c r="C3759" s="4" t="s">
        <v>6285</v>
      </c>
      <c r="D3759" s="4" t="s">
        <v>6315</v>
      </c>
      <c r="E3759" s="4" t="s">
        <v>5091</v>
      </c>
      <c r="F3759" s="4" t="s">
        <v>6082</v>
      </c>
      <c r="G3759" s="4" t="s">
        <v>6456</v>
      </c>
      <c r="H3759" s="4" t="s">
        <v>6328</v>
      </c>
      <c r="I3759" s="5">
        <v>1</v>
      </c>
      <c r="J3759" s="6">
        <v>12</v>
      </c>
      <c r="K3759" s="7">
        <f t="shared" si="58"/>
        <v>-0.91666666666666663</v>
      </c>
    </row>
    <row r="3760" spans="1:11" x14ac:dyDescent="0.2">
      <c r="A3760" s="4" t="s">
        <v>2911</v>
      </c>
      <c r="B3760" s="4" t="s">
        <v>6286</v>
      </c>
      <c r="C3760" s="4" t="s">
        <v>6285</v>
      </c>
      <c r="D3760" s="4" t="s">
        <v>6311</v>
      </c>
      <c r="E3760" s="4" t="s">
        <v>5323</v>
      </c>
      <c r="F3760" s="4" t="s">
        <v>6084</v>
      </c>
      <c r="G3760" s="4" t="s">
        <v>6458</v>
      </c>
      <c r="H3760" s="4" t="s">
        <v>6369</v>
      </c>
      <c r="I3760" s="5">
        <v>1</v>
      </c>
      <c r="J3760" s="6">
        <v>12</v>
      </c>
      <c r="K3760" s="7">
        <f t="shared" si="58"/>
        <v>-0.91666666666666663</v>
      </c>
    </row>
    <row r="3761" spans="1:11" x14ac:dyDescent="0.2">
      <c r="A3761" s="4" t="s">
        <v>3130</v>
      </c>
      <c r="B3761" s="4" t="s">
        <v>6286</v>
      </c>
      <c r="C3761" s="4" t="s">
        <v>6285</v>
      </c>
      <c r="D3761" s="4" t="s">
        <v>6311</v>
      </c>
      <c r="E3761" s="4" t="s">
        <v>5217</v>
      </c>
      <c r="F3761" s="4" t="s">
        <v>6104</v>
      </c>
      <c r="G3761" s="4" t="s">
        <v>6453</v>
      </c>
      <c r="H3761" s="4" t="s">
        <v>6397</v>
      </c>
      <c r="I3761" s="5">
        <v>21</v>
      </c>
      <c r="J3761" s="6">
        <v>252</v>
      </c>
      <c r="K3761" s="7">
        <f t="shared" si="58"/>
        <v>-0.91666666666666663</v>
      </c>
    </row>
    <row r="3762" spans="1:11" x14ac:dyDescent="0.2">
      <c r="A3762" s="4" t="s">
        <v>3381</v>
      </c>
      <c r="B3762" s="4" t="s">
        <v>6286</v>
      </c>
      <c r="C3762" s="4" t="s">
        <v>6285</v>
      </c>
      <c r="D3762" s="4" t="s">
        <v>6311</v>
      </c>
      <c r="E3762" s="4" t="s">
        <v>5393</v>
      </c>
      <c r="F3762" s="4" t="s">
        <v>6061</v>
      </c>
      <c r="G3762" s="4" t="s">
        <v>6451</v>
      </c>
      <c r="H3762" s="4" t="s">
        <v>6320</v>
      </c>
      <c r="I3762" s="5">
        <v>12</v>
      </c>
      <c r="J3762" s="6">
        <v>145</v>
      </c>
      <c r="K3762" s="7">
        <f t="shared" si="58"/>
        <v>-0.91724137931034477</v>
      </c>
    </row>
    <row r="3763" spans="1:11" x14ac:dyDescent="0.2">
      <c r="A3763" s="4" t="s">
        <v>4065</v>
      </c>
      <c r="B3763" s="4" t="s">
        <v>6286</v>
      </c>
      <c r="C3763" s="4" t="s">
        <v>6285</v>
      </c>
      <c r="D3763" s="4" t="s">
        <v>6311</v>
      </c>
      <c r="E3763" s="4" t="s">
        <v>5199</v>
      </c>
      <c r="F3763" s="4" t="s">
        <v>6004</v>
      </c>
      <c r="G3763" s="4" t="s">
        <v>6465</v>
      </c>
      <c r="H3763" s="4" t="s">
        <v>6338</v>
      </c>
      <c r="I3763" s="5">
        <v>4194</v>
      </c>
      <c r="J3763" s="6">
        <v>51006</v>
      </c>
      <c r="K3763" s="7">
        <f t="shared" si="58"/>
        <v>-0.91777437948476648</v>
      </c>
    </row>
    <row r="3764" spans="1:11" x14ac:dyDescent="0.2">
      <c r="A3764" s="4" t="s">
        <v>2011</v>
      </c>
      <c r="B3764" s="4" t="s">
        <v>6286</v>
      </c>
      <c r="C3764" s="4" t="s">
        <v>6285</v>
      </c>
      <c r="D3764" s="4" t="s">
        <v>6311</v>
      </c>
      <c r="E3764" s="4" t="s">
        <v>4916</v>
      </c>
      <c r="F3764" s="4" t="s">
        <v>6149</v>
      </c>
      <c r="G3764" s="4" t="s">
        <v>6459</v>
      </c>
      <c r="H3764" s="4" t="s">
        <v>6351</v>
      </c>
      <c r="I3764" s="5">
        <v>3</v>
      </c>
      <c r="J3764" s="6">
        <v>37</v>
      </c>
      <c r="K3764" s="7">
        <f t="shared" si="58"/>
        <v>-0.91891891891891897</v>
      </c>
    </row>
    <row r="3765" spans="1:11" x14ac:dyDescent="0.2">
      <c r="A3765" s="4" t="s">
        <v>61</v>
      </c>
      <c r="B3765" s="4" t="s">
        <v>6288</v>
      </c>
      <c r="C3765" s="4" t="s">
        <v>6289</v>
      </c>
      <c r="D3765" s="4" t="s">
        <v>6313</v>
      </c>
      <c r="E3765" s="4" t="s">
        <v>4457</v>
      </c>
      <c r="F3765" s="4" t="s">
        <v>5996</v>
      </c>
      <c r="G3765" s="4" t="s">
        <v>6451</v>
      </c>
      <c r="H3765" s="4" t="s">
        <v>6320</v>
      </c>
      <c r="I3765" s="5">
        <v>3932</v>
      </c>
      <c r="J3765" s="6">
        <v>49417</v>
      </c>
      <c r="K3765" s="7">
        <f t="shared" si="58"/>
        <v>-0.92043223991743728</v>
      </c>
    </row>
    <row r="3766" spans="1:11" x14ac:dyDescent="0.2">
      <c r="A3766" s="4" t="s">
        <v>1124</v>
      </c>
      <c r="B3766" s="4" t="s">
        <v>6286</v>
      </c>
      <c r="C3766" s="4" t="s">
        <v>6285</v>
      </c>
      <c r="D3766" s="4" t="s">
        <v>6315</v>
      </c>
      <c r="E3766" s="4" t="s">
        <v>5047</v>
      </c>
      <c r="F3766" s="4" t="s">
        <v>6065</v>
      </c>
      <c r="G3766" s="4" t="s">
        <v>6459</v>
      </c>
      <c r="H3766" s="4" t="s">
        <v>6344</v>
      </c>
      <c r="I3766" s="5">
        <v>75</v>
      </c>
      <c r="J3766" s="6">
        <v>948</v>
      </c>
      <c r="K3766" s="7">
        <f t="shared" si="58"/>
        <v>-0.92088607594936711</v>
      </c>
    </row>
    <row r="3767" spans="1:11" x14ac:dyDescent="0.2">
      <c r="A3767" s="4" t="s">
        <v>1201</v>
      </c>
      <c r="B3767" s="4" t="s">
        <v>6286</v>
      </c>
      <c r="C3767" s="4" t="s">
        <v>6285</v>
      </c>
      <c r="D3767" s="4" t="s">
        <v>6315</v>
      </c>
      <c r="E3767" s="4" t="s">
        <v>5067</v>
      </c>
      <c r="F3767" s="4" t="s">
        <v>6051</v>
      </c>
      <c r="G3767" s="4" t="s">
        <v>6459</v>
      </c>
      <c r="H3767" s="4" t="s">
        <v>6342</v>
      </c>
      <c r="I3767" s="5">
        <v>26</v>
      </c>
      <c r="J3767" s="6">
        <v>329</v>
      </c>
      <c r="K3767" s="7">
        <f t="shared" si="58"/>
        <v>-0.92097264437689974</v>
      </c>
    </row>
    <row r="3768" spans="1:11" x14ac:dyDescent="0.2">
      <c r="A3768" s="4" t="s">
        <v>2169</v>
      </c>
      <c r="B3768" s="4" t="s">
        <v>6286</v>
      </c>
      <c r="C3768" s="4" t="s">
        <v>6285</v>
      </c>
      <c r="D3768" s="4" t="s">
        <v>6311</v>
      </c>
      <c r="E3768" s="4" t="s">
        <v>4942</v>
      </c>
      <c r="F3768" s="4" t="s">
        <v>6074</v>
      </c>
      <c r="G3768" s="4" t="s">
        <v>6462</v>
      </c>
      <c r="H3768" s="4" t="s">
        <v>6335</v>
      </c>
      <c r="I3768" s="5">
        <v>3</v>
      </c>
      <c r="J3768" s="6">
        <v>39</v>
      </c>
      <c r="K3768" s="7">
        <f t="shared" si="58"/>
        <v>-0.92307692307692313</v>
      </c>
    </row>
    <row r="3769" spans="1:11" x14ac:dyDescent="0.2">
      <c r="A3769" s="4" t="s">
        <v>2791</v>
      </c>
      <c r="B3769" s="4" t="s">
        <v>6286</v>
      </c>
      <c r="C3769" s="4" t="s">
        <v>6285</v>
      </c>
      <c r="D3769" s="4" t="s">
        <v>6315</v>
      </c>
      <c r="E3769" s="4" t="s">
        <v>5130</v>
      </c>
      <c r="F3769" s="4" t="s">
        <v>6194</v>
      </c>
      <c r="G3769" s="4" t="s">
        <v>6459</v>
      </c>
      <c r="H3769" s="4" t="s">
        <v>6390</v>
      </c>
      <c r="I3769" s="5">
        <v>1</v>
      </c>
      <c r="J3769" s="6">
        <v>13</v>
      </c>
      <c r="K3769" s="7">
        <f t="shared" si="58"/>
        <v>-0.92307692307692313</v>
      </c>
    </row>
    <row r="3770" spans="1:11" x14ac:dyDescent="0.2">
      <c r="A3770" s="4" t="s">
        <v>937</v>
      </c>
      <c r="B3770" s="4" t="s">
        <v>6286</v>
      </c>
      <c r="C3770" s="4" t="s">
        <v>6285</v>
      </c>
      <c r="D3770" s="4" t="s">
        <v>6311</v>
      </c>
      <c r="E3770" s="4" t="s">
        <v>5127</v>
      </c>
      <c r="F3770" s="4" t="s">
        <v>6092</v>
      </c>
      <c r="G3770" s="4" t="s">
        <v>6454</v>
      </c>
      <c r="H3770" s="4" t="s">
        <v>6323</v>
      </c>
      <c r="I3770" s="5">
        <v>4</v>
      </c>
      <c r="J3770" s="6">
        <v>54</v>
      </c>
      <c r="K3770" s="7">
        <f t="shared" si="58"/>
        <v>-0.92592592592592593</v>
      </c>
    </row>
    <row r="3771" spans="1:11" x14ac:dyDescent="0.2">
      <c r="A3771" s="4" t="s">
        <v>769</v>
      </c>
      <c r="B3771" s="4" t="s">
        <v>6286</v>
      </c>
      <c r="C3771" s="4" t="s">
        <v>6285</v>
      </c>
      <c r="D3771" s="4" t="s">
        <v>6311</v>
      </c>
      <c r="E3771" s="4" t="s">
        <v>4792</v>
      </c>
      <c r="F3771" s="4" t="s">
        <v>6099</v>
      </c>
      <c r="G3771" s="4" t="s">
        <v>6455</v>
      </c>
      <c r="H3771" s="4" t="s">
        <v>6438</v>
      </c>
      <c r="I3771" s="5">
        <v>56</v>
      </c>
      <c r="J3771" s="6">
        <v>763</v>
      </c>
      <c r="K3771" s="7">
        <f t="shared" si="58"/>
        <v>-0.92660550458715596</v>
      </c>
    </row>
    <row r="3772" spans="1:11" x14ac:dyDescent="0.2">
      <c r="A3772" s="4" t="s">
        <v>3043</v>
      </c>
      <c r="B3772" s="4" t="s">
        <v>6286</v>
      </c>
      <c r="C3772" s="4" t="s">
        <v>6285</v>
      </c>
      <c r="D3772" s="4" t="s">
        <v>6315</v>
      </c>
      <c r="E3772" s="4" t="s">
        <v>5137</v>
      </c>
      <c r="F3772" s="4" t="s">
        <v>6161</v>
      </c>
      <c r="G3772" s="4" t="s">
        <v>6459</v>
      </c>
      <c r="H3772" s="4" t="s">
        <v>6342</v>
      </c>
      <c r="I3772" s="5">
        <v>613</v>
      </c>
      <c r="J3772" s="6">
        <v>8464</v>
      </c>
      <c r="K3772" s="7">
        <f t="shared" si="58"/>
        <v>-0.92757561436672964</v>
      </c>
    </row>
    <row r="3773" spans="1:11" x14ac:dyDescent="0.2">
      <c r="A3773" s="4" t="s">
        <v>3134</v>
      </c>
      <c r="B3773" s="4" t="s">
        <v>6286</v>
      </c>
      <c r="C3773" s="4" t="s">
        <v>6285</v>
      </c>
      <c r="D3773" s="4" t="s">
        <v>6312</v>
      </c>
      <c r="E3773" s="4" t="s">
        <v>5158</v>
      </c>
      <c r="F3773" s="4" t="s">
        <v>6149</v>
      </c>
      <c r="G3773" s="4" t="s">
        <v>6459</v>
      </c>
      <c r="H3773" s="4" t="s">
        <v>6351</v>
      </c>
      <c r="I3773" s="5">
        <v>26</v>
      </c>
      <c r="J3773" s="6">
        <v>360</v>
      </c>
      <c r="K3773" s="7">
        <f t="shared" si="58"/>
        <v>-0.92777777777777781</v>
      </c>
    </row>
    <row r="3774" spans="1:11" x14ac:dyDescent="0.2">
      <c r="A3774" s="4" t="s">
        <v>3039</v>
      </c>
      <c r="B3774" s="4" t="s">
        <v>6286</v>
      </c>
      <c r="C3774" s="4" t="s">
        <v>6285</v>
      </c>
      <c r="D3774" s="4" t="s">
        <v>6315</v>
      </c>
      <c r="E3774" s="4" t="s">
        <v>5249</v>
      </c>
      <c r="F3774" s="4" t="s">
        <v>6139</v>
      </c>
      <c r="G3774" s="4" t="s">
        <v>6453</v>
      </c>
      <c r="H3774" s="4" t="s">
        <v>6322</v>
      </c>
      <c r="I3774" s="5">
        <v>9</v>
      </c>
      <c r="J3774" s="6">
        <v>125</v>
      </c>
      <c r="K3774" s="7">
        <f t="shared" si="58"/>
        <v>-0.92800000000000005</v>
      </c>
    </row>
    <row r="3775" spans="1:11" x14ac:dyDescent="0.2">
      <c r="A3775" s="4" t="s">
        <v>3694</v>
      </c>
      <c r="B3775" s="4" t="s">
        <v>6286</v>
      </c>
      <c r="C3775" s="4" t="s">
        <v>6285</v>
      </c>
      <c r="D3775" s="4" t="s">
        <v>6315</v>
      </c>
      <c r="E3775" s="4" t="s">
        <v>5518</v>
      </c>
      <c r="F3775" s="4" t="s">
        <v>6051</v>
      </c>
      <c r="G3775" s="4" t="s">
        <v>6459</v>
      </c>
      <c r="H3775" s="4" t="s">
        <v>6342</v>
      </c>
      <c r="I3775" s="5">
        <v>1</v>
      </c>
      <c r="J3775" s="6">
        <v>14</v>
      </c>
      <c r="K3775" s="7">
        <f t="shared" si="58"/>
        <v>-0.9285714285714286</v>
      </c>
    </row>
    <row r="3776" spans="1:11" x14ac:dyDescent="0.2">
      <c r="A3776" s="4" t="s">
        <v>3303</v>
      </c>
      <c r="B3776" s="4" t="s">
        <v>6286</v>
      </c>
      <c r="C3776" s="4" t="s">
        <v>6285</v>
      </c>
      <c r="D3776" s="4" t="s">
        <v>6311</v>
      </c>
      <c r="E3776" s="4" t="s">
        <v>5363</v>
      </c>
      <c r="F3776" s="4" t="s">
        <v>6210</v>
      </c>
      <c r="G3776" s="4" t="s">
        <v>6454</v>
      </c>
      <c r="H3776" s="4" t="s">
        <v>6332</v>
      </c>
      <c r="I3776" s="5">
        <v>7</v>
      </c>
      <c r="J3776" s="6">
        <v>99</v>
      </c>
      <c r="K3776" s="7">
        <f t="shared" si="58"/>
        <v>-0.92929292929292928</v>
      </c>
    </row>
    <row r="3777" spans="1:11" x14ac:dyDescent="0.2">
      <c r="A3777" s="4" t="s">
        <v>702</v>
      </c>
      <c r="B3777" s="4" t="s">
        <v>6286</v>
      </c>
      <c r="C3777" s="4" t="s">
        <v>6285</v>
      </c>
      <c r="D3777" s="4" t="s">
        <v>6315</v>
      </c>
      <c r="E3777" s="4" t="s">
        <v>5035</v>
      </c>
      <c r="F3777" s="4" t="s">
        <v>6080</v>
      </c>
      <c r="G3777" s="4" t="s">
        <v>6469</v>
      </c>
      <c r="H3777" s="4" t="s">
        <v>6365</v>
      </c>
      <c r="I3777" s="5">
        <v>148</v>
      </c>
      <c r="J3777" s="6">
        <v>2125</v>
      </c>
      <c r="K3777" s="7">
        <f t="shared" si="58"/>
        <v>-0.9303529411764706</v>
      </c>
    </row>
    <row r="3778" spans="1:11" x14ac:dyDescent="0.2">
      <c r="A3778" s="4" t="s">
        <v>990</v>
      </c>
      <c r="B3778" s="4" t="s">
        <v>6286</v>
      </c>
      <c r="C3778" s="4" t="s">
        <v>6285</v>
      </c>
      <c r="D3778" s="4" t="s">
        <v>6315</v>
      </c>
      <c r="E3778" s="4" t="s">
        <v>4677</v>
      </c>
      <c r="F3778" s="4" t="s">
        <v>6070</v>
      </c>
      <c r="G3778" s="4" t="s">
        <v>6458</v>
      </c>
      <c r="H3778" s="4" t="s">
        <v>6329</v>
      </c>
      <c r="I3778" s="5">
        <v>4</v>
      </c>
      <c r="J3778" s="6">
        <v>58</v>
      </c>
      <c r="K3778" s="7">
        <f t="shared" si="58"/>
        <v>-0.93103448275862066</v>
      </c>
    </row>
    <row r="3779" spans="1:11" x14ac:dyDescent="0.2">
      <c r="A3779" s="4" t="s">
        <v>1691</v>
      </c>
      <c r="B3779" s="4" t="s">
        <v>6286</v>
      </c>
      <c r="C3779" s="4" t="s">
        <v>6285</v>
      </c>
      <c r="D3779" s="4" t="s">
        <v>6311</v>
      </c>
      <c r="E3779" s="4" t="s">
        <v>5321</v>
      </c>
      <c r="F3779" s="4" t="s">
        <v>6093</v>
      </c>
      <c r="G3779" s="4" t="s">
        <v>6462</v>
      </c>
      <c r="H3779" s="4" t="s">
        <v>6345</v>
      </c>
      <c r="I3779" s="5">
        <v>14</v>
      </c>
      <c r="J3779" s="6">
        <v>203</v>
      </c>
      <c r="K3779" s="7">
        <f t="shared" si="58"/>
        <v>-0.93103448275862066</v>
      </c>
    </row>
    <row r="3780" spans="1:11" x14ac:dyDescent="0.2">
      <c r="A3780" s="4" t="s">
        <v>1258</v>
      </c>
      <c r="B3780" s="4" t="s">
        <v>6286</v>
      </c>
      <c r="C3780" s="4" t="s">
        <v>6285</v>
      </c>
      <c r="D3780" s="4" t="s">
        <v>6315</v>
      </c>
      <c r="E3780" s="4" t="s">
        <v>5041</v>
      </c>
      <c r="F3780" s="4" t="s">
        <v>6152</v>
      </c>
      <c r="G3780" s="4" t="s">
        <v>6459</v>
      </c>
      <c r="H3780" s="4" t="s">
        <v>6364</v>
      </c>
      <c r="I3780" s="5">
        <v>89</v>
      </c>
      <c r="J3780" s="6">
        <v>1316</v>
      </c>
      <c r="K3780" s="7">
        <f t="shared" ref="K3780:K3843" si="59">(I3780-J3780)/J3780</f>
        <v>-0.93237082066869303</v>
      </c>
    </row>
    <row r="3781" spans="1:11" x14ac:dyDescent="0.2">
      <c r="A3781" s="4" t="s">
        <v>1007</v>
      </c>
      <c r="B3781" s="4" t="s">
        <v>6286</v>
      </c>
      <c r="C3781" s="4" t="s">
        <v>6285</v>
      </c>
      <c r="D3781" s="4" t="s">
        <v>6311</v>
      </c>
      <c r="E3781" s="4" t="s">
        <v>4959</v>
      </c>
      <c r="F3781" s="4" t="s">
        <v>6092</v>
      </c>
      <c r="G3781" s="4" t="s">
        <v>6454</v>
      </c>
      <c r="H3781" s="4" t="s">
        <v>6323</v>
      </c>
      <c r="I3781" s="5">
        <v>1</v>
      </c>
      <c r="J3781" s="6">
        <v>15</v>
      </c>
      <c r="K3781" s="7">
        <f t="shared" si="59"/>
        <v>-0.93333333333333335</v>
      </c>
    </row>
    <row r="3782" spans="1:11" x14ac:dyDescent="0.2">
      <c r="A3782" s="4" t="s">
        <v>4080</v>
      </c>
      <c r="B3782" s="4" t="s">
        <v>6288</v>
      </c>
      <c r="C3782" s="4" t="s">
        <v>6296</v>
      </c>
      <c r="D3782" s="4" t="s">
        <v>6313</v>
      </c>
      <c r="E3782" s="4" t="s">
        <v>5799</v>
      </c>
      <c r="F3782" s="4" t="s">
        <v>6027</v>
      </c>
      <c r="G3782" s="4" t="s">
        <v>6451</v>
      </c>
      <c r="H3782" s="4" t="s">
        <v>6320</v>
      </c>
      <c r="I3782" s="5">
        <v>6</v>
      </c>
      <c r="J3782" s="6">
        <v>91</v>
      </c>
      <c r="K3782" s="7">
        <f t="shared" si="59"/>
        <v>-0.93406593406593408</v>
      </c>
    </row>
    <row r="3783" spans="1:11" x14ac:dyDescent="0.2">
      <c r="A3783" s="4" t="s">
        <v>3678</v>
      </c>
      <c r="B3783" s="4" t="s">
        <v>6286</v>
      </c>
      <c r="C3783" s="4" t="s">
        <v>6285</v>
      </c>
      <c r="D3783" s="4" t="s">
        <v>6313</v>
      </c>
      <c r="E3783" s="4" t="s">
        <v>5621</v>
      </c>
      <c r="F3783" s="4" t="s">
        <v>6075</v>
      </c>
      <c r="G3783" s="4" t="s">
        <v>6451</v>
      </c>
      <c r="H3783" s="4" t="s">
        <v>6320</v>
      </c>
      <c r="I3783" s="5">
        <v>5</v>
      </c>
      <c r="J3783" s="6">
        <v>76</v>
      </c>
      <c r="K3783" s="7">
        <f t="shared" si="59"/>
        <v>-0.93421052631578949</v>
      </c>
    </row>
    <row r="3784" spans="1:11" x14ac:dyDescent="0.2">
      <c r="A3784" s="4" t="s">
        <v>1196</v>
      </c>
      <c r="B3784" s="4" t="s">
        <v>6286</v>
      </c>
      <c r="C3784" s="4" t="s">
        <v>6285</v>
      </c>
      <c r="D3784" s="4" t="s">
        <v>6315</v>
      </c>
      <c r="E3784" s="4" t="s">
        <v>5035</v>
      </c>
      <c r="F3784" s="4" t="s">
        <v>6152</v>
      </c>
      <c r="G3784" s="4" t="s">
        <v>6459</v>
      </c>
      <c r="H3784" s="4" t="s">
        <v>6364</v>
      </c>
      <c r="I3784" s="5">
        <v>127</v>
      </c>
      <c r="J3784" s="6">
        <v>1941</v>
      </c>
      <c r="K3784" s="7">
        <f t="shared" si="59"/>
        <v>-0.93456980937661005</v>
      </c>
    </row>
    <row r="3785" spans="1:11" x14ac:dyDescent="0.2">
      <c r="A3785" s="4" t="s">
        <v>2279</v>
      </c>
      <c r="B3785" s="4" t="s">
        <v>6286</v>
      </c>
      <c r="C3785" s="4" t="s">
        <v>6285</v>
      </c>
      <c r="D3785" s="4" t="s">
        <v>6315</v>
      </c>
      <c r="E3785" s="4" t="s">
        <v>5088</v>
      </c>
      <c r="F3785" s="4" t="s">
        <v>6073</v>
      </c>
      <c r="G3785" s="4" t="s">
        <v>6464</v>
      </c>
      <c r="H3785" s="4" t="s">
        <v>6337</v>
      </c>
      <c r="I3785" s="5">
        <v>96</v>
      </c>
      <c r="J3785" s="6">
        <v>1477</v>
      </c>
      <c r="K3785" s="7">
        <f t="shared" si="59"/>
        <v>-0.93500338524035209</v>
      </c>
    </row>
    <row r="3786" spans="1:11" x14ac:dyDescent="0.2">
      <c r="A3786" s="4" t="s">
        <v>1679</v>
      </c>
      <c r="B3786" s="4" t="s">
        <v>6286</v>
      </c>
      <c r="C3786" s="4" t="s">
        <v>6285</v>
      </c>
      <c r="D3786" s="4" t="s">
        <v>6315</v>
      </c>
      <c r="E3786" s="4" t="s">
        <v>5075</v>
      </c>
      <c r="F3786" s="4" t="s">
        <v>6121</v>
      </c>
      <c r="G3786" s="4" t="s">
        <v>6463</v>
      </c>
      <c r="H3786" s="4" t="s">
        <v>6391</v>
      </c>
      <c r="I3786" s="5">
        <v>176</v>
      </c>
      <c r="J3786" s="6">
        <v>2730</v>
      </c>
      <c r="K3786" s="7">
        <f t="shared" si="59"/>
        <v>-0.93553113553113554</v>
      </c>
    </row>
    <row r="3787" spans="1:11" x14ac:dyDescent="0.2">
      <c r="A3787" s="4" t="s">
        <v>600</v>
      </c>
      <c r="B3787" s="4" t="s">
        <v>6286</v>
      </c>
      <c r="C3787" s="4" t="s">
        <v>6285</v>
      </c>
      <c r="D3787" s="4" t="s">
        <v>6311</v>
      </c>
      <c r="E3787" s="4" t="s">
        <v>4934</v>
      </c>
      <c r="F3787" s="4" t="s">
        <v>6053</v>
      </c>
      <c r="G3787" s="4" t="s">
        <v>6472</v>
      </c>
      <c r="H3787" s="4" t="s">
        <v>6400</v>
      </c>
      <c r="I3787" s="5">
        <v>14</v>
      </c>
      <c r="J3787" s="6">
        <v>219</v>
      </c>
      <c r="K3787" s="7">
        <f t="shared" si="59"/>
        <v>-0.9360730593607306</v>
      </c>
    </row>
    <row r="3788" spans="1:11" x14ac:dyDescent="0.2">
      <c r="A3788" s="4" t="s">
        <v>2623</v>
      </c>
      <c r="B3788" s="4" t="s">
        <v>6286</v>
      </c>
      <c r="C3788" s="4" t="s">
        <v>6285</v>
      </c>
      <c r="D3788" s="4" t="s">
        <v>6311</v>
      </c>
      <c r="E3788" s="4" t="s">
        <v>5072</v>
      </c>
      <c r="F3788" s="4" t="s">
        <v>6210</v>
      </c>
      <c r="G3788" s="4" t="s">
        <v>6454</v>
      </c>
      <c r="H3788" s="4" t="s">
        <v>6332</v>
      </c>
      <c r="I3788" s="5">
        <v>113</v>
      </c>
      <c r="J3788" s="6">
        <v>1769</v>
      </c>
      <c r="K3788" s="7">
        <f t="shared" si="59"/>
        <v>-0.9361221028829847</v>
      </c>
    </row>
    <row r="3789" spans="1:11" x14ac:dyDescent="0.2">
      <c r="A3789" s="4" t="s">
        <v>4180</v>
      </c>
      <c r="B3789" s="4" t="s">
        <v>6286</v>
      </c>
      <c r="C3789" s="4">
        <v>0</v>
      </c>
      <c r="D3789" s="4" t="s">
        <v>6311</v>
      </c>
      <c r="E3789" s="4" t="s">
        <v>5218</v>
      </c>
      <c r="F3789" s="4" t="s">
        <v>6270</v>
      </c>
      <c r="G3789" s="4" t="s">
        <v>6459</v>
      </c>
      <c r="H3789" s="4" t="s">
        <v>6432</v>
      </c>
      <c r="I3789" s="5">
        <v>3</v>
      </c>
      <c r="J3789" s="6">
        <v>47</v>
      </c>
      <c r="K3789" s="7">
        <f t="shared" si="59"/>
        <v>-0.93617021276595747</v>
      </c>
    </row>
    <row r="3790" spans="1:11" x14ac:dyDescent="0.2">
      <c r="A3790" s="4" t="s">
        <v>606</v>
      </c>
      <c r="B3790" s="4" t="s">
        <v>6286</v>
      </c>
      <c r="C3790" s="4" t="s">
        <v>6285</v>
      </c>
      <c r="D3790" s="4" t="s">
        <v>6311</v>
      </c>
      <c r="E3790" s="4" t="s">
        <v>4928</v>
      </c>
      <c r="F3790" s="4" t="s">
        <v>6053</v>
      </c>
      <c r="G3790" s="4" t="s">
        <v>6472</v>
      </c>
      <c r="H3790" s="4" t="s">
        <v>6400</v>
      </c>
      <c r="I3790" s="5">
        <v>1</v>
      </c>
      <c r="J3790" s="6">
        <v>16</v>
      </c>
      <c r="K3790" s="7">
        <f t="shared" si="59"/>
        <v>-0.9375</v>
      </c>
    </row>
    <row r="3791" spans="1:11" x14ac:dyDescent="0.2">
      <c r="A3791" s="4" t="s">
        <v>802</v>
      </c>
      <c r="B3791" s="4" t="s">
        <v>6286</v>
      </c>
      <c r="C3791" s="4" t="s">
        <v>6285</v>
      </c>
      <c r="D3791" s="4" t="s">
        <v>6315</v>
      </c>
      <c r="E3791" s="4" t="s">
        <v>5074</v>
      </c>
      <c r="F3791" s="4" t="s">
        <v>6068</v>
      </c>
      <c r="G3791" s="4" t="s">
        <v>6458</v>
      </c>
      <c r="H3791" s="4" t="s">
        <v>6343</v>
      </c>
      <c r="I3791" s="5">
        <v>1</v>
      </c>
      <c r="J3791" s="6">
        <v>16</v>
      </c>
      <c r="K3791" s="7">
        <f t="shared" si="59"/>
        <v>-0.9375</v>
      </c>
    </row>
    <row r="3792" spans="1:11" x14ac:dyDescent="0.2">
      <c r="A3792" s="4" t="s">
        <v>2121</v>
      </c>
      <c r="B3792" s="4" t="s">
        <v>6286</v>
      </c>
      <c r="C3792" s="4" t="s">
        <v>6285</v>
      </c>
      <c r="D3792" s="4" t="s">
        <v>6311</v>
      </c>
      <c r="E3792" s="4" t="s">
        <v>4937</v>
      </c>
      <c r="F3792" s="4" t="s">
        <v>6082</v>
      </c>
      <c r="G3792" s="4" t="s">
        <v>6456</v>
      </c>
      <c r="H3792" s="4" t="s">
        <v>6328</v>
      </c>
      <c r="I3792" s="5">
        <v>2</v>
      </c>
      <c r="J3792" s="6">
        <v>32</v>
      </c>
      <c r="K3792" s="7">
        <f t="shared" si="59"/>
        <v>-0.9375</v>
      </c>
    </row>
    <row r="3793" spans="1:11" x14ac:dyDescent="0.2">
      <c r="A3793" s="4" t="s">
        <v>3116</v>
      </c>
      <c r="B3793" s="4" t="s">
        <v>6286</v>
      </c>
      <c r="C3793" s="4" t="s">
        <v>6285</v>
      </c>
      <c r="D3793" s="4" t="s">
        <v>6311</v>
      </c>
      <c r="E3793" s="4" t="s">
        <v>4925</v>
      </c>
      <c r="F3793" s="4" t="s">
        <v>6139</v>
      </c>
      <c r="G3793" s="4" t="s">
        <v>6453</v>
      </c>
      <c r="H3793" s="4" t="s">
        <v>6322</v>
      </c>
      <c r="I3793" s="5">
        <v>1</v>
      </c>
      <c r="J3793" s="6">
        <v>16</v>
      </c>
      <c r="K3793" s="7">
        <f t="shared" si="59"/>
        <v>-0.9375</v>
      </c>
    </row>
    <row r="3794" spans="1:11" x14ac:dyDescent="0.2">
      <c r="A3794" s="4" t="s">
        <v>58</v>
      </c>
      <c r="B3794" s="4" t="s">
        <v>6288</v>
      </c>
      <c r="C3794" s="4" t="s">
        <v>6289</v>
      </c>
      <c r="D3794" s="4" t="s">
        <v>6313</v>
      </c>
      <c r="E3794" s="4" t="s">
        <v>4454</v>
      </c>
      <c r="F3794" s="4" t="s">
        <v>5996</v>
      </c>
      <c r="G3794" s="4" t="s">
        <v>6451</v>
      </c>
      <c r="H3794" s="4" t="s">
        <v>6320</v>
      </c>
      <c r="I3794" s="5">
        <v>137</v>
      </c>
      <c r="J3794" s="6">
        <v>2225</v>
      </c>
      <c r="K3794" s="7">
        <f t="shared" si="59"/>
        <v>-0.93842696629213485</v>
      </c>
    </row>
    <row r="3795" spans="1:11" x14ac:dyDescent="0.2">
      <c r="A3795" s="4" t="s">
        <v>2282</v>
      </c>
      <c r="B3795" s="4" t="s">
        <v>6286</v>
      </c>
      <c r="C3795" s="4" t="s">
        <v>6285</v>
      </c>
      <c r="D3795" s="4" t="s">
        <v>6315</v>
      </c>
      <c r="E3795" s="4" t="s">
        <v>5088</v>
      </c>
      <c r="F3795" s="4" t="s">
        <v>6072</v>
      </c>
      <c r="G3795" s="4" t="s">
        <v>6459</v>
      </c>
      <c r="H3795" s="4" t="s">
        <v>6342</v>
      </c>
      <c r="I3795" s="5">
        <v>88</v>
      </c>
      <c r="J3795" s="6">
        <v>1430</v>
      </c>
      <c r="K3795" s="7">
        <f t="shared" si="59"/>
        <v>-0.93846153846153846</v>
      </c>
    </row>
    <row r="3796" spans="1:11" x14ac:dyDescent="0.2">
      <c r="A3796" s="4" t="s">
        <v>4028</v>
      </c>
      <c r="B3796" s="4" t="s">
        <v>6286</v>
      </c>
      <c r="C3796" s="4" t="s">
        <v>6285</v>
      </c>
      <c r="D3796" s="4" t="s">
        <v>6313</v>
      </c>
      <c r="E3796" s="4" t="s">
        <v>5782</v>
      </c>
      <c r="F3796" s="4" t="s">
        <v>6075</v>
      </c>
      <c r="G3796" s="4" t="s">
        <v>6451</v>
      </c>
      <c r="H3796" s="4" t="s">
        <v>6320</v>
      </c>
      <c r="I3796" s="5">
        <v>18</v>
      </c>
      <c r="J3796" s="6">
        <v>293</v>
      </c>
      <c r="K3796" s="7">
        <f t="shared" si="59"/>
        <v>-0.93856655290102387</v>
      </c>
    </row>
    <row r="3797" spans="1:11" x14ac:dyDescent="0.2">
      <c r="A3797" s="4" t="s">
        <v>107</v>
      </c>
      <c r="B3797" s="4" t="s">
        <v>6288</v>
      </c>
      <c r="C3797" s="4" t="s">
        <v>6302</v>
      </c>
      <c r="D3797" s="4" t="s">
        <v>6313</v>
      </c>
      <c r="E3797" s="4" t="s">
        <v>4503</v>
      </c>
      <c r="F3797" s="4" t="s">
        <v>6000</v>
      </c>
      <c r="G3797" s="4" t="s">
        <v>6469</v>
      </c>
      <c r="H3797" s="4" t="s">
        <v>6410</v>
      </c>
      <c r="I3797" s="5">
        <v>2</v>
      </c>
      <c r="J3797" s="6">
        <v>33</v>
      </c>
      <c r="K3797" s="7">
        <f t="shared" si="59"/>
        <v>-0.93939393939393945</v>
      </c>
    </row>
    <row r="3798" spans="1:11" x14ac:dyDescent="0.2">
      <c r="A3798" s="4" t="s">
        <v>2331</v>
      </c>
      <c r="B3798" s="4" t="s">
        <v>6286</v>
      </c>
      <c r="C3798" s="4" t="s">
        <v>6285</v>
      </c>
      <c r="D3798" s="4" t="s">
        <v>6315</v>
      </c>
      <c r="E3798" s="4" t="s">
        <v>5346</v>
      </c>
      <c r="F3798" s="4" t="s">
        <v>6092</v>
      </c>
      <c r="G3798" s="4" t="s">
        <v>6454</v>
      </c>
      <c r="H3798" s="4" t="s">
        <v>6323</v>
      </c>
      <c r="I3798" s="5">
        <v>4</v>
      </c>
      <c r="J3798" s="6">
        <v>66</v>
      </c>
      <c r="K3798" s="7">
        <f t="shared" si="59"/>
        <v>-0.93939393939393945</v>
      </c>
    </row>
    <row r="3799" spans="1:11" x14ac:dyDescent="0.2">
      <c r="A3799" s="4" t="s">
        <v>2485</v>
      </c>
      <c r="B3799" s="4" t="s">
        <v>6286</v>
      </c>
      <c r="C3799" s="4" t="s">
        <v>6285</v>
      </c>
      <c r="D3799" s="4" t="s">
        <v>6311</v>
      </c>
      <c r="E3799" s="4" t="s">
        <v>4966</v>
      </c>
      <c r="F3799" s="4" t="s">
        <v>6172</v>
      </c>
      <c r="G3799" s="4" t="s">
        <v>6473</v>
      </c>
      <c r="H3799" s="4" t="s">
        <v>6426</v>
      </c>
      <c r="I3799" s="5">
        <v>31</v>
      </c>
      <c r="J3799" s="6">
        <v>513</v>
      </c>
      <c r="K3799" s="7">
        <f t="shared" si="59"/>
        <v>-0.93957115009746583</v>
      </c>
    </row>
    <row r="3800" spans="1:11" x14ac:dyDescent="0.2">
      <c r="A3800" s="4" t="s">
        <v>1553</v>
      </c>
      <c r="B3800" s="4" t="s">
        <v>6288</v>
      </c>
      <c r="C3800" s="4" t="s">
        <v>6292</v>
      </c>
      <c r="D3800" s="4" t="s">
        <v>6314</v>
      </c>
      <c r="E3800" s="4" t="s">
        <v>5312</v>
      </c>
      <c r="F3800" s="4" t="s">
        <v>6163</v>
      </c>
      <c r="G3800" s="4" t="s">
        <v>6451</v>
      </c>
      <c r="H3800" s="4" t="s">
        <v>6320</v>
      </c>
      <c r="I3800" s="5">
        <v>479</v>
      </c>
      <c r="J3800" s="6">
        <v>7960</v>
      </c>
      <c r="K3800" s="7">
        <f t="shared" si="59"/>
        <v>-0.93982412060301512</v>
      </c>
    </row>
    <row r="3801" spans="1:11" x14ac:dyDescent="0.2">
      <c r="A3801" s="4" t="s">
        <v>1468</v>
      </c>
      <c r="B3801" s="4" t="s">
        <v>6286</v>
      </c>
      <c r="C3801" s="4" t="s">
        <v>6285</v>
      </c>
      <c r="D3801" s="4" t="s">
        <v>6315</v>
      </c>
      <c r="E3801" s="4" t="s">
        <v>5028</v>
      </c>
      <c r="F3801" s="4" t="s">
        <v>6123</v>
      </c>
      <c r="G3801" s="4" t="s">
        <v>6464</v>
      </c>
      <c r="H3801" s="4" t="s">
        <v>6346</v>
      </c>
      <c r="I3801" s="5">
        <v>23</v>
      </c>
      <c r="J3801" s="6">
        <v>387</v>
      </c>
      <c r="K3801" s="7">
        <f t="shared" si="59"/>
        <v>-0.94056847545219635</v>
      </c>
    </row>
    <row r="3802" spans="1:11" x14ac:dyDescent="0.2">
      <c r="A3802" s="4" t="s">
        <v>2340</v>
      </c>
      <c r="B3802" s="4" t="s">
        <v>6286</v>
      </c>
      <c r="C3802" s="4" t="s">
        <v>6285</v>
      </c>
      <c r="D3802" s="4" t="s">
        <v>6315</v>
      </c>
      <c r="E3802" s="4" t="s">
        <v>5329</v>
      </c>
      <c r="F3802" s="4" t="s">
        <v>6072</v>
      </c>
      <c r="G3802" s="4" t="s">
        <v>6459</v>
      </c>
      <c r="H3802" s="4" t="s">
        <v>6342</v>
      </c>
      <c r="I3802" s="5">
        <v>8</v>
      </c>
      <c r="J3802" s="6">
        <v>137</v>
      </c>
      <c r="K3802" s="7">
        <f t="shared" si="59"/>
        <v>-0.94160583941605835</v>
      </c>
    </row>
    <row r="3803" spans="1:11" x14ac:dyDescent="0.2">
      <c r="A3803" s="4" t="s">
        <v>2078</v>
      </c>
      <c r="B3803" s="4" t="s">
        <v>6286</v>
      </c>
      <c r="C3803" s="4" t="s">
        <v>6285</v>
      </c>
      <c r="D3803" s="4" t="s">
        <v>6311</v>
      </c>
      <c r="E3803" s="4" t="s">
        <v>4417</v>
      </c>
      <c r="F3803" s="4" t="s">
        <v>6072</v>
      </c>
      <c r="G3803" s="4" t="s">
        <v>6459</v>
      </c>
      <c r="H3803" s="4" t="s">
        <v>6342</v>
      </c>
      <c r="I3803" s="5">
        <v>7</v>
      </c>
      <c r="J3803" s="6">
        <v>120</v>
      </c>
      <c r="K3803" s="7">
        <f t="shared" si="59"/>
        <v>-0.94166666666666665</v>
      </c>
    </row>
    <row r="3804" spans="1:11" x14ac:dyDescent="0.2">
      <c r="A3804" s="4" t="s">
        <v>1813</v>
      </c>
      <c r="B3804" s="4" t="s">
        <v>6286</v>
      </c>
      <c r="C3804" s="4" t="s">
        <v>6285</v>
      </c>
      <c r="D3804" s="4" t="s">
        <v>6315</v>
      </c>
      <c r="E3804" s="4" t="s">
        <v>5189</v>
      </c>
      <c r="F3804" s="4" t="s">
        <v>6090</v>
      </c>
      <c r="G3804" s="4" t="s">
        <v>6466</v>
      </c>
      <c r="H3804" s="4" t="s">
        <v>6341</v>
      </c>
      <c r="I3804" s="5">
        <v>4</v>
      </c>
      <c r="J3804" s="6">
        <v>70</v>
      </c>
      <c r="K3804" s="7">
        <f t="shared" si="59"/>
        <v>-0.94285714285714284</v>
      </c>
    </row>
    <row r="3805" spans="1:11" x14ac:dyDescent="0.2">
      <c r="A3805" s="4" t="s">
        <v>4193</v>
      </c>
      <c r="B3805" s="4" t="s">
        <v>6286</v>
      </c>
      <c r="C3805" s="4" t="s">
        <v>6285</v>
      </c>
      <c r="D3805" s="4" t="s">
        <v>6315</v>
      </c>
      <c r="E3805" s="4" t="s">
        <v>5123</v>
      </c>
      <c r="F3805" s="4" t="s">
        <v>6211</v>
      </c>
      <c r="G3805" s="4" t="s">
        <v>6459</v>
      </c>
      <c r="H3805" s="4" t="s">
        <v>6390</v>
      </c>
      <c r="I3805" s="5">
        <v>1</v>
      </c>
      <c r="J3805" s="6">
        <v>18</v>
      </c>
      <c r="K3805" s="7">
        <f t="shared" si="59"/>
        <v>-0.94444444444444442</v>
      </c>
    </row>
    <row r="3806" spans="1:11" x14ac:dyDescent="0.2">
      <c r="A3806" s="4" t="s">
        <v>2878</v>
      </c>
      <c r="B3806" s="4" t="s">
        <v>6286</v>
      </c>
      <c r="C3806" s="4" t="s">
        <v>6285</v>
      </c>
      <c r="D3806" s="4" t="s">
        <v>6315</v>
      </c>
      <c r="E3806" s="4" t="s">
        <v>5132</v>
      </c>
      <c r="F3806" s="4" t="s">
        <v>6225</v>
      </c>
      <c r="G3806" s="4" t="s">
        <v>6449</v>
      </c>
      <c r="H3806" s="4" t="s">
        <v>6416</v>
      </c>
      <c r="I3806" s="5">
        <v>6009</v>
      </c>
      <c r="J3806" s="6">
        <v>108184</v>
      </c>
      <c r="K3806" s="7">
        <f t="shared" si="59"/>
        <v>-0.94445574206906746</v>
      </c>
    </row>
    <row r="3807" spans="1:11" x14ac:dyDescent="0.2">
      <c r="A3807" s="4" t="s">
        <v>3329</v>
      </c>
      <c r="B3807" s="4" t="s">
        <v>6286</v>
      </c>
      <c r="C3807" s="4" t="s">
        <v>6285</v>
      </c>
      <c r="D3807" s="4" t="s">
        <v>6313</v>
      </c>
      <c r="E3807" s="4" t="s">
        <v>5446</v>
      </c>
      <c r="F3807" s="4" t="s">
        <v>6004</v>
      </c>
      <c r="G3807" s="4" t="s">
        <v>6465</v>
      </c>
      <c r="H3807" s="4" t="s">
        <v>6338</v>
      </c>
      <c r="I3807" s="5">
        <v>232</v>
      </c>
      <c r="J3807" s="6">
        <v>4177</v>
      </c>
      <c r="K3807" s="7">
        <f t="shared" si="59"/>
        <v>-0.94445774479291356</v>
      </c>
    </row>
    <row r="3808" spans="1:11" x14ac:dyDescent="0.2">
      <c r="A3808" s="4" t="s">
        <v>10</v>
      </c>
      <c r="B3808" s="4" t="s">
        <v>6288</v>
      </c>
      <c r="C3808" s="4" t="s">
        <v>6287</v>
      </c>
      <c r="D3808" s="4" t="s">
        <v>6313</v>
      </c>
      <c r="E3808" s="4" t="s">
        <v>4405</v>
      </c>
      <c r="F3808" s="4" t="s">
        <v>5982</v>
      </c>
      <c r="G3808" s="4" t="s">
        <v>6451</v>
      </c>
      <c r="H3808" s="4" t="s">
        <v>6320</v>
      </c>
      <c r="I3808" s="5">
        <v>1815</v>
      </c>
      <c r="J3808" s="6">
        <v>33440</v>
      </c>
      <c r="K3808" s="7">
        <f t="shared" si="59"/>
        <v>-0.94572368421052633</v>
      </c>
    </row>
    <row r="3809" spans="1:11" x14ac:dyDescent="0.2">
      <c r="A3809" s="4" t="s">
        <v>2554</v>
      </c>
      <c r="B3809" s="4" t="s">
        <v>6286</v>
      </c>
      <c r="C3809" s="4" t="s">
        <v>6285</v>
      </c>
      <c r="D3809" s="4" t="s">
        <v>6311</v>
      </c>
      <c r="E3809" s="4" t="s">
        <v>5335</v>
      </c>
      <c r="F3809" s="4" t="s">
        <v>6116</v>
      </c>
      <c r="G3809" s="4" t="s">
        <v>6470</v>
      </c>
      <c r="H3809" s="4" t="s">
        <v>6353</v>
      </c>
      <c r="I3809" s="5">
        <v>797</v>
      </c>
      <c r="J3809" s="6">
        <v>14720</v>
      </c>
      <c r="K3809" s="7">
        <f t="shared" si="59"/>
        <v>-0.94585597826086953</v>
      </c>
    </row>
    <row r="3810" spans="1:11" x14ac:dyDescent="0.2">
      <c r="A3810" s="4" t="s">
        <v>2377</v>
      </c>
      <c r="B3810" s="4" t="s">
        <v>6286</v>
      </c>
      <c r="C3810" s="4" t="s">
        <v>6285</v>
      </c>
      <c r="D3810" s="4" t="s">
        <v>6315</v>
      </c>
      <c r="E3810" s="4" t="s">
        <v>5092</v>
      </c>
      <c r="F3810" s="4" t="s">
        <v>6072</v>
      </c>
      <c r="G3810" s="4" t="s">
        <v>6459</v>
      </c>
      <c r="H3810" s="4" t="s">
        <v>6342</v>
      </c>
      <c r="I3810" s="5">
        <v>33</v>
      </c>
      <c r="J3810" s="6">
        <v>611</v>
      </c>
      <c r="K3810" s="7">
        <f t="shared" si="59"/>
        <v>-0.94599018003273327</v>
      </c>
    </row>
    <row r="3811" spans="1:11" x14ac:dyDescent="0.2">
      <c r="A3811" s="4" t="s">
        <v>1391</v>
      </c>
      <c r="B3811" s="4" t="s">
        <v>6288</v>
      </c>
      <c r="C3811" s="4" t="s">
        <v>6301</v>
      </c>
      <c r="D3811" s="4" t="s">
        <v>6314</v>
      </c>
      <c r="E3811" s="4" t="s">
        <v>5256</v>
      </c>
      <c r="F3811" s="4" t="s">
        <v>6044</v>
      </c>
      <c r="G3811" s="4" t="s">
        <v>6451</v>
      </c>
      <c r="H3811" s="4" t="s">
        <v>6320</v>
      </c>
      <c r="I3811" s="5">
        <v>1</v>
      </c>
      <c r="J3811" s="6">
        <v>19</v>
      </c>
      <c r="K3811" s="7">
        <f t="shared" si="59"/>
        <v>-0.94736842105263153</v>
      </c>
    </row>
    <row r="3812" spans="1:11" x14ac:dyDescent="0.2">
      <c r="A3812" s="4" t="s">
        <v>74</v>
      </c>
      <c r="B3812" s="4" t="s">
        <v>6288</v>
      </c>
      <c r="C3812" s="4" t="s">
        <v>6295</v>
      </c>
      <c r="D3812" s="4" t="s">
        <v>6313</v>
      </c>
      <c r="E3812" s="4" t="s">
        <v>4470</v>
      </c>
      <c r="F3812" s="4" t="s">
        <v>5988</v>
      </c>
      <c r="G3812" s="4" t="s">
        <v>6451</v>
      </c>
      <c r="H3812" s="4" t="s">
        <v>6320</v>
      </c>
      <c r="I3812" s="5">
        <v>84</v>
      </c>
      <c r="J3812" s="6">
        <v>1642</v>
      </c>
      <c r="K3812" s="7">
        <f t="shared" si="59"/>
        <v>-0.9488428745432399</v>
      </c>
    </row>
    <row r="3813" spans="1:11" x14ac:dyDescent="0.2">
      <c r="A3813" s="4" t="s">
        <v>3331</v>
      </c>
      <c r="B3813" s="4" t="s">
        <v>6288</v>
      </c>
      <c r="C3813" s="4" t="s">
        <v>6297</v>
      </c>
      <c r="D3813" s="4" t="s">
        <v>6313</v>
      </c>
      <c r="E3813" s="4" t="s">
        <v>5448</v>
      </c>
      <c r="F3813" s="4" t="s">
        <v>6232</v>
      </c>
      <c r="G3813" s="4" t="s">
        <v>6464</v>
      </c>
      <c r="H3813" s="4" t="s">
        <v>6337</v>
      </c>
      <c r="I3813" s="5">
        <v>4</v>
      </c>
      <c r="J3813" s="6">
        <v>79</v>
      </c>
      <c r="K3813" s="7">
        <f t="shared" si="59"/>
        <v>-0.94936708860759489</v>
      </c>
    </row>
    <row r="3814" spans="1:11" x14ac:dyDescent="0.2">
      <c r="A3814" s="4" t="s">
        <v>1592</v>
      </c>
      <c r="B3814" s="4" t="s">
        <v>6286</v>
      </c>
      <c r="C3814" s="4" t="s">
        <v>6285</v>
      </c>
      <c r="D3814" s="4" t="s">
        <v>6311</v>
      </c>
      <c r="E3814" s="4" t="s">
        <v>5327</v>
      </c>
      <c r="F3814" s="4" t="s">
        <v>6023</v>
      </c>
      <c r="G3814" s="4" t="s">
        <v>6460</v>
      </c>
      <c r="H3814" s="4" t="s">
        <v>6349</v>
      </c>
      <c r="I3814" s="5">
        <v>20</v>
      </c>
      <c r="J3814" s="6">
        <v>397</v>
      </c>
      <c r="K3814" s="7">
        <f t="shared" si="59"/>
        <v>-0.94962216624685136</v>
      </c>
    </row>
    <row r="3815" spans="1:11" x14ac:dyDescent="0.2">
      <c r="A3815" s="4" t="s">
        <v>3302</v>
      </c>
      <c r="B3815" s="4" t="s">
        <v>6286</v>
      </c>
      <c r="C3815" s="4" t="s">
        <v>6285</v>
      </c>
      <c r="D3815" s="4" t="s">
        <v>6311</v>
      </c>
      <c r="E3815" s="4" t="s">
        <v>5373</v>
      </c>
      <c r="F3815" s="4" t="s">
        <v>6210</v>
      </c>
      <c r="G3815" s="4" t="s">
        <v>6454</v>
      </c>
      <c r="H3815" s="4" t="s">
        <v>6332</v>
      </c>
      <c r="I3815" s="5">
        <v>379</v>
      </c>
      <c r="J3815" s="6">
        <v>7629</v>
      </c>
      <c r="K3815" s="7">
        <f t="shared" si="59"/>
        <v>-0.95032114300694714</v>
      </c>
    </row>
    <row r="3816" spans="1:11" x14ac:dyDescent="0.2">
      <c r="A3816" s="4" t="s">
        <v>732</v>
      </c>
      <c r="B3816" s="4" t="s">
        <v>6286</v>
      </c>
      <c r="C3816" s="4" t="s">
        <v>6285</v>
      </c>
      <c r="D3816" s="4" t="s">
        <v>6311</v>
      </c>
      <c r="E3816" s="4" t="s">
        <v>4671</v>
      </c>
      <c r="F3816" s="4" t="s">
        <v>6078</v>
      </c>
      <c r="G3816" s="4" t="s">
        <v>6454</v>
      </c>
      <c r="H3816" s="4" t="s">
        <v>6340</v>
      </c>
      <c r="I3816" s="5">
        <v>356</v>
      </c>
      <c r="J3816" s="6">
        <v>7284</v>
      </c>
      <c r="K3816" s="7">
        <f t="shared" si="59"/>
        <v>-0.9511257550796266</v>
      </c>
    </row>
    <row r="3817" spans="1:11" x14ac:dyDescent="0.2">
      <c r="A3817" s="4" t="s">
        <v>1308</v>
      </c>
      <c r="B3817" s="4" t="s">
        <v>6286</v>
      </c>
      <c r="C3817" s="4" t="s">
        <v>6285</v>
      </c>
      <c r="D3817" s="4" t="s">
        <v>6311</v>
      </c>
      <c r="E3817" s="4" t="s">
        <v>4989</v>
      </c>
      <c r="F3817" s="4" t="s">
        <v>6004</v>
      </c>
      <c r="G3817" s="4" t="s">
        <v>6465</v>
      </c>
      <c r="H3817" s="4" t="s">
        <v>6338</v>
      </c>
      <c r="I3817" s="5">
        <v>7</v>
      </c>
      <c r="J3817" s="6">
        <v>145</v>
      </c>
      <c r="K3817" s="7">
        <f t="shared" si="59"/>
        <v>-0.9517241379310345</v>
      </c>
    </row>
    <row r="3818" spans="1:11" x14ac:dyDescent="0.2">
      <c r="A3818" s="4" t="s">
        <v>3149</v>
      </c>
      <c r="B3818" s="4" t="s">
        <v>6286</v>
      </c>
      <c r="C3818" s="4" t="s">
        <v>6285</v>
      </c>
      <c r="D3818" s="4" t="s">
        <v>6312</v>
      </c>
      <c r="E3818" s="4" t="s">
        <v>5158</v>
      </c>
      <c r="F3818" s="4" t="s">
        <v>6092</v>
      </c>
      <c r="G3818" s="4" t="s">
        <v>6454</v>
      </c>
      <c r="H3818" s="4" t="s">
        <v>6323</v>
      </c>
      <c r="I3818" s="5">
        <v>507</v>
      </c>
      <c r="J3818" s="6">
        <v>10622</v>
      </c>
      <c r="K3818" s="7">
        <f t="shared" si="59"/>
        <v>-0.95226887591790621</v>
      </c>
    </row>
    <row r="3819" spans="1:11" x14ac:dyDescent="0.2">
      <c r="A3819" s="4" t="s">
        <v>1522</v>
      </c>
      <c r="B3819" s="4" t="s">
        <v>6286</v>
      </c>
      <c r="C3819" s="4" t="s">
        <v>6285</v>
      </c>
      <c r="D3819" s="4" t="s">
        <v>6315</v>
      </c>
      <c r="E3819" s="4" t="s">
        <v>5046</v>
      </c>
      <c r="F3819" s="4" t="s">
        <v>6072</v>
      </c>
      <c r="G3819" s="4" t="s">
        <v>6459</v>
      </c>
      <c r="H3819" s="4" t="s">
        <v>6342</v>
      </c>
      <c r="I3819" s="5">
        <v>7</v>
      </c>
      <c r="J3819" s="6">
        <v>149</v>
      </c>
      <c r="K3819" s="7">
        <f t="shared" si="59"/>
        <v>-0.95302013422818788</v>
      </c>
    </row>
    <row r="3820" spans="1:11" x14ac:dyDescent="0.2">
      <c r="A3820" s="4" t="s">
        <v>4067</v>
      </c>
      <c r="B3820" s="4" t="s">
        <v>6286</v>
      </c>
      <c r="C3820" s="4" t="s">
        <v>6285</v>
      </c>
      <c r="D3820" s="4" t="s">
        <v>6311</v>
      </c>
      <c r="E3820" s="4" t="s">
        <v>4961</v>
      </c>
      <c r="F3820" s="4" t="s">
        <v>6004</v>
      </c>
      <c r="G3820" s="4" t="s">
        <v>6465</v>
      </c>
      <c r="H3820" s="4" t="s">
        <v>6338</v>
      </c>
      <c r="I3820" s="5">
        <v>368</v>
      </c>
      <c r="J3820" s="6">
        <v>7855</v>
      </c>
      <c r="K3820" s="7">
        <f t="shared" si="59"/>
        <v>-0.95315085932527055</v>
      </c>
    </row>
    <row r="3821" spans="1:11" x14ac:dyDescent="0.2">
      <c r="A3821" s="4" t="s">
        <v>548</v>
      </c>
      <c r="B3821" s="4" t="s">
        <v>6288</v>
      </c>
      <c r="C3821" s="4" t="s">
        <v>6295</v>
      </c>
      <c r="D3821" s="4" t="s">
        <v>6313</v>
      </c>
      <c r="E3821" s="4" t="s">
        <v>4947</v>
      </c>
      <c r="F3821" s="4" t="s">
        <v>6006</v>
      </c>
      <c r="G3821" s="4" t="s">
        <v>6451</v>
      </c>
      <c r="H3821" s="4" t="s">
        <v>6320</v>
      </c>
      <c r="I3821" s="5">
        <v>98</v>
      </c>
      <c r="J3821" s="6">
        <v>2156</v>
      </c>
      <c r="K3821" s="7">
        <f t="shared" si="59"/>
        <v>-0.95454545454545459</v>
      </c>
    </row>
    <row r="3822" spans="1:11" x14ac:dyDescent="0.2">
      <c r="A3822" s="4" t="s">
        <v>1795</v>
      </c>
      <c r="B3822" s="4" t="s">
        <v>6286</v>
      </c>
      <c r="C3822" s="4" t="s">
        <v>6285</v>
      </c>
      <c r="D3822" s="4" t="s">
        <v>6315</v>
      </c>
      <c r="E3822" s="4" t="s">
        <v>4821</v>
      </c>
      <c r="F3822" s="4" t="s">
        <v>6090</v>
      </c>
      <c r="G3822" s="4" t="s">
        <v>6466</v>
      </c>
      <c r="H3822" s="4" t="s">
        <v>6341</v>
      </c>
      <c r="I3822" s="5">
        <v>1</v>
      </c>
      <c r="J3822" s="6">
        <v>22</v>
      </c>
      <c r="K3822" s="7">
        <f t="shared" si="59"/>
        <v>-0.95454545454545459</v>
      </c>
    </row>
    <row r="3823" spans="1:11" x14ac:dyDescent="0.2">
      <c r="A3823" s="4" t="s">
        <v>932</v>
      </c>
      <c r="B3823" s="4" t="s">
        <v>6286</v>
      </c>
      <c r="C3823" s="4" t="s">
        <v>6285</v>
      </c>
      <c r="D3823" s="4" t="s">
        <v>6311</v>
      </c>
      <c r="E3823" s="4" t="s">
        <v>4759</v>
      </c>
      <c r="F3823" s="4" t="s">
        <v>6092</v>
      </c>
      <c r="G3823" s="4" t="s">
        <v>6454</v>
      </c>
      <c r="H3823" s="4" t="s">
        <v>6323</v>
      </c>
      <c r="I3823" s="5">
        <v>5</v>
      </c>
      <c r="J3823" s="6">
        <v>114</v>
      </c>
      <c r="K3823" s="7">
        <f t="shared" si="59"/>
        <v>-0.95614035087719296</v>
      </c>
    </row>
    <row r="3824" spans="1:11" x14ac:dyDescent="0.2">
      <c r="A3824" s="4" t="s">
        <v>2674</v>
      </c>
      <c r="B3824" s="4" t="s">
        <v>6286</v>
      </c>
      <c r="C3824" s="4" t="s">
        <v>6285</v>
      </c>
      <c r="D3824" s="4" t="s">
        <v>6315</v>
      </c>
      <c r="E3824" s="4" t="s">
        <v>5071</v>
      </c>
      <c r="F3824" s="4" t="s">
        <v>6128</v>
      </c>
      <c r="G3824" s="4" t="s">
        <v>6459</v>
      </c>
      <c r="H3824" s="4" t="s">
        <v>6401</v>
      </c>
      <c r="I3824" s="5">
        <v>1</v>
      </c>
      <c r="J3824" s="6">
        <v>23</v>
      </c>
      <c r="K3824" s="7">
        <f t="shared" si="59"/>
        <v>-0.95652173913043481</v>
      </c>
    </row>
    <row r="3825" spans="1:11" x14ac:dyDescent="0.2">
      <c r="A3825" s="4" t="s">
        <v>1103</v>
      </c>
      <c r="B3825" s="4" t="s">
        <v>6286</v>
      </c>
      <c r="C3825" s="4" t="s">
        <v>6285</v>
      </c>
      <c r="D3825" s="4" t="s">
        <v>6315</v>
      </c>
      <c r="E3825" s="4" t="s">
        <v>5036</v>
      </c>
      <c r="F3825" s="4" t="s">
        <v>6063</v>
      </c>
      <c r="G3825" s="4" t="s">
        <v>6449</v>
      </c>
      <c r="H3825" s="4" t="s">
        <v>6359</v>
      </c>
      <c r="I3825" s="5">
        <v>132</v>
      </c>
      <c r="J3825" s="6">
        <v>3040</v>
      </c>
      <c r="K3825" s="7">
        <f t="shared" si="59"/>
        <v>-0.95657894736842108</v>
      </c>
    </row>
    <row r="3826" spans="1:11" x14ac:dyDescent="0.2">
      <c r="A3826" s="4" t="s">
        <v>1654</v>
      </c>
      <c r="B3826" s="4" t="s">
        <v>6286</v>
      </c>
      <c r="C3826" s="4" t="s">
        <v>6285</v>
      </c>
      <c r="D3826" s="4" t="s">
        <v>6315</v>
      </c>
      <c r="E3826" s="4" t="s">
        <v>5332</v>
      </c>
      <c r="F3826" s="4" t="s">
        <v>6071</v>
      </c>
      <c r="G3826" s="4" t="s">
        <v>6464</v>
      </c>
      <c r="H3826" s="4" t="s">
        <v>6337</v>
      </c>
      <c r="I3826" s="5">
        <v>3</v>
      </c>
      <c r="J3826" s="6">
        <v>72</v>
      </c>
      <c r="K3826" s="7">
        <f t="shared" si="59"/>
        <v>-0.95833333333333337</v>
      </c>
    </row>
    <row r="3827" spans="1:11" x14ac:dyDescent="0.2">
      <c r="A3827" s="4" t="s">
        <v>1765</v>
      </c>
      <c r="B3827" s="4" t="s">
        <v>6286</v>
      </c>
      <c r="C3827" s="4" t="s">
        <v>6285</v>
      </c>
      <c r="D3827" s="4" t="s">
        <v>6315</v>
      </c>
      <c r="E3827" s="4" t="s">
        <v>5070</v>
      </c>
      <c r="F3827" s="4" t="s">
        <v>6051</v>
      </c>
      <c r="G3827" s="4" t="s">
        <v>6459</v>
      </c>
      <c r="H3827" s="4" t="s">
        <v>6342</v>
      </c>
      <c r="I3827" s="5">
        <v>2</v>
      </c>
      <c r="J3827" s="6">
        <v>48</v>
      </c>
      <c r="K3827" s="7">
        <f t="shared" si="59"/>
        <v>-0.95833333333333337</v>
      </c>
    </row>
    <row r="3828" spans="1:11" x14ac:dyDescent="0.2">
      <c r="A3828" s="4" t="s">
        <v>2903</v>
      </c>
      <c r="B3828" s="4" t="s">
        <v>6286</v>
      </c>
      <c r="C3828" s="4" t="s">
        <v>6285</v>
      </c>
      <c r="D3828" s="4" t="s">
        <v>6315</v>
      </c>
      <c r="E3828" s="4" t="s">
        <v>5122</v>
      </c>
      <c r="F3828" s="4" t="s">
        <v>6105</v>
      </c>
      <c r="G3828" s="4" t="s">
        <v>6469</v>
      </c>
      <c r="H3828" s="4" t="s">
        <v>6429</v>
      </c>
      <c r="I3828" s="5">
        <v>1</v>
      </c>
      <c r="J3828" s="6">
        <v>24</v>
      </c>
      <c r="K3828" s="7">
        <f t="shared" si="59"/>
        <v>-0.95833333333333337</v>
      </c>
    </row>
    <row r="3829" spans="1:11" x14ac:dyDescent="0.2">
      <c r="A3829" s="4" t="s">
        <v>2475</v>
      </c>
      <c r="B3829" s="4" t="s">
        <v>6286</v>
      </c>
      <c r="C3829" s="4" t="s">
        <v>6285</v>
      </c>
      <c r="D3829" s="4" t="s">
        <v>6315</v>
      </c>
      <c r="E3829" s="4" t="s">
        <v>5204</v>
      </c>
      <c r="F3829" s="4" t="s">
        <v>6080</v>
      </c>
      <c r="G3829" s="4" t="s">
        <v>6469</v>
      </c>
      <c r="H3829" s="4" t="s">
        <v>6365</v>
      </c>
      <c r="I3829" s="5">
        <v>10</v>
      </c>
      <c r="J3829" s="6">
        <v>242</v>
      </c>
      <c r="K3829" s="7">
        <f t="shared" si="59"/>
        <v>-0.95867768595041325</v>
      </c>
    </row>
    <row r="3830" spans="1:11" x14ac:dyDescent="0.2">
      <c r="A3830" s="4" t="s">
        <v>1090</v>
      </c>
      <c r="B3830" s="4" t="s">
        <v>6286</v>
      </c>
      <c r="C3830" s="4" t="s">
        <v>6285</v>
      </c>
      <c r="D3830" s="4" t="s">
        <v>6315</v>
      </c>
      <c r="E3830" s="4" t="s">
        <v>5138</v>
      </c>
      <c r="F3830" s="4" t="s">
        <v>6023</v>
      </c>
      <c r="G3830" s="4" t="s">
        <v>6460</v>
      </c>
      <c r="H3830" s="4" t="s">
        <v>6349</v>
      </c>
      <c r="I3830" s="5">
        <v>2</v>
      </c>
      <c r="J3830" s="6">
        <v>49</v>
      </c>
      <c r="K3830" s="7">
        <f t="shared" si="59"/>
        <v>-0.95918367346938771</v>
      </c>
    </row>
    <row r="3831" spans="1:11" x14ac:dyDescent="0.2">
      <c r="A3831" s="4" t="s">
        <v>4039</v>
      </c>
      <c r="B3831" s="4" t="s">
        <v>6288</v>
      </c>
      <c r="C3831" s="4" t="s">
        <v>6296</v>
      </c>
      <c r="D3831" s="4" t="s">
        <v>6313</v>
      </c>
      <c r="E3831" s="4" t="s">
        <v>5786</v>
      </c>
      <c r="F3831" s="4" t="s">
        <v>6027</v>
      </c>
      <c r="G3831" s="4" t="s">
        <v>6451</v>
      </c>
      <c r="H3831" s="4" t="s">
        <v>6320</v>
      </c>
      <c r="I3831" s="5">
        <v>5</v>
      </c>
      <c r="J3831" s="6">
        <v>124</v>
      </c>
      <c r="K3831" s="7">
        <f t="shared" si="59"/>
        <v>-0.95967741935483875</v>
      </c>
    </row>
    <row r="3832" spans="1:11" x14ac:dyDescent="0.2">
      <c r="A3832" s="4" t="s">
        <v>1137</v>
      </c>
      <c r="B3832" s="4" t="s">
        <v>6286</v>
      </c>
      <c r="C3832" s="4" t="s">
        <v>6285</v>
      </c>
      <c r="D3832" s="4" t="s">
        <v>6315</v>
      </c>
      <c r="E3832" s="4" t="s">
        <v>5041</v>
      </c>
      <c r="F3832" s="4" t="s">
        <v>6139</v>
      </c>
      <c r="G3832" s="4" t="s">
        <v>6453</v>
      </c>
      <c r="H3832" s="4" t="s">
        <v>6322</v>
      </c>
      <c r="I3832" s="5">
        <v>448</v>
      </c>
      <c r="J3832" s="6">
        <v>11141</v>
      </c>
      <c r="K3832" s="7">
        <f t="shared" si="59"/>
        <v>-0.95978816982317561</v>
      </c>
    </row>
    <row r="3833" spans="1:11" x14ac:dyDescent="0.2">
      <c r="A3833" s="4" t="s">
        <v>668</v>
      </c>
      <c r="B3833" s="4" t="s">
        <v>6286</v>
      </c>
      <c r="C3833" s="4" t="s">
        <v>6285</v>
      </c>
      <c r="D3833" s="4" t="s">
        <v>6311</v>
      </c>
      <c r="E3833" s="4" t="s">
        <v>4928</v>
      </c>
      <c r="F3833" s="4" t="s">
        <v>6083</v>
      </c>
      <c r="G3833" s="4" t="s">
        <v>6454</v>
      </c>
      <c r="H3833" s="4" t="s">
        <v>6332</v>
      </c>
      <c r="I3833" s="5">
        <v>1101</v>
      </c>
      <c r="J3833" s="6">
        <v>28041</v>
      </c>
      <c r="K3833" s="7">
        <f t="shared" si="59"/>
        <v>-0.96073606504760889</v>
      </c>
    </row>
    <row r="3834" spans="1:11" x14ac:dyDescent="0.2">
      <c r="A3834" s="4" t="s">
        <v>3894</v>
      </c>
      <c r="B3834" s="4" t="s">
        <v>6286</v>
      </c>
      <c r="C3834" s="4">
        <v>0</v>
      </c>
      <c r="D3834" s="4" t="s">
        <v>6314</v>
      </c>
      <c r="E3834" s="4" t="s">
        <v>5720</v>
      </c>
      <c r="F3834" s="4" t="s">
        <v>6132</v>
      </c>
      <c r="G3834" s="4" t="s">
        <v>6465</v>
      </c>
      <c r="H3834" s="4" t="s">
        <v>6377</v>
      </c>
      <c r="I3834" s="5">
        <v>5</v>
      </c>
      <c r="J3834" s="6">
        <v>129</v>
      </c>
      <c r="K3834" s="7">
        <f t="shared" si="59"/>
        <v>-0.96124031007751942</v>
      </c>
    </row>
    <row r="3835" spans="1:11" x14ac:dyDescent="0.2">
      <c r="A3835" s="4" t="s">
        <v>3959</v>
      </c>
      <c r="B3835" s="4" t="s">
        <v>6286</v>
      </c>
      <c r="C3835" s="4">
        <v>0</v>
      </c>
      <c r="D3835" s="4" t="s">
        <v>6311</v>
      </c>
      <c r="E3835" s="4" t="s">
        <v>4962</v>
      </c>
      <c r="F3835" s="4" t="s">
        <v>6257</v>
      </c>
      <c r="G3835" s="4" t="s">
        <v>6451</v>
      </c>
      <c r="H3835" s="4" t="s">
        <v>6320</v>
      </c>
      <c r="I3835" s="5">
        <v>2750</v>
      </c>
      <c r="J3835" s="6">
        <v>72034</v>
      </c>
      <c r="K3835" s="7">
        <f t="shared" si="59"/>
        <v>-0.96182358330788242</v>
      </c>
    </row>
    <row r="3836" spans="1:11" x14ac:dyDescent="0.2">
      <c r="A3836" s="4" t="s">
        <v>4309</v>
      </c>
      <c r="B3836" s="4" t="s">
        <v>6288</v>
      </c>
      <c r="C3836" s="4" t="s">
        <v>6304</v>
      </c>
      <c r="D3836" s="4" t="s">
        <v>6314</v>
      </c>
      <c r="E3836" s="4" t="s">
        <v>5933</v>
      </c>
      <c r="F3836" s="4" t="s">
        <v>5981</v>
      </c>
      <c r="G3836" s="4" t="s">
        <v>6451</v>
      </c>
      <c r="H3836" s="4" t="s">
        <v>6320</v>
      </c>
      <c r="I3836" s="5">
        <v>3</v>
      </c>
      <c r="J3836" s="6">
        <v>79</v>
      </c>
      <c r="K3836" s="7">
        <f t="shared" si="59"/>
        <v>-0.96202531645569622</v>
      </c>
    </row>
    <row r="3837" spans="1:11" x14ac:dyDescent="0.2">
      <c r="A3837" s="4" t="s">
        <v>2332</v>
      </c>
      <c r="B3837" s="4" t="s">
        <v>6286</v>
      </c>
      <c r="C3837" s="4" t="s">
        <v>6285</v>
      </c>
      <c r="D3837" s="4" t="s">
        <v>6314</v>
      </c>
      <c r="E3837" s="4" t="s">
        <v>5379</v>
      </c>
      <c r="F3837" s="4" t="s">
        <v>6112</v>
      </c>
      <c r="G3837" s="4" t="s">
        <v>6451</v>
      </c>
      <c r="H3837" s="4" t="s">
        <v>6320</v>
      </c>
      <c r="I3837" s="5">
        <v>8</v>
      </c>
      <c r="J3837" s="6">
        <v>213</v>
      </c>
      <c r="K3837" s="7">
        <f t="shared" si="59"/>
        <v>-0.96244131455399062</v>
      </c>
    </row>
    <row r="3838" spans="1:11" x14ac:dyDescent="0.2">
      <c r="A3838" s="4" t="s">
        <v>526</v>
      </c>
      <c r="B3838" s="4" t="s">
        <v>6286</v>
      </c>
      <c r="C3838" s="4" t="s">
        <v>6285</v>
      </c>
      <c r="D3838" s="4" t="s">
        <v>6311</v>
      </c>
      <c r="E3838" s="4" t="s">
        <v>4928</v>
      </c>
      <c r="F3838" s="4" t="s">
        <v>6054</v>
      </c>
      <c r="G3838" s="4" t="s">
        <v>6469</v>
      </c>
      <c r="H3838" s="4" t="s">
        <v>6431</v>
      </c>
      <c r="I3838" s="5">
        <v>28</v>
      </c>
      <c r="J3838" s="6">
        <v>751</v>
      </c>
      <c r="K3838" s="7">
        <f t="shared" si="59"/>
        <v>-0.96271637816245004</v>
      </c>
    </row>
    <row r="3839" spans="1:11" x14ac:dyDescent="0.2">
      <c r="A3839" s="4" t="s">
        <v>2277</v>
      </c>
      <c r="B3839" s="4" t="s">
        <v>6286</v>
      </c>
      <c r="C3839" s="4" t="s">
        <v>6285</v>
      </c>
      <c r="D3839" s="4" t="s">
        <v>6315</v>
      </c>
      <c r="E3839" s="4" t="s">
        <v>5088</v>
      </c>
      <c r="F3839" s="4" t="s">
        <v>6004</v>
      </c>
      <c r="G3839" s="4" t="s">
        <v>6465</v>
      </c>
      <c r="H3839" s="4" t="s">
        <v>6338</v>
      </c>
      <c r="I3839" s="5">
        <v>499</v>
      </c>
      <c r="J3839" s="6">
        <v>13461</v>
      </c>
      <c r="K3839" s="7">
        <f t="shared" si="59"/>
        <v>-0.96292994576925939</v>
      </c>
    </row>
    <row r="3840" spans="1:11" x14ac:dyDescent="0.2">
      <c r="A3840" s="4" t="s">
        <v>812</v>
      </c>
      <c r="B3840" s="4" t="s">
        <v>6286</v>
      </c>
      <c r="C3840" s="4" t="s">
        <v>6285</v>
      </c>
      <c r="D3840" s="4" t="s">
        <v>6315</v>
      </c>
      <c r="E3840" s="4" t="s">
        <v>5035</v>
      </c>
      <c r="F3840" s="4" t="s">
        <v>6053</v>
      </c>
      <c r="G3840" s="4" t="s">
        <v>6472</v>
      </c>
      <c r="H3840" s="4" t="s">
        <v>6400</v>
      </c>
      <c r="I3840" s="5">
        <v>1</v>
      </c>
      <c r="J3840" s="6">
        <v>27</v>
      </c>
      <c r="K3840" s="7">
        <f t="shared" si="59"/>
        <v>-0.96296296296296291</v>
      </c>
    </row>
    <row r="3841" spans="1:11" x14ac:dyDescent="0.2">
      <c r="A3841" s="4" t="s">
        <v>1426</v>
      </c>
      <c r="B3841" s="4" t="s">
        <v>6288</v>
      </c>
      <c r="C3841" s="4" t="s">
        <v>6292</v>
      </c>
      <c r="D3841" s="4" t="s">
        <v>6314</v>
      </c>
      <c r="E3841" s="4" t="s">
        <v>5264</v>
      </c>
      <c r="F3841" s="4" t="s">
        <v>5978</v>
      </c>
      <c r="G3841" s="4" t="s">
        <v>6451</v>
      </c>
      <c r="H3841" s="4" t="s">
        <v>6320</v>
      </c>
      <c r="I3841" s="5">
        <v>1</v>
      </c>
      <c r="J3841" s="6">
        <v>27</v>
      </c>
      <c r="K3841" s="7">
        <f t="shared" si="59"/>
        <v>-0.96296296296296291</v>
      </c>
    </row>
    <row r="3842" spans="1:11" x14ac:dyDescent="0.2">
      <c r="A3842" s="4" t="s">
        <v>2622</v>
      </c>
      <c r="B3842" s="4" t="s">
        <v>6286</v>
      </c>
      <c r="C3842" s="4" t="s">
        <v>6285</v>
      </c>
      <c r="D3842" s="4" t="s">
        <v>6311</v>
      </c>
      <c r="E3842" s="4" t="s">
        <v>5107</v>
      </c>
      <c r="F3842" s="4" t="s">
        <v>6210</v>
      </c>
      <c r="G3842" s="4" t="s">
        <v>6454</v>
      </c>
      <c r="H3842" s="4" t="s">
        <v>6332</v>
      </c>
      <c r="I3842" s="5">
        <v>1</v>
      </c>
      <c r="J3842" s="6">
        <v>27</v>
      </c>
      <c r="K3842" s="7">
        <f t="shared" si="59"/>
        <v>-0.96296296296296291</v>
      </c>
    </row>
    <row r="3843" spans="1:11" x14ac:dyDescent="0.2">
      <c r="A3843" s="4" t="s">
        <v>2864</v>
      </c>
      <c r="B3843" s="4" t="s">
        <v>6286</v>
      </c>
      <c r="C3843" s="4" t="s">
        <v>6285</v>
      </c>
      <c r="D3843" s="4" t="s">
        <v>6315</v>
      </c>
      <c r="E3843" s="4" t="s">
        <v>5055</v>
      </c>
      <c r="F3843" s="4" t="s">
        <v>6200</v>
      </c>
      <c r="G3843" s="4" t="s">
        <v>6471</v>
      </c>
      <c r="H3843" s="4" t="s">
        <v>6409</v>
      </c>
      <c r="I3843" s="5">
        <v>11352</v>
      </c>
      <c r="J3843" s="6">
        <v>309157</v>
      </c>
      <c r="K3843" s="7">
        <f t="shared" si="59"/>
        <v>-0.96328079260699251</v>
      </c>
    </row>
    <row r="3844" spans="1:11" x14ac:dyDescent="0.2">
      <c r="A3844" s="4" t="s">
        <v>1411</v>
      </c>
      <c r="B3844" s="4" t="s">
        <v>6286</v>
      </c>
      <c r="C3844" s="4" t="s">
        <v>6285</v>
      </c>
      <c r="D3844" s="4" t="s">
        <v>6311</v>
      </c>
      <c r="E3844" s="4" t="s">
        <v>5020</v>
      </c>
      <c r="F3844" s="4" t="s">
        <v>6069</v>
      </c>
      <c r="G3844" s="4" t="s">
        <v>6454</v>
      </c>
      <c r="H3844" s="4" t="s">
        <v>6332</v>
      </c>
      <c r="I3844" s="5">
        <v>14</v>
      </c>
      <c r="J3844" s="6">
        <v>387</v>
      </c>
      <c r="K3844" s="7">
        <f t="shared" ref="K3844:K3907" si="60">(I3844-J3844)/J3844</f>
        <v>-0.96382428940568476</v>
      </c>
    </row>
    <row r="3845" spans="1:11" x14ac:dyDescent="0.2">
      <c r="A3845" s="4" t="s">
        <v>2471</v>
      </c>
      <c r="B3845" s="4" t="s">
        <v>6286</v>
      </c>
      <c r="C3845" s="4" t="s">
        <v>6285</v>
      </c>
      <c r="D3845" s="4" t="s">
        <v>6311</v>
      </c>
      <c r="E3845" s="4" t="s">
        <v>5259</v>
      </c>
      <c r="F3845" s="4" t="s">
        <v>6082</v>
      </c>
      <c r="G3845" s="4" t="s">
        <v>6456</v>
      </c>
      <c r="H3845" s="4" t="s">
        <v>6328</v>
      </c>
      <c r="I3845" s="5">
        <v>13</v>
      </c>
      <c r="J3845" s="6">
        <v>364</v>
      </c>
      <c r="K3845" s="7">
        <f t="shared" si="60"/>
        <v>-0.9642857142857143</v>
      </c>
    </row>
    <row r="3846" spans="1:11" x14ac:dyDescent="0.2">
      <c r="A3846" s="4" t="s">
        <v>4002</v>
      </c>
      <c r="B3846" s="4" t="s">
        <v>6286</v>
      </c>
      <c r="C3846" s="4" t="s">
        <v>6285</v>
      </c>
      <c r="D3846" s="4" t="s">
        <v>6315</v>
      </c>
      <c r="E3846" s="4" t="s">
        <v>5326</v>
      </c>
      <c r="F3846" s="4" t="s">
        <v>6083</v>
      </c>
      <c r="G3846" s="4" t="s">
        <v>6454</v>
      </c>
      <c r="H3846" s="4" t="s">
        <v>6332</v>
      </c>
      <c r="I3846" s="5">
        <v>256</v>
      </c>
      <c r="J3846" s="6">
        <v>7185</v>
      </c>
      <c r="K3846" s="7">
        <f t="shared" si="60"/>
        <v>-0.96437021572720949</v>
      </c>
    </row>
    <row r="3847" spans="1:11" x14ac:dyDescent="0.2">
      <c r="A3847" s="4" t="s">
        <v>4019</v>
      </c>
      <c r="B3847" s="4" t="s">
        <v>6286</v>
      </c>
      <c r="C3847" s="4" t="s">
        <v>6285</v>
      </c>
      <c r="D3847" s="4" t="s">
        <v>6314</v>
      </c>
      <c r="E3847" s="4" t="s">
        <v>5776</v>
      </c>
      <c r="F3847" s="4" t="s">
        <v>6072</v>
      </c>
      <c r="G3847" s="4" t="s">
        <v>6459</v>
      </c>
      <c r="H3847" s="4" t="s">
        <v>6342</v>
      </c>
      <c r="I3847" s="5">
        <v>9</v>
      </c>
      <c r="J3847" s="6">
        <v>259</v>
      </c>
      <c r="K3847" s="7">
        <f t="shared" si="60"/>
        <v>-0.96525096525096521</v>
      </c>
    </row>
    <row r="3848" spans="1:11" x14ac:dyDescent="0.2">
      <c r="A3848" s="4" t="s">
        <v>534</v>
      </c>
      <c r="B3848" s="4" t="s">
        <v>6288</v>
      </c>
      <c r="C3848" s="4" t="s">
        <v>6292</v>
      </c>
      <c r="D3848" s="4" t="s">
        <v>6313</v>
      </c>
      <c r="E3848" s="4" t="s">
        <v>4935</v>
      </c>
      <c r="F3848" s="4" t="s">
        <v>5994</v>
      </c>
      <c r="G3848" s="4" t="s">
        <v>6451</v>
      </c>
      <c r="H3848" s="4" t="s">
        <v>6320</v>
      </c>
      <c r="I3848" s="5">
        <v>1</v>
      </c>
      <c r="J3848" s="6">
        <v>29</v>
      </c>
      <c r="K3848" s="7">
        <f t="shared" si="60"/>
        <v>-0.96551724137931039</v>
      </c>
    </row>
    <row r="3849" spans="1:11" x14ac:dyDescent="0.2">
      <c r="A3849" s="4" t="s">
        <v>733</v>
      </c>
      <c r="B3849" s="4" t="s">
        <v>6286</v>
      </c>
      <c r="C3849" s="4" t="s">
        <v>6285</v>
      </c>
      <c r="D3849" s="4" t="s">
        <v>6315</v>
      </c>
      <c r="E3849" s="4" t="s">
        <v>5037</v>
      </c>
      <c r="F3849" s="4" t="s">
        <v>6029</v>
      </c>
      <c r="G3849" s="4" t="s">
        <v>6458</v>
      </c>
      <c r="H3849" s="4" t="s">
        <v>6329</v>
      </c>
      <c r="I3849" s="5">
        <v>7</v>
      </c>
      <c r="J3849" s="6">
        <v>203</v>
      </c>
      <c r="K3849" s="7">
        <f t="shared" si="60"/>
        <v>-0.96551724137931039</v>
      </c>
    </row>
    <row r="3850" spans="1:11" x14ac:dyDescent="0.2">
      <c r="A3850" s="4" t="s">
        <v>4032</v>
      </c>
      <c r="B3850" s="4" t="s">
        <v>6286</v>
      </c>
      <c r="C3850" s="4" t="s">
        <v>6285</v>
      </c>
      <c r="D3850" s="4" t="s">
        <v>6311</v>
      </c>
      <c r="E3850" s="4" t="s">
        <v>5111</v>
      </c>
      <c r="F3850" s="4" t="s">
        <v>6063</v>
      </c>
      <c r="G3850" s="4" t="s">
        <v>6449</v>
      </c>
      <c r="H3850" s="4" t="s">
        <v>6359</v>
      </c>
      <c r="I3850" s="5">
        <v>14</v>
      </c>
      <c r="J3850" s="6">
        <v>416</v>
      </c>
      <c r="K3850" s="7">
        <f t="shared" si="60"/>
        <v>-0.96634615384615385</v>
      </c>
    </row>
    <row r="3851" spans="1:11" x14ac:dyDescent="0.2">
      <c r="A3851" s="4" t="s">
        <v>1961</v>
      </c>
      <c r="B3851" s="4" t="s">
        <v>6286</v>
      </c>
      <c r="C3851" s="4" t="s">
        <v>6285</v>
      </c>
      <c r="D3851" s="4" t="s">
        <v>6311</v>
      </c>
      <c r="E3851" s="4" t="s">
        <v>4830</v>
      </c>
      <c r="F3851" s="4" t="s">
        <v>6096</v>
      </c>
      <c r="G3851" s="4" t="s">
        <v>6451</v>
      </c>
      <c r="H3851" s="4" t="s">
        <v>6320</v>
      </c>
      <c r="I3851" s="5">
        <v>523</v>
      </c>
      <c r="J3851" s="6">
        <v>16272</v>
      </c>
      <c r="K3851" s="7">
        <f t="shared" si="60"/>
        <v>-0.96785889872173059</v>
      </c>
    </row>
    <row r="3852" spans="1:11" x14ac:dyDescent="0.2">
      <c r="A3852" s="4" t="s">
        <v>665</v>
      </c>
      <c r="B3852" s="4" t="s">
        <v>6286</v>
      </c>
      <c r="C3852" s="4" t="s">
        <v>6285</v>
      </c>
      <c r="D3852" s="4" t="s">
        <v>6311</v>
      </c>
      <c r="E3852" s="4" t="s">
        <v>5020</v>
      </c>
      <c r="F3852" s="4" t="s">
        <v>6057</v>
      </c>
      <c r="G3852" s="4" t="s">
        <v>6451</v>
      </c>
      <c r="H3852" s="4" t="s">
        <v>6320</v>
      </c>
      <c r="I3852" s="5">
        <v>18</v>
      </c>
      <c r="J3852" s="6">
        <v>561</v>
      </c>
      <c r="K3852" s="7">
        <f t="shared" si="60"/>
        <v>-0.96791443850267378</v>
      </c>
    </row>
    <row r="3853" spans="1:11" x14ac:dyDescent="0.2">
      <c r="A3853" s="4" t="s">
        <v>1696</v>
      </c>
      <c r="B3853" s="4" t="s">
        <v>6286</v>
      </c>
      <c r="C3853" s="4" t="s">
        <v>6285</v>
      </c>
      <c r="D3853" s="4" t="s">
        <v>6315</v>
      </c>
      <c r="E3853" s="4" t="s">
        <v>5328</v>
      </c>
      <c r="F3853" s="4" t="s">
        <v>6165</v>
      </c>
      <c r="G3853" s="4" t="s">
        <v>6462</v>
      </c>
      <c r="H3853" s="4" t="s">
        <v>6345</v>
      </c>
      <c r="I3853" s="5">
        <v>5</v>
      </c>
      <c r="J3853" s="6">
        <v>156</v>
      </c>
      <c r="K3853" s="7">
        <f t="shared" si="60"/>
        <v>-0.96794871794871795</v>
      </c>
    </row>
    <row r="3854" spans="1:11" x14ac:dyDescent="0.2">
      <c r="A3854" s="4" t="s">
        <v>373</v>
      </c>
      <c r="B3854" s="4" t="s">
        <v>6288</v>
      </c>
      <c r="C3854" s="4" t="s">
        <v>6291</v>
      </c>
      <c r="D3854" s="4" t="s">
        <v>6313</v>
      </c>
      <c r="E3854" s="4" t="s">
        <v>4773</v>
      </c>
      <c r="F3854" s="4" t="s">
        <v>5990</v>
      </c>
      <c r="G3854" s="4" t="s">
        <v>6451</v>
      </c>
      <c r="H3854" s="4" t="s">
        <v>6320</v>
      </c>
      <c r="I3854" s="5">
        <v>2</v>
      </c>
      <c r="J3854" s="6">
        <v>63</v>
      </c>
      <c r="K3854" s="7">
        <f t="shared" si="60"/>
        <v>-0.96825396825396826</v>
      </c>
    </row>
    <row r="3855" spans="1:11" x14ac:dyDescent="0.2">
      <c r="A3855" s="4" t="s">
        <v>3526</v>
      </c>
      <c r="B3855" s="4" t="s">
        <v>6286</v>
      </c>
      <c r="C3855" s="4" t="s">
        <v>6285</v>
      </c>
      <c r="D3855" s="4" t="s">
        <v>6314</v>
      </c>
      <c r="E3855" s="4" t="s">
        <v>5516</v>
      </c>
      <c r="F3855" s="4" t="s">
        <v>6083</v>
      </c>
      <c r="G3855" s="4" t="s">
        <v>6454</v>
      </c>
      <c r="H3855" s="4" t="s">
        <v>6332</v>
      </c>
      <c r="I3855" s="5">
        <v>7</v>
      </c>
      <c r="J3855" s="6">
        <v>221</v>
      </c>
      <c r="K3855" s="7">
        <f t="shared" si="60"/>
        <v>-0.96832579185520362</v>
      </c>
    </row>
    <row r="3856" spans="1:11" x14ac:dyDescent="0.2">
      <c r="A3856" s="4" t="s">
        <v>703</v>
      </c>
      <c r="B3856" s="4" t="s">
        <v>6286</v>
      </c>
      <c r="C3856" s="4" t="s">
        <v>6285</v>
      </c>
      <c r="D3856" s="4" t="s">
        <v>6315</v>
      </c>
      <c r="E3856" s="4" t="s">
        <v>5036</v>
      </c>
      <c r="F3856" s="4" t="s">
        <v>6080</v>
      </c>
      <c r="G3856" s="4" t="s">
        <v>6469</v>
      </c>
      <c r="H3856" s="4" t="s">
        <v>6365</v>
      </c>
      <c r="I3856" s="5">
        <v>52</v>
      </c>
      <c r="J3856" s="6">
        <v>1653</v>
      </c>
      <c r="K3856" s="7">
        <f t="shared" si="60"/>
        <v>-0.96854204476709016</v>
      </c>
    </row>
    <row r="3857" spans="1:11" x14ac:dyDescent="0.2">
      <c r="A3857" s="4" t="s">
        <v>2478</v>
      </c>
      <c r="B3857" s="4" t="s">
        <v>6286</v>
      </c>
      <c r="C3857" s="4" t="s">
        <v>6285</v>
      </c>
      <c r="D3857" s="4" t="s">
        <v>6311</v>
      </c>
      <c r="E3857" s="4" t="s">
        <v>4966</v>
      </c>
      <c r="F3857" s="4" t="s">
        <v>6103</v>
      </c>
      <c r="G3857" s="4" t="s">
        <v>6459</v>
      </c>
      <c r="H3857" s="4" t="s">
        <v>6360</v>
      </c>
      <c r="I3857" s="5">
        <v>1</v>
      </c>
      <c r="J3857" s="6">
        <v>32</v>
      </c>
      <c r="K3857" s="7">
        <f t="shared" si="60"/>
        <v>-0.96875</v>
      </c>
    </row>
    <row r="3858" spans="1:11" x14ac:dyDescent="0.2">
      <c r="A3858" s="4" t="s">
        <v>2769</v>
      </c>
      <c r="B3858" s="4" t="s">
        <v>6286</v>
      </c>
      <c r="C3858" s="4" t="s">
        <v>6285</v>
      </c>
      <c r="D3858" s="4" t="s">
        <v>6315</v>
      </c>
      <c r="E3858" s="4" t="s">
        <v>5078</v>
      </c>
      <c r="F3858" s="4" t="s">
        <v>6190</v>
      </c>
      <c r="G3858" s="4" t="s">
        <v>6451</v>
      </c>
      <c r="H3858" s="4" t="s">
        <v>6320</v>
      </c>
      <c r="I3858" s="5">
        <v>2681</v>
      </c>
      <c r="J3858" s="6">
        <v>87384</v>
      </c>
      <c r="K3858" s="7">
        <f t="shared" si="60"/>
        <v>-0.96931932619243799</v>
      </c>
    </row>
    <row r="3859" spans="1:11" x14ac:dyDescent="0.2">
      <c r="A3859" s="4" t="s">
        <v>949</v>
      </c>
      <c r="B3859" s="4" t="s">
        <v>6286</v>
      </c>
      <c r="C3859" s="4" t="s">
        <v>6285</v>
      </c>
      <c r="D3859" s="4" t="s">
        <v>6315</v>
      </c>
      <c r="E3859" s="4" t="s">
        <v>5041</v>
      </c>
      <c r="F3859" s="4" t="s">
        <v>6128</v>
      </c>
      <c r="G3859" s="4" t="s">
        <v>6459</v>
      </c>
      <c r="H3859" s="4" t="s">
        <v>6401</v>
      </c>
      <c r="I3859" s="5">
        <v>26</v>
      </c>
      <c r="J3859" s="6">
        <v>849</v>
      </c>
      <c r="K3859" s="7">
        <f t="shared" si="60"/>
        <v>-0.96937573616018846</v>
      </c>
    </row>
    <row r="3860" spans="1:11" x14ac:dyDescent="0.2">
      <c r="A3860" s="4" t="s">
        <v>3394</v>
      </c>
      <c r="B3860" s="4" t="s">
        <v>6286</v>
      </c>
      <c r="C3860" s="4" t="s">
        <v>6285</v>
      </c>
      <c r="D3860" s="4" t="s">
        <v>6315</v>
      </c>
      <c r="E3860" s="4" t="s">
        <v>5461</v>
      </c>
      <c r="F3860" s="4" t="s">
        <v>6238</v>
      </c>
      <c r="G3860" s="4" t="s">
        <v>6451</v>
      </c>
      <c r="H3860" s="4" t="s">
        <v>6320</v>
      </c>
      <c r="I3860" s="5">
        <v>2</v>
      </c>
      <c r="J3860" s="6">
        <v>67</v>
      </c>
      <c r="K3860" s="7">
        <f t="shared" si="60"/>
        <v>-0.97014925373134331</v>
      </c>
    </row>
    <row r="3861" spans="1:11" x14ac:dyDescent="0.2">
      <c r="A3861" s="4" t="s">
        <v>4376</v>
      </c>
      <c r="B3861" s="4" t="s">
        <v>6286</v>
      </c>
      <c r="C3861" s="4" t="s">
        <v>6285</v>
      </c>
      <c r="D3861" s="4" t="s">
        <v>6313</v>
      </c>
      <c r="E3861" s="4" t="s">
        <v>5957</v>
      </c>
      <c r="F3861" s="4" t="s">
        <v>6238</v>
      </c>
      <c r="G3861" s="4" t="s">
        <v>6451</v>
      </c>
      <c r="H3861" s="4" t="s">
        <v>6320</v>
      </c>
      <c r="I3861" s="5">
        <v>1</v>
      </c>
      <c r="J3861" s="6">
        <v>35</v>
      </c>
      <c r="K3861" s="7">
        <f t="shared" si="60"/>
        <v>-0.97142857142857142</v>
      </c>
    </row>
    <row r="3862" spans="1:11" x14ac:dyDescent="0.2">
      <c r="A3862" s="4" t="s">
        <v>4063</v>
      </c>
      <c r="B3862" s="4" t="s">
        <v>6286</v>
      </c>
      <c r="C3862" s="4" t="s">
        <v>6285</v>
      </c>
      <c r="D3862" s="4" t="s">
        <v>6311</v>
      </c>
      <c r="E3862" s="4" t="s">
        <v>5163</v>
      </c>
      <c r="F3862" s="4" t="s">
        <v>6004</v>
      </c>
      <c r="G3862" s="4" t="s">
        <v>6465</v>
      </c>
      <c r="H3862" s="4" t="s">
        <v>6338</v>
      </c>
      <c r="I3862" s="5">
        <v>128</v>
      </c>
      <c r="J3862" s="6">
        <v>4569</v>
      </c>
      <c r="K3862" s="7">
        <f t="shared" si="60"/>
        <v>-0.97198511709345592</v>
      </c>
    </row>
    <row r="3863" spans="1:11" x14ac:dyDescent="0.2">
      <c r="A3863" s="4" t="s">
        <v>1847</v>
      </c>
      <c r="B3863" s="4" t="s">
        <v>6286</v>
      </c>
      <c r="C3863" s="4" t="s">
        <v>6285</v>
      </c>
      <c r="D3863" s="4" t="s">
        <v>6315</v>
      </c>
      <c r="E3863" s="4" t="s">
        <v>5276</v>
      </c>
      <c r="F3863" s="4" t="s">
        <v>6069</v>
      </c>
      <c r="G3863" s="4" t="s">
        <v>6454</v>
      </c>
      <c r="H3863" s="4" t="s">
        <v>6332</v>
      </c>
      <c r="I3863" s="5">
        <v>36</v>
      </c>
      <c r="J3863" s="6">
        <v>1363</v>
      </c>
      <c r="K3863" s="7">
        <f t="shared" si="60"/>
        <v>-0.97358767424798243</v>
      </c>
    </row>
    <row r="3864" spans="1:11" x14ac:dyDescent="0.2">
      <c r="A3864" s="4" t="s">
        <v>794</v>
      </c>
      <c r="B3864" s="4" t="s">
        <v>6286</v>
      </c>
      <c r="C3864" s="4" t="s">
        <v>6285</v>
      </c>
      <c r="D3864" s="4" t="s">
        <v>6311</v>
      </c>
      <c r="E3864" s="4" t="s">
        <v>4917</v>
      </c>
      <c r="F3864" s="4" t="s">
        <v>6102</v>
      </c>
      <c r="G3864" s="4" t="s">
        <v>6456</v>
      </c>
      <c r="H3864" s="4" t="s">
        <v>6437</v>
      </c>
      <c r="I3864" s="5">
        <v>1</v>
      </c>
      <c r="J3864" s="6">
        <v>38</v>
      </c>
      <c r="K3864" s="7">
        <f t="shared" si="60"/>
        <v>-0.97368421052631582</v>
      </c>
    </row>
    <row r="3865" spans="1:11" x14ac:dyDescent="0.2">
      <c r="A3865" s="4" t="s">
        <v>1255</v>
      </c>
      <c r="B3865" s="4" t="s">
        <v>6286</v>
      </c>
      <c r="C3865" s="4" t="s">
        <v>6285</v>
      </c>
      <c r="D3865" s="4" t="s">
        <v>6315</v>
      </c>
      <c r="E3865" s="4" t="s">
        <v>5047</v>
      </c>
      <c r="F3865" s="4" t="s">
        <v>6152</v>
      </c>
      <c r="G3865" s="4" t="s">
        <v>6459</v>
      </c>
      <c r="H3865" s="4" t="s">
        <v>6364</v>
      </c>
      <c r="I3865" s="5">
        <v>73</v>
      </c>
      <c r="J3865" s="6">
        <v>2807</v>
      </c>
      <c r="K3865" s="7">
        <f t="shared" si="60"/>
        <v>-0.97399358745992159</v>
      </c>
    </row>
    <row r="3866" spans="1:11" x14ac:dyDescent="0.2">
      <c r="A3866" s="4" t="s">
        <v>753</v>
      </c>
      <c r="B3866" s="4" t="s">
        <v>6286</v>
      </c>
      <c r="C3866" s="4" t="s">
        <v>6285</v>
      </c>
      <c r="D3866" s="4" t="s">
        <v>6315</v>
      </c>
      <c r="E3866" s="4" t="s">
        <v>5047</v>
      </c>
      <c r="F3866" s="4" t="s">
        <v>6053</v>
      </c>
      <c r="G3866" s="4" t="s">
        <v>6472</v>
      </c>
      <c r="H3866" s="4" t="s">
        <v>6400</v>
      </c>
      <c r="I3866" s="5">
        <v>1</v>
      </c>
      <c r="J3866" s="6">
        <v>39</v>
      </c>
      <c r="K3866" s="7">
        <f t="shared" si="60"/>
        <v>-0.97435897435897434</v>
      </c>
    </row>
    <row r="3867" spans="1:11" x14ac:dyDescent="0.2">
      <c r="A3867" s="4" t="s">
        <v>3076</v>
      </c>
      <c r="B3867" s="4" t="s">
        <v>6286</v>
      </c>
      <c r="C3867" s="4" t="s">
        <v>6285</v>
      </c>
      <c r="D3867" s="4" t="s">
        <v>6311</v>
      </c>
      <c r="E3867" s="4" t="s">
        <v>5188</v>
      </c>
      <c r="F3867" s="4" t="s">
        <v>6152</v>
      </c>
      <c r="G3867" s="4" t="s">
        <v>6459</v>
      </c>
      <c r="H3867" s="4" t="s">
        <v>6364</v>
      </c>
      <c r="I3867" s="5">
        <v>21</v>
      </c>
      <c r="J3867" s="6">
        <v>831</v>
      </c>
      <c r="K3867" s="7">
        <f t="shared" si="60"/>
        <v>-0.97472924187725629</v>
      </c>
    </row>
    <row r="3868" spans="1:11" x14ac:dyDescent="0.2">
      <c r="A3868" s="4" t="s">
        <v>2020</v>
      </c>
      <c r="B3868" s="4" t="s">
        <v>6286</v>
      </c>
      <c r="C3868" s="4" t="s">
        <v>6285</v>
      </c>
      <c r="D3868" s="4" t="s">
        <v>6311</v>
      </c>
      <c r="E3868" s="4" t="s">
        <v>4938</v>
      </c>
      <c r="F3868" s="4" t="s">
        <v>6076</v>
      </c>
      <c r="G3868" s="4" t="s">
        <v>6464</v>
      </c>
      <c r="H3868" s="4" t="s">
        <v>6373</v>
      </c>
      <c r="I3868" s="5">
        <v>1</v>
      </c>
      <c r="J3868" s="6">
        <v>40</v>
      </c>
      <c r="K3868" s="7">
        <f t="shared" si="60"/>
        <v>-0.97499999999999998</v>
      </c>
    </row>
    <row r="3869" spans="1:11" x14ac:dyDescent="0.2">
      <c r="A3869" s="4" t="s">
        <v>3000</v>
      </c>
      <c r="B3869" s="4" t="s">
        <v>6286</v>
      </c>
      <c r="C3869" s="4" t="s">
        <v>6285</v>
      </c>
      <c r="D3869" s="4" t="s">
        <v>6315</v>
      </c>
      <c r="E3869" s="4" t="s">
        <v>5137</v>
      </c>
      <c r="F3869" s="4" t="s">
        <v>6220</v>
      </c>
      <c r="G3869" s="4" t="s">
        <v>6469</v>
      </c>
      <c r="H3869" s="4" t="s">
        <v>6418</v>
      </c>
      <c r="I3869" s="5">
        <v>2911</v>
      </c>
      <c r="J3869" s="6">
        <v>118583</v>
      </c>
      <c r="K3869" s="7">
        <f t="shared" si="60"/>
        <v>-0.97545179325873022</v>
      </c>
    </row>
    <row r="3870" spans="1:11" x14ac:dyDescent="0.2">
      <c r="A3870" s="4" t="s">
        <v>1647</v>
      </c>
      <c r="B3870" s="4" t="s">
        <v>6286</v>
      </c>
      <c r="C3870" s="4" t="s">
        <v>6285</v>
      </c>
      <c r="D3870" s="4" t="s">
        <v>6315</v>
      </c>
      <c r="E3870" s="4" t="s">
        <v>5288</v>
      </c>
      <c r="F3870" s="4" t="s">
        <v>6051</v>
      </c>
      <c r="G3870" s="4" t="s">
        <v>6459</v>
      </c>
      <c r="H3870" s="4" t="s">
        <v>6342</v>
      </c>
      <c r="I3870" s="5">
        <v>1</v>
      </c>
      <c r="J3870" s="6">
        <v>42</v>
      </c>
      <c r="K3870" s="7">
        <f t="shared" si="60"/>
        <v>-0.97619047619047616</v>
      </c>
    </row>
    <row r="3871" spans="1:11" x14ac:dyDescent="0.2">
      <c r="A3871" s="4" t="s">
        <v>1263</v>
      </c>
      <c r="B3871" s="4" t="s">
        <v>6286</v>
      </c>
      <c r="C3871" s="4" t="s">
        <v>6285</v>
      </c>
      <c r="D3871" s="4" t="s">
        <v>6315</v>
      </c>
      <c r="E3871" s="4" t="s">
        <v>5041</v>
      </c>
      <c r="F3871" s="4" t="s">
        <v>6094</v>
      </c>
      <c r="G3871" s="4" t="s">
        <v>6464</v>
      </c>
      <c r="H3871" s="4" t="s">
        <v>6393</v>
      </c>
      <c r="I3871" s="5">
        <v>1</v>
      </c>
      <c r="J3871" s="6">
        <v>43</v>
      </c>
      <c r="K3871" s="7">
        <f t="shared" si="60"/>
        <v>-0.97674418604651159</v>
      </c>
    </row>
    <row r="3872" spans="1:11" x14ac:dyDescent="0.2">
      <c r="A3872" s="4" t="s">
        <v>1296</v>
      </c>
      <c r="B3872" s="4" t="s">
        <v>6286</v>
      </c>
      <c r="C3872" s="4" t="s">
        <v>6285</v>
      </c>
      <c r="D3872" s="4" t="s">
        <v>6315</v>
      </c>
      <c r="E3872" s="4" t="s">
        <v>5088</v>
      </c>
      <c r="F3872" s="4" t="s">
        <v>6139</v>
      </c>
      <c r="G3872" s="4" t="s">
        <v>6453</v>
      </c>
      <c r="H3872" s="4" t="s">
        <v>6322</v>
      </c>
      <c r="I3872" s="5">
        <v>5</v>
      </c>
      <c r="J3872" s="6">
        <v>215</v>
      </c>
      <c r="K3872" s="7">
        <f t="shared" si="60"/>
        <v>-0.97674418604651159</v>
      </c>
    </row>
    <row r="3873" spans="1:11" x14ac:dyDescent="0.2">
      <c r="A3873" s="4" t="s">
        <v>2294</v>
      </c>
      <c r="B3873" s="4" t="s">
        <v>6286</v>
      </c>
      <c r="C3873" s="4" t="s">
        <v>6285</v>
      </c>
      <c r="D3873" s="4" t="s">
        <v>6311</v>
      </c>
      <c r="E3873" s="4" t="s">
        <v>4917</v>
      </c>
      <c r="F3873" s="4" t="s">
        <v>6086</v>
      </c>
      <c r="G3873" s="4" t="s">
        <v>6471</v>
      </c>
      <c r="H3873" s="4" t="s">
        <v>6356</v>
      </c>
      <c r="I3873" s="5">
        <v>31</v>
      </c>
      <c r="J3873" s="6">
        <v>1347</v>
      </c>
      <c r="K3873" s="7">
        <f t="shared" si="60"/>
        <v>-0.97698589458054941</v>
      </c>
    </row>
    <row r="3874" spans="1:11" x14ac:dyDescent="0.2">
      <c r="A3874" s="4" t="s">
        <v>1322</v>
      </c>
      <c r="B3874" s="4" t="s">
        <v>6286</v>
      </c>
      <c r="C3874" s="4" t="s">
        <v>6285</v>
      </c>
      <c r="D3874" s="4" t="s">
        <v>6315</v>
      </c>
      <c r="E3874" s="4" t="s">
        <v>5037</v>
      </c>
      <c r="F3874" s="4" t="s">
        <v>6065</v>
      </c>
      <c r="G3874" s="4" t="s">
        <v>6459</v>
      </c>
      <c r="H3874" s="4" t="s">
        <v>6344</v>
      </c>
      <c r="I3874" s="5">
        <v>1</v>
      </c>
      <c r="J3874" s="6">
        <v>44</v>
      </c>
      <c r="K3874" s="7">
        <f t="shared" si="60"/>
        <v>-0.97727272727272729</v>
      </c>
    </row>
    <row r="3875" spans="1:11" x14ac:dyDescent="0.2">
      <c r="A3875" s="4" t="s">
        <v>1122</v>
      </c>
      <c r="B3875" s="4" t="s">
        <v>6286</v>
      </c>
      <c r="C3875" s="4" t="s">
        <v>6285</v>
      </c>
      <c r="D3875" s="4" t="s">
        <v>6315</v>
      </c>
      <c r="E3875" s="4" t="s">
        <v>5047</v>
      </c>
      <c r="F3875" s="4" t="s">
        <v>6063</v>
      </c>
      <c r="G3875" s="4" t="s">
        <v>6449</v>
      </c>
      <c r="H3875" s="4" t="s">
        <v>6359</v>
      </c>
      <c r="I3875" s="5">
        <v>206</v>
      </c>
      <c r="J3875" s="6">
        <v>9115</v>
      </c>
      <c r="K3875" s="7">
        <f t="shared" si="60"/>
        <v>-0.9773998902907296</v>
      </c>
    </row>
    <row r="3876" spans="1:11" x14ac:dyDescent="0.2">
      <c r="A3876" s="4" t="s">
        <v>3057</v>
      </c>
      <c r="B3876" s="4" t="s">
        <v>6286</v>
      </c>
      <c r="C3876" s="4" t="s">
        <v>6285</v>
      </c>
      <c r="D3876" s="4" t="s">
        <v>6311</v>
      </c>
      <c r="E3876" s="4" t="s">
        <v>5188</v>
      </c>
      <c r="F3876" s="4" t="s">
        <v>6078</v>
      </c>
      <c r="G3876" s="4" t="s">
        <v>6454</v>
      </c>
      <c r="H3876" s="4" t="s">
        <v>6340</v>
      </c>
      <c r="I3876" s="5">
        <v>941</v>
      </c>
      <c r="J3876" s="6">
        <v>42000</v>
      </c>
      <c r="K3876" s="7">
        <f t="shared" si="60"/>
        <v>-0.97759523809523807</v>
      </c>
    </row>
    <row r="3877" spans="1:11" x14ac:dyDescent="0.2">
      <c r="A3877" s="4" t="s">
        <v>774</v>
      </c>
      <c r="B3877" s="4" t="s">
        <v>6286</v>
      </c>
      <c r="C3877" s="4" t="s">
        <v>6285</v>
      </c>
      <c r="D3877" s="4" t="s">
        <v>6315</v>
      </c>
      <c r="E3877" s="4" t="s">
        <v>5036</v>
      </c>
      <c r="F3877" s="4" t="s">
        <v>6029</v>
      </c>
      <c r="G3877" s="4" t="s">
        <v>6458</v>
      </c>
      <c r="H3877" s="4" t="s">
        <v>6329</v>
      </c>
      <c r="I3877" s="5">
        <v>92</v>
      </c>
      <c r="J3877" s="6">
        <v>4202</v>
      </c>
      <c r="K3877" s="7">
        <f t="shared" si="60"/>
        <v>-0.97810566396953835</v>
      </c>
    </row>
    <row r="3878" spans="1:11" x14ac:dyDescent="0.2">
      <c r="A3878" s="4" t="s">
        <v>2833</v>
      </c>
      <c r="B3878" s="4" t="s">
        <v>6286</v>
      </c>
      <c r="C3878" s="4" t="s">
        <v>6285</v>
      </c>
      <c r="D3878" s="4" t="s">
        <v>6315</v>
      </c>
      <c r="E3878" s="4" t="s">
        <v>5122</v>
      </c>
      <c r="F3878" s="4" t="s">
        <v>6156</v>
      </c>
      <c r="G3878" s="4" t="s">
        <v>6450</v>
      </c>
      <c r="H3878" s="4" t="s">
        <v>6439</v>
      </c>
      <c r="I3878" s="5">
        <v>2</v>
      </c>
      <c r="J3878" s="6">
        <v>92</v>
      </c>
      <c r="K3878" s="7">
        <f t="shared" si="60"/>
        <v>-0.97826086956521741</v>
      </c>
    </row>
    <row r="3879" spans="1:11" x14ac:dyDescent="0.2">
      <c r="A3879" s="4" t="s">
        <v>3652</v>
      </c>
      <c r="B3879" s="4" t="s">
        <v>6286</v>
      </c>
      <c r="C3879" s="4" t="s">
        <v>6285</v>
      </c>
      <c r="D3879" s="4" t="s">
        <v>6311</v>
      </c>
      <c r="E3879" s="4" t="s">
        <v>5327</v>
      </c>
      <c r="F3879" s="4" t="s">
        <v>6069</v>
      </c>
      <c r="G3879" s="4" t="s">
        <v>6454</v>
      </c>
      <c r="H3879" s="4" t="s">
        <v>6332</v>
      </c>
      <c r="I3879" s="5">
        <v>45</v>
      </c>
      <c r="J3879" s="6">
        <v>2301</v>
      </c>
      <c r="K3879" s="7">
        <f t="shared" si="60"/>
        <v>-0.98044328552803128</v>
      </c>
    </row>
    <row r="3880" spans="1:11" x14ac:dyDescent="0.2">
      <c r="A3880" s="4" t="s">
        <v>2126</v>
      </c>
      <c r="B3880" s="4" t="s">
        <v>6286</v>
      </c>
      <c r="C3880" s="4" t="s">
        <v>6285</v>
      </c>
      <c r="D3880" s="4" t="s">
        <v>6315</v>
      </c>
      <c r="E3880" s="4" t="s">
        <v>5241</v>
      </c>
      <c r="F3880" s="4" t="s">
        <v>6082</v>
      </c>
      <c r="G3880" s="4" t="s">
        <v>6456</v>
      </c>
      <c r="H3880" s="4" t="s">
        <v>6328</v>
      </c>
      <c r="I3880" s="5">
        <v>1</v>
      </c>
      <c r="J3880" s="6">
        <v>54</v>
      </c>
      <c r="K3880" s="7">
        <f t="shared" si="60"/>
        <v>-0.98148148148148151</v>
      </c>
    </row>
    <row r="3881" spans="1:11" x14ac:dyDescent="0.2">
      <c r="A3881" s="4" t="s">
        <v>2747</v>
      </c>
      <c r="B3881" s="4" t="s">
        <v>6286</v>
      </c>
      <c r="C3881" s="4" t="s">
        <v>6285</v>
      </c>
      <c r="D3881" s="4" t="s">
        <v>6315</v>
      </c>
      <c r="E3881" s="4" t="s">
        <v>5078</v>
      </c>
      <c r="F3881" s="4" t="s">
        <v>6207</v>
      </c>
      <c r="G3881" s="4" t="s">
        <v>6471</v>
      </c>
      <c r="H3881" s="4" t="s">
        <v>6433</v>
      </c>
      <c r="I3881" s="5">
        <v>323</v>
      </c>
      <c r="J3881" s="6">
        <v>17546</v>
      </c>
      <c r="K3881" s="7">
        <f t="shared" si="60"/>
        <v>-0.98159124586800406</v>
      </c>
    </row>
    <row r="3882" spans="1:11" x14ac:dyDescent="0.2">
      <c r="A3882" s="4" t="s">
        <v>296</v>
      </c>
      <c r="B3882" s="4" t="s">
        <v>6288</v>
      </c>
      <c r="C3882" s="4" t="s">
        <v>6307</v>
      </c>
      <c r="D3882" s="4" t="s">
        <v>6313</v>
      </c>
      <c r="E3882" s="4" t="s">
        <v>4696</v>
      </c>
      <c r="F3882" s="4" t="s">
        <v>6020</v>
      </c>
      <c r="G3882" s="4" t="s">
        <v>6451</v>
      </c>
      <c r="H3882" s="4" t="s">
        <v>6320</v>
      </c>
      <c r="I3882" s="5">
        <v>542</v>
      </c>
      <c r="J3882" s="6">
        <v>29531</v>
      </c>
      <c r="K3882" s="7">
        <f t="shared" si="60"/>
        <v>-0.9816464054722156</v>
      </c>
    </row>
    <row r="3883" spans="1:11" x14ac:dyDescent="0.2">
      <c r="A3883" s="4" t="s">
        <v>1549</v>
      </c>
      <c r="B3883" s="4" t="s">
        <v>6288</v>
      </c>
      <c r="C3883" s="4" t="s">
        <v>6292</v>
      </c>
      <c r="D3883" s="4" t="s">
        <v>6314</v>
      </c>
      <c r="E3883" s="4" t="s">
        <v>5308</v>
      </c>
      <c r="F3883" s="4" t="s">
        <v>6163</v>
      </c>
      <c r="G3883" s="4" t="s">
        <v>6451</v>
      </c>
      <c r="H3883" s="4" t="s">
        <v>6320</v>
      </c>
      <c r="I3883" s="5">
        <v>43</v>
      </c>
      <c r="J3883" s="6">
        <v>2355</v>
      </c>
      <c r="K3883" s="7">
        <f t="shared" si="60"/>
        <v>-0.98174097664543525</v>
      </c>
    </row>
    <row r="3884" spans="1:11" x14ac:dyDescent="0.2">
      <c r="A3884" s="4" t="s">
        <v>4011</v>
      </c>
      <c r="B3884" s="4" t="s">
        <v>6286</v>
      </c>
      <c r="C3884" s="4" t="s">
        <v>6285</v>
      </c>
      <c r="D3884" s="4" t="s">
        <v>6314</v>
      </c>
      <c r="E3884" s="4" t="s">
        <v>5773</v>
      </c>
      <c r="F3884" s="4" t="s">
        <v>6072</v>
      </c>
      <c r="G3884" s="4" t="s">
        <v>6459</v>
      </c>
      <c r="H3884" s="4" t="s">
        <v>6342</v>
      </c>
      <c r="I3884" s="5">
        <v>4</v>
      </c>
      <c r="J3884" s="6">
        <v>221</v>
      </c>
      <c r="K3884" s="7">
        <f t="shared" si="60"/>
        <v>-0.98190045248868774</v>
      </c>
    </row>
    <row r="3885" spans="1:11" x14ac:dyDescent="0.2">
      <c r="A3885" s="4" t="s">
        <v>3391</v>
      </c>
      <c r="B3885" s="4" t="s">
        <v>6288</v>
      </c>
      <c r="C3885" s="4" t="s">
        <v>6297</v>
      </c>
      <c r="D3885" s="4" t="s">
        <v>6315</v>
      </c>
      <c r="E3885" s="4" t="s">
        <v>5461</v>
      </c>
      <c r="F3885" s="4" t="s">
        <v>6232</v>
      </c>
      <c r="G3885" s="4" t="s">
        <v>6464</v>
      </c>
      <c r="H3885" s="4" t="s">
        <v>6337</v>
      </c>
      <c r="I3885" s="5">
        <v>2</v>
      </c>
      <c r="J3885" s="6">
        <v>112</v>
      </c>
      <c r="K3885" s="7">
        <f t="shared" si="60"/>
        <v>-0.9821428571428571</v>
      </c>
    </row>
    <row r="3886" spans="1:11" x14ac:dyDescent="0.2">
      <c r="A3886" s="4" t="s">
        <v>919</v>
      </c>
      <c r="B3886" s="4" t="s">
        <v>6286</v>
      </c>
      <c r="C3886" s="4" t="s">
        <v>6285</v>
      </c>
      <c r="D3886" s="4" t="s">
        <v>6311</v>
      </c>
      <c r="E3886" s="4" t="s">
        <v>4759</v>
      </c>
      <c r="F3886" s="4" t="s">
        <v>6123</v>
      </c>
      <c r="G3886" s="4" t="s">
        <v>6464</v>
      </c>
      <c r="H3886" s="4" t="s">
        <v>6346</v>
      </c>
      <c r="I3886" s="5">
        <v>2</v>
      </c>
      <c r="J3886" s="6">
        <v>113</v>
      </c>
      <c r="K3886" s="7">
        <f t="shared" si="60"/>
        <v>-0.98230088495575218</v>
      </c>
    </row>
    <row r="3887" spans="1:11" x14ac:dyDescent="0.2">
      <c r="A3887" s="4" t="s">
        <v>4242</v>
      </c>
      <c r="B3887" s="4" t="s">
        <v>6286</v>
      </c>
      <c r="C3887" s="4" t="s">
        <v>6285</v>
      </c>
      <c r="D3887" s="4" t="s">
        <v>6313</v>
      </c>
      <c r="E3887" s="4" t="s">
        <v>5886</v>
      </c>
      <c r="F3887" s="4" t="s">
        <v>6258</v>
      </c>
      <c r="G3887" s="4" t="s">
        <v>6451</v>
      </c>
      <c r="H3887" s="4" t="s">
        <v>6320</v>
      </c>
      <c r="I3887" s="5">
        <v>81</v>
      </c>
      <c r="J3887" s="6">
        <v>4670</v>
      </c>
      <c r="K3887" s="7">
        <f t="shared" si="60"/>
        <v>-0.98265524625267664</v>
      </c>
    </row>
    <row r="3888" spans="1:11" x14ac:dyDescent="0.2">
      <c r="A3888" s="4" t="s">
        <v>3801</v>
      </c>
      <c r="B3888" s="4" t="s">
        <v>6288</v>
      </c>
      <c r="C3888" s="4" t="s">
        <v>6292</v>
      </c>
      <c r="D3888" s="4" t="s">
        <v>6313</v>
      </c>
      <c r="E3888" s="4" t="s">
        <v>5685</v>
      </c>
      <c r="F3888" s="4" t="s">
        <v>5989</v>
      </c>
      <c r="G3888" s="4" t="s">
        <v>6451</v>
      </c>
      <c r="H3888" s="4" t="s">
        <v>6320</v>
      </c>
      <c r="I3888" s="5">
        <v>4</v>
      </c>
      <c r="J3888" s="6">
        <v>255</v>
      </c>
      <c r="K3888" s="7">
        <f t="shared" si="60"/>
        <v>-0.98431372549019602</v>
      </c>
    </row>
    <row r="3889" spans="1:11" x14ac:dyDescent="0.2">
      <c r="A3889" s="4" t="s">
        <v>800</v>
      </c>
      <c r="B3889" s="4" t="s">
        <v>6286</v>
      </c>
      <c r="C3889" s="4" t="s">
        <v>6285</v>
      </c>
      <c r="D3889" s="4" t="s">
        <v>6315</v>
      </c>
      <c r="E3889" s="4" t="s">
        <v>5036</v>
      </c>
      <c r="F3889" s="4" t="s">
        <v>6078</v>
      </c>
      <c r="G3889" s="4" t="s">
        <v>6454</v>
      </c>
      <c r="H3889" s="4" t="s">
        <v>6340</v>
      </c>
      <c r="I3889" s="5">
        <v>24</v>
      </c>
      <c r="J3889" s="6">
        <v>1631</v>
      </c>
      <c r="K3889" s="7">
        <f t="shared" si="60"/>
        <v>-0.98528510116492951</v>
      </c>
    </row>
    <row r="3890" spans="1:11" x14ac:dyDescent="0.2">
      <c r="A3890" s="4" t="s">
        <v>3178</v>
      </c>
      <c r="B3890" s="4" t="s">
        <v>6286</v>
      </c>
      <c r="C3890" s="4" t="s">
        <v>6285</v>
      </c>
      <c r="D3890" s="4" t="s">
        <v>6311</v>
      </c>
      <c r="E3890" s="4" t="s">
        <v>5205</v>
      </c>
      <c r="F3890" s="4" t="s">
        <v>6210</v>
      </c>
      <c r="G3890" s="4" t="s">
        <v>6454</v>
      </c>
      <c r="H3890" s="4" t="s">
        <v>6332</v>
      </c>
      <c r="I3890" s="5">
        <v>9</v>
      </c>
      <c r="J3890" s="6">
        <v>614</v>
      </c>
      <c r="K3890" s="7">
        <f t="shared" si="60"/>
        <v>-0.98534201954397393</v>
      </c>
    </row>
    <row r="3891" spans="1:11" x14ac:dyDescent="0.2">
      <c r="A3891" s="4" t="s">
        <v>2347</v>
      </c>
      <c r="B3891" s="4" t="s">
        <v>6286</v>
      </c>
      <c r="C3891" s="4" t="s">
        <v>6285</v>
      </c>
      <c r="D3891" s="4" t="s">
        <v>6315</v>
      </c>
      <c r="E3891" s="4" t="s">
        <v>5293</v>
      </c>
      <c r="F3891" s="4" t="s">
        <v>6063</v>
      </c>
      <c r="G3891" s="4" t="s">
        <v>6449</v>
      </c>
      <c r="H3891" s="4" t="s">
        <v>6359</v>
      </c>
      <c r="I3891" s="5">
        <v>1</v>
      </c>
      <c r="J3891" s="6">
        <v>70</v>
      </c>
      <c r="K3891" s="7">
        <f t="shared" si="60"/>
        <v>-0.98571428571428577</v>
      </c>
    </row>
    <row r="3892" spans="1:11" x14ac:dyDescent="0.2">
      <c r="A3892" s="4" t="s">
        <v>3455</v>
      </c>
      <c r="B3892" s="4" t="s">
        <v>6286</v>
      </c>
      <c r="C3892" s="4" t="s">
        <v>6285</v>
      </c>
      <c r="D3892" s="4" t="s">
        <v>6315</v>
      </c>
      <c r="E3892" s="4" t="s">
        <v>5466</v>
      </c>
      <c r="F3892" s="4" t="s">
        <v>6083</v>
      </c>
      <c r="G3892" s="4" t="s">
        <v>6454</v>
      </c>
      <c r="H3892" s="4" t="s">
        <v>6332</v>
      </c>
      <c r="I3892" s="5">
        <v>1</v>
      </c>
      <c r="J3892" s="6">
        <v>73</v>
      </c>
      <c r="K3892" s="7">
        <f t="shared" si="60"/>
        <v>-0.98630136986301364</v>
      </c>
    </row>
    <row r="3893" spans="1:11" x14ac:dyDescent="0.2">
      <c r="A3893" s="4" t="s">
        <v>3185</v>
      </c>
      <c r="B3893" s="4" t="s">
        <v>6286</v>
      </c>
      <c r="C3893" s="4" t="s">
        <v>6285</v>
      </c>
      <c r="D3893" s="4" t="s">
        <v>6311</v>
      </c>
      <c r="E3893" s="4" t="s">
        <v>4984</v>
      </c>
      <c r="F3893" s="4" t="s">
        <v>6128</v>
      </c>
      <c r="G3893" s="4" t="s">
        <v>6459</v>
      </c>
      <c r="H3893" s="4" t="s">
        <v>6401</v>
      </c>
      <c r="I3893" s="5">
        <v>1</v>
      </c>
      <c r="J3893" s="6">
        <v>74</v>
      </c>
      <c r="K3893" s="7">
        <f t="shared" si="60"/>
        <v>-0.98648648648648651</v>
      </c>
    </row>
    <row r="3894" spans="1:11" x14ac:dyDescent="0.2">
      <c r="A3894" s="4" t="s">
        <v>3792</v>
      </c>
      <c r="B3894" s="4" t="s">
        <v>6286</v>
      </c>
      <c r="C3894" s="4" t="s">
        <v>6285</v>
      </c>
      <c r="D3894" s="4" t="s">
        <v>6315</v>
      </c>
      <c r="E3894" s="4" t="s">
        <v>5536</v>
      </c>
      <c r="F3894" s="4" t="s">
        <v>6070</v>
      </c>
      <c r="G3894" s="4" t="s">
        <v>6458</v>
      </c>
      <c r="H3894" s="4" t="s">
        <v>6329</v>
      </c>
      <c r="I3894" s="5">
        <v>9</v>
      </c>
      <c r="J3894" s="6">
        <v>689</v>
      </c>
      <c r="K3894" s="7">
        <f t="shared" si="60"/>
        <v>-0.98693759071117559</v>
      </c>
    </row>
    <row r="3895" spans="1:11" x14ac:dyDescent="0.2">
      <c r="A3895" s="4" t="s">
        <v>3796</v>
      </c>
      <c r="B3895" s="4" t="s">
        <v>6286</v>
      </c>
      <c r="C3895" s="4" t="s">
        <v>6285</v>
      </c>
      <c r="D3895" s="4" t="s">
        <v>6315</v>
      </c>
      <c r="E3895" s="4" t="s">
        <v>5425</v>
      </c>
      <c r="F3895" s="4" t="s">
        <v>6070</v>
      </c>
      <c r="G3895" s="4" t="s">
        <v>6458</v>
      </c>
      <c r="H3895" s="4" t="s">
        <v>6329</v>
      </c>
      <c r="I3895" s="5">
        <v>1</v>
      </c>
      <c r="J3895" s="6">
        <v>82</v>
      </c>
      <c r="K3895" s="7">
        <f t="shared" si="60"/>
        <v>-0.98780487804878048</v>
      </c>
    </row>
    <row r="3896" spans="1:11" x14ac:dyDescent="0.2">
      <c r="A3896" s="4" t="s">
        <v>2592</v>
      </c>
      <c r="B3896" s="4" t="s">
        <v>6286</v>
      </c>
      <c r="C3896" s="4" t="s">
        <v>6285</v>
      </c>
      <c r="D3896" s="4" t="s">
        <v>6311</v>
      </c>
      <c r="E3896" s="4" t="s">
        <v>5102</v>
      </c>
      <c r="F3896" s="4" t="s">
        <v>6038</v>
      </c>
      <c r="G3896" s="4" t="s">
        <v>6460</v>
      </c>
      <c r="H3896" s="4" t="s">
        <v>6349</v>
      </c>
      <c r="I3896" s="5">
        <v>28</v>
      </c>
      <c r="J3896" s="6">
        <v>2513</v>
      </c>
      <c r="K3896" s="7">
        <f t="shared" si="60"/>
        <v>-0.9888579387186629</v>
      </c>
    </row>
    <row r="3897" spans="1:11" x14ac:dyDescent="0.2">
      <c r="A3897" s="4" t="s">
        <v>1821</v>
      </c>
      <c r="B3897" s="4" t="s">
        <v>6286</v>
      </c>
      <c r="C3897" s="4" t="s">
        <v>6285</v>
      </c>
      <c r="D3897" s="4" t="s">
        <v>6315</v>
      </c>
      <c r="E3897" s="4" t="s">
        <v>5054</v>
      </c>
      <c r="F3897" s="4" t="s">
        <v>6079</v>
      </c>
      <c r="G3897" s="4" t="s">
        <v>6451</v>
      </c>
      <c r="H3897" s="4" t="s">
        <v>6320</v>
      </c>
      <c r="I3897" s="5">
        <v>4</v>
      </c>
      <c r="J3897" s="6">
        <v>365</v>
      </c>
      <c r="K3897" s="7">
        <f t="shared" si="60"/>
        <v>-0.989041095890411</v>
      </c>
    </row>
    <row r="3898" spans="1:11" x14ac:dyDescent="0.2">
      <c r="A3898" s="4" t="s">
        <v>788</v>
      </c>
      <c r="B3898" s="4" t="s">
        <v>6286</v>
      </c>
      <c r="C3898" s="4" t="s">
        <v>6285</v>
      </c>
      <c r="D3898" s="4" t="s">
        <v>6315</v>
      </c>
      <c r="E3898" s="4" t="s">
        <v>5037</v>
      </c>
      <c r="F3898" s="4" t="s">
        <v>6078</v>
      </c>
      <c r="G3898" s="4" t="s">
        <v>6454</v>
      </c>
      <c r="H3898" s="4" t="s">
        <v>6340</v>
      </c>
      <c r="I3898" s="5">
        <v>16</v>
      </c>
      <c r="J3898" s="6">
        <v>1507</v>
      </c>
      <c r="K3898" s="7">
        <f t="shared" si="60"/>
        <v>-0.98938287989382878</v>
      </c>
    </row>
    <row r="3899" spans="1:11" x14ac:dyDescent="0.2">
      <c r="A3899" s="4" t="s">
        <v>1123</v>
      </c>
      <c r="B3899" s="4" t="s">
        <v>6286</v>
      </c>
      <c r="C3899" s="4" t="s">
        <v>6285</v>
      </c>
      <c r="D3899" s="4" t="s">
        <v>6315</v>
      </c>
      <c r="E3899" s="4" t="s">
        <v>5036</v>
      </c>
      <c r="F3899" s="4" t="s">
        <v>6065</v>
      </c>
      <c r="G3899" s="4" t="s">
        <v>6459</v>
      </c>
      <c r="H3899" s="4" t="s">
        <v>6344</v>
      </c>
      <c r="I3899" s="5">
        <v>9</v>
      </c>
      <c r="J3899" s="6">
        <v>865</v>
      </c>
      <c r="K3899" s="7">
        <f t="shared" si="60"/>
        <v>-0.9895953757225433</v>
      </c>
    </row>
    <row r="3900" spans="1:11" x14ac:dyDescent="0.2">
      <c r="A3900" s="4" t="s">
        <v>3658</v>
      </c>
      <c r="B3900" s="4" t="s">
        <v>6286</v>
      </c>
      <c r="C3900" s="4" t="s">
        <v>6285</v>
      </c>
      <c r="D3900" s="4" t="s">
        <v>6315</v>
      </c>
      <c r="E3900" s="4" t="s">
        <v>5529</v>
      </c>
      <c r="F3900" s="4" t="s">
        <v>6070</v>
      </c>
      <c r="G3900" s="4" t="s">
        <v>6458</v>
      </c>
      <c r="H3900" s="4" t="s">
        <v>6329</v>
      </c>
      <c r="I3900" s="5">
        <v>1</v>
      </c>
      <c r="J3900" s="6">
        <v>99</v>
      </c>
      <c r="K3900" s="7">
        <f t="shared" si="60"/>
        <v>-0.98989898989898994</v>
      </c>
    </row>
    <row r="3901" spans="1:11" x14ac:dyDescent="0.2">
      <c r="A3901" s="4" t="s">
        <v>3167</v>
      </c>
      <c r="B3901" s="4" t="s">
        <v>6286</v>
      </c>
      <c r="C3901" s="4" t="s">
        <v>6285</v>
      </c>
      <c r="D3901" s="4" t="s">
        <v>6311</v>
      </c>
      <c r="E3901" s="4" t="s">
        <v>4984</v>
      </c>
      <c r="F3901" s="4" t="s">
        <v>6143</v>
      </c>
      <c r="G3901" s="4" t="s">
        <v>6459</v>
      </c>
      <c r="H3901" s="4" t="s">
        <v>6352</v>
      </c>
      <c r="I3901" s="5">
        <v>1</v>
      </c>
      <c r="J3901" s="6">
        <v>107</v>
      </c>
      <c r="K3901" s="7">
        <f t="shared" si="60"/>
        <v>-0.99065420560747663</v>
      </c>
    </row>
    <row r="3902" spans="1:11" x14ac:dyDescent="0.2">
      <c r="A3902" s="4" t="s">
        <v>3659</v>
      </c>
      <c r="B3902" s="4" t="s">
        <v>6286</v>
      </c>
      <c r="C3902" s="4" t="s">
        <v>6285</v>
      </c>
      <c r="D3902" s="4" t="s">
        <v>6315</v>
      </c>
      <c r="E3902" s="4" t="s">
        <v>5518</v>
      </c>
      <c r="F3902" s="4" t="s">
        <v>6070</v>
      </c>
      <c r="G3902" s="4" t="s">
        <v>6458</v>
      </c>
      <c r="H3902" s="4" t="s">
        <v>6329</v>
      </c>
      <c r="I3902" s="5">
        <v>1</v>
      </c>
      <c r="J3902" s="6">
        <v>111</v>
      </c>
      <c r="K3902" s="7">
        <f t="shared" si="60"/>
        <v>-0.99099099099099097</v>
      </c>
    </row>
    <row r="3903" spans="1:11" x14ac:dyDescent="0.2">
      <c r="A3903" s="4" t="s">
        <v>2059</v>
      </c>
      <c r="B3903" s="4" t="s">
        <v>6286</v>
      </c>
      <c r="C3903" s="4" t="s">
        <v>6285</v>
      </c>
      <c r="D3903" s="4" t="s">
        <v>6311</v>
      </c>
      <c r="E3903" s="4" t="s">
        <v>4995</v>
      </c>
      <c r="F3903" s="4" t="s">
        <v>6147</v>
      </c>
      <c r="G3903" s="4" t="s">
        <v>6450</v>
      </c>
      <c r="H3903" s="4" t="s">
        <v>6334</v>
      </c>
      <c r="I3903" s="5">
        <v>15</v>
      </c>
      <c r="J3903" s="6">
        <v>1832</v>
      </c>
      <c r="K3903" s="7">
        <f t="shared" si="60"/>
        <v>-0.99181222707423577</v>
      </c>
    </row>
    <row r="3904" spans="1:11" x14ac:dyDescent="0.2">
      <c r="A3904" s="4" t="s">
        <v>3615</v>
      </c>
      <c r="B3904" s="4" t="s">
        <v>6286</v>
      </c>
      <c r="C3904" s="4" t="s">
        <v>6285</v>
      </c>
      <c r="D3904" s="4" t="s">
        <v>6314</v>
      </c>
      <c r="E3904" s="4" t="s">
        <v>5584</v>
      </c>
      <c r="F3904" s="4" t="s">
        <v>6057</v>
      </c>
      <c r="G3904" s="4" t="s">
        <v>6451</v>
      </c>
      <c r="H3904" s="4" t="s">
        <v>6320</v>
      </c>
      <c r="I3904" s="5">
        <v>7851</v>
      </c>
      <c r="J3904" s="6">
        <v>972592</v>
      </c>
      <c r="K3904" s="7">
        <f t="shared" si="60"/>
        <v>-0.9919277559346571</v>
      </c>
    </row>
    <row r="3905" spans="1:11" x14ac:dyDescent="0.2">
      <c r="A3905" s="4" t="s">
        <v>4322</v>
      </c>
      <c r="B3905" s="4" t="s">
        <v>6286</v>
      </c>
      <c r="C3905" s="4" t="s">
        <v>6285</v>
      </c>
      <c r="D3905" s="4" t="s">
        <v>6313</v>
      </c>
      <c r="E3905" s="4" t="s">
        <v>5941</v>
      </c>
      <c r="F3905" s="4" t="s">
        <v>6202</v>
      </c>
      <c r="G3905" s="4" t="s">
        <v>6459</v>
      </c>
      <c r="H3905" s="4" t="s">
        <v>6380</v>
      </c>
      <c r="I3905" s="5">
        <v>74</v>
      </c>
      <c r="J3905" s="6">
        <v>10940</v>
      </c>
      <c r="K3905" s="7">
        <f t="shared" si="60"/>
        <v>-0.99323583180987207</v>
      </c>
    </row>
    <row r="3906" spans="1:11" x14ac:dyDescent="0.2">
      <c r="A3906" s="4" t="s">
        <v>1540</v>
      </c>
      <c r="B3906" s="4" t="s">
        <v>6288</v>
      </c>
      <c r="C3906" s="4" t="s">
        <v>6304</v>
      </c>
      <c r="D3906" s="4" t="s">
        <v>6314</v>
      </c>
      <c r="E3906" s="4" t="s">
        <v>5301</v>
      </c>
      <c r="F3906" s="4" t="s">
        <v>5981</v>
      </c>
      <c r="G3906" s="4" t="s">
        <v>6451</v>
      </c>
      <c r="H3906" s="4" t="s">
        <v>6320</v>
      </c>
      <c r="I3906" s="5">
        <v>64</v>
      </c>
      <c r="J3906" s="6">
        <v>10033</v>
      </c>
      <c r="K3906" s="7">
        <f t="shared" si="60"/>
        <v>-0.99362105053324035</v>
      </c>
    </row>
    <row r="3907" spans="1:11" x14ac:dyDescent="0.2">
      <c r="A3907" s="4" t="s">
        <v>797</v>
      </c>
      <c r="B3907" s="4" t="s">
        <v>6286</v>
      </c>
      <c r="C3907" s="4" t="s">
        <v>6285</v>
      </c>
      <c r="D3907" s="4" t="s">
        <v>6311</v>
      </c>
      <c r="E3907" s="4" t="s">
        <v>4937</v>
      </c>
      <c r="F3907" s="4" t="s">
        <v>6024</v>
      </c>
      <c r="G3907" s="4" t="s">
        <v>6464</v>
      </c>
      <c r="H3907" s="4" t="s">
        <v>6361</v>
      </c>
      <c r="I3907" s="5">
        <v>27</v>
      </c>
      <c r="J3907" s="6">
        <v>4457</v>
      </c>
      <c r="K3907" s="7">
        <f t="shared" si="60"/>
        <v>-0.99394211352927975</v>
      </c>
    </row>
    <row r="3908" spans="1:11" x14ac:dyDescent="0.2">
      <c r="A3908" s="4" t="s">
        <v>1169</v>
      </c>
      <c r="B3908" s="4" t="s">
        <v>6286</v>
      </c>
      <c r="C3908" s="4" t="s">
        <v>6285</v>
      </c>
      <c r="D3908" s="4" t="s">
        <v>6315</v>
      </c>
      <c r="E3908" s="4" t="s">
        <v>5079</v>
      </c>
      <c r="F3908" s="4" t="s">
        <v>6104</v>
      </c>
      <c r="G3908" s="4" t="s">
        <v>6453</v>
      </c>
      <c r="H3908" s="4" t="s">
        <v>6397</v>
      </c>
      <c r="I3908" s="5">
        <v>1</v>
      </c>
      <c r="J3908" s="6">
        <v>173</v>
      </c>
      <c r="K3908" s="7">
        <f t="shared" ref="K3908:K3971" si="61">(I3908-J3908)/J3908</f>
        <v>-0.9942196531791907</v>
      </c>
    </row>
    <row r="3909" spans="1:11" x14ac:dyDescent="0.2">
      <c r="A3909" s="4" t="s">
        <v>1793</v>
      </c>
      <c r="B3909" s="4" t="s">
        <v>6286</v>
      </c>
      <c r="C3909" s="4" t="s">
        <v>6285</v>
      </c>
      <c r="D3909" s="4" t="s">
        <v>6315</v>
      </c>
      <c r="E3909" s="4" t="s">
        <v>5294</v>
      </c>
      <c r="F3909" s="4" t="s">
        <v>6057</v>
      </c>
      <c r="G3909" s="4" t="s">
        <v>6451</v>
      </c>
      <c r="H3909" s="4" t="s">
        <v>6320</v>
      </c>
      <c r="I3909" s="5">
        <v>359</v>
      </c>
      <c r="J3909" s="6">
        <v>62350</v>
      </c>
      <c r="K3909" s="7">
        <f t="shared" si="61"/>
        <v>-0.99424218123496388</v>
      </c>
    </row>
    <row r="3910" spans="1:11" x14ac:dyDescent="0.2">
      <c r="A3910" s="4" t="s">
        <v>679</v>
      </c>
      <c r="B3910" s="4" t="s">
        <v>6286</v>
      </c>
      <c r="C3910" s="4" t="s">
        <v>6285</v>
      </c>
      <c r="D3910" s="4" t="s">
        <v>6313</v>
      </c>
      <c r="E3910" s="4" t="s">
        <v>5026</v>
      </c>
      <c r="F3910" s="4" t="s">
        <v>6072</v>
      </c>
      <c r="G3910" s="4" t="s">
        <v>6459</v>
      </c>
      <c r="H3910" s="4" t="s">
        <v>6342</v>
      </c>
      <c r="I3910" s="5">
        <v>1</v>
      </c>
      <c r="J3910" s="6">
        <v>174</v>
      </c>
      <c r="K3910" s="7">
        <f t="shared" si="61"/>
        <v>-0.99425287356321834</v>
      </c>
    </row>
    <row r="3911" spans="1:11" x14ac:dyDescent="0.2">
      <c r="A3911" s="4" t="s">
        <v>1046</v>
      </c>
      <c r="B3911" s="4" t="s">
        <v>6288</v>
      </c>
      <c r="C3911" s="4" t="s">
        <v>6301</v>
      </c>
      <c r="D3911" s="4" t="s">
        <v>6314</v>
      </c>
      <c r="E3911" s="4" t="s">
        <v>5166</v>
      </c>
      <c r="F3911" s="4" t="s">
        <v>6044</v>
      </c>
      <c r="G3911" s="4" t="s">
        <v>6451</v>
      </c>
      <c r="H3911" s="4" t="s">
        <v>6320</v>
      </c>
      <c r="I3911" s="5">
        <v>6709</v>
      </c>
      <c r="J3911" s="6">
        <v>1178220</v>
      </c>
      <c r="K3911" s="7">
        <f t="shared" si="61"/>
        <v>-0.99430581724974965</v>
      </c>
    </row>
    <row r="3912" spans="1:11" x14ac:dyDescent="0.2">
      <c r="A3912" s="4" t="s">
        <v>462</v>
      </c>
      <c r="B3912" s="4" t="s">
        <v>6288</v>
      </c>
      <c r="C3912" s="4" t="s">
        <v>6292</v>
      </c>
      <c r="D3912" s="4" t="s">
        <v>6313</v>
      </c>
      <c r="E3912" s="4" t="s">
        <v>4863</v>
      </c>
      <c r="F3912" s="4" t="s">
        <v>5994</v>
      </c>
      <c r="G3912" s="4" t="s">
        <v>6451</v>
      </c>
      <c r="H3912" s="4" t="s">
        <v>6320</v>
      </c>
      <c r="I3912" s="5">
        <v>1</v>
      </c>
      <c r="J3912" s="6">
        <v>176</v>
      </c>
      <c r="K3912" s="7">
        <f t="shared" si="61"/>
        <v>-0.99431818181818177</v>
      </c>
    </row>
    <row r="3913" spans="1:11" x14ac:dyDescent="0.2">
      <c r="A3913" s="4" t="s">
        <v>3501</v>
      </c>
      <c r="B3913" s="4" t="s">
        <v>6288</v>
      </c>
      <c r="C3913" s="4" t="s">
        <v>6306</v>
      </c>
      <c r="D3913" s="4" t="s">
        <v>6315</v>
      </c>
      <c r="E3913" s="4" t="s">
        <v>5500</v>
      </c>
      <c r="F3913" s="4" t="s">
        <v>6255</v>
      </c>
      <c r="G3913" s="4" t="s">
        <v>6451</v>
      </c>
      <c r="H3913" s="4" t="s">
        <v>6320</v>
      </c>
      <c r="I3913" s="5">
        <v>1</v>
      </c>
      <c r="J3913" s="6">
        <v>183</v>
      </c>
      <c r="K3913" s="7">
        <f t="shared" si="61"/>
        <v>-0.99453551912568305</v>
      </c>
    </row>
    <row r="3914" spans="1:11" x14ac:dyDescent="0.2">
      <c r="A3914" s="4" t="s">
        <v>4262</v>
      </c>
      <c r="B3914" s="4" t="s">
        <v>6286</v>
      </c>
      <c r="C3914" s="4" t="s">
        <v>6285</v>
      </c>
      <c r="D3914" s="4" t="s">
        <v>6313</v>
      </c>
      <c r="E3914" s="4" t="s">
        <v>5899</v>
      </c>
      <c r="F3914" s="4" t="s">
        <v>6072</v>
      </c>
      <c r="G3914" s="4" t="s">
        <v>6459</v>
      </c>
      <c r="H3914" s="4" t="s">
        <v>6342</v>
      </c>
      <c r="I3914" s="5">
        <v>2</v>
      </c>
      <c r="J3914" s="6">
        <v>400</v>
      </c>
      <c r="K3914" s="7">
        <f t="shared" si="61"/>
        <v>-0.995</v>
      </c>
    </row>
    <row r="3915" spans="1:11" x14ac:dyDescent="0.2">
      <c r="A3915" s="4" t="s">
        <v>1389</v>
      </c>
      <c r="B3915" s="4" t="s">
        <v>6286</v>
      </c>
      <c r="C3915" s="4" t="s">
        <v>6285</v>
      </c>
      <c r="D3915" s="4" t="s">
        <v>6315</v>
      </c>
      <c r="E3915" s="4" t="s">
        <v>5195</v>
      </c>
      <c r="F3915" s="4" t="s">
        <v>6023</v>
      </c>
      <c r="G3915" s="4" t="s">
        <v>6460</v>
      </c>
      <c r="H3915" s="4" t="s">
        <v>6349</v>
      </c>
      <c r="I3915" s="5">
        <v>1</v>
      </c>
      <c r="J3915" s="6">
        <v>234</v>
      </c>
      <c r="K3915" s="7">
        <f t="shared" si="61"/>
        <v>-0.99572649572649574</v>
      </c>
    </row>
    <row r="3916" spans="1:11" x14ac:dyDescent="0.2">
      <c r="A3916" s="4" t="s">
        <v>1279</v>
      </c>
      <c r="B3916" s="4" t="s">
        <v>6288</v>
      </c>
      <c r="C3916" s="4" t="s">
        <v>6290</v>
      </c>
      <c r="D3916" s="4" t="s">
        <v>6314</v>
      </c>
      <c r="E3916" s="4" t="s">
        <v>5209</v>
      </c>
      <c r="F3916" s="4" t="s">
        <v>6033</v>
      </c>
      <c r="G3916" s="4" t="s">
        <v>6451</v>
      </c>
      <c r="H3916" s="4" t="s">
        <v>6320</v>
      </c>
      <c r="I3916" s="5">
        <v>93</v>
      </c>
      <c r="J3916" s="6">
        <v>21778</v>
      </c>
      <c r="K3916" s="7">
        <f t="shared" si="61"/>
        <v>-0.99572963541188353</v>
      </c>
    </row>
    <row r="3917" spans="1:11" x14ac:dyDescent="0.2">
      <c r="A3917" s="4" t="s">
        <v>4373</v>
      </c>
      <c r="B3917" s="4" t="s">
        <v>6286</v>
      </c>
      <c r="C3917" s="4" t="s">
        <v>6285</v>
      </c>
      <c r="D3917" s="4" t="s">
        <v>6314</v>
      </c>
      <c r="E3917" s="4" t="s">
        <v>5954</v>
      </c>
      <c r="F3917" s="4" t="s">
        <v>6245</v>
      </c>
      <c r="G3917" s="4" t="s">
        <v>6451</v>
      </c>
      <c r="H3917" s="4" t="s">
        <v>6320</v>
      </c>
      <c r="I3917" s="5">
        <v>4</v>
      </c>
      <c r="J3917" s="6">
        <v>1028</v>
      </c>
      <c r="K3917" s="7">
        <f t="shared" si="61"/>
        <v>-0.99610894941634243</v>
      </c>
    </row>
    <row r="3918" spans="1:11" x14ac:dyDescent="0.2">
      <c r="A3918" s="4" t="s">
        <v>1259</v>
      </c>
      <c r="B3918" s="4" t="s">
        <v>6286</v>
      </c>
      <c r="C3918" s="4" t="s">
        <v>6285</v>
      </c>
      <c r="D3918" s="4" t="s">
        <v>6311</v>
      </c>
      <c r="E3918" s="4" t="s">
        <v>5199</v>
      </c>
      <c r="F3918" s="4" t="s">
        <v>6072</v>
      </c>
      <c r="G3918" s="4" t="s">
        <v>6459</v>
      </c>
      <c r="H3918" s="4" t="s">
        <v>6342</v>
      </c>
      <c r="I3918" s="5">
        <v>296</v>
      </c>
      <c r="J3918" s="6">
        <v>77050</v>
      </c>
      <c r="K3918" s="7">
        <f t="shared" si="61"/>
        <v>-0.99615833874107718</v>
      </c>
    </row>
    <row r="3919" spans="1:11" x14ac:dyDescent="0.2">
      <c r="A3919" s="4" t="s">
        <v>841</v>
      </c>
      <c r="B3919" s="4" t="s">
        <v>6286</v>
      </c>
      <c r="C3919" s="4" t="s">
        <v>6285</v>
      </c>
      <c r="D3919" s="4" t="s">
        <v>6311</v>
      </c>
      <c r="E3919" s="4" t="s">
        <v>4792</v>
      </c>
      <c r="F3919" s="4" t="s">
        <v>6115</v>
      </c>
      <c r="G3919" s="4" t="s">
        <v>6457</v>
      </c>
      <c r="H3919" s="4" t="s">
        <v>6440</v>
      </c>
      <c r="I3919" s="5">
        <v>52</v>
      </c>
      <c r="J3919" s="6">
        <v>13946</v>
      </c>
      <c r="K3919" s="7">
        <f t="shared" si="61"/>
        <v>-0.99627133228165787</v>
      </c>
    </row>
    <row r="3920" spans="1:11" x14ac:dyDescent="0.2">
      <c r="A3920" s="4" t="s">
        <v>1578</v>
      </c>
      <c r="B3920" s="4" t="s">
        <v>6286</v>
      </c>
      <c r="C3920" s="4" t="s">
        <v>6285</v>
      </c>
      <c r="D3920" s="4" t="s">
        <v>6315</v>
      </c>
      <c r="E3920" s="4" t="s">
        <v>5007</v>
      </c>
      <c r="F3920" s="4" t="s">
        <v>6057</v>
      </c>
      <c r="G3920" s="4" t="s">
        <v>6451</v>
      </c>
      <c r="H3920" s="4" t="s">
        <v>6320</v>
      </c>
      <c r="I3920" s="5">
        <v>224</v>
      </c>
      <c r="J3920" s="6">
        <v>96807</v>
      </c>
      <c r="K3920" s="7">
        <f t="shared" si="61"/>
        <v>-0.99768611773941962</v>
      </c>
    </row>
    <row r="3921" spans="1:11" x14ac:dyDescent="0.2">
      <c r="A3921" s="4" t="s">
        <v>3</v>
      </c>
      <c r="B3921" s="4" t="s">
        <v>6288</v>
      </c>
      <c r="C3921" s="4" t="s">
        <v>6285</v>
      </c>
      <c r="D3921" s="4" t="s">
        <v>6313</v>
      </c>
      <c r="E3921" s="4" t="s">
        <v>4398</v>
      </c>
      <c r="F3921" s="4" t="s">
        <v>5980</v>
      </c>
      <c r="G3921" s="4" t="s">
        <v>6451</v>
      </c>
      <c r="H3921" s="4" t="s">
        <v>6320</v>
      </c>
      <c r="I3921" s="5">
        <v>2682</v>
      </c>
      <c r="J3921" s="6">
        <v>1445221</v>
      </c>
      <c r="K3921" s="7">
        <f t="shared" si="61"/>
        <v>-0.99814422846056072</v>
      </c>
    </row>
    <row r="3922" spans="1:11" x14ac:dyDescent="0.2">
      <c r="A3922" s="4" t="s">
        <v>1262</v>
      </c>
      <c r="B3922" s="4" t="s">
        <v>6286</v>
      </c>
      <c r="C3922" s="4" t="s">
        <v>6285</v>
      </c>
      <c r="D3922" s="4" t="s">
        <v>6315</v>
      </c>
      <c r="E3922" s="4" t="s">
        <v>5041</v>
      </c>
      <c r="F3922" s="4" t="s">
        <v>6123</v>
      </c>
      <c r="G3922" s="4" t="s">
        <v>6464</v>
      </c>
      <c r="H3922" s="4" t="s">
        <v>6346</v>
      </c>
      <c r="I3922" s="5">
        <v>4</v>
      </c>
      <c r="J3922" s="6">
        <v>2239</v>
      </c>
      <c r="K3922" s="7">
        <f t="shared" si="61"/>
        <v>-0.99821348816435906</v>
      </c>
    </row>
    <row r="3923" spans="1:11" x14ac:dyDescent="0.2">
      <c r="A3923" s="4" t="s">
        <v>3722</v>
      </c>
      <c r="B3923" s="4" t="s">
        <v>6288</v>
      </c>
      <c r="C3923" s="4" t="s">
        <v>6306</v>
      </c>
      <c r="D3923" s="4" t="s">
        <v>6315</v>
      </c>
      <c r="E3923" s="4" t="s">
        <v>5648</v>
      </c>
      <c r="F3923" s="4" t="s">
        <v>6255</v>
      </c>
      <c r="G3923" s="4" t="s">
        <v>6451</v>
      </c>
      <c r="H3923" s="4" t="s">
        <v>6320</v>
      </c>
      <c r="I3923" s="5">
        <v>13</v>
      </c>
      <c r="J3923" s="6">
        <v>8488</v>
      </c>
      <c r="K3923" s="7">
        <f t="shared" si="61"/>
        <v>-0.99846842601319508</v>
      </c>
    </row>
    <row r="3924" spans="1:11" x14ac:dyDescent="0.2">
      <c r="A3924" s="4" t="s">
        <v>1036</v>
      </c>
      <c r="B3924" s="4" t="s">
        <v>6288</v>
      </c>
      <c r="C3924" s="4" t="s">
        <v>6296</v>
      </c>
      <c r="D3924" s="4" t="s">
        <v>6313</v>
      </c>
      <c r="E3924" s="4" t="s">
        <v>5162</v>
      </c>
      <c r="F3924" s="4" t="s">
        <v>5997</v>
      </c>
      <c r="G3924" s="4" t="s">
        <v>6451</v>
      </c>
      <c r="H3924" s="4" t="s">
        <v>6320</v>
      </c>
      <c r="I3924" s="5">
        <v>1</v>
      </c>
      <c r="J3924" s="6">
        <v>804</v>
      </c>
      <c r="K3924" s="7">
        <f t="shared" si="61"/>
        <v>-0.99875621890547261</v>
      </c>
    </row>
    <row r="3925" spans="1:11" x14ac:dyDescent="0.2">
      <c r="A3925" s="4" t="s">
        <v>1612</v>
      </c>
      <c r="B3925" s="4" t="s">
        <v>6286</v>
      </c>
      <c r="C3925" s="4" t="s">
        <v>6285</v>
      </c>
      <c r="D3925" s="4" t="s">
        <v>6315</v>
      </c>
      <c r="E3925" s="4" t="s">
        <v>5276</v>
      </c>
      <c r="F3925" s="4" t="s">
        <v>6051</v>
      </c>
      <c r="G3925" s="4" t="s">
        <v>6459</v>
      </c>
      <c r="H3925" s="4" t="s">
        <v>6342</v>
      </c>
      <c r="I3925" s="5">
        <v>8</v>
      </c>
      <c r="J3925" s="6">
        <v>6445</v>
      </c>
      <c r="K3925" s="7">
        <f t="shared" si="61"/>
        <v>-0.99875872769588825</v>
      </c>
    </row>
    <row r="3926" spans="1:11" x14ac:dyDescent="0.2">
      <c r="A3926" s="4" t="s">
        <v>2920</v>
      </c>
      <c r="B3926" s="4" t="s">
        <v>6286</v>
      </c>
      <c r="C3926" s="4" t="s">
        <v>6285</v>
      </c>
      <c r="D3926" s="4" t="s">
        <v>6311</v>
      </c>
      <c r="E3926" s="4" t="s">
        <v>5188</v>
      </c>
      <c r="F3926" s="4" t="s">
        <v>6063</v>
      </c>
      <c r="G3926" s="4" t="s">
        <v>6449</v>
      </c>
      <c r="H3926" s="4" t="s">
        <v>6359</v>
      </c>
      <c r="I3926" s="5">
        <v>6</v>
      </c>
      <c r="J3926" s="6">
        <v>5018</v>
      </c>
      <c r="K3926" s="7">
        <f t="shared" si="61"/>
        <v>-0.99880430450378632</v>
      </c>
    </row>
    <row r="3927" spans="1:11" x14ac:dyDescent="0.2">
      <c r="A3927" s="4" t="s">
        <v>3019</v>
      </c>
      <c r="B3927" s="4" t="s">
        <v>6286</v>
      </c>
      <c r="C3927" s="4" t="s">
        <v>6285</v>
      </c>
      <c r="D3927" s="4" t="s">
        <v>6311</v>
      </c>
      <c r="E3927" s="4" t="s">
        <v>5217</v>
      </c>
      <c r="F3927" s="4" t="s">
        <v>6073</v>
      </c>
      <c r="G3927" s="4" t="s">
        <v>6464</v>
      </c>
      <c r="H3927" s="4" t="s">
        <v>6337</v>
      </c>
      <c r="I3927" s="5">
        <v>10</v>
      </c>
      <c r="J3927" s="6">
        <v>10021</v>
      </c>
      <c r="K3927" s="7">
        <f t="shared" si="61"/>
        <v>-0.99900209559924158</v>
      </c>
    </row>
    <row r="3928" spans="1:11" x14ac:dyDescent="0.2">
      <c r="A3928" s="4" t="s">
        <v>4038</v>
      </c>
      <c r="B3928" s="4" t="s">
        <v>6286</v>
      </c>
      <c r="C3928" s="4" t="s">
        <v>6285</v>
      </c>
      <c r="D3928" s="4" t="s">
        <v>6313</v>
      </c>
      <c r="E3928" s="4" t="s">
        <v>5785</v>
      </c>
      <c r="F3928" s="4" t="s">
        <v>6059</v>
      </c>
      <c r="G3928" s="4" t="s">
        <v>6461</v>
      </c>
      <c r="H3928" s="4" t="s">
        <v>6333</v>
      </c>
      <c r="I3928" s="5">
        <v>1</v>
      </c>
      <c r="J3928" s="6">
        <v>1308</v>
      </c>
      <c r="K3928" s="7">
        <f t="shared" si="61"/>
        <v>-0.99923547400611623</v>
      </c>
    </row>
    <row r="3929" spans="1:11" x14ac:dyDescent="0.2">
      <c r="A3929" s="4" t="s">
        <v>4066</v>
      </c>
      <c r="B3929" s="4" t="s">
        <v>6286</v>
      </c>
      <c r="C3929" s="4" t="s">
        <v>6285</v>
      </c>
      <c r="D3929" s="4" t="s">
        <v>6311</v>
      </c>
      <c r="E3929" s="4" t="s">
        <v>4926</v>
      </c>
      <c r="F3929" s="4" t="s">
        <v>6004</v>
      </c>
      <c r="G3929" s="4" t="s">
        <v>6465</v>
      </c>
      <c r="H3929" s="4" t="s">
        <v>6338</v>
      </c>
      <c r="I3929" s="5">
        <v>5</v>
      </c>
      <c r="J3929" s="6">
        <v>7051</v>
      </c>
      <c r="K3929" s="7">
        <f t="shared" si="61"/>
        <v>-0.99929088072613814</v>
      </c>
    </row>
    <row r="3930" spans="1:11" x14ac:dyDescent="0.2">
      <c r="A3930" s="4" t="s">
        <v>2837</v>
      </c>
      <c r="B3930" s="4" t="s">
        <v>6286</v>
      </c>
      <c r="C3930" s="4" t="s">
        <v>6285</v>
      </c>
      <c r="D3930" s="4" t="s">
        <v>6315</v>
      </c>
      <c r="E3930" s="4" t="s">
        <v>5055</v>
      </c>
      <c r="F3930" s="4" t="s">
        <v>6194</v>
      </c>
      <c r="G3930" s="4" t="s">
        <v>6459</v>
      </c>
      <c r="H3930" s="4" t="s">
        <v>6390</v>
      </c>
      <c r="I3930" s="5">
        <v>142</v>
      </c>
      <c r="J3930" s="6">
        <v>220653</v>
      </c>
      <c r="K3930" s="7">
        <f t="shared" si="61"/>
        <v>-0.99935645561129915</v>
      </c>
    </row>
    <row r="3931" spans="1:11" x14ac:dyDescent="0.2">
      <c r="A3931" s="4" t="s">
        <v>3424</v>
      </c>
      <c r="B3931" s="4" t="s">
        <v>6288</v>
      </c>
      <c r="C3931" s="4" t="s">
        <v>6298</v>
      </c>
      <c r="D3931" s="4" t="s">
        <v>6314</v>
      </c>
      <c r="E3931" s="4" t="s">
        <v>5480</v>
      </c>
      <c r="F3931" s="4" t="s">
        <v>6253</v>
      </c>
      <c r="G3931" s="4" t="s">
        <v>6451</v>
      </c>
      <c r="H3931" s="4" t="s">
        <v>6320</v>
      </c>
      <c r="I3931" s="5">
        <v>6</v>
      </c>
      <c r="J3931" s="6">
        <v>10188</v>
      </c>
      <c r="K3931" s="7">
        <f t="shared" si="61"/>
        <v>-0.99941107184923439</v>
      </c>
    </row>
    <row r="3932" spans="1:11" x14ac:dyDescent="0.2">
      <c r="A3932" s="4" t="s">
        <v>350</v>
      </c>
      <c r="B3932" s="4" t="s">
        <v>6288</v>
      </c>
      <c r="C3932" s="4" t="s">
        <v>6290</v>
      </c>
      <c r="D3932" s="4" t="s">
        <v>6313</v>
      </c>
      <c r="E3932" s="4" t="s">
        <v>4750</v>
      </c>
      <c r="F3932" s="4" t="s">
        <v>6015</v>
      </c>
      <c r="G3932" s="4" t="s">
        <v>6451</v>
      </c>
      <c r="H3932" s="4" t="s">
        <v>6320</v>
      </c>
      <c r="I3932" s="5">
        <v>11862</v>
      </c>
      <c r="J3932" s="6">
        <v>21952769</v>
      </c>
      <c r="K3932" s="7">
        <f t="shared" si="61"/>
        <v>-0.99945965814153104</v>
      </c>
    </row>
    <row r="3933" spans="1:11" x14ac:dyDescent="0.2">
      <c r="A3933" s="4" t="s">
        <v>1819</v>
      </c>
      <c r="B3933" s="4" t="s">
        <v>6286</v>
      </c>
      <c r="C3933" s="4" t="s">
        <v>6285</v>
      </c>
      <c r="D3933" s="4" t="s">
        <v>6311</v>
      </c>
      <c r="E3933" s="4" t="s">
        <v>5023</v>
      </c>
      <c r="F3933" s="4" t="s">
        <v>6051</v>
      </c>
      <c r="G3933" s="4" t="s">
        <v>6459</v>
      </c>
      <c r="H3933" s="4" t="s">
        <v>6342</v>
      </c>
      <c r="I3933" s="5">
        <v>3261</v>
      </c>
      <c r="J3933" s="6">
        <v>6960857</v>
      </c>
      <c r="K3933" s="7">
        <f t="shared" si="61"/>
        <v>-0.9995315232018126</v>
      </c>
    </row>
    <row r="3934" spans="1:11" x14ac:dyDescent="0.2">
      <c r="A3934" s="4" t="s">
        <v>1891</v>
      </c>
      <c r="B3934" s="4" t="s">
        <v>6286</v>
      </c>
      <c r="C3934" s="4" t="s">
        <v>6285</v>
      </c>
      <c r="D3934" s="4" t="s">
        <v>6311</v>
      </c>
      <c r="E3934" s="4" t="s">
        <v>4965</v>
      </c>
      <c r="F3934" s="4" t="s">
        <v>6090</v>
      </c>
      <c r="G3934" s="4" t="s">
        <v>6466</v>
      </c>
      <c r="H3934" s="4" t="s">
        <v>6341</v>
      </c>
      <c r="I3934" s="5">
        <v>12</v>
      </c>
      <c r="J3934" s="6">
        <v>29641</v>
      </c>
      <c r="K3934" s="7">
        <f t="shared" si="61"/>
        <v>-0.9995951553591309</v>
      </c>
    </row>
    <row r="3935" spans="1:11" x14ac:dyDescent="0.2">
      <c r="A3935" s="4" t="s">
        <v>3578</v>
      </c>
      <c r="B3935" s="4" t="s">
        <v>6286</v>
      </c>
      <c r="C3935" s="4" t="s">
        <v>6285</v>
      </c>
      <c r="D3935" s="4" t="s">
        <v>6315</v>
      </c>
      <c r="E3935" s="4" t="s">
        <v>5559</v>
      </c>
      <c r="F3935" s="4" t="s">
        <v>6051</v>
      </c>
      <c r="G3935" s="4" t="s">
        <v>6459</v>
      </c>
      <c r="H3935" s="4" t="s">
        <v>6342</v>
      </c>
      <c r="I3935" s="5">
        <v>1</v>
      </c>
      <c r="J3935" s="6">
        <v>4080</v>
      </c>
      <c r="K3935" s="7">
        <f t="shared" si="61"/>
        <v>-0.99975490196078431</v>
      </c>
    </row>
    <row r="3936" spans="1:11" x14ac:dyDescent="0.2">
      <c r="A3936" s="4" t="s">
        <v>1131</v>
      </c>
      <c r="B3936" s="4" t="s">
        <v>6286</v>
      </c>
      <c r="C3936" s="4" t="s">
        <v>6285</v>
      </c>
      <c r="D3936" s="4" t="s">
        <v>6315</v>
      </c>
      <c r="E3936" s="4" t="s">
        <v>5038</v>
      </c>
      <c r="F3936" s="4" t="s">
        <v>6072</v>
      </c>
      <c r="G3936" s="4" t="s">
        <v>6459</v>
      </c>
      <c r="H3936" s="4" t="s">
        <v>6342</v>
      </c>
      <c r="I3936" s="5">
        <v>5</v>
      </c>
      <c r="J3936" s="6">
        <v>23718</v>
      </c>
      <c r="K3936" s="7">
        <f t="shared" si="61"/>
        <v>-0.99978918964499541</v>
      </c>
    </row>
    <row r="3937" spans="1:11" x14ac:dyDescent="0.2">
      <c r="A3937" s="4" t="s">
        <v>3420</v>
      </c>
      <c r="B3937" s="4" t="s">
        <v>6288</v>
      </c>
      <c r="C3937" s="4" t="s">
        <v>6298</v>
      </c>
      <c r="D3937" s="4" t="s">
        <v>6314</v>
      </c>
      <c r="E3937" s="4" t="s">
        <v>5479</v>
      </c>
      <c r="F3937" s="4" t="s">
        <v>6253</v>
      </c>
      <c r="G3937" s="4" t="s">
        <v>6451</v>
      </c>
      <c r="H3937" s="4" t="s">
        <v>6320</v>
      </c>
      <c r="I3937" s="5">
        <v>2</v>
      </c>
      <c r="J3937" s="6">
        <v>10188</v>
      </c>
      <c r="K3937" s="7">
        <f t="shared" si="61"/>
        <v>-0.9998036906164115</v>
      </c>
    </row>
    <row r="3938" spans="1:11" x14ac:dyDescent="0.2">
      <c r="A3938" s="4" t="s">
        <v>613</v>
      </c>
      <c r="B3938" s="4" t="s">
        <v>6288</v>
      </c>
      <c r="C3938" s="4" t="s">
        <v>6289</v>
      </c>
      <c r="D3938" s="4" t="s">
        <v>6314</v>
      </c>
      <c r="E3938" s="4" t="s">
        <v>5000</v>
      </c>
      <c r="F3938" s="4" t="s">
        <v>5996</v>
      </c>
      <c r="G3938" s="4" t="s">
        <v>6451</v>
      </c>
      <c r="H3938" s="4" t="s">
        <v>6320</v>
      </c>
      <c r="I3938" s="5">
        <v>13</v>
      </c>
      <c r="J3938" s="6">
        <v>100936</v>
      </c>
      <c r="K3938" s="7">
        <f t="shared" si="61"/>
        <v>-0.99987120551636677</v>
      </c>
    </row>
    <row r="3939" spans="1:11" x14ac:dyDescent="0.2">
      <c r="A3939" s="4" t="s">
        <v>1140</v>
      </c>
      <c r="B3939" s="4" t="s">
        <v>6286</v>
      </c>
      <c r="C3939" s="4" t="s">
        <v>6285</v>
      </c>
      <c r="D3939" s="4" t="s">
        <v>6315</v>
      </c>
      <c r="E3939" s="4" t="s">
        <v>5041</v>
      </c>
      <c r="F3939" s="4" t="s">
        <v>6072</v>
      </c>
      <c r="G3939" s="4" t="s">
        <v>6459</v>
      </c>
      <c r="H3939" s="4" t="s">
        <v>6342</v>
      </c>
      <c r="I3939" s="5">
        <v>3</v>
      </c>
      <c r="J3939" s="6">
        <v>50103</v>
      </c>
      <c r="K3939" s="7">
        <f t="shared" si="61"/>
        <v>-0.99994012334590743</v>
      </c>
    </row>
    <row r="3940" spans="1:11" x14ac:dyDescent="0.2">
      <c r="A3940" s="4" t="s">
        <v>15</v>
      </c>
      <c r="B3940" s="4" t="s">
        <v>6288</v>
      </c>
      <c r="C3940" s="4" t="s">
        <v>6285</v>
      </c>
      <c r="D3940" s="4" t="s">
        <v>6313</v>
      </c>
      <c r="E3940" s="4" t="s">
        <v>4410</v>
      </c>
      <c r="F3940" s="4" t="s">
        <v>5980</v>
      </c>
      <c r="G3940" s="4" t="s">
        <v>6451</v>
      </c>
      <c r="H3940" s="4" t="s">
        <v>6320</v>
      </c>
      <c r="I3940" s="5">
        <v>0</v>
      </c>
      <c r="J3940" s="6">
        <v>2896214</v>
      </c>
      <c r="K3940" s="7">
        <f t="shared" si="61"/>
        <v>-1</v>
      </c>
    </row>
    <row r="3941" spans="1:11" x14ac:dyDescent="0.2">
      <c r="A3941" s="4" t="s">
        <v>16</v>
      </c>
      <c r="B3941" s="4" t="s">
        <v>6288</v>
      </c>
      <c r="C3941" s="4" t="s">
        <v>6285</v>
      </c>
      <c r="D3941" s="4" t="s">
        <v>6313</v>
      </c>
      <c r="E3941" s="4" t="s">
        <v>4411</v>
      </c>
      <c r="F3941" s="4" t="s">
        <v>5980</v>
      </c>
      <c r="G3941" s="4" t="s">
        <v>6451</v>
      </c>
      <c r="H3941" s="4" t="s">
        <v>6320</v>
      </c>
      <c r="I3941" s="5">
        <v>0</v>
      </c>
      <c r="J3941" s="6">
        <v>74760</v>
      </c>
      <c r="K3941" s="7">
        <f t="shared" si="61"/>
        <v>-1</v>
      </c>
    </row>
    <row r="3942" spans="1:11" x14ac:dyDescent="0.2">
      <c r="A3942" s="4" t="s">
        <v>43</v>
      </c>
      <c r="B3942" s="4" t="s">
        <v>6288</v>
      </c>
      <c r="C3942" s="4" t="s">
        <v>6285</v>
      </c>
      <c r="D3942" s="4" t="s">
        <v>6313</v>
      </c>
      <c r="E3942" s="4" t="s">
        <v>4439</v>
      </c>
      <c r="F3942" s="4" t="s">
        <v>5980</v>
      </c>
      <c r="G3942" s="4" t="s">
        <v>6451</v>
      </c>
      <c r="H3942" s="4" t="s">
        <v>6320</v>
      </c>
      <c r="I3942" s="5">
        <v>0</v>
      </c>
      <c r="J3942" s="6">
        <v>56951</v>
      </c>
      <c r="K3942" s="7">
        <f t="shared" si="61"/>
        <v>-1</v>
      </c>
    </row>
    <row r="3943" spans="1:11" x14ac:dyDescent="0.2">
      <c r="A3943" s="4" t="s">
        <v>57</v>
      </c>
      <c r="B3943" s="4" t="s">
        <v>6288</v>
      </c>
      <c r="C3943" s="4" t="s">
        <v>6296</v>
      </c>
      <c r="D3943" s="4" t="s">
        <v>6313</v>
      </c>
      <c r="E3943" s="4" t="s">
        <v>4453</v>
      </c>
      <c r="F3943" s="4" t="s">
        <v>5995</v>
      </c>
      <c r="G3943" s="4" t="s">
        <v>6451</v>
      </c>
      <c r="H3943" s="4" t="s">
        <v>6320</v>
      </c>
      <c r="I3943" s="5">
        <v>0</v>
      </c>
      <c r="J3943" s="6">
        <v>10</v>
      </c>
      <c r="K3943" s="7">
        <f t="shared" si="61"/>
        <v>-1</v>
      </c>
    </row>
    <row r="3944" spans="1:11" x14ac:dyDescent="0.2">
      <c r="A3944" s="4" t="s">
        <v>65</v>
      </c>
      <c r="B3944" s="4" t="s">
        <v>6288</v>
      </c>
      <c r="C3944" s="4" t="s">
        <v>6285</v>
      </c>
      <c r="D3944" s="4" t="s">
        <v>6313</v>
      </c>
      <c r="E3944" s="4" t="s">
        <v>4461</v>
      </c>
      <c r="F3944" s="4" t="s">
        <v>5980</v>
      </c>
      <c r="G3944" s="4" t="s">
        <v>6451</v>
      </c>
      <c r="H3944" s="4" t="s">
        <v>6320</v>
      </c>
      <c r="I3944" s="5">
        <v>0</v>
      </c>
      <c r="J3944" s="6">
        <v>38062</v>
      </c>
      <c r="K3944" s="7">
        <f t="shared" si="61"/>
        <v>-1</v>
      </c>
    </row>
    <row r="3945" spans="1:11" x14ac:dyDescent="0.2">
      <c r="A3945" s="4" t="s">
        <v>79</v>
      </c>
      <c r="B3945" s="4" t="s">
        <v>6288</v>
      </c>
      <c r="C3945" s="4" t="s">
        <v>6298</v>
      </c>
      <c r="D3945" s="4" t="s">
        <v>6313</v>
      </c>
      <c r="E3945" s="4" t="s">
        <v>4475</v>
      </c>
      <c r="F3945" s="4" t="s">
        <v>6002</v>
      </c>
      <c r="G3945" s="4" t="s">
        <v>6451</v>
      </c>
      <c r="H3945" s="4" t="s">
        <v>6320</v>
      </c>
      <c r="I3945" s="5">
        <v>0</v>
      </c>
      <c r="J3945" s="6">
        <v>14065</v>
      </c>
      <c r="K3945" s="7">
        <f t="shared" si="61"/>
        <v>-1</v>
      </c>
    </row>
    <row r="3946" spans="1:11" x14ac:dyDescent="0.2">
      <c r="A3946" s="4" t="s">
        <v>105</v>
      </c>
      <c r="B3946" s="4" t="s">
        <v>6288</v>
      </c>
      <c r="C3946" s="4" t="s">
        <v>6298</v>
      </c>
      <c r="D3946" s="4" t="s">
        <v>6313</v>
      </c>
      <c r="E3946" s="4" t="s">
        <v>4501</v>
      </c>
      <c r="F3946" s="4" t="s">
        <v>5977</v>
      </c>
      <c r="G3946" s="4" t="s">
        <v>6451</v>
      </c>
      <c r="H3946" s="4" t="s">
        <v>6320</v>
      </c>
      <c r="I3946" s="5">
        <v>0</v>
      </c>
      <c r="J3946" s="6">
        <v>1</v>
      </c>
      <c r="K3946" s="7">
        <f t="shared" si="61"/>
        <v>-1</v>
      </c>
    </row>
    <row r="3947" spans="1:11" x14ac:dyDescent="0.2">
      <c r="A3947" s="4" t="s">
        <v>114</v>
      </c>
      <c r="B3947" s="4" t="s">
        <v>6288</v>
      </c>
      <c r="C3947" s="4" t="s">
        <v>6292</v>
      </c>
      <c r="D3947" s="4" t="s">
        <v>6313</v>
      </c>
      <c r="E3947" s="4" t="s">
        <v>4510</v>
      </c>
      <c r="F3947" s="4" t="s">
        <v>5989</v>
      </c>
      <c r="G3947" s="4" t="s">
        <v>6451</v>
      </c>
      <c r="H3947" s="4" t="s">
        <v>6320</v>
      </c>
      <c r="I3947" s="5">
        <v>0</v>
      </c>
      <c r="J3947" s="6">
        <v>2</v>
      </c>
      <c r="K3947" s="7">
        <f t="shared" si="61"/>
        <v>-1</v>
      </c>
    </row>
    <row r="3948" spans="1:11" x14ac:dyDescent="0.2">
      <c r="A3948" s="4" t="s">
        <v>119</v>
      </c>
      <c r="B3948" s="4" t="s">
        <v>6288</v>
      </c>
      <c r="C3948" s="4" t="s">
        <v>6302</v>
      </c>
      <c r="D3948" s="4" t="s">
        <v>6313</v>
      </c>
      <c r="E3948" s="4" t="s">
        <v>4515</v>
      </c>
      <c r="F3948" s="4" t="s">
        <v>6008</v>
      </c>
      <c r="G3948" s="4" t="s">
        <v>6451</v>
      </c>
      <c r="H3948" s="4" t="s">
        <v>6320</v>
      </c>
      <c r="I3948" s="5">
        <v>0</v>
      </c>
      <c r="J3948" s="6">
        <v>1</v>
      </c>
      <c r="K3948" s="7">
        <f t="shared" si="61"/>
        <v>-1</v>
      </c>
    </row>
    <row r="3949" spans="1:11" x14ac:dyDescent="0.2">
      <c r="A3949" s="4" t="s">
        <v>133</v>
      </c>
      <c r="B3949" s="4" t="s">
        <v>6288</v>
      </c>
      <c r="C3949" s="4" t="s">
        <v>6302</v>
      </c>
      <c r="D3949" s="4" t="s">
        <v>6313</v>
      </c>
      <c r="E3949" s="4" t="s">
        <v>4529</v>
      </c>
      <c r="F3949" s="4" t="s">
        <v>5987</v>
      </c>
      <c r="G3949" s="4" t="s">
        <v>6451</v>
      </c>
      <c r="H3949" s="4" t="s">
        <v>6320</v>
      </c>
      <c r="I3949" s="5">
        <v>0</v>
      </c>
      <c r="J3949" s="6">
        <v>5</v>
      </c>
      <c r="K3949" s="7">
        <f t="shared" si="61"/>
        <v>-1</v>
      </c>
    </row>
    <row r="3950" spans="1:11" x14ac:dyDescent="0.2">
      <c r="A3950" s="4" t="s">
        <v>146</v>
      </c>
      <c r="B3950" s="4" t="s">
        <v>6288</v>
      </c>
      <c r="C3950" s="4" t="s">
        <v>6296</v>
      </c>
      <c r="D3950" s="4" t="s">
        <v>6313</v>
      </c>
      <c r="E3950" s="4" t="s">
        <v>4542</v>
      </c>
      <c r="F3950" s="4" t="s">
        <v>5995</v>
      </c>
      <c r="G3950" s="4" t="s">
        <v>6451</v>
      </c>
      <c r="H3950" s="4" t="s">
        <v>6320</v>
      </c>
      <c r="I3950" s="5">
        <v>0</v>
      </c>
      <c r="J3950" s="6">
        <v>20</v>
      </c>
      <c r="K3950" s="7">
        <f t="shared" si="61"/>
        <v>-1</v>
      </c>
    </row>
    <row r="3951" spans="1:11" x14ac:dyDescent="0.2">
      <c r="A3951" s="4" t="s">
        <v>171</v>
      </c>
      <c r="B3951" s="4" t="s">
        <v>6288</v>
      </c>
      <c r="C3951" s="4" t="s">
        <v>6291</v>
      </c>
      <c r="D3951" s="4" t="s">
        <v>6313</v>
      </c>
      <c r="E3951" s="4" t="s">
        <v>4567</v>
      </c>
      <c r="F3951" s="4" t="s">
        <v>5986</v>
      </c>
      <c r="G3951" s="4" t="s">
        <v>6451</v>
      </c>
      <c r="H3951" s="4" t="s">
        <v>6320</v>
      </c>
      <c r="I3951" s="5">
        <v>0</v>
      </c>
      <c r="J3951" s="6">
        <v>4</v>
      </c>
      <c r="K3951" s="7">
        <f t="shared" si="61"/>
        <v>-1</v>
      </c>
    </row>
    <row r="3952" spans="1:11" x14ac:dyDescent="0.2">
      <c r="A3952" s="4" t="s">
        <v>190</v>
      </c>
      <c r="B3952" s="4" t="s">
        <v>6288</v>
      </c>
      <c r="C3952" s="4" t="s">
        <v>6295</v>
      </c>
      <c r="D3952" s="4" t="s">
        <v>6313</v>
      </c>
      <c r="E3952" s="4" t="s">
        <v>4586</v>
      </c>
      <c r="F3952" s="4" t="s">
        <v>6003</v>
      </c>
      <c r="G3952" s="4" t="s">
        <v>6451</v>
      </c>
      <c r="H3952" s="4" t="s">
        <v>6320</v>
      </c>
      <c r="I3952" s="5">
        <v>0</v>
      </c>
      <c r="J3952" s="6">
        <v>5</v>
      </c>
      <c r="K3952" s="7">
        <f t="shared" si="61"/>
        <v>-1</v>
      </c>
    </row>
    <row r="3953" spans="1:11" x14ac:dyDescent="0.2">
      <c r="A3953" s="4" t="s">
        <v>194</v>
      </c>
      <c r="B3953" s="4" t="s">
        <v>6288</v>
      </c>
      <c r="C3953" s="4" t="s">
        <v>6289</v>
      </c>
      <c r="D3953" s="4" t="s">
        <v>6313</v>
      </c>
      <c r="E3953" s="4" t="s">
        <v>4590</v>
      </c>
      <c r="F3953" s="4" t="s">
        <v>6010</v>
      </c>
      <c r="G3953" s="4" t="s">
        <v>6451</v>
      </c>
      <c r="H3953" s="4" t="s">
        <v>6320</v>
      </c>
      <c r="I3953" s="5">
        <v>0</v>
      </c>
      <c r="J3953" s="6">
        <v>2</v>
      </c>
      <c r="K3953" s="7">
        <f t="shared" si="61"/>
        <v>-1</v>
      </c>
    </row>
    <row r="3954" spans="1:11" x14ac:dyDescent="0.2">
      <c r="A3954" s="4" t="s">
        <v>229</v>
      </c>
      <c r="B3954" s="4" t="s">
        <v>6288</v>
      </c>
      <c r="C3954" s="4" t="s">
        <v>6289</v>
      </c>
      <c r="D3954" s="4" t="s">
        <v>6313</v>
      </c>
      <c r="E3954" s="4" t="s">
        <v>4625</v>
      </c>
      <c r="F3954" s="4" t="s">
        <v>6010</v>
      </c>
      <c r="G3954" s="4" t="s">
        <v>6451</v>
      </c>
      <c r="H3954" s="4" t="s">
        <v>6320</v>
      </c>
      <c r="I3954" s="5">
        <v>0</v>
      </c>
      <c r="J3954" s="6">
        <v>3</v>
      </c>
      <c r="K3954" s="7">
        <f t="shared" si="61"/>
        <v>-1</v>
      </c>
    </row>
    <row r="3955" spans="1:11" x14ac:dyDescent="0.2">
      <c r="A3955" s="4" t="s">
        <v>230</v>
      </c>
      <c r="B3955" s="4" t="s">
        <v>6288</v>
      </c>
      <c r="C3955" s="4" t="s">
        <v>6295</v>
      </c>
      <c r="D3955" s="4" t="s">
        <v>6313</v>
      </c>
      <c r="E3955" s="4" t="s">
        <v>4626</v>
      </c>
      <c r="F3955" s="4" t="s">
        <v>6014</v>
      </c>
      <c r="G3955" s="4" t="s">
        <v>6451</v>
      </c>
      <c r="H3955" s="4" t="s">
        <v>6320</v>
      </c>
      <c r="I3955" s="5">
        <v>0</v>
      </c>
      <c r="J3955" s="6">
        <v>11</v>
      </c>
      <c r="K3955" s="7">
        <f t="shared" si="61"/>
        <v>-1</v>
      </c>
    </row>
    <row r="3956" spans="1:11" x14ac:dyDescent="0.2">
      <c r="A3956" s="4" t="s">
        <v>255</v>
      </c>
      <c r="B3956" s="4" t="s">
        <v>6288</v>
      </c>
      <c r="C3956" s="4" t="s">
        <v>6298</v>
      </c>
      <c r="D3956" s="4" t="s">
        <v>6313</v>
      </c>
      <c r="E3956" s="4" t="s">
        <v>4651</v>
      </c>
      <c r="F3956" s="4" t="s">
        <v>5977</v>
      </c>
      <c r="G3956" s="4" t="s">
        <v>6451</v>
      </c>
      <c r="H3956" s="4" t="s">
        <v>6320</v>
      </c>
      <c r="I3956" s="5">
        <v>0</v>
      </c>
      <c r="J3956" s="6">
        <v>1</v>
      </c>
      <c r="K3956" s="7">
        <f t="shared" si="61"/>
        <v>-1</v>
      </c>
    </row>
    <row r="3957" spans="1:11" x14ac:dyDescent="0.2">
      <c r="A3957" s="4" t="s">
        <v>262</v>
      </c>
      <c r="B3957" s="4" t="s">
        <v>6288</v>
      </c>
      <c r="C3957" s="4" t="s">
        <v>6291</v>
      </c>
      <c r="D3957" s="4" t="s">
        <v>6313</v>
      </c>
      <c r="E3957" s="4" t="s">
        <v>4658</v>
      </c>
      <c r="F3957" s="4" t="s">
        <v>5986</v>
      </c>
      <c r="G3957" s="4" t="s">
        <v>6451</v>
      </c>
      <c r="H3957" s="4" t="s">
        <v>6320</v>
      </c>
      <c r="I3957" s="5">
        <v>0</v>
      </c>
      <c r="J3957" s="6">
        <v>1</v>
      </c>
      <c r="K3957" s="7">
        <f t="shared" si="61"/>
        <v>-1</v>
      </c>
    </row>
    <row r="3958" spans="1:11" x14ac:dyDescent="0.2">
      <c r="A3958" s="4" t="s">
        <v>264</v>
      </c>
      <c r="B3958" s="4" t="s">
        <v>6288</v>
      </c>
      <c r="C3958" s="4" t="s">
        <v>6292</v>
      </c>
      <c r="D3958" s="4" t="s">
        <v>6313</v>
      </c>
      <c r="E3958" s="4" t="s">
        <v>4660</v>
      </c>
      <c r="F3958" s="4" t="s">
        <v>5978</v>
      </c>
      <c r="G3958" s="4" t="s">
        <v>6451</v>
      </c>
      <c r="H3958" s="4" t="s">
        <v>6320</v>
      </c>
      <c r="I3958" s="5">
        <v>0</v>
      </c>
      <c r="J3958" s="6">
        <v>4</v>
      </c>
      <c r="K3958" s="7">
        <f t="shared" si="61"/>
        <v>-1</v>
      </c>
    </row>
    <row r="3959" spans="1:11" x14ac:dyDescent="0.2">
      <c r="A3959" s="4" t="s">
        <v>270</v>
      </c>
      <c r="B3959" s="4" t="s">
        <v>6288</v>
      </c>
      <c r="C3959" s="4" t="s">
        <v>6289</v>
      </c>
      <c r="D3959" s="4" t="s">
        <v>6313</v>
      </c>
      <c r="E3959" s="4" t="s">
        <v>4666</v>
      </c>
      <c r="F3959" s="4" t="s">
        <v>6010</v>
      </c>
      <c r="G3959" s="4" t="s">
        <v>6451</v>
      </c>
      <c r="H3959" s="4" t="s">
        <v>6320</v>
      </c>
      <c r="I3959" s="5">
        <v>0</v>
      </c>
      <c r="J3959" s="6">
        <v>1</v>
      </c>
      <c r="K3959" s="7">
        <f t="shared" si="61"/>
        <v>-1</v>
      </c>
    </row>
    <row r="3960" spans="1:11" x14ac:dyDescent="0.2">
      <c r="A3960" s="4" t="s">
        <v>274</v>
      </c>
      <c r="B3960" s="4" t="s">
        <v>6288</v>
      </c>
      <c r="C3960" s="4" t="s">
        <v>6292</v>
      </c>
      <c r="D3960" s="4" t="s">
        <v>6313</v>
      </c>
      <c r="E3960" s="4" t="s">
        <v>4672</v>
      </c>
      <c r="F3960" s="4" t="s">
        <v>5978</v>
      </c>
      <c r="G3960" s="4" t="s">
        <v>6451</v>
      </c>
      <c r="H3960" s="4" t="s">
        <v>6320</v>
      </c>
      <c r="I3960" s="5">
        <v>0</v>
      </c>
      <c r="J3960" s="6">
        <v>1</v>
      </c>
      <c r="K3960" s="7">
        <f t="shared" si="61"/>
        <v>-1</v>
      </c>
    </row>
    <row r="3961" spans="1:11" x14ac:dyDescent="0.2">
      <c r="A3961" s="4" t="s">
        <v>277</v>
      </c>
      <c r="B3961" s="4" t="s">
        <v>6288</v>
      </c>
      <c r="C3961" s="4" t="s">
        <v>6292</v>
      </c>
      <c r="D3961" s="4" t="s">
        <v>6313</v>
      </c>
      <c r="E3961" s="4" t="s">
        <v>4676</v>
      </c>
      <c r="F3961" s="4" t="s">
        <v>5978</v>
      </c>
      <c r="G3961" s="4" t="s">
        <v>6451</v>
      </c>
      <c r="H3961" s="4" t="s">
        <v>6320</v>
      </c>
      <c r="I3961" s="5">
        <v>0</v>
      </c>
      <c r="J3961" s="6">
        <v>32</v>
      </c>
      <c r="K3961" s="7">
        <f t="shared" si="61"/>
        <v>-1</v>
      </c>
    </row>
    <row r="3962" spans="1:11" x14ac:dyDescent="0.2">
      <c r="A3962" s="4" t="s">
        <v>289</v>
      </c>
      <c r="B3962" s="4" t="s">
        <v>6288</v>
      </c>
      <c r="C3962" s="4" t="s">
        <v>6289</v>
      </c>
      <c r="D3962" s="4" t="s">
        <v>6313</v>
      </c>
      <c r="E3962" s="4" t="s">
        <v>4689</v>
      </c>
      <c r="F3962" s="4" t="s">
        <v>6010</v>
      </c>
      <c r="G3962" s="4" t="s">
        <v>6451</v>
      </c>
      <c r="H3962" s="4" t="s">
        <v>6320</v>
      </c>
      <c r="I3962" s="5">
        <v>0</v>
      </c>
      <c r="J3962" s="6">
        <v>2</v>
      </c>
      <c r="K3962" s="7">
        <f t="shared" si="61"/>
        <v>-1</v>
      </c>
    </row>
    <row r="3963" spans="1:11" x14ac:dyDescent="0.2">
      <c r="A3963" s="4" t="s">
        <v>307</v>
      </c>
      <c r="B3963" s="4" t="s">
        <v>6288</v>
      </c>
      <c r="C3963" s="4" t="s">
        <v>6291</v>
      </c>
      <c r="D3963" s="4" t="s">
        <v>6313</v>
      </c>
      <c r="E3963" s="4" t="s">
        <v>4707</v>
      </c>
      <c r="F3963" s="4" t="s">
        <v>5990</v>
      </c>
      <c r="G3963" s="4" t="s">
        <v>6451</v>
      </c>
      <c r="H3963" s="4" t="s">
        <v>6320</v>
      </c>
      <c r="I3963" s="5">
        <v>0</v>
      </c>
      <c r="J3963" s="6">
        <v>2</v>
      </c>
      <c r="K3963" s="7">
        <f t="shared" si="61"/>
        <v>-1</v>
      </c>
    </row>
    <row r="3964" spans="1:11" x14ac:dyDescent="0.2">
      <c r="A3964" s="4" t="s">
        <v>308</v>
      </c>
      <c r="B3964" s="4" t="s">
        <v>6288</v>
      </c>
      <c r="C3964" s="4" t="s">
        <v>6291</v>
      </c>
      <c r="D3964" s="4" t="s">
        <v>6313</v>
      </c>
      <c r="E3964" s="4" t="s">
        <v>4708</v>
      </c>
      <c r="F3964" s="4" t="s">
        <v>5990</v>
      </c>
      <c r="G3964" s="4" t="s">
        <v>6451</v>
      </c>
      <c r="H3964" s="4" t="s">
        <v>6320</v>
      </c>
      <c r="I3964" s="5">
        <v>0</v>
      </c>
      <c r="J3964" s="6">
        <v>1</v>
      </c>
      <c r="K3964" s="7">
        <f t="shared" si="61"/>
        <v>-1</v>
      </c>
    </row>
    <row r="3965" spans="1:11" x14ac:dyDescent="0.2">
      <c r="A3965" s="4" t="s">
        <v>314</v>
      </c>
      <c r="B3965" s="4" t="s">
        <v>6288</v>
      </c>
      <c r="C3965" s="4" t="s">
        <v>6295</v>
      </c>
      <c r="D3965" s="4" t="s">
        <v>6313</v>
      </c>
      <c r="E3965" s="4" t="s">
        <v>4714</v>
      </c>
      <c r="F3965" s="4" t="s">
        <v>6003</v>
      </c>
      <c r="G3965" s="4" t="s">
        <v>6451</v>
      </c>
      <c r="H3965" s="4" t="s">
        <v>6320</v>
      </c>
      <c r="I3965" s="5">
        <v>0</v>
      </c>
      <c r="J3965" s="6">
        <v>127</v>
      </c>
      <c r="K3965" s="7">
        <f t="shared" si="61"/>
        <v>-1</v>
      </c>
    </row>
    <row r="3966" spans="1:11" x14ac:dyDescent="0.2">
      <c r="A3966" s="4" t="s">
        <v>330</v>
      </c>
      <c r="B3966" s="4" t="s">
        <v>6288</v>
      </c>
      <c r="C3966" s="4" t="s">
        <v>6291</v>
      </c>
      <c r="D3966" s="4" t="s">
        <v>6313</v>
      </c>
      <c r="E3966" s="4" t="s">
        <v>4730</v>
      </c>
      <c r="F3966" s="4" t="s">
        <v>5990</v>
      </c>
      <c r="G3966" s="4" t="s">
        <v>6451</v>
      </c>
      <c r="H3966" s="4" t="s">
        <v>6320</v>
      </c>
      <c r="I3966" s="5">
        <v>0</v>
      </c>
      <c r="J3966" s="6">
        <v>1</v>
      </c>
      <c r="K3966" s="7">
        <f t="shared" si="61"/>
        <v>-1</v>
      </c>
    </row>
    <row r="3967" spans="1:11" x14ac:dyDescent="0.2">
      <c r="A3967" s="4" t="s">
        <v>332</v>
      </c>
      <c r="B3967" s="4" t="s">
        <v>6288</v>
      </c>
      <c r="C3967" s="4" t="s">
        <v>6302</v>
      </c>
      <c r="D3967" s="4" t="s">
        <v>6313</v>
      </c>
      <c r="E3967" s="4" t="s">
        <v>4732</v>
      </c>
      <c r="F3967" s="4" t="s">
        <v>6028</v>
      </c>
      <c r="G3967" s="4" t="s">
        <v>6451</v>
      </c>
      <c r="H3967" s="4" t="s">
        <v>6320</v>
      </c>
      <c r="I3967" s="5">
        <v>0</v>
      </c>
      <c r="J3967" s="6">
        <v>145</v>
      </c>
      <c r="K3967" s="7">
        <f t="shared" si="61"/>
        <v>-1</v>
      </c>
    </row>
    <row r="3968" spans="1:11" x14ac:dyDescent="0.2">
      <c r="A3968" s="4" t="s">
        <v>348</v>
      </c>
      <c r="B3968" s="4" t="s">
        <v>6288</v>
      </c>
      <c r="C3968" s="4" t="s">
        <v>6291</v>
      </c>
      <c r="D3968" s="4" t="s">
        <v>6313</v>
      </c>
      <c r="E3968" s="4" t="s">
        <v>4748</v>
      </c>
      <c r="F3968" s="4" t="s">
        <v>5990</v>
      </c>
      <c r="G3968" s="4" t="s">
        <v>6451</v>
      </c>
      <c r="H3968" s="4" t="s">
        <v>6320</v>
      </c>
      <c r="I3968" s="5">
        <v>0</v>
      </c>
      <c r="J3968" s="6">
        <v>3</v>
      </c>
      <c r="K3968" s="7">
        <f t="shared" si="61"/>
        <v>-1</v>
      </c>
    </row>
    <row r="3969" spans="1:11" x14ac:dyDescent="0.2">
      <c r="A3969" s="4" t="s">
        <v>367</v>
      </c>
      <c r="B3969" s="4" t="s">
        <v>6288</v>
      </c>
      <c r="C3969" s="4" t="s">
        <v>6298</v>
      </c>
      <c r="D3969" s="4" t="s">
        <v>6313</v>
      </c>
      <c r="E3969" s="4" t="s">
        <v>4767</v>
      </c>
      <c r="F3969" s="4" t="s">
        <v>6002</v>
      </c>
      <c r="G3969" s="4" t="s">
        <v>6451</v>
      </c>
      <c r="H3969" s="4" t="s">
        <v>6320</v>
      </c>
      <c r="I3969" s="5">
        <v>0</v>
      </c>
      <c r="J3969" s="6">
        <v>200</v>
      </c>
      <c r="K3969" s="7">
        <f t="shared" si="61"/>
        <v>-1</v>
      </c>
    </row>
    <row r="3970" spans="1:11" x14ac:dyDescent="0.2">
      <c r="A3970" s="4" t="s">
        <v>378</v>
      </c>
      <c r="B3970" s="4" t="s">
        <v>6288</v>
      </c>
      <c r="C3970" s="4" t="s">
        <v>6291</v>
      </c>
      <c r="D3970" s="4" t="s">
        <v>6313</v>
      </c>
      <c r="E3970" s="4" t="s">
        <v>4778</v>
      </c>
      <c r="F3970" s="4" t="s">
        <v>5990</v>
      </c>
      <c r="G3970" s="4" t="s">
        <v>6451</v>
      </c>
      <c r="H3970" s="4" t="s">
        <v>6320</v>
      </c>
      <c r="I3970" s="5">
        <v>0</v>
      </c>
      <c r="J3970" s="6">
        <v>1</v>
      </c>
      <c r="K3970" s="7">
        <f t="shared" si="61"/>
        <v>-1</v>
      </c>
    </row>
    <row r="3971" spans="1:11" x14ac:dyDescent="0.2">
      <c r="A3971" s="4" t="s">
        <v>395</v>
      </c>
      <c r="B3971" s="4" t="s">
        <v>6288</v>
      </c>
      <c r="C3971" s="4" t="s">
        <v>6290</v>
      </c>
      <c r="D3971" s="4" t="s">
        <v>6313</v>
      </c>
      <c r="E3971" s="4" t="s">
        <v>4796</v>
      </c>
      <c r="F3971" s="4" t="s">
        <v>6033</v>
      </c>
      <c r="G3971" s="4" t="s">
        <v>6451</v>
      </c>
      <c r="H3971" s="4" t="s">
        <v>6320</v>
      </c>
      <c r="I3971" s="5">
        <v>0</v>
      </c>
      <c r="J3971" s="6">
        <v>1</v>
      </c>
      <c r="K3971" s="7">
        <f t="shared" si="61"/>
        <v>-1</v>
      </c>
    </row>
    <row r="3972" spans="1:11" x14ac:dyDescent="0.2">
      <c r="A3972" s="4" t="s">
        <v>402</v>
      </c>
      <c r="B3972" s="4" t="s">
        <v>6288</v>
      </c>
      <c r="C3972" s="4" t="s">
        <v>6291</v>
      </c>
      <c r="D3972" s="4" t="s">
        <v>6313</v>
      </c>
      <c r="E3972" s="4" t="s">
        <v>4803</v>
      </c>
      <c r="F3972" s="4" t="s">
        <v>5990</v>
      </c>
      <c r="G3972" s="4" t="s">
        <v>6451</v>
      </c>
      <c r="H3972" s="4" t="s">
        <v>6320</v>
      </c>
      <c r="I3972" s="5">
        <v>0</v>
      </c>
      <c r="J3972" s="6">
        <v>2</v>
      </c>
      <c r="K3972" s="7">
        <f t="shared" ref="K3972:K4035" si="62">(I3972-J3972)/J3972</f>
        <v>-1</v>
      </c>
    </row>
    <row r="3973" spans="1:11" x14ac:dyDescent="0.2">
      <c r="A3973" s="4" t="s">
        <v>408</v>
      </c>
      <c r="B3973" s="4" t="s">
        <v>6288</v>
      </c>
      <c r="C3973" s="4" t="s">
        <v>6297</v>
      </c>
      <c r="D3973" s="4" t="s">
        <v>6313</v>
      </c>
      <c r="E3973" s="4" t="s">
        <v>4809</v>
      </c>
      <c r="F3973" s="4" t="s">
        <v>6030</v>
      </c>
      <c r="G3973" s="4" t="s">
        <v>6451</v>
      </c>
      <c r="H3973" s="4" t="s">
        <v>6320</v>
      </c>
      <c r="I3973" s="5">
        <v>0</v>
      </c>
      <c r="J3973" s="6">
        <v>2</v>
      </c>
      <c r="K3973" s="7">
        <f t="shared" si="62"/>
        <v>-1</v>
      </c>
    </row>
    <row r="3974" spans="1:11" x14ac:dyDescent="0.2">
      <c r="A3974" s="4" t="s">
        <v>427</v>
      </c>
      <c r="B3974" s="4" t="s">
        <v>6288</v>
      </c>
      <c r="C3974" s="4" t="s">
        <v>6292</v>
      </c>
      <c r="D3974" s="4" t="s">
        <v>6313</v>
      </c>
      <c r="E3974" s="4" t="s">
        <v>4828</v>
      </c>
      <c r="F3974" s="4" t="s">
        <v>5994</v>
      </c>
      <c r="G3974" s="4" t="s">
        <v>6451</v>
      </c>
      <c r="H3974" s="4" t="s">
        <v>6320</v>
      </c>
      <c r="I3974" s="5">
        <v>0</v>
      </c>
      <c r="J3974" s="6">
        <v>5</v>
      </c>
      <c r="K3974" s="7">
        <f t="shared" si="62"/>
        <v>-1</v>
      </c>
    </row>
    <row r="3975" spans="1:11" x14ac:dyDescent="0.2">
      <c r="A3975" s="4" t="s">
        <v>440</v>
      </c>
      <c r="B3975" s="4" t="s">
        <v>6288</v>
      </c>
      <c r="C3975" s="4" t="s">
        <v>6298</v>
      </c>
      <c r="D3975" s="4" t="s">
        <v>6313</v>
      </c>
      <c r="E3975" s="4" t="s">
        <v>4841</v>
      </c>
      <c r="F3975" s="4" t="s">
        <v>6002</v>
      </c>
      <c r="G3975" s="4" t="s">
        <v>6451</v>
      </c>
      <c r="H3975" s="4" t="s">
        <v>6320</v>
      </c>
      <c r="I3975" s="5">
        <v>0</v>
      </c>
      <c r="J3975" s="6">
        <v>302</v>
      </c>
      <c r="K3975" s="7">
        <f t="shared" si="62"/>
        <v>-1</v>
      </c>
    </row>
    <row r="3976" spans="1:11" x14ac:dyDescent="0.2">
      <c r="A3976" s="4" t="s">
        <v>443</v>
      </c>
      <c r="B3976" s="4" t="s">
        <v>6288</v>
      </c>
      <c r="C3976" s="4" t="s">
        <v>6292</v>
      </c>
      <c r="D3976" s="4" t="s">
        <v>6313</v>
      </c>
      <c r="E3976" s="4" t="s">
        <v>4844</v>
      </c>
      <c r="F3976" s="4" t="s">
        <v>5994</v>
      </c>
      <c r="G3976" s="4" t="s">
        <v>6451</v>
      </c>
      <c r="H3976" s="4" t="s">
        <v>6320</v>
      </c>
      <c r="I3976" s="5">
        <v>0</v>
      </c>
      <c r="J3976" s="6">
        <v>412</v>
      </c>
      <c r="K3976" s="7">
        <f t="shared" si="62"/>
        <v>-1</v>
      </c>
    </row>
    <row r="3977" spans="1:11" x14ac:dyDescent="0.2">
      <c r="A3977" s="4" t="s">
        <v>449</v>
      </c>
      <c r="B3977" s="4" t="s">
        <v>6288</v>
      </c>
      <c r="C3977" s="4" t="s">
        <v>6292</v>
      </c>
      <c r="D3977" s="4" t="s">
        <v>6313</v>
      </c>
      <c r="E3977" s="4" t="s">
        <v>4850</v>
      </c>
      <c r="F3977" s="4" t="s">
        <v>5994</v>
      </c>
      <c r="G3977" s="4" t="s">
        <v>6451</v>
      </c>
      <c r="H3977" s="4" t="s">
        <v>6320</v>
      </c>
      <c r="I3977" s="5">
        <v>0</v>
      </c>
      <c r="J3977" s="6">
        <v>1</v>
      </c>
      <c r="K3977" s="7">
        <f t="shared" si="62"/>
        <v>-1</v>
      </c>
    </row>
    <row r="3978" spans="1:11" x14ac:dyDescent="0.2">
      <c r="A3978" s="4" t="s">
        <v>495</v>
      </c>
      <c r="B3978" s="4" t="s">
        <v>6288</v>
      </c>
      <c r="C3978" s="4" t="s">
        <v>6296</v>
      </c>
      <c r="D3978" s="4" t="s">
        <v>6313</v>
      </c>
      <c r="E3978" s="4" t="s">
        <v>4895</v>
      </c>
      <c r="F3978" s="4" t="s">
        <v>6046</v>
      </c>
      <c r="G3978" s="4" t="s">
        <v>6451</v>
      </c>
      <c r="H3978" s="4" t="s">
        <v>6320</v>
      </c>
      <c r="I3978" s="5">
        <v>0</v>
      </c>
      <c r="J3978" s="6">
        <v>2</v>
      </c>
      <c r="K3978" s="7">
        <f t="shared" si="62"/>
        <v>-1</v>
      </c>
    </row>
    <row r="3979" spans="1:11" x14ac:dyDescent="0.2">
      <c r="A3979" s="4" t="s">
        <v>498</v>
      </c>
      <c r="B3979" s="4" t="s">
        <v>6288</v>
      </c>
      <c r="C3979" s="4" t="s">
        <v>6305</v>
      </c>
      <c r="D3979" s="4" t="s">
        <v>6313</v>
      </c>
      <c r="E3979" s="4" t="s">
        <v>4898</v>
      </c>
      <c r="F3979" s="4" t="s">
        <v>6042</v>
      </c>
      <c r="G3979" s="4" t="s">
        <v>6451</v>
      </c>
      <c r="H3979" s="4" t="s">
        <v>6320</v>
      </c>
      <c r="I3979" s="5">
        <v>0</v>
      </c>
      <c r="J3979" s="6">
        <v>4</v>
      </c>
      <c r="K3979" s="7">
        <f t="shared" si="62"/>
        <v>-1</v>
      </c>
    </row>
    <row r="3980" spans="1:11" x14ac:dyDescent="0.2">
      <c r="A3980" s="4" t="s">
        <v>517</v>
      </c>
      <c r="B3980" s="4" t="s">
        <v>6288</v>
      </c>
      <c r="C3980" s="4" t="s">
        <v>6292</v>
      </c>
      <c r="D3980" s="4" t="s">
        <v>6313</v>
      </c>
      <c r="E3980" s="4" t="s">
        <v>4919</v>
      </c>
      <c r="F3980" s="4" t="s">
        <v>6022</v>
      </c>
      <c r="G3980" s="4" t="s">
        <v>6451</v>
      </c>
      <c r="H3980" s="4" t="s">
        <v>6320</v>
      </c>
      <c r="I3980" s="5">
        <v>0</v>
      </c>
      <c r="J3980" s="6">
        <v>653</v>
      </c>
      <c r="K3980" s="7">
        <f t="shared" si="62"/>
        <v>-1</v>
      </c>
    </row>
    <row r="3981" spans="1:11" x14ac:dyDescent="0.2">
      <c r="A3981" s="4" t="s">
        <v>541</v>
      </c>
      <c r="B3981" s="4" t="s">
        <v>6286</v>
      </c>
      <c r="C3981" s="4" t="s">
        <v>6285</v>
      </c>
      <c r="D3981" s="4" t="s">
        <v>6313</v>
      </c>
      <c r="E3981" s="4" t="s">
        <v>4940</v>
      </c>
      <c r="F3981" s="4" t="s">
        <v>6051</v>
      </c>
      <c r="G3981" s="4" t="s">
        <v>6459</v>
      </c>
      <c r="H3981" s="4" t="s">
        <v>6342</v>
      </c>
      <c r="I3981" s="5">
        <v>0</v>
      </c>
      <c r="J3981" s="6">
        <v>254</v>
      </c>
      <c r="K3981" s="7">
        <f t="shared" si="62"/>
        <v>-1</v>
      </c>
    </row>
    <row r="3982" spans="1:11" x14ac:dyDescent="0.2">
      <c r="A3982" s="4" t="s">
        <v>542</v>
      </c>
      <c r="B3982" s="4" t="s">
        <v>6288</v>
      </c>
      <c r="C3982" s="4" t="s">
        <v>6292</v>
      </c>
      <c r="D3982" s="4" t="s">
        <v>6313</v>
      </c>
      <c r="E3982" s="4" t="s">
        <v>4941</v>
      </c>
      <c r="F3982" s="4" t="s">
        <v>6022</v>
      </c>
      <c r="G3982" s="4" t="s">
        <v>6451</v>
      </c>
      <c r="H3982" s="4" t="s">
        <v>6320</v>
      </c>
      <c r="I3982" s="5">
        <v>0</v>
      </c>
      <c r="J3982" s="6">
        <v>288</v>
      </c>
      <c r="K3982" s="7">
        <f t="shared" si="62"/>
        <v>-1</v>
      </c>
    </row>
    <row r="3983" spans="1:11" x14ac:dyDescent="0.2">
      <c r="A3983" s="4" t="s">
        <v>563</v>
      </c>
      <c r="B3983" s="4" t="s">
        <v>6288</v>
      </c>
      <c r="C3983" s="4" t="s">
        <v>6292</v>
      </c>
      <c r="D3983" s="4" t="s">
        <v>6313</v>
      </c>
      <c r="E3983" s="4" t="s">
        <v>4955</v>
      </c>
      <c r="F3983" s="4" t="s">
        <v>6022</v>
      </c>
      <c r="G3983" s="4" t="s">
        <v>6451</v>
      </c>
      <c r="H3983" s="4" t="s">
        <v>6320</v>
      </c>
      <c r="I3983" s="5">
        <v>0</v>
      </c>
      <c r="J3983" s="6">
        <v>420</v>
      </c>
      <c r="K3983" s="7">
        <f t="shared" si="62"/>
        <v>-1</v>
      </c>
    </row>
    <row r="3984" spans="1:11" x14ac:dyDescent="0.2">
      <c r="A3984" s="4" t="s">
        <v>576</v>
      </c>
      <c r="B3984" s="4" t="s">
        <v>6288</v>
      </c>
      <c r="C3984" s="4" t="s">
        <v>6292</v>
      </c>
      <c r="D3984" s="4" t="s">
        <v>6313</v>
      </c>
      <c r="E3984" s="4" t="s">
        <v>4968</v>
      </c>
      <c r="F3984" s="4" t="s">
        <v>6022</v>
      </c>
      <c r="G3984" s="4" t="s">
        <v>6451</v>
      </c>
      <c r="H3984" s="4" t="s">
        <v>6320</v>
      </c>
      <c r="I3984" s="5">
        <v>0</v>
      </c>
      <c r="J3984" s="6">
        <v>315</v>
      </c>
      <c r="K3984" s="7">
        <f t="shared" si="62"/>
        <v>-1</v>
      </c>
    </row>
    <row r="3985" spans="1:11" x14ac:dyDescent="0.2">
      <c r="A3985" s="4" t="s">
        <v>589</v>
      </c>
      <c r="B3985" s="4" t="s">
        <v>6288</v>
      </c>
      <c r="C3985" s="4" t="s">
        <v>6292</v>
      </c>
      <c r="D3985" s="4" t="s">
        <v>6313</v>
      </c>
      <c r="E3985" s="4" t="s">
        <v>4981</v>
      </c>
      <c r="F3985" s="4" t="s">
        <v>6022</v>
      </c>
      <c r="G3985" s="4" t="s">
        <v>6451</v>
      </c>
      <c r="H3985" s="4" t="s">
        <v>6320</v>
      </c>
      <c r="I3985" s="5">
        <v>0</v>
      </c>
      <c r="J3985" s="6">
        <v>38</v>
      </c>
      <c r="K3985" s="7">
        <f t="shared" si="62"/>
        <v>-1</v>
      </c>
    </row>
    <row r="3986" spans="1:11" x14ac:dyDescent="0.2">
      <c r="A3986" s="4" t="s">
        <v>590</v>
      </c>
      <c r="B3986" s="4" t="s">
        <v>6288</v>
      </c>
      <c r="C3986" s="4" t="s">
        <v>6292</v>
      </c>
      <c r="D3986" s="4" t="s">
        <v>6313</v>
      </c>
      <c r="E3986" s="4" t="s">
        <v>4982</v>
      </c>
      <c r="F3986" s="4" t="s">
        <v>6022</v>
      </c>
      <c r="G3986" s="4" t="s">
        <v>6451</v>
      </c>
      <c r="H3986" s="4" t="s">
        <v>6320</v>
      </c>
      <c r="I3986" s="5">
        <v>0</v>
      </c>
      <c r="J3986" s="6">
        <v>1</v>
      </c>
      <c r="K3986" s="7">
        <f t="shared" si="62"/>
        <v>-1</v>
      </c>
    </row>
    <row r="3987" spans="1:11" x14ac:dyDescent="0.2">
      <c r="A3987" s="4" t="s">
        <v>637</v>
      </c>
      <c r="B3987" s="4" t="s">
        <v>6286</v>
      </c>
      <c r="C3987" s="4" t="s">
        <v>6285</v>
      </c>
      <c r="D3987" s="4" t="s">
        <v>6315</v>
      </c>
      <c r="E3987" s="4" t="s">
        <v>5012</v>
      </c>
      <c r="F3987" s="4" t="s">
        <v>6029</v>
      </c>
      <c r="G3987" s="4" t="s">
        <v>6458</v>
      </c>
      <c r="H3987" s="4" t="s">
        <v>6329</v>
      </c>
      <c r="I3987" s="5">
        <v>0</v>
      </c>
      <c r="J3987" s="6">
        <v>5</v>
      </c>
      <c r="K3987" s="7">
        <f t="shared" si="62"/>
        <v>-1</v>
      </c>
    </row>
    <row r="3988" spans="1:11" x14ac:dyDescent="0.2">
      <c r="A3988" s="4" t="s">
        <v>693</v>
      </c>
      <c r="B3988" s="4" t="s">
        <v>6286</v>
      </c>
      <c r="C3988" s="4" t="s">
        <v>6285</v>
      </c>
      <c r="D3988" s="4" t="s">
        <v>6313</v>
      </c>
      <c r="E3988" s="4" t="s">
        <v>5034</v>
      </c>
      <c r="F3988" s="4" t="s">
        <v>6047</v>
      </c>
      <c r="G3988" s="4" t="s">
        <v>6451</v>
      </c>
      <c r="H3988" s="4" t="s">
        <v>6320</v>
      </c>
      <c r="I3988" s="5">
        <v>0</v>
      </c>
      <c r="J3988" s="6">
        <v>8</v>
      </c>
      <c r="K3988" s="7">
        <f t="shared" si="62"/>
        <v>-1</v>
      </c>
    </row>
    <row r="3989" spans="1:11" x14ac:dyDescent="0.2">
      <c r="A3989" s="4" t="s">
        <v>723</v>
      </c>
      <c r="B3989" s="4" t="s">
        <v>6288</v>
      </c>
      <c r="C3989" s="4" t="s">
        <v>6302</v>
      </c>
      <c r="D3989" s="4" t="s">
        <v>6314</v>
      </c>
      <c r="E3989" s="4" t="s">
        <v>5050</v>
      </c>
      <c r="F3989" s="4" t="s">
        <v>6039</v>
      </c>
      <c r="G3989" s="4" t="s">
        <v>6451</v>
      </c>
      <c r="H3989" s="4" t="s">
        <v>6320</v>
      </c>
      <c r="I3989" s="5">
        <v>0</v>
      </c>
      <c r="J3989" s="6">
        <v>327</v>
      </c>
      <c r="K3989" s="7">
        <f t="shared" si="62"/>
        <v>-1</v>
      </c>
    </row>
    <row r="3990" spans="1:11" x14ac:dyDescent="0.2">
      <c r="A3990" s="4" t="s">
        <v>724</v>
      </c>
      <c r="B3990" s="4" t="s">
        <v>6288</v>
      </c>
      <c r="C3990" s="4" t="s">
        <v>6302</v>
      </c>
      <c r="D3990" s="4" t="s">
        <v>6314</v>
      </c>
      <c r="E3990" s="4" t="s">
        <v>5052</v>
      </c>
      <c r="F3990" s="4" t="s">
        <v>6039</v>
      </c>
      <c r="G3990" s="4" t="s">
        <v>6451</v>
      </c>
      <c r="H3990" s="4" t="s">
        <v>6320</v>
      </c>
      <c r="I3990" s="5">
        <v>0</v>
      </c>
      <c r="J3990" s="6">
        <v>865</v>
      </c>
      <c r="K3990" s="7">
        <f t="shared" si="62"/>
        <v>-1</v>
      </c>
    </row>
    <row r="3991" spans="1:11" x14ac:dyDescent="0.2">
      <c r="A3991" s="4" t="s">
        <v>725</v>
      </c>
      <c r="B3991" s="4" t="s">
        <v>6288</v>
      </c>
      <c r="C3991" s="4" t="s">
        <v>6302</v>
      </c>
      <c r="D3991" s="4" t="s">
        <v>6314</v>
      </c>
      <c r="E3991" s="4" t="s">
        <v>5053</v>
      </c>
      <c r="F3991" s="4" t="s">
        <v>6039</v>
      </c>
      <c r="G3991" s="4" t="s">
        <v>6451</v>
      </c>
      <c r="H3991" s="4" t="s">
        <v>6320</v>
      </c>
      <c r="I3991" s="5">
        <v>0</v>
      </c>
      <c r="J3991" s="6">
        <v>177</v>
      </c>
      <c r="K3991" s="7">
        <f t="shared" si="62"/>
        <v>-1</v>
      </c>
    </row>
    <row r="3992" spans="1:11" x14ac:dyDescent="0.2">
      <c r="A3992" s="4" t="s">
        <v>730</v>
      </c>
      <c r="B3992" s="4" t="s">
        <v>6288</v>
      </c>
      <c r="C3992" s="4" t="s">
        <v>6302</v>
      </c>
      <c r="D3992" s="4" t="s">
        <v>6314</v>
      </c>
      <c r="E3992" s="4" t="s">
        <v>5056</v>
      </c>
      <c r="F3992" s="4" t="s">
        <v>6039</v>
      </c>
      <c r="G3992" s="4" t="s">
        <v>6451</v>
      </c>
      <c r="H3992" s="4" t="s">
        <v>6320</v>
      </c>
      <c r="I3992" s="5">
        <v>0</v>
      </c>
      <c r="J3992" s="6">
        <v>753</v>
      </c>
      <c r="K3992" s="7">
        <f t="shared" si="62"/>
        <v>-1</v>
      </c>
    </row>
    <row r="3993" spans="1:11" x14ac:dyDescent="0.2">
      <c r="A3993" s="4" t="s">
        <v>744</v>
      </c>
      <c r="B3993" s="4" t="s">
        <v>6286</v>
      </c>
      <c r="C3993" s="4" t="s">
        <v>6285</v>
      </c>
      <c r="D3993" s="4" t="s">
        <v>6311</v>
      </c>
      <c r="E3993" s="4" t="s">
        <v>4971</v>
      </c>
      <c r="F3993" s="4" t="s">
        <v>6070</v>
      </c>
      <c r="G3993" s="4" t="s">
        <v>6458</v>
      </c>
      <c r="H3993" s="4" t="s">
        <v>6329</v>
      </c>
      <c r="I3993" s="5">
        <v>0</v>
      </c>
      <c r="J3993" s="6">
        <v>2</v>
      </c>
      <c r="K3993" s="7">
        <f t="shared" si="62"/>
        <v>-1</v>
      </c>
    </row>
    <row r="3994" spans="1:11" x14ac:dyDescent="0.2">
      <c r="A3994" s="4" t="s">
        <v>748</v>
      </c>
      <c r="B3994" s="4" t="s">
        <v>6286</v>
      </c>
      <c r="C3994" s="4" t="s">
        <v>6285</v>
      </c>
      <c r="D3994" s="4" t="s">
        <v>6311</v>
      </c>
      <c r="E3994" s="4" t="s">
        <v>4928</v>
      </c>
      <c r="F3994" s="4" t="s">
        <v>6099</v>
      </c>
      <c r="G3994" s="4" t="s">
        <v>6455</v>
      </c>
      <c r="H3994" s="4" t="s">
        <v>6438</v>
      </c>
      <c r="I3994" s="5">
        <v>0</v>
      </c>
      <c r="J3994" s="6">
        <v>10</v>
      </c>
      <c r="K3994" s="7">
        <f t="shared" si="62"/>
        <v>-1</v>
      </c>
    </row>
    <row r="3995" spans="1:11" x14ac:dyDescent="0.2">
      <c r="A3995" s="4" t="s">
        <v>776</v>
      </c>
      <c r="B3995" s="4" t="s">
        <v>6286</v>
      </c>
      <c r="C3995" s="4" t="s">
        <v>6285</v>
      </c>
      <c r="D3995" s="4" t="s">
        <v>6315</v>
      </c>
      <c r="E3995" s="4" t="s">
        <v>5040</v>
      </c>
      <c r="F3995" s="4" t="s">
        <v>6070</v>
      </c>
      <c r="G3995" s="4" t="s">
        <v>6458</v>
      </c>
      <c r="H3995" s="4" t="s">
        <v>6329</v>
      </c>
      <c r="I3995" s="5">
        <v>0</v>
      </c>
      <c r="J3995" s="6">
        <v>184</v>
      </c>
      <c r="K3995" s="7">
        <f t="shared" si="62"/>
        <v>-1</v>
      </c>
    </row>
    <row r="3996" spans="1:11" x14ac:dyDescent="0.2">
      <c r="A3996" s="4" t="s">
        <v>811</v>
      </c>
      <c r="B3996" s="4" t="s">
        <v>6286</v>
      </c>
      <c r="C3996" s="4" t="s">
        <v>6285</v>
      </c>
      <c r="D3996" s="4" t="s">
        <v>6315</v>
      </c>
      <c r="E3996" s="4" t="s">
        <v>5041</v>
      </c>
      <c r="F3996" s="4" t="s">
        <v>6053</v>
      </c>
      <c r="G3996" s="4" t="s">
        <v>6472</v>
      </c>
      <c r="H3996" s="4" t="s">
        <v>6400</v>
      </c>
      <c r="I3996" s="5">
        <v>0</v>
      </c>
      <c r="J3996" s="6">
        <v>39</v>
      </c>
      <c r="K3996" s="7">
        <f t="shared" si="62"/>
        <v>-1</v>
      </c>
    </row>
    <row r="3997" spans="1:11" x14ac:dyDescent="0.2">
      <c r="A3997" s="4" t="s">
        <v>813</v>
      </c>
      <c r="B3997" s="4" t="s">
        <v>6286</v>
      </c>
      <c r="C3997" s="4" t="s">
        <v>6285</v>
      </c>
      <c r="D3997" s="4" t="s">
        <v>6315</v>
      </c>
      <c r="E3997" s="4" t="s">
        <v>5036</v>
      </c>
      <c r="F3997" s="4" t="s">
        <v>6053</v>
      </c>
      <c r="G3997" s="4" t="s">
        <v>6472</v>
      </c>
      <c r="H3997" s="4" t="s">
        <v>6400</v>
      </c>
      <c r="I3997" s="5">
        <v>0</v>
      </c>
      <c r="J3997" s="6">
        <v>23</v>
      </c>
      <c r="K3997" s="7">
        <f t="shared" si="62"/>
        <v>-1</v>
      </c>
    </row>
    <row r="3998" spans="1:11" x14ac:dyDescent="0.2">
      <c r="A3998" s="4" t="s">
        <v>814</v>
      </c>
      <c r="B3998" s="4" t="s">
        <v>6286</v>
      </c>
      <c r="C3998" s="4" t="s">
        <v>6285</v>
      </c>
      <c r="D3998" s="4" t="s">
        <v>6315</v>
      </c>
      <c r="E3998" s="4" t="s">
        <v>5037</v>
      </c>
      <c r="F3998" s="4" t="s">
        <v>6053</v>
      </c>
      <c r="G3998" s="4" t="s">
        <v>6472</v>
      </c>
      <c r="H3998" s="4" t="s">
        <v>6400</v>
      </c>
      <c r="I3998" s="5">
        <v>0</v>
      </c>
      <c r="J3998" s="6">
        <v>9</v>
      </c>
      <c r="K3998" s="7">
        <f t="shared" si="62"/>
        <v>-1</v>
      </c>
    </row>
    <row r="3999" spans="1:11" x14ac:dyDescent="0.2">
      <c r="A3999" s="4" t="s">
        <v>822</v>
      </c>
      <c r="B3999" s="4" t="s">
        <v>6286</v>
      </c>
      <c r="C3999" s="4" t="s">
        <v>6285</v>
      </c>
      <c r="D3999" s="4" t="s">
        <v>6315</v>
      </c>
      <c r="E3999" s="4" t="s">
        <v>5079</v>
      </c>
      <c r="F3999" s="4" t="s">
        <v>6068</v>
      </c>
      <c r="G3999" s="4" t="s">
        <v>6458</v>
      </c>
      <c r="H3999" s="4" t="s">
        <v>6343</v>
      </c>
      <c r="I3999" s="5">
        <v>0</v>
      </c>
      <c r="J3999" s="6">
        <v>2</v>
      </c>
      <c r="K3999" s="7">
        <f t="shared" si="62"/>
        <v>-1</v>
      </c>
    </row>
    <row r="4000" spans="1:11" x14ac:dyDescent="0.2">
      <c r="A4000" s="4" t="s">
        <v>854</v>
      </c>
      <c r="B4000" s="4" t="s">
        <v>6288</v>
      </c>
      <c r="C4000" s="4" t="s">
        <v>6292</v>
      </c>
      <c r="D4000" s="4" t="s">
        <v>6313</v>
      </c>
      <c r="E4000" s="4" t="s">
        <v>5096</v>
      </c>
      <c r="F4000" s="4" t="s">
        <v>5994</v>
      </c>
      <c r="G4000" s="4" t="s">
        <v>6451</v>
      </c>
      <c r="H4000" s="4" t="s">
        <v>6320</v>
      </c>
      <c r="I4000" s="5">
        <v>0</v>
      </c>
      <c r="J4000" s="6">
        <v>1</v>
      </c>
      <c r="K4000" s="7">
        <f t="shared" si="62"/>
        <v>-1</v>
      </c>
    </row>
    <row r="4001" spans="1:11" x14ac:dyDescent="0.2">
      <c r="A4001" s="4" t="s">
        <v>855</v>
      </c>
      <c r="B4001" s="4" t="s">
        <v>6288</v>
      </c>
      <c r="C4001" s="4" t="s">
        <v>6298</v>
      </c>
      <c r="D4001" s="4" t="s">
        <v>6313</v>
      </c>
      <c r="E4001" s="4" t="s">
        <v>5098</v>
      </c>
      <c r="F4001" s="4" t="s">
        <v>6117</v>
      </c>
      <c r="G4001" s="4" t="s">
        <v>6451</v>
      </c>
      <c r="H4001" s="4" t="s">
        <v>6320</v>
      </c>
      <c r="I4001" s="5">
        <v>0</v>
      </c>
      <c r="J4001" s="6">
        <v>213</v>
      </c>
      <c r="K4001" s="7">
        <f t="shared" si="62"/>
        <v>-1</v>
      </c>
    </row>
    <row r="4002" spans="1:11" x14ac:dyDescent="0.2">
      <c r="A4002" s="4" t="s">
        <v>878</v>
      </c>
      <c r="B4002" s="4" t="s">
        <v>6288</v>
      </c>
      <c r="C4002" s="4" t="s">
        <v>6298</v>
      </c>
      <c r="D4002" s="4" t="s">
        <v>6313</v>
      </c>
      <c r="E4002" s="4" t="s">
        <v>5106</v>
      </c>
      <c r="F4002" s="4" t="s">
        <v>6117</v>
      </c>
      <c r="G4002" s="4" t="s">
        <v>6451</v>
      </c>
      <c r="H4002" s="4" t="s">
        <v>6320</v>
      </c>
      <c r="I4002" s="5">
        <v>0</v>
      </c>
      <c r="J4002" s="6">
        <v>474</v>
      </c>
      <c r="K4002" s="7">
        <f t="shared" si="62"/>
        <v>-1</v>
      </c>
    </row>
    <row r="4003" spans="1:11" x14ac:dyDescent="0.2">
      <c r="A4003" s="4" t="s">
        <v>890</v>
      </c>
      <c r="B4003" s="4" t="s">
        <v>6286</v>
      </c>
      <c r="C4003" s="4" t="s">
        <v>6285</v>
      </c>
      <c r="D4003" s="4" t="s">
        <v>6311</v>
      </c>
      <c r="E4003" s="4" t="s">
        <v>5018</v>
      </c>
      <c r="F4003" s="4" t="s">
        <v>6068</v>
      </c>
      <c r="G4003" s="4" t="s">
        <v>6458</v>
      </c>
      <c r="H4003" s="4" t="s">
        <v>6343</v>
      </c>
      <c r="I4003" s="5">
        <v>0</v>
      </c>
      <c r="J4003" s="6">
        <v>16</v>
      </c>
      <c r="K4003" s="7">
        <f t="shared" si="62"/>
        <v>-1</v>
      </c>
    </row>
    <row r="4004" spans="1:11" x14ac:dyDescent="0.2">
      <c r="A4004" s="4" t="s">
        <v>893</v>
      </c>
      <c r="B4004" s="4" t="s">
        <v>6286</v>
      </c>
      <c r="C4004" s="4" t="s">
        <v>6285</v>
      </c>
      <c r="D4004" s="4" t="s">
        <v>6315</v>
      </c>
      <c r="E4004" s="4" t="s">
        <v>5037</v>
      </c>
      <c r="F4004" s="4" t="s">
        <v>6088</v>
      </c>
      <c r="G4004" s="4" t="s">
        <v>6452</v>
      </c>
      <c r="H4004" s="4" t="s">
        <v>6321</v>
      </c>
      <c r="I4004" s="5">
        <v>0</v>
      </c>
      <c r="J4004" s="6">
        <v>140</v>
      </c>
      <c r="K4004" s="7">
        <f t="shared" si="62"/>
        <v>-1</v>
      </c>
    </row>
    <row r="4005" spans="1:11" x14ac:dyDescent="0.2">
      <c r="A4005" s="4" t="s">
        <v>917</v>
      </c>
      <c r="B4005" s="4" t="s">
        <v>6286</v>
      </c>
      <c r="C4005" s="4" t="s">
        <v>6285</v>
      </c>
      <c r="D4005" s="4" t="s">
        <v>6315</v>
      </c>
      <c r="E4005" s="4" t="s">
        <v>5046</v>
      </c>
      <c r="F4005" s="4" t="s">
        <v>6066</v>
      </c>
      <c r="G4005" s="4" t="s">
        <v>6474</v>
      </c>
      <c r="H4005" s="4" t="s">
        <v>6441</v>
      </c>
      <c r="I4005" s="5">
        <v>0</v>
      </c>
      <c r="J4005" s="6">
        <v>8</v>
      </c>
      <c r="K4005" s="7">
        <f t="shared" si="62"/>
        <v>-1</v>
      </c>
    </row>
    <row r="4006" spans="1:11" x14ac:dyDescent="0.2">
      <c r="A4006" s="4" t="s">
        <v>918</v>
      </c>
      <c r="B4006" s="4" t="s">
        <v>6286</v>
      </c>
      <c r="C4006" s="4" t="s">
        <v>6285</v>
      </c>
      <c r="D4006" s="4" t="s">
        <v>6311</v>
      </c>
      <c r="E4006" s="4" t="s">
        <v>5051</v>
      </c>
      <c r="F4006" s="4" t="s">
        <v>6092</v>
      </c>
      <c r="G4006" s="4" t="s">
        <v>6454</v>
      </c>
      <c r="H4006" s="4" t="s">
        <v>6323</v>
      </c>
      <c r="I4006" s="5">
        <v>0</v>
      </c>
      <c r="J4006" s="6">
        <v>2</v>
      </c>
      <c r="K4006" s="7">
        <f t="shared" si="62"/>
        <v>-1</v>
      </c>
    </row>
    <row r="4007" spans="1:11" x14ac:dyDescent="0.2">
      <c r="A4007" s="4" t="s">
        <v>929</v>
      </c>
      <c r="B4007" s="4" t="s">
        <v>6286</v>
      </c>
      <c r="C4007" s="4" t="s">
        <v>6285</v>
      </c>
      <c r="D4007" s="4" t="s">
        <v>6315</v>
      </c>
      <c r="E4007" s="4" t="s">
        <v>5028</v>
      </c>
      <c r="F4007" s="4" t="s">
        <v>6092</v>
      </c>
      <c r="G4007" s="4" t="s">
        <v>6454</v>
      </c>
      <c r="H4007" s="4" t="s">
        <v>6323</v>
      </c>
      <c r="I4007" s="5">
        <v>0</v>
      </c>
      <c r="J4007" s="6">
        <v>1</v>
      </c>
      <c r="K4007" s="7">
        <f t="shared" si="62"/>
        <v>-1</v>
      </c>
    </row>
    <row r="4008" spans="1:11" x14ac:dyDescent="0.2">
      <c r="A4008" s="4" t="s">
        <v>933</v>
      </c>
      <c r="B4008" s="4" t="s">
        <v>6286</v>
      </c>
      <c r="C4008" s="4" t="s">
        <v>6285</v>
      </c>
      <c r="D4008" s="4" t="s">
        <v>6311</v>
      </c>
      <c r="E4008" s="4" t="s">
        <v>4995</v>
      </c>
      <c r="F4008" s="4" t="s">
        <v>6092</v>
      </c>
      <c r="G4008" s="4" t="s">
        <v>6454</v>
      </c>
      <c r="H4008" s="4" t="s">
        <v>6323</v>
      </c>
      <c r="I4008" s="5">
        <v>0</v>
      </c>
      <c r="J4008" s="6">
        <v>236</v>
      </c>
      <c r="K4008" s="7">
        <f t="shared" si="62"/>
        <v>-1</v>
      </c>
    </row>
    <row r="4009" spans="1:11" x14ac:dyDescent="0.2">
      <c r="A4009" s="4" t="s">
        <v>941</v>
      </c>
      <c r="B4009" s="4" t="s">
        <v>6286</v>
      </c>
      <c r="C4009" s="4" t="s">
        <v>6285</v>
      </c>
      <c r="D4009" s="4" t="s">
        <v>6315</v>
      </c>
      <c r="E4009" s="4" t="s">
        <v>5012</v>
      </c>
      <c r="F4009" s="4" t="s">
        <v>6092</v>
      </c>
      <c r="G4009" s="4" t="s">
        <v>6454</v>
      </c>
      <c r="H4009" s="4" t="s">
        <v>6323</v>
      </c>
      <c r="I4009" s="5">
        <v>0</v>
      </c>
      <c r="J4009" s="6">
        <v>20</v>
      </c>
      <c r="K4009" s="7">
        <f t="shared" si="62"/>
        <v>-1</v>
      </c>
    </row>
    <row r="4010" spans="1:11" x14ac:dyDescent="0.2">
      <c r="A4010" s="4" t="s">
        <v>943</v>
      </c>
      <c r="B4010" s="4" t="s">
        <v>6286</v>
      </c>
      <c r="C4010" s="4" t="s">
        <v>6285</v>
      </c>
      <c r="D4010" s="4" t="s">
        <v>6315</v>
      </c>
      <c r="E4010" s="4" t="s">
        <v>5091</v>
      </c>
      <c r="F4010" s="4" t="s">
        <v>6092</v>
      </c>
      <c r="G4010" s="4" t="s">
        <v>6454</v>
      </c>
      <c r="H4010" s="4" t="s">
        <v>6323</v>
      </c>
      <c r="I4010" s="5">
        <v>0</v>
      </c>
      <c r="J4010" s="6">
        <v>78</v>
      </c>
      <c r="K4010" s="7">
        <f t="shared" si="62"/>
        <v>-1</v>
      </c>
    </row>
    <row r="4011" spans="1:11" x14ac:dyDescent="0.2">
      <c r="A4011" s="4" t="s">
        <v>947</v>
      </c>
      <c r="B4011" s="4" t="s">
        <v>6286</v>
      </c>
      <c r="C4011" s="4" t="s">
        <v>6285</v>
      </c>
      <c r="D4011" s="4" t="s">
        <v>6315</v>
      </c>
      <c r="E4011" s="4" t="s">
        <v>5083</v>
      </c>
      <c r="F4011" s="4" t="s">
        <v>6024</v>
      </c>
      <c r="G4011" s="4" t="s">
        <v>6464</v>
      </c>
      <c r="H4011" s="4" t="s">
        <v>6361</v>
      </c>
      <c r="I4011" s="5">
        <v>0</v>
      </c>
      <c r="J4011" s="6">
        <v>84</v>
      </c>
      <c r="K4011" s="7">
        <f t="shared" si="62"/>
        <v>-1</v>
      </c>
    </row>
    <row r="4012" spans="1:11" x14ac:dyDescent="0.2">
      <c r="A4012" s="4" t="s">
        <v>963</v>
      </c>
      <c r="B4012" s="4" t="s">
        <v>6286</v>
      </c>
      <c r="C4012" s="4" t="s">
        <v>6285</v>
      </c>
      <c r="D4012" s="4" t="s">
        <v>6315</v>
      </c>
      <c r="E4012" s="4" t="s">
        <v>5092</v>
      </c>
      <c r="F4012" s="4" t="s">
        <v>6092</v>
      </c>
      <c r="G4012" s="4" t="s">
        <v>6454</v>
      </c>
      <c r="H4012" s="4" t="s">
        <v>6323</v>
      </c>
      <c r="I4012" s="5">
        <v>0</v>
      </c>
      <c r="J4012" s="6">
        <v>4</v>
      </c>
      <c r="K4012" s="7">
        <f t="shared" si="62"/>
        <v>-1</v>
      </c>
    </row>
    <row r="4013" spans="1:11" x14ac:dyDescent="0.2">
      <c r="A4013" s="4" t="s">
        <v>980</v>
      </c>
      <c r="B4013" s="4" t="s">
        <v>6286</v>
      </c>
      <c r="C4013" s="4" t="s">
        <v>6285</v>
      </c>
      <c r="D4013" s="4" t="s">
        <v>6311</v>
      </c>
      <c r="E4013" s="4" t="s">
        <v>5042</v>
      </c>
      <c r="F4013" s="4" t="s">
        <v>6024</v>
      </c>
      <c r="G4013" s="4" t="s">
        <v>6464</v>
      </c>
      <c r="H4013" s="4" t="s">
        <v>6361</v>
      </c>
      <c r="I4013" s="5">
        <v>0</v>
      </c>
      <c r="J4013" s="6">
        <v>8</v>
      </c>
      <c r="K4013" s="7">
        <f t="shared" si="62"/>
        <v>-1</v>
      </c>
    </row>
    <row r="4014" spans="1:11" x14ac:dyDescent="0.2">
      <c r="A4014" s="4" t="s">
        <v>982</v>
      </c>
      <c r="B4014" s="4" t="s">
        <v>6288</v>
      </c>
      <c r="C4014" s="4" t="s">
        <v>6291</v>
      </c>
      <c r="D4014" s="4" t="s">
        <v>6313</v>
      </c>
      <c r="E4014" s="4" t="s">
        <v>5142</v>
      </c>
      <c r="F4014" s="4" t="s">
        <v>5986</v>
      </c>
      <c r="G4014" s="4" t="s">
        <v>6451</v>
      </c>
      <c r="H4014" s="4" t="s">
        <v>6320</v>
      </c>
      <c r="I4014" s="5">
        <v>0</v>
      </c>
      <c r="J4014" s="6">
        <v>2</v>
      </c>
      <c r="K4014" s="7">
        <f t="shared" si="62"/>
        <v>-1</v>
      </c>
    </row>
    <row r="4015" spans="1:11" x14ac:dyDescent="0.2">
      <c r="A4015" s="4" t="s">
        <v>1008</v>
      </c>
      <c r="B4015" s="4" t="s">
        <v>6288</v>
      </c>
      <c r="C4015" s="4" t="s">
        <v>6294</v>
      </c>
      <c r="D4015" s="4" t="s">
        <v>6313</v>
      </c>
      <c r="E4015" s="4" t="s">
        <v>5151</v>
      </c>
      <c r="F4015" s="4" t="s">
        <v>6130</v>
      </c>
      <c r="G4015" s="4" t="s">
        <v>6451</v>
      </c>
      <c r="H4015" s="4" t="s">
        <v>6320</v>
      </c>
      <c r="I4015" s="5">
        <v>0</v>
      </c>
      <c r="J4015" s="6">
        <v>22</v>
      </c>
      <c r="K4015" s="7">
        <f t="shared" si="62"/>
        <v>-1</v>
      </c>
    </row>
    <row r="4016" spans="1:11" x14ac:dyDescent="0.2">
      <c r="A4016" s="4" t="s">
        <v>1019</v>
      </c>
      <c r="B4016" s="4" t="s">
        <v>6286</v>
      </c>
      <c r="C4016" s="4" t="s">
        <v>6285</v>
      </c>
      <c r="D4016" s="4" t="s">
        <v>6311</v>
      </c>
      <c r="E4016" s="4" t="s">
        <v>5019</v>
      </c>
      <c r="F4016" s="4" t="s">
        <v>6024</v>
      </c>
      <c r="G4016" s="4" t="s">
        <v>6464</v>
      </c>
      <c r="H4016" s="4" t="s">
        <v>6361</v>
      </c>
      <c r="I4016" s="5">
        <v>0</v>
      </c>
      <c r="J4016" s="6">
        <v>2</v>
      </c>
      <c r="K4016" s="7">
        <f t="shared" si="62"/>
        <v>-1</v>
      </c>
    </row>
    <row r="4017" spans="1:11" x14ac:dyDescent="0.2">
      <c r="A4017" s="4" t="s">
        <v>1025</v>
      </c>
      <c r="B4017" s="4" t="s">
        <v>6286</v>
      </c>
      <c r="C4017" s="4" t="s">
        <v>6285</v>
      </c>
      <c r="D4017" s="4" t="s">
        <v>6315</v>
      </c>
      <c r="E4017" s="4" t="s">
        <v>5082</v>
      </c>
      <c r="F4017" s="4" t="s">
        <v>6024</v>
      </c>
      <c r="G4017" s="4" t="s">
        <v>6464</v>
      </c>
      <c r="H4017" s="4" t="s">
        <v>6361</v>
      </c>
      <c r="I4017" s="5">
        <v>0</v>
      </c>
      <c r="J4017" s="6">
        <v>179</v>
      </c>
      <c r="K4017" s="7">
        <f t="shared" si="62"/>
        <v>-1</v>
      </c>
    </row>
    <row r="4018" spans="1:11" x14ac:dyDescent="0.2">
      <c r="A4018" s="4" t="s">
        <v>1026</v>
      </c>
      <c r="B4018" s="4" t="s">
        <v>6286</v>
      </c>
      <c r="C4018" s="4" t="s">
        <v>6285</v>
      </c>
      <c r="D4018" s="4" t="s">
        <v>6315</v>
      </c>
      <c r="E4018" s="4" t="s">
        <v>5035</v>
      </c>
      <c r="F4018" s="4" t="s">
        <v>6124</v>
      </c>
      <c r="G4018" s="4" t="s">
        <v>6453</v>
      </c>
      <c r="H4018" s="4" t="s">
        <v>6357</v>
      </c>
      <c r="I4018" s="5">
        <v>0</v>
      </c>
      <c r="J4018" s="6">
        <v>70</v>
      </c>
      <c r="K4018" s="7">
        <f t="shared" si="62"/>
        <v>-1</v>
      </c>
    </row>
    <row r="4019" spans="1:11" x14ac:dyDescent="0.2">
      <c r="A4019" s="4" t="s">
        <v>1037</v>
      </c>
      <c r="B4019" s="4" t="s">
        <v>6286</v>
      </c>
      <c r="C4019" s="4" t="s">
        <v>6285</v>
      </c>
      <c r="D4019" s="4" t="s">
        <v>6311</v>
      </c>
      <c r="E4019" s="4" t="s">
        <v>5099</v>
      </c>
      <c r="F4019" s="4" t="s">
        <v>6024</v>
      </c>
      <c r="G4019" s="4" t="s">
        <v>6464</v>
      </c>
      <c r="H4019" s="4" t="s">
        <v>6361</v>
      </c>
      <c r="I4019" s="5">
        <v>0</v>
      </c>
      <c r="J4019" s="6">
        <v>196</v>
      </c>
      <c r="K4019" s="7">
        <f t="shared" si="62"/>
        <v>-1</v>
      </c>
    </row>
    <row r="4020" spans="1:11" x14ac:dyDescent="0.2">
      <c r="A4020" s="4" t="s">
        <v>1040</v>
      </c>
      <c r="B4020" s="4" t="s">
        <v>6286</v>
      </c>
      <c r="C4020" s="4" t="s">
        <v>6285</v>
      </c>
      <c r="D4020" s="4" t="s">
        <v>6315</v>
      </c>
      <c r="E4020" s="4" t="s">
        <v>5074</v>
      </c>
      <c r="F4020" s="4" t="s">
        <v>6024</v>
      </c>
      <c r="G4020" s="4" t="s">
        <v>6464</v>
      </c>
      <c r="H4020" s="4" t="s">
        <v>6361</v>
      </c>
      <c r="I4020" s="5">
        <v>0</v>
      </c>
      <c r="J4020" s="6">
        <v>35</v>
      </c>
      <c r="K4020" s="7">
        <f t="shared" si="62"/>
        <v>-1</v>
      </c>
    </row>
    <row r="4021" spans="1:11" x14ac:dyDescent="0.2">
      <c r="A4021" s="4" t="s">
        <v>1043</v>
      </c>
      <c r="B4021" s="4" t="s">
        <v>6288</v>
      </c>
      <c r="C4021" s="4" t="s">
        <v>6301</v>
      </c>
      <c r="D4021" s="4" t="s">
        <v>6314</v>
      </c>
      <c r="E4021" s="4" t="s">
        <v>5164</v>
      </c>
      <c r="F4021" s="4" t="s">
        <v>6044</v>
      </c>
      <c r="G4021" s="4" t="s">
        <v>6451</v>
      </c>
      <c r="H4021" s="4" t="s">
        <v>6320</v>
      </c>
      <c r="I4021" s="5">
        <v>0</v>
      </c>
      <c r="J4021" s="6">
        <v>144</v>
      </c>
      <c r="K4021" s="7">
        <f t="shared" si="62"/>
        <v>-1</v>
      </c>
    </row>
    <row r="4022" spans="1:11" x14ac:dyDescent="0.2">
      <c r="A4022" s="4" t="s">
        <v>1050</v>
      </c>
      <c r="B4022" s="4" t="s">
        <v>6286</v>
      </c>
      <c r="C4022" s="4" t="s">
        <v>6285</v>
      </c>
      <c r="D4022" s="4" t="s">
        <v>6311</v>
      </c>
      <c r="E4022" s="4" t="s">
        <v>5051</v>
      </c>
      <c r="F4022" s="4" t="s">
        <v>6024</v>
      </c>
      <c r="G4022" s="4" t="s">
        <v>6464</v>
      </c>
      <c r="H4022" s="4" t="s">
        <v>6361</v>
      </c>
      <c r="I4022" s="5">
        <v>0</v>
      </c>
      <c r="J4022" s="6">
        <v>7</v>
      </c>
      <c r="K4022" s="7">
        <f t="shared" si="62"/>
        <v>-1</v>
      </c>
    </row>
    <row r="4023" spans="1:11" x14ac:dyDescent="0.2">
      <c r="A4023" s="4" t="s">
        <v>1056</v>
      </c>
      <c r="B4023" s="4" t="s">
        <v>6286</v>
      </c>
      <c r="C4023" s="4" t="s">
        <v>6285</v>
      </c>
      <c r="D4023" s="4" t="s">
        <v>6315</v>
      </c>
      <c r="E4023" s="4" t="s">
        <v>5139</v>
      </c>
      <c r="F4023" s="4" t="s">
        <v>6023</v>
      </c>
      <c r="G4023" s="4" t="s">
        <v>6460</v>
      </c>
      <c r="H4023" s="4" t="s">
        <v>6349</v>
      </c>
      <c r="I4023" s="5">
        <v>0</v>
      </c>
      <c r="J4023" s="6">
        <v>42</v>
      </c>
      <c r="K4023" s="7">
        <f t="shared" si="62"/>
        <v>-1</v>
      </c>
    </row>
    <row r="4024" spans="1:11" x14ac:dyDescent="0.2">
      <c r="A4024" s="4" t="s">
        <v>1057</v>
      </c>
      <c r="B4024" s="4" t="s">
        <v>6286</v>
      </c>
      <c r="C4024" s="4" t="s">
        <v>6285</v>
      </c>
      <c r="D4024" s="4" t="s">
        <v>6315</v>
      </c>
      <c r="E4024" s="4" t="s">
        <v>5097</v>
      </c>
      <c r="F4024" s="4" t="s">
        <v>6029</v>
      </c>
      <c r="G4024" s="4" t="s">
        <v>6458</v>
      </c>
      <c r="H4024" s="4" t="s">
        <v>6329</v>
      </c>
      <c r="I4024" s="5">
        <v>0</v>
      </c>
      <c r="J4024" s="6">
        <v>46</v>
      </c>
      <c r="K4024" s="7">
        <f t="shared" si="62"/>
        <v>-1</v>
      </c>
    </row>
    <row r="4025" spans="1:11" x14ac:dyDescent="0.2">
      <c r="A4025" s="4" t="s">
        <v>1058</v>
      </c>
      <c r="B4025" s="4" t="s">
        <v>6286</v>
      </c>
      <c r="C4025" s="4" t="s">
        <v>6285</v>
      </c>
      <c r="D4025" s="4" t="s">
        <v>6311</v>
      </c>
      <c r="E4025" s="4" t="s">
        <v>4670</v>
      </c>
      <c r="F4025" s="4" t="s">
        <v>6024</v>
      </c>
      <c r="G4025" s="4" t="s">
        <v>6464</v>
      </c>
      <c r="H4025" s="4" t="s">
        <v>6361</v>
      </c>
      <c r="I4025" s="5">
        <v>0</v>
      </c>
      <c r="J4025" s="6">
        <v>4</v>
      </c>
      <c r="K4025" s="7">
        <f t="shared" si="62"/>
        <v>-1</v>
      </c>
    </row>
    <row r="4026" spans="1:11" x14ac:dyDescent="0.2">
      <c r="A4026" s="4" t="s">
        <v>1062</v>
      </c>
      <c r="B4026" s="4" t="s">
        <v>6286</v>
      </c>
      <c r="C4026" s="4" t="s">
        <v>6285</v>
      </c>
      <c r="D4026" s="4" t="s">
        <v>6311</v>
      </c>
      <c r="E4026" s="4" t="s">
        <v>5172</v>
      </c>
      <c r="F4026" s="4" t="s">
        <v>6024</v>
      </c>
      <c r="G4026" s="4" t="s">
        <v>6464</v>
      </c>
      <c r="H4026" s="4" t="s">
        <v>6361</v>
      </c>
      <c r="I4026" s="5">
        <v>0</v>
      </c>
      <c r="J4026" s="6">
        <v>5</v>
      </c>
      <c r="K4026" s="7">
        <f t="shared" si="62"/>
        <v>-1</v>
      </c>
    </row>
    <row r="4027" spans="1:11" x14ac:dyDescent="0.2">
      <c r="A4027" s="4" t="s">
        <v>1071</v>
      </c>
      <c r="B4027" s="4" t="s">
        <v>6286</v>
      </c>
      <c r="C4027" s="4" t="s">
        <v>6285</v>
      </c>
      <c r="D4027" s="4" t="s">
        <v>6311</v>
      </c>
      <c r="E4027" s="4" t="s">
        <v>5175</v>
      </c>
      <c r="F4027" s="4" t="s">
        <v>6024</v>
      </c>
      <c r="G4027" s="4" t="s">
        <v>6464</v>
      </c>
      <c r="H4027" s="4" t="s">
        <v>6361</v>
      </c>
      <c r="I4027" s="5">
        <v>0</v>
      </c>
      <c r="J4027" s="6">
        <v>4</v>
      </c>
      <c r="K4027" s="7">
        <f t="shared" si="62"/>
        <v>-1</v>
      </c>
    </row>
    <row r="4028" spans="1:11" x14ac:dyDescent="0.2">
      <c r="A4028" s="4" t="s">
        <v>1072</v>
      </c>
      <c r="B4028" s="4" t="s">
        <v>6286</v>
      </c>
      <c r="C4028" s="4" t="s">
        <v>6285</v>
      </c>
      <c r="D4028" s="4" t="s">
        <v>6315</v>
      </c>
      <c r="E4028" s="4" t="s">
        <v>5177</v>
      </c>
      <c r="F4028" s="4" t="s">
        <v>6078</v>
      </c>
      <c r="G4028" s="4" t="s">
        <v>6454</v>
      </c>
      <c r="H4028" s="4" t="s">
        <v>6340</v>
      </c>
      <c r="I4028" s="5">
        <v>0</v>
      </c>
      <c r="J4028" s="6">
        <v>43</v>
      </c>
      <c r="K4028" s="7">
        <f t="shared" si="62"/>
        <v>-1</v>
      </c>
    </row>
    <row r="4029" spans="1:11" x14ac:dyDescent="0.2">
      <c r="A4029" s="4" t="s">
        <v>1073</v>
      </c>
      <c r="B4029" s="4" t="s">
        <v>6286</v>
      </c>
      <c r="C4029" s="4" t="s">
        <v>6285</v>
      </c>
      <c r="D4029" s="4" t="s">
        <v>6315</v>
      </c>
      <c r="E4029" s="4" t="s">
        <v>5178</v>
      </c>
      <c r="F4029" s="4" t="s">
        <v>6092</v>
      </c>
      <c r="G4029" s="4" t="s">
        <v>6454</v>
      </c>
      <c r="H4029" s="4" t="s">
        <v>6323</v>
      </c>
      <c r="I4029" s="5">
        <v>0</v>
      </c>
      <c r="J4029" s="6">
        <v>10935</v>
      </c>
      <c r="K4029" s="7">
        <f t="shared" si="62"/>
        <v>-1</v>
      </c>
    </row>
    <row r="4030" spans="1:11" x14ac:dyDescent="0.2">
      <c r="A4030" s="4" t="s">
        <v>1075</v>
      </c>
      <c r="B4030" s="4" t="s">
        <v>6286</v>
      </c>
      <c r="C4030" s="4" t="s">
        <v>6285</v>
      </c>
      <c r="D4030" s="4" t="s">
        <v>6315</v>
      </c>
      <c r="E4030" s="4" t="s">
        <v>5180</v>
      </c>
      <c r="F4030" s="4" t="s">
        <v>6067</v>
      </c>
      <c r="G4030" s="4" t="s">
        <v>6468</v>
      </c>
      <c r="H4030" s="4" t="s">
        <v>6348</v>
      </c>
      <c r="I4030" s="5">
        <v>0</v>
      </c>
      <c r="J4030" s="6">
        <v>1296</v>
      </c>
      <c r="K4030" s="7">
        <f t="shared" si="62"/>
        <v>-1</v>
      </c>
    </row>
    <row r="4031" spans="1:11" x14ac:dyDescent="0.2">
      <c r="A4031" s="4" t="s">
        <v>1102</v>
      </c>
      <c r="B4031" s="4" t="s">
        <v>6286</v>
      </c>
      <c r="C4031" s="4" t="s">
        <v>6285</v>
      </c>
      <c r="D4031" s="4" t="s">
        <v>6311</v>
      </c>
      <c r="E4031" s="4" t="s">
        <v>4993</v>
      </c>
      <c r="F4031" s="4" t="s">
        <v>6004</v>
      </c>
      <c r="G4031" s="4" t="s">
        <v>6465</v>
      </c>
      <c r="H4031" s="4" t="s">
        <v>6338</v>
      </c>
      <c r="I4031" s="5">
        <v>0</v>
      </c>
      <c r="J4031" s="6">
        <v>50</v>
      </c>
      <c r="K4031" s="7">
        <f t="shared" si="62"/>
        <v>-1</v>
      </c>
    </row>
    <row r="4032" spans="1:11" x14ac:dyDescent="0.2">
      <c r="A4032" s="4" t="s">
        <v>1118</v>
      </c>
      <c r="B4032" s="4" t="s">
        <v>6286</v>
      </c>
      <c r="C4032" s="4" t="s">
        <v>6285</v>
      </c>
      <c r="D4032" s="4" t="s">
        <v>6315</v>
      </c>
      <c r="E4032" s="4" t="s">
        <v>5036</v>
      </c>
      <c r="F4032" s="4" t="s">
        <v>6088</v>
      </c>
      <c r="G4032" s="4" t="s">
        <v>6452</v>
      </c>
      <c r="H4032" s="4" t="s">
        <v>6321</v>
      </c>
      <c r="I4032" s="5">
        <v>0</v>
      </c>
      <c r="J4032" s="6">
        <v>269</v>
      </c>
      <c r="K4032" s="7">
        <f t="shared" si="62"/>
        <v>-1</v>
      </c>
    </row>
    <row r="4033" spans="1:11" x14ac:dyDescent="0.2">
      <c r="A4033" s="4" t="s">
        <v>1193</v>
      </c>
      <c r="B4033" s="4" t="s">
        <v>6286</v>
      </c>
      <c r="C4033" s="4" t="s">
        <v>6285</v>
      </c>
      <c r="D4033" s="4" t="s">
        <v>6315</v>
      </c>
      <c r="E4033" s="4" t="s">
        <v>5035</v>
      </c>
      <c r="F4033" s="4" t="s">
        <v>6072</v>
      </c>
      <c r="G4033" s="4" t="s">
        <v>6459</v>
      </c>
      <c r="H4033" s="4" t="s">
        <v>6342</v>
      </c>
      <c r="I4033" s="5">
        <v>0</v>
      </c>
      <c r="J4033" s="6">
        <v>19002</v>
      </c>
      <c r="K4033" s="7">
        <f t="shared" si="62"/>
        <v>-1</v>
      </c>
    </row>
    <row r="4034" spans="1:11" x14ac:dyDescent="0.2">
      <c r="A4034" s="4" t="s">
        <v>1199</v>
      </c>
      <c r="B4034" s="4" t="s">
        <v>6286</v>
      </c>
      <c r="C4034" s="4" t="s">
        <v>6285</v>
      </c>
      <c r="D4034" s="4" t="s">
        <v>6315</v>
      </c>
      <c r="E4034" s="4" t="s">
        <v>5067</v>
      </c>
      <c r="F4034" s="4" t="s">
        <v>6004</v>
      </c>
      <c r="G4034" s="4" t="s">
        <v>6465</v>
      </c>
      <c r="H4034" s="4" t="s">
        <v>6338</v>
      </c>
      <c r="I4034" s="5">
        <v>0</v>
      </c>
      <c r="J4034" s="6">
        <v>1</v>
      </c>
      <c r="K4034" s="7">
        <f t="shared" si="62"/>
        <v>-1</v>
      </c>
    </row>
    <row r="4035" spans="1:11" x14ac:dyDescent="0.2">
      <c r="A4035" s="4" t="s">
        <v>1206</v>
      </c>
      <c r="B4035" s="4" t="s">
        <v>6286</v>
      </c>
      <c r="C4035" s="4" t="s">
        <v>6285</v>
      </c>
      <c r="D4035" s="4" t="s">
        <v>6311</v>
      </c>
      <c r="E4035" s="4" t="s">
        <v>5197</v>
      </c>
      <c r="F4035" s="4" t="s">
        <v>6061</v>
      </c>
      <c r="G4035" s="4" t="s">
        <v>6451</v>
      </c>
      <c r="H4035" s="4" t="s">
        <v>6320</v>
      </c>
      <c r="I4035" s="5">
        <v>0</v>
      </c>
      <c r="J4035" s="6">
        <v>3</v>
      </c>
      <c r="K4035" s="7">
        <f t="shared" si="62"/>
        <v>-1</v>
      </c>
    </row>
    <row r="4036" spans="1:11" x14ac:dyDescent="0.2">
      <c r="A4036" s="4" t="s">
        <v>1219</v>
      </c>
      <c r="B4036" s="4" t="s">
        <v>6286</v>
      </c>
      <c r="C4036" s="4" t="s">
        <v>6285</v>
      </c>
      <c r="D4036" s="4" t="s">
        <v>6315</v>
      </c>
      <c r="E4036" s="4" t="s">
        <v>5037</v>
      </c>
      <c r="F4036" s="4" t="s">
        <v>6076</v>
      </c>
      <c r="G4036" s="4" t="s">
        <v>6464</v>
      </c>
      <c r="H4036" s="4" t="s">
        <v>6373</v>
      </c>
      <c r="I4036" s="5">
        <v>0</v>
      </c>
      <c r="J4036" s="6">
        <v>71</v>
      </c>
      <c r="K4036" s="7">
        <f t="shared" ref="K4036:K4099" si="63">(I4036-J4036)/J4036</f>
        <v>-1</v>
      </c>
    </row>
    <row r="4037" spans="1:11" x14ac:dyDescent="0.2">
      <c r="A4037" s="4" t="s">
        <v>1248</v>
      </c>
      <c r="B4037" s="4" t="s">
        <v>6286</v>
      </c>
      <c r="C4037" s="4" t="s">
        <v>6285</v>
      </c>
      <c r="D4037" s="4" t="s">
        <v>6315</v>
      </c>
      <c r="E4037" s="4" t="s">
        <v>5036</v>
      </c>
      <c r="F4037" s="4" t="s">
        <v>6050</v>
      </c>
      <c r="G4037" s="4" t="s">
        <v>6469</v>
      </c>
      <c r="H4037" s="4" t="s">
        <v>6364</v>
      </c>
      <c r="I4037" s="5">
        <v>0</v>
      </c>
      <c r="J4037" s="6">
        <v>15</v>
      </c>
      <c r="K4037" s="7">
        <f t="shared" si="63"/>
        <v>-1</v>
      </c>
    </row>
    <row r="4038" spans="1:11" x14ac:dyDescent="0.2">
      <c r="A4038" s="4" t="s">
        <v>1264</v>
      </c>
      <c r="B4038" s="4" t="s">
        <v>6286</v>
      </c>
      <c r="C4038" s="4" t="s">
        <v>6285</v>
      </c>
      <c r="D4038" s="4" t="s">
        <v>6315</v>
      </c>
      <c r="E4038" s="4" t="s">
        <v>5041</v>
      </c>
      <c r="F4038" s="4" t="s">
        <v>6153</v>
      </c>
      <c r="G4038" s="4" t="s">
        <v>6464</v>
      </c>
      <c r="H4038" s="4" t="s">
        <v>6442</v>
      </c>
      <c r="I4038" s="5">
        <v>0</v>
      </c>
      <c r="J4038" s="6">
        <v>50</v>
      </c>
      <c r="K4038" s="7">
        <f t="shared" si="63"/>
        <v>-1</v>
      </c>
    </row>
    <row r="4039" spans="1:11" x14ac:dyDescent="0.2">
      <c r="A4039" s="4" t="s">
        <v>1266</v>
      </c>
      <c r="B4039" s="4" t="s">
        <v>6288</v>
      </c>
      <c r="C4039" s="4" t="s">
        <v>6298</v>
      </c>
      <c r="D4039" s="4" t="s">
        <v>6314</v>
      </c>
      <c r="E4039" s="4" t="s">
        <v>5200</v>
      </c>
      <c r="F4039" s="4" t="s">
        <v>5977</v>
      </c>
      <c r="G4039" s="4" t="s">
        <v>6451</v>
      </c>
      <c r="H4039" s="4" t="s">
        <v>6320</v>
      </c>
      <c r="I4039" s="5">
        <v>0</v>
      </c>
      <c r="J4039" s="6">
        <v>23</v>
      </c>
      <c r="K4039" s="7">
        <f t="shared" si="63"/>
        <v>-1</v>
      </c>
    </row>
    <row r="4040" spans="1:11" x14ac:dyDescent="0.2">
      <c r="A4040" s="4" t="s">
        <v>1283</v>
      </c>
      <c r="B4040" s="4" t="s">
        <v>6288</v>
      </c>
      <c r="C4040" s="4" t="s">
        <v>6303</v>
      </c>
      <c r="D4040" s="4" t="s">
        <v>6314</v>
      </c>
      <c r="E4040" s="4" t="s">
        <v>5212</v>
      </c>
      <c r="F4040" s="4" t="s">
        <v>6091</v>
      </c>
      <c r="G4040" s="4" t="s">
        <v>6451</v>
      </c>
      <c r="H4040" s="4" t="s">
        <v>6320</v>
      </c>
      <c r="I4040" s="5">
        <v>0</v>
      </c>
      <c r="J4040" s="6">
        <v>2</v>
      </c>
      <c r="K4040" s="7">
        <f t="shared" si="63"/>
        <v>-1</v>
      </c>
    </row>
    <row r="4041" spans="1:11" x14ac:dyDescent="0.2">
      <c r="A4041" s="4" t="s">
        <v>1286</v>
      </c>
      <c r="B4041" s="4" t="s">
        <v>6288</v>
      </c>
      <c r="C4041" s="4" t="s">
        <v>6298</v>
      </c>
      <c r="D4041" s="4" t="s">
        <v>6314</v>
      </c>
      <c r="E4041" s="4" t="s">
        <v>5215</v>
      </c>
      <c r="F4041" s="4" t="s">
        <v>6002</v>
      </c>
      <c r="G4041" s="4" t="s">
        <v>6451</v>
      </c>
      <c r="H4041" s="4" t="s">
        <v>6320</v>
      </c>
      <c r="I4041" s="5">
        <v>0</v>
      </c>
      <c r="J4041" s="6">
        <v>33</v>
      </c>
      <c r="K4041" s="7">
        <f t="shared" si="63"/>
        <v>-1</v>
      </c>
    </row>
    <row r="4042" spans="1:11" x14ac:dyDescent="0.2">
      <c r="A4042" s="4" t="s">
        <v>1290</v>
      </c>
      <c r="B4042" s="4" t="s">
        <v>6286</v>
      </c>
      <c r="C4042" s="4" t="s">
        <v>6285</v>
      </c>
      <c r="D4042" s="4" t="s">
        <v>6311</v>
      </c>
      <c r="E4042" s="4" t="s">
        <v>4974</v>
      </c>
      <c r="F4042" s="4" t="s">
        <v>6071</v>
      </c>
      <c r="G4042" s="4" t="s">
        <v>6464</v>
      </c>
      <c r="H4042" s="4" t="s">
        <v>6337</v>
      </c>
      <c r="I4042" s="5">
        <v>0</v>
      </c>
      <c r="J4042" s="6">
        <v>10</v>
      </c>
      <c r="K4042" s="7">
        <f t="shared" si="63"/>
        <v>-1</v>
      </c>
    </row>
    <row r="4043" spans="1:11" x14ac:dyDescent="0.2">
      <c r="A4043" s="4" t="s">
        <v>1323</v>
      </c>
      <c r="B4043" s="4" t="s">
        <v>6286</v>
      </c>
      <c r="C4043" s="4" t="s">
        <v>6285</v>
      </c>
      <c r="D4043" s="4" t="s">
        <v>6315</v>
      </c>
      <c r="E4043" s="4" t="s">
        <v>5037</v>
      </c>
      <c r="F4043" s="4" t="s">
        <v>6072</v>
      </c>
      <c r="G4043" s="4" t="s">
        <v>6459</v>
      </c>
      <c r="H4043" s="4" t="s">
        <v>6342</v>
      </c>
      <c r="I4043" s="5">
        <v>0</v>
      </c>
      <c r="J4043" s="6">
        <v>30085</v>
      </c>
      <c r="K4043" s="7">
        <f t="shared" si="63"/>
        <v>-1</v>
      </c>
    </row>
    <row r="4044" spans="1:11" x14ac:dyDescent="0.2">
      <c r="A4044" s="4" t="s">
        <v>1337</v>
      </c>
      <c r="B4044" s="4" t="s">
        <v>6288</v>
      </c>
      <c r="C4044" s="4" t="s">
        <v>6295</v>
      </c>
      <c r="D4044" s="4" t="s">
        <v>6313</v>
      </c>
      <c r="E4044" s="4" t="s">
        <v>5231</v>
      </c>
      <c r="F4044" s="4" t="s">
        <v>6045</v>
      </c>
      <c r="G4044" s="4" t="s">
        <v>6451</v>
      </c>
      <c r="H4044" s="4" t="s">
        <v>6320</v>
      </c>
      <c r="I4044" s="5">
        <v>0</v>
      </c>
      <c r="J4044" s="6">
        <v>1</v>
      </c>
      <c r="K4044" s="7">
        <f t="shared" si="63"/>
        <v>-1</v>
      </c>
    </row>
    <row r="4045" spans="1:11" x14ac:dyDescent="0.2">
      <c r="A4045" s="4" t="s">
        <v>1362</v>
      </c>
      <c r="B4045" s="4" t="s">
        <v>6288</v>
      </c>
      <c r="C4045" s="4" t="s">
        <v>6294</v>
      </c>
      <c r="D4045" s="4" t="s">
        <v>6313</v>
      </c>
      <c r="E4045" s="4" t="s">
        <v>5247</v>
      </c>
      <c r="F4045" s="4" t="s">
        <v>6009</v>
      </c>
      <c r="G4045" s="4" t="s">
        <v>6451</v>
      </c>
      <c r="H4045" s="4" t="s">
        <v>6320</v>
      </c>
      <c r="I4045" s="5">
        <v>0</v>
      </c>
      <c r="J4045" s="6">
        <v>2</v>
      </c>
      <c r="K4045" s="7">
        <f t="shared" si="63"/>
        <v>-1</v>
      </c>
    </row>
    <row r="4046" spans="1:11" x14ac:dyDescent="0.2">
      <c r="A4046" s="4" t="s">
        <v>1364</v>
      </c>
      <c r="B4046" s="4" t="s">
        <v>6286</v>
      </c>
      <c r="C4046" s="4" t="s">
        <v>6285</v>
      </c>
      <c r="D4046" s="4" t="s">
        <v>6311</v>
      </c>
      <c r="E4046" s="4" t="s">
        <v>4937</v>
      </c>
      <c r="F4046" s="4" t="s">
        <v>6084</v>
      </c>
      <c r="G4046" s="4" t="s">
        <v>6458</v>
      </c>
      <c r="H4046" s="4" t="s">
        <v>6369</v>
      </c>
      <c r="I4046" s="5">
        <v>0</v>
      </c>
      <c r="J4046" s="6">
        <v>729</v>
      </c>
      <c r="K4046" s="7">
        <f t="shared" si="63"/>
        <v>-1</v>
      </c>
    </row>
    <row r="4047" spans="1:11" x14ac:dyDescent="0.2">
      <c r="A4047" s="4" t="s">
        <v>1365</v>
      </c>
      <c r="B4047" s="4" t="s">
        <v>6286</v>
      </c>
      <c r="C4047" s="4" t="s">
        <v>6285</v>
      </c>
      <c r="D4047" s="4" t="s">
        <v>6311</v>
      </c>
      <c r="E4047" s="4" t="s">
        <v>4965</v>
      </c>
      <c r="F4047" s="4" t="s">
        <v>6084</v>
      </c>
      <c r="G4047" s="4" t="s">
        <v>6458</v>
      </c>
      <c r="H4047" s="4" t="s">
        <v>6369</v>
      </c>
      <c r="I4047" s="5">
        <v>0</v>
      </c>
      <c r="J4047" s="6">
        <v>3295</v>
      </c>
      <c r="K4047" s="7">
        <f t="shared" si="63"/>
        <v>-1</v>
      </c>
    </row>
    <row r="4048" spans="1:11" x14ac:dyDescent="0.2">
      <c r="A4048" s="4" t="s">
        <v>1370</v>
      </c>
      <c r="B4048" s="4" t="s">
        <v>6286</v>
      </c>
      <c r="C4048" s="4" t="s">
        <v>6285</v>
      </c>
      <c r="D4048" s="4" t="s">
        <v>6315</v>
      </c>
      <c r="E4048" s="4" t="s">
        <v>5249</v>
      </c>
      <c r="F4048" s="4" t="s">
        <v>6070</v>
      </c>
      <c r="G4048" s="4" t="s">
        <v>6458</v>
      </c>
      <c r="H4048" s="4" t="s">
        <v>6329</v>
      </c>
      <c r="I4048" s="5">
        <v>0</v>
      </c>
      <c r="J4048" s="6">
        <v>143</v>
      </c>
      <c r="K4048" s="7">
        <f t="shared" si="63"/>
        <v>-1</v>
      </c>
    </row>
    <row r="4049" spans="1:11" x14ac:dyDescent="0.2">
      <c r="A4049" s="4" t="s">
        <v>1423</v>
      </c>
      <c r="B4049" s="4" t="s">
        <v>6286</v>
      </c>
      <c r="C4049" s="4" t="s">
        <v>6285</v>
      </c>
      <c r="D4049" s="4" t="s">
        <v>6315</v>
      </c>
      <c r="E4049" s="4" t="s">
        <v>5167</v>
      </c>
      <c r="F4049" s="4" t="s">
        <v>6070</v>
      </c>
      <c r="G4049" s="4" t="s">
        <v>6458</v>
      </c>
      <c r="H4049" s="4" t="s">
        <v>6329</v>
      </c>
      <c r="I4049" s="5">
        <v>0</v>
      </c>
      <c r="J4049" s="6">
        <v>1</v>
      </c>
      <c r="K4049" s="7">
        <f t="shared" si="63"/>
        <v>-1</v>
      </c>
    </row>
    <row r="4050" spans="1:11" x14ac:dyDescent="0.2">
      <c r="A4050" s="4" t="s">
        <v>1425</v>
      </c>
      <c r="B4050" s="4" t="s">
        <v>6286</v>
      </c>
      <c r="C4050" s="4" t="s">
        <v>6285</v>
      </c>
      <c r="D4050" s="4" t="s">
        <v>6311</v>
      </c>
      <c r="E4050" s="4" t="s">
        <v>5127</v>
      </c>
      <c r="F4050" s="4" t="s">
        <v>6024</v>
      </c>
      <c r="G4050" s="4" t="s">
        <v>6464</v>
      </c>
      <c r="H4050" s="4" t="s">
        <v>6361</v>
      </c>
      <c r="I4050" s="5">
        <v>0</v>
      </c>
      <c r="J4050" s="6">
        <v>1</v>
      </c>
      <c r="K4050" s="7">
        <f t="shared" si="63"/>
        <v>-1</v>
      </c>
    </row>
    <row r="4051" spans="1:11" x14ac:dyDescent="0.2">
      <c r="A4051" s="4" t="s">
        <v>1478</v>
      </c>
      <c r="B4051" s="4" t="s">
        <v>6286</v>
      </c>
      <c r="C4051" s="4" t="s">
        <v>6285</v>
      </c>
      <c r="D4051" s="4" t="s">
        <v>6315</v>
      </c>
      <c r="E4051" s="4" t="s">
        <v>5021</v>
      </c>
      <c r="F4051" s="4" t="s">
        <v>6069</v>
      </c>
      <c r="G4051" s="4" t="s">
        <v>6454</v>
      </c>
      <c r="H4051" s="4" t="s">
        <v>6332</v>
      </c>
      <c r="I4051" s="5">
        <v>0</v>
      </c>
      <c r="J4051" s="6">
        <v>5</v>
      </c>
      <c r="K4051" s="7">
        <f t="shared" si="63"/>
        <v>-1</v>
      </c>
    </row>
    <row r="4052" spans="1:11" x14ac:dyDescent="0.2">
      <c r="A4052" s="4" t="s">
        <v>1480</v>
      </c>
      <c r="B4052" s="4" t="s">
        <v>6286</v>
      </c>
      <c r="C4052" s="4" t="s">
        <v>6285</v>
      </c>
      <c r="D4052" s="4" t="s">
        <v>6315</v>
      </c>
      <c r="E4052" s="4" t="s">
        <v>5063</v>
      </c>
      <c r="F4052" s="4" t="s">
        <v>6069</v>
      </c>
      <c r="G4052" s="4" t="s">
        <v>6454</v>
      </c>
      <c r="H4052" s="4" t="s">
        <v>6332</v>
      </c>
      <c r="I4052" s="5">
        <v>0</v>
      </c>
      <c r="J4052" s="6">
        <v>25</v>
      </c>
      <c r="K4052" s="7">
        <f t="shared" si="63"/>
        <v>-1</v>
      </c>
    </row>
    <row r="4053" spans="1:11" x14ac:dyDescent="0.2">
      <c r="A4053" s="4" t="s">
        <v>1487</v>
      </c>
      <c r="B4053" s="4" t="s">
        <v>6286</v>
      </c>
      <c r="C4053" s="4" t="s">
        <v>6285</v>
      </c>
      <c r="D4053" s="4" t="s">
        <v>6311</v>
      </c>
      <c r="E4053" s="4" t="s">
        <v>5099</v>
      </c>
      <c r="F4053" s="4" t="s">
        <v>6072</v>
      </c>
      <c r="G4053" s="4" t="s">
        <v>6459</v>
      </c>
      <c r="H4053" s="4" t="s">
        <v>6342</v>
      </c>
      <c r="I4053" s="5">
        <v>0</v>
      </c>
      <c r="J4053" s="6">
        <v>565</v>
      </c>
      <c r="K4053" s="7">
        <f t="shared" si="63"/>
        <v>-1</v>
      </c>
    </row>
    <row r="4054" spans="1:11" x14ac:dyDescent="0.2">
      <c r="A4054" s="4" t="s">
        <v>1493</v>
      </c>
      <c r="B4054" s="4" t="s">
        <v>6286</v>
      </c>
      <c r="C4054" s="4" t="s">
        <v>6285</v>
      </c>
      <c r="D4054" s="4" t="s">
        <v>6311</v>
      </c>
      <c r="E4054" s="4" t="s">
        <v>4959</v>
      </c>
      <c r="F4054" s="4" t="s">
        <v>6024</v>
      </c>
      <c r="G4054" s="4" t="s">
        <v>6464</v>
      </c>
      <c r="H4054" s="4" t="s">
        <v>6361</v>
      </c>
      <c r="I4054" s="5">
        <v>0</v>
      </c>
      <c r="J4054" s="6">
        <v>25</v>
      </c>
      <c r="K4054" s="7">
        <f t="shared" si="63"/>
        <v>-1</v>
      </c>
    </row>
    <row r="4055" spans="1:11" x14ac:dyDescent="0.2">
      <c r="A4055" s="4" t="s">
        <v>1496</v>
      </c>
      <c r="B4055" s="4" t="s">
        <v>6288</v>
      </c>
      <c r="C4055" s="4" t="s">
        <v>6295</v>
      </c>
      <c r="D4055" s="4" t="s">
        <v>6313</v>
      </c>
      <c r="E4055" s="4" t="s">
        <v>5281</v>
      </c>
      <c r="F4055" s="4" t="s">
        <v>6045</v>
      </c>
      <c r="G4055" s="4" t="s">
        <v>6451</v>
      </c>
      <c r="H4055" s="4" t="s">
        <v>6320</v>
      </c>
      <c r="I4055" s="5">
        <v>0</v>
      </c>
      <c r="J4055" s="6">
        <v>3</v>
      </c>
      <c r="K4055" s="7">
        <f t="shared" si="63"/>
        <v>-1</v>
      </c>
    </row>
    <row r="4056" spans="1:11" x14ac:dyDescent="0.2">
      <c r="A4056" s="4" t="s">
        <v>1512</v>
      </c>
      <c r="B4056" s="4" t="s">
        <v>6286</v>
      </c>
      <c r="C4056" s="4" t="s">
        <v>6285</v>
      </c>
      <c r="D4056" s="4" t="s">
        <v>6311</v>
      </c>
      <c r="E4056" s="4" t="s">
        <v>4417</v>
      </c>
      <c r="F4056" s="4" t="s">
        <v>6024</v>
      </c>
      <c r="G4056" s="4" t="s">
        <v>6464</v>
      </c>
      <c r="H4056" s="4" t="s">
        <v>6361</v>
      </c>
      <c r="I4056" s="5">
        <v>0</v>
      </c>
      <c r="J4056" s="6">
        <v>1</v>
      </c>
      <c r="K4056" s="7">
        <f t="shared" si="63"/>
        <v>-1</v>
      </c>
    </row>
    <row r="4057" spans="1:11" x14ac:dyDescent="0.2">
      <c r="A4057" s="4" t="s">
        <v>1536</v>
      </c>
      <c r="B4057" s="4" t="s">
        <v>6288</v>
      </c>
      <c r="C4057" s="4" t="s">
        <v>6292</v>
      </c>
      <c r="D4057" s="4" t="s">
        <v>6314</v>
      </c>
      <c r="E4057" s="4" t="s">
        <v>5298</v>
      </c>
      <c r="F4057" s="4" t="s">
        <v>5994</v>
      </c>
      <c r="G4057" s="4" t="s">
        <v>6451</v>
      </c>
      <c r="H4057" s="4" t="s">
        <v>6320</v>
      </c>
      <c r="I4057" s="5">
        <v>0</v>
      </c>
      <c r="J4057" s="6">
        <v>1</v>
      </c>
      <c r="K4057" s="7">
        <f t="shared" si="63"/>
        <v>-1</v>
      </c>
    </row>
    <row r="4058" spans="1:11" x14ac:dyDescent="0.2">
      <c r="A4058" s="4" t="s">
        <v>1567</v>
      </c>
      <c r="B4058" s="4" t="s">
        <v>6286</v>
      </c>
      <c r="C4058" s="4" t="s">
        <v>6285</v>
      </c>
      <c r="D4058" s="4" t="s">
        <v>6311</v>
      </c>
      <c r="E4058" s="4" t="s">
        <v>5327</v>
      </c>
      <c r="F4058" s="4" t="s">
        <v>6051</v>
      </c>
      <c r="G4058" s="4" t="s">
        <v>6459</v>
      </c>
      <c r="H4058" s="4" t="s">
        <v>6342</v>
      </c>
      <c r="I4058" s="5">
        <v>0</v>
      </c>
      <c r="J4058" s="6">
        <v>1541</v>
      </c>
      <c r="K4058" s="7">
        <f t="shared" si="63"/>
        <v>-1</v>
      </c>
    </row>
    <row r="4059" spans="1:11" x14ac:dyDescent="0.2">
      <c r="A4059" s="4" t="s">
        <v>1568</v>
      </c>
      <c r="B4059" s="4" t="s">
        <v>6286</v>
      </c>
      <c r="C4059" s="4" t="s">
        <v>6285</v>
      </c>
      <c r="D4059" s="4" t="s">
        <v>6315</v>
      </c>
      <c r="E4059" s="4" t="s">
        <v>5289</v>
      </c>
      <c r="F4059" s="4" t="s">
        <v>6164</v>
      </c>
      <c r="G4059" s="4" t="s">
        <v>6451</v>
      </c>
      <c r="H4059" s="4" t="s">
        <v>6320</v>
      </c>
      <c r="I4059" s="5">
        <v>0</v>
      </c>
      <c r="J4059" s="6">
        <v>444</v>
      </c>
      <c r="K4059" s="7">
        <f t="shared" si="63"/>
        <v>-1</v>
      </c>
    </row>
    <row r="4060" spans="1:11" x14ac:dyDescent="0.2">
      <c r="A4060" s="4" t="s">
        <v>1600</v>
      </c>
      <c r="B4060" s="4" t="s">
        <v>6286</v>
      </c>
      <c r="C4060" s="4" t="s">
        <v>6285</v>
      </c>
      <c r="D4060" s="4" t="s">
        <v>6311</v>
      </c>
      <c r="E4060" s="4" t="s">
        <v>5327</v>
      </c>
      <c r="F4060" s="4" t="s">
        <v>6095</v>
      </c>
      <c r="G4060" s="4" t="s">
        <v>6455</v>
      </c>
      <c r="H4060" s="4" t="s">
        <v>6324</v>
      </c>
      <c r="I4060" s="5">
        <v>0</v>
      </c>
      <c r="J4060" s="6">
        <v>14</v>
      </c>
      <c r="K4060" s="7">
        <f t="shared" si="63"/>
        <v>-1</v>
      </c>
    </row>
    <row r="4061" spans="1:11" x14ac:dyDescent="0.2">
      <c r="A4061" s="4" t="s">
        <v>1614</v>
      </c>
      <c r="B4061" s="4" t="s">
        <v>6286</v>
      </c>
      <c r="C4061" s="4" t="s">
        <v>6285</v>
      </c>
      <c r="D4061" s="4" t="s">
        <v>6315</v>
      </c>
      <c r="E4061" s="4" t="s">
        <v>5332</v>
      </c>
      <c r="F4061" s="4" t="s">
        <v>6070</v>
      </c>
      <c r="G4061" s="4" t="s">
        <v>6458</v>
      </c>
      <c r="H4061" s="4" t="s">
        <v>6329</v>
      </c>
      <c r="I4061" s="5">
        <v>0</v>
      </c>
      <c r="J4061" s="6">
        <v>3</v>
      </c>
      <c r="K4061" s="7">
        <f t="shared" si="63"/>
        <v>-1</v>
      </c>
    </row>
    <row r="4062" spans="1:11" x14ac:dyDescent="0.2">
      <c r="A4062" s="4" t="s">
        <v>1615</v>
      </c>
      <c r="B4062" s="4" t="s">
        <v>6286</v>
      </c>
      <c r="C4062" s="4" t="s">
        <v>6285</v>
      </c>
      <c r="D4062" s="4" t="s">
        <v>6315</v>
      </c>
      <c r="E4062" s="4" t="s">
        <v>5332</v>
      </c>
      <c r="F4062" s="4" t="s">
        <v>6023</v>
      </c>
      <c r="G4062" s="4" t="s">
        <v>6460</v>
      </c>
      <c r="H4062" s="4" t="s">
        <v>6349</v>
      </c>
      <c r="I4062" s="5">
        <v>0</v>
      </c>
      <c r="J4062" s="6">
        <v>13</v>
      </c>
      <c r="K4062" s="7">
        <f t="shared" si="63"/>
        <v>-1</v>
      </c>
    </row>
    <row r="4063" spans="1:11" x14ac:dyDescent="0.2">
      <c r="A4063" s="4" t="s">
        <v>1631</v>
      </c>
      <c r="B4063" s="4" t="s">
        <v>6286</v>
      </c>
      <c r="C4063" s="4" t="s">
        <v>6285</v>
      </c>
      <c r="D4063" s="4" t="s">
        <v>6315</v>
      </c>
      <c r="E4063" s="4" t="s">
        <v>5337</v>
      </c>
      <c r="F4063" s="4" t="s">
        <v>6059</v>
      </c>
      <c r="G4063" s="4" t="s">
        <v>6461</v>
      </c>
      <c r="H4063" s="4" t="s">
        <v>6333</v>
      </c>
      <c r="I4063" s="5">
        <v>0</v>
      </c>
      <c r="J4063" s="6">
        <v>8</v>
      </c>
      <c r="K4063" s="7">
        <f t="shared" si="63"/>
        <v>-1</v>
      </c>
    </row>
    <row r="4064" spans="1:11" x14ac:dyDescent="0.2">
      <c r="A4064" s="4" t="s">
        <v>1653</v>
      </c>
      <c r="B4064" s="4" t="s">
        <v>6286</v>
      </c>
      <c r="C4064" s="4" t="s">
        <v>6285</v>
      </c>
      <c r="D4064" s="4" t="s">
        <v>6315</v>
      </c>
      <c r="E4064" s="4" t="s">
        <v>5332</v>
      </c>
      <c r="F4064" s="4" t="s">
        <v>6095</v>
      </c>
      <c r="G4064" s="4" t="s">
        <v>6455</v>
      </c>
      <c r="H4064" s="4" t="s">
        <v>6324</v>
      </c>
      <c r="I4064" s="5">
        <v>0</v>
      </c>
      <c r="J4064" s="6">
        <v>1</v>
      </c>
      <c r="K4064" s="7">
        <f t="shared" si="63"/>
        <v>-1</v>
      </c>
    </row>
    <row r="4065" spans="1:11" x14ac:dyDescent="0.2">
      <c r="A4065" s="4" t="s">
        <v>1666</v>
      </c>
      <c r="B4065" s="4" t="s">
        <v>6286</v>
      </c>
      <c r="C4065" s="4" t="s">
        <v>6285</v>
      </c>
      <c r="D4065" s="4" t="s">
        <v>6311</v>
      </c>
      <c r="E4065" s="4" t="s">
        <v>5321</v>
      </c>
      <c r="F4065" s="4" t="s">
        <v>6069</v>
      </c>
      <c r="G4065" s="4" t="s">
        <v>6454</v>
      </c>
      <c r="H4065" s="4" t="s">
        <v>6332</v>
      </c>
      <c r="I4065" s="5">
        <v>0</v>
      </c>
      <c r="J4065" s="6">
        <v>3</v>
      </c>
      <c r="K4065" s="7">
        <f t="shared" si="63"/>
        <v>-1</v>
      </c>
    </row>
    <row r="4066" spans="1:11" x14ac:dyDescent="0.2">
      <c r="A4066" s="4" t="s">
        <v>1721</v>
      </c>
      <c r="B4066" s="4" t="s">
        <v>6286</v>
      </c>
      <c r="C4066" s="4" t="s">
        <v>6285</v>
      </c>
      <c r="D4066" s="4" t="s">
        <v>6311</v>
      </c>
      <c r="E4066" s="4" t="s">
        <v>5020</v>
      </c>
      <c r="F4066" s="4" t="s">
        <v>6087</v>
      </c>
      <c r="G4066" s="4" t="s">
        <v>6451</v>
      </c>
      <c r="H4066" s="4" t="s">
        <v>6320</v>
      </c>
      <c r="I4066" s="5">
        <v>0</v>
      </c>
      <c r="J4066" s="6">
        <v>7</v>
      </c>
      <c r="K4066" s="7">
        <f t="shared" si="63"/>
        <v>-1</v>
      </c>
    </row>
    <row r="4067" spans="1:11" x14ac:dyDescent="0.2">
      <c r="A4067" s="4" t="s">
        <v>1732</v>
      </c>
      <c r="B4067" s="4" t="s">
        <v>6286</v>
      </c>
      <c r="C4067" s="4" t="s">
        <v>6285</v>
      </c>
      <c r="D4067" s="4" t="s">
        <v>6315</v>
      </c>
      <c r="E4067" s="4" t="s">
        <v>5061</v>
      </c>
      <c r="F4067" s="4" t="s">
        <v>6071</v>
      </c>
      <c r="G4067" s="4" t="s">
        <v>6464</v>
      </c>
      <c r="H4067" s="4" t="s">
        <v>6337</v>
      </c>
      <c r="I4067" s="5">
        <v>0</v>
      </c>
      <c r="J4067" s="6">
        <v>1</v>
      </c>
      <c r="K4067" s="7">
        <f t="shared" si="63"/>
        <v>-1</v>
      </c>
    </row>
    <row r="4068" spans="1:11" x14ac:dyDescent="0.2">
      <c r="A4068" s="4" t="s">
        <v>1743</v>
      </c>
      <c r="B4068" s="4" t="s">
        <v>6286</v>
      </c>
      <c r="C4068" s="4" t="s">
        <v>6285</v>
      </c>
      <c r="D4068" s="4" t="s">
        <v>6315</v>
      </c>
      <c r="E4068" s="4" t="s">
        <v>5054</v>
      </c>
      <c r="F4068" s="4" t="s">
        <v>6051</v>
      </c>
      <c r="G4068" s="4" t="s">
        <v>6459</v>
      </c>
      <c r="H4068" s="4" t="s">
        <v>6342</v>
      </c>
      <c r="I4068" s="5">
        <v>0</v>
      </c>
      <c r="J4068" s="6">
        <v>15823</v>
      </c>
      <c r="K4068" s="7">
        <f t="shared" si="63"/>
        <v>-1</v>
      </c>
    </row>
    <row r="4069" spans="1:11" x14ac:dyDescent="0.2">
      <c r="A4069" s="4" t="s">
        <v>1753</v>
      </c>
      <c r="B4069" s="4" t="s">
        <v>6286</v>
      </c>
      <c r="C4069" s="4" t="s">
        <v>6285</v>
      </c>
      <c r="D4069" s="4" t="s">
        <v>6315</v>
      </c>
      <c r="E4069" s="4" t="s">
        <v>5167</v>
      </c>
      <c r="F4069" s="4" t="s">
        <v>6071</v>
      </c>
      <c r="G4069" s="4" t="s">
        <v>6464</v>
      </c>
      <c r="H4069" s="4" t="s">
        <v>6337</v>
      </c>
      <c r="I4069" s="5">
        <v>0</v>
      </c>
      <c r="J4069" s="6">
        <v>3</v>
      </c>
      <c r="K4069" s="7">
        <f t="shared" si="63"/>
        <v>-1</v>
      </c>
    </row>
    <row r="4070" spans="1:11" x14ac:dyDescent="0.2">
      <c r="A4070" s="4" t="s">
        <v>1784</v>
      </c>
      <c r="B4070" s="4" t="s">
        <v>6286</v>
      </c>
      <c r="C4070" s="4" t="s">
        <v>6285</v>
      </c>
      <c r="D4070" s="4" t="s">
        <v>6311</v>
      </c>
      <c r="E4070" s="4" t="s">
        <v>4974</v>
      </c>
      <c r="F4070" s="4" t="s">
        <v>6095</v>
      </c>
      <c r="G4070" s="4" t="s">
        <v>6455</v>
      </c>
      <c r="H4070" s="4" t="s">
        <v>6324</v>
      </c>
      <c r="I4070" s="5">
        <v>0</v>
      </c>
      <c r="J4070" s="6">
        <v>84</v>
      </c>
      <c r="K4070" s="7">
        <f t="shared" si="63"/>
        <v>-1</v>
      </c>
    </row>
    <row r="4071" spans="1:11" x14ac:dyDescent="0.2">
      <c r="A4071" s="4" t="s">
        <v>1796</v>
      </c>
      <c r="B4071" s="4" t="s">
        <v>6286</v>
      </c>
      <c r="C4071" s="4" t="s">
        <v>6285</v>
      </c>
      <c r="D4071" s="4" t="s">
        <v>6315</v>
      </c>
      <c r="E4071" s="4" t="s">
        <v>5288</v>
      </c>
      <c r="F4071" s="4" t="s">
        <v>6069</v>
      </c>
      <c r="G4071" s="4" t="s">
        <v>6454</v>
      </c>
      <c r="H4071" s="4" t="s">
        <v>6332</v>
      </c>
      <c r="I4071" s="5">
        <v>0</v>
      </c>
      <c r="J4071" s="6">
        <v>9</v>
      </c>
      <c r="K4071" s="7">
        <f t="shared" si="63"/>
        <v>-1</v>
      </c>
    </row>
    <row r="4072" spans="1:11" x14ac:dyDescent="0.2">
      <c r="A4072" s="4" t="s">
        <v>1823</v>
      </c>
      <c r="B4072" s="4" t="s">
        <v>6286</v>
      </c>
      <c r="C4072" s="4" t="s">
        <v>6285</v>
      </c>
      <c r="D4072" s="4" t="s">
        <v>6312</v>
      </c>
      <c r="E4072" s="4" t="s">
        <v>5207</v>
      </c>
      <c r="F4072" s="4" t="s">
        <v>6070</v>
      </c>
      <c r="G4072" s="4" t="s">
        <v>6458</v>
      </c>
      <c r="H4072" s="4" t="s">
        <v>6329</v>
      </c>
      <c r="I4072" s="5">
        <v>0</v>
      </c>
      <c r="J4072" s="6">
        <v>16</v>
      </c>
      <c r="K4072" s="7">
        <f t="shared" si="63"/>
        <v>-1</v>
      </c>
    </row>
    <row r="4073" spans="1:11" x14ac:dyDescent="0.2">
      <c r="A4073" s="4" t="s">
        <v>1831</v>
      </c>
      <c r="B4073" s="4" t="s">
        <v>6286</v>
      </c>
      <c r="C4073" s="4" t="s">
        <v>6285</v>
      </c>
      <c r="D4073" s="4" t="s">
        <v>6315</v>
      </c>
      <c r="E4073" s="4" t="s">
        <v>5349</v>
      </c>
      <c r="F4073" s="4" t="s">
        <v>6165</v>
      </c>
      <c r="G4073" s="4" t="s">
        <v>6462</v>
      </c>
      <c r="H4073" s="4" t="s">
        <v>6345</v>
      </c>
      <c r="I4073" s="5">
        <v>0</v>
      </c>
      <c r="J4073" s="6">
        <v>58</v>
      </c>
      <c r="K4073" s="7">
        <f t="shared" si="63"/>
        <v>-1</v>
      </c>
    </row>
    <row r="4074" spans="1:11" x14ac:dyDescent="0.2">
      <c r="A4074" s="4" t="s">
        <v>1860</v>
      </c>
      <c r="B4074" s="4" t="s">
        <v>6286</v>
      </c>
      <c r="C4074" s="4" t="s">
        <v>6285</v>
      </c>
      <c r="D4074" s="4" t="s">
        <v>6311</v>
      </c>
      <c r="E4074" s="4" t="s">
        <v>5324</v>
      </c>
      <c r="F4074" s="4" t="s">
        <v>6095</v>
      </c>
      <c r="G4074" s="4" t="s">
        <v>6455</v>
      </c>
      <c r="H4074" s="4" t="s">
        <v>6324</v>
      </c>
      <c r="I4074" s="5">
        <v>0</v>
      </c>
      <c r="J4074" s="6">
        <v>4</v>
      </c>
      <c r="K4074" s="7">
        <f t="shared" si="63"/>
        <v>-1</v>
      </c>
    </row>
    <row r="4075" spans="1:11" x14ac:dyDescent="0.2">
      <c r="A4075" s="4" t="s">
        <v>1880</v>
      </c>
      <c r="B4075" s="4" t="s">
        <v>6286</v>
      </c>
      <c r="C4075" s="4" t="s">
        <v>6285</v>
      </c>
      <c r="D4075" s="4" t="s">
        <v>6313</v>
      </c>
      <c r="E4075" s="4" t="s">
        <v>5354</v>
      </c>
      <c r="F4075" s="4" t="s">
        <v>6004</v>
      </c>
      <c r="G4075" s="4" t="s">
        <v>6465</v>
      </c>
      <c r="H4075" s="4" t="s">
        <v>6338</v>
      </c>
      <c r="I4075" s="5">
        <v>0</v>
      </c>
      <c r="J4075" s="6">
        <v>6</v>
      </c>
      <c r="K4075" s="7">
        <f t="shared" si="63"/>
        <v>-1</v>
      </c>
    </row>
    <row r="4076" spans="1:11" x14ac:dyDescent="0.2">
      <c r="A4076" s="4" t="s">
        <v>1883</v>
      </c>
      <c r="B4076" s="4" t="s">
        <v>6286</v>
      </c>
      <c r="C4076" s="4" t="s">
        <v>6285</v>
      </c>
      <c r="D4076" s="4" t="s">
        <v>6315</v>
      </c>
      <c r="E4076" s="4" t="s">
        <v>5260</v>
      </c>
      <c r="F4076" s="4" t="s">
        <v>6059</v>
      </c>
      <c r="G4076" s="4" t="s">
        <v>6461</v>
      </c>
      <c r="H4076" s="4" t="s">
        <v>6333</v>
      </c>
      <c r="I4076" s="5">
        <v>0</v>
      </c>
      <c r="J4076" s="6">
        <v>2</v>
      </c>
      <c r="K4076" s="7">
        <f t="shared" si="63"/>
        <v>-1</v>
      </c>
    </row>
    <row r="4077" spans="1:11" x14ac:dyDescent="0.2">
      <c r="A4077" s="4" t="s">
        <v>1884</v>
      </c>
      <c r="B4077" s="4" t="s">
        <v>6286</v>
      </c>
      <c r="C4077" s="4" t="s">
        <v>6285</v>
      </c>
      <c r="D4077" s="4" t="s">
        <v>6311</v>
      </c>
      <c r="E4077" s="4" t="s">
        <v>5323</v>
      </c>
      <c r="F4077" s="4" t="s">
        <v>6059</v>
      </c>
      <c r="G4077" s="4" t="s">
        <v>6461</v>
      </c>
      <c r="H4077" s="4" t="s">
        <v>6333</v>
      </c>
      <c r="I4077" s="5">
        <v>0</v>
      </c>
      <c r="J4077" s="6">
        <v>1</v>
      </c>
      <c r="K4077" s="7">
        <f t="shared" si="63"/>
        <v>-1</v>
      </c>
    </row>
    <row r="4078" spans="1:11" x14ac:dyDescent="0.2">
      <c r="A4078" s="4" t="s">
        <v>1886</v>
      </c>
      <c r="B4078" s="4" t="s">
        <v>6286</v>
      </c>
      <c r="C4078" s="4" t="s">
        <v>6285</v>
      </c>
      <c r="D4078" s="4" t="s">
        <v>6312</v>
      </c>
      <c r="E4078" s="4" t="s">
        <v>5357</v>
      </c>
      <c r="F4078" s="4" t="s">
        <v>6096</v>
      </c>
      <c r="G4078" s="4" t="s">
        <v>6451</v>
      </c>
      <c r="H4078" s="4" t="s">
        <v>6320</v>
      </c>
      <c r="I4078" s="5">
        <v>0</v>
      </c>
      <c r="J4078" s="6">
        <v>3651</v>
      </c>
      <c r="K4078" s="7">
        <f t="shared" si="63"/>
        <v>-1</v>
      </c>
    </row>
    <row r="4079" spans="1:11" x14ac:dyDescent="0.2">
      <c r="A4079" s="4" t="s">
        <v>1911</v>
      </c>
      <c r="B4079" s="4" t="s">
        <v>6286</v>
      </c>
      <c r="C4079" s="4" t="s">
        <v>6285</v>
      </c>
      <c r="D4079" s="4" t="s">
        <v>6311</v>
      </c>
      <c r="E4079" s="4" t="s">
        <v>5205</v>
      </c>
      <c r="F4079" s="4" t="s">
        <v>6096</v>
      </c>
      <c r="G4079" s="4" t="s">
        <v>6451</v>
      </c>
      <c r="H4079" s="4" t="s">
        <v>6320</v>
      </c>
      <c r="I4079" s="5">
        <v>0</v>
      </c>
      <c r="J4079" s="6">
        <v>2681</v>
      </c>
      <c r="K4079" s="7">
        <f t="shared" si="63"/>
        <v>-1</v>
      </c>
    </row>
    <row r="4080" spans="1:11" x14ac:dyDescent="0.2">
      <c r="A4080" s="4" t="s">
        <v>1923</v>
      </c>
      <c r="B4080" s="4" t="s">
        <v>6286</v>
      </c>
      <c r="C4080" s="4" t="s">
        <v>6285</v>
      </c>
      <c r="D4080" s="4" t="s">
        <v>6311</v>
      </c>
      <c r="E4080" s="4" t="s">
        <v>4964</v>
      </c>
      <c r="F4080" s="4" t="s">
        <v>6071</v>
      </c>
      <c r="G4080" s="4" t="s">
        <v>6464</v>
      </c>
      <c r="H4080" s="4" t="s">
        <v>6337</v>
      </c>
      <c r="I4080" s="5">
        <v>0</v>
      </c>
      <c r="J4080" s="6">
        <v>20</v>
      </c>
      <c r="K4080" s="7">
        <f t="shared" si="63"/>
        <v>-1</v>
      </c>
    </row>
    <row r="4081" spans="1:11" x14ac:dyDescent="0.2">
      <c r="A4081" s="4" t="s">
        <v>1924</v>
      </c>
      <c r="B4081" s="4" t="s">
        <v>6286</v>
      </c>
      <c r="C4081" s="4" t="s">
        <v>6285</v>
      </c>
      <c r="D4081" s="4" t="s">
        <v>6311</v>
      </c>
      <c r="E4081" s="4" t="s">
        <v>4964</v>
      </c>
      <c r="F4081" s="4" t="s">
        <v>6069</v>
      </c>
      <c r="G4081" s="4" t="s">
        <v>6454</v>
      </c>
      <c r="H4081" s="4" t="s">
        <v>6332</v>
      </c>
      <c r="I4081" s="5">
        <v>0</v>
      </c>
      <c r="J4081" s="6">
        <v>3</v>
      </c>
      <c r="K4081" s="7">
        <f t="shared" si="63"/>
        <v>-1</v>
      </c>
    </row>
    <row r="4082" spans="1:11" x14ac:dyDescent="0.2">
      <c r="A4082" s="4" t="s">
        <v>1937</v>
      </c>
      <c r="B4082" s="4" t="s">
        <v>6286</v>
      </c>
      <c r="C4082" s="4" t="s">
        <v>6285</v>
      </c>
      <c r="D4082" s="4" t="s">
        <v>6311</v>
      </c>
      <c r="E4082" s="4" t="s">
        <v>4994</v>
      </c>
      <c r="F4082" s="4" t="s">
        <v>6071</v>
      </c>
      <c r="G4082" s="4" t="s">
        <v>6464</v>
      </c>
      <c r="H4082" s="4" t="s">
        <v>6337</v>
      </c>
      <c r="I4082" s="5">
        <v>0</v>
      </c>
      <c r="J4082" s="6">
        <v>17</v>
      </c>
      <c r="K4082" s="7">
        <f t="shared" si="63"/>
        <v>-1</v>
      </c>
    </row>
    <row r="4083" spans="1:11" x14ac:dyDescent="0.2">
      <c r="A4083" s="4" t="s">
        <v>1948</v>
      </c>
      <c r="B4083" s="4" t="s">
        <v>6286</v>
      </c>
      <c r="C4083" s="4" t="s">
        <v>6285</v>
      </c>
      <c r="D4083" s="4" t="s">
        <v>6311</v>
      </c>
      <c r="E4083" s="4" t="s">
        <v>4994</v>
      </c>
      <c r="F4083" s="4" t="s">
        <v>6069</v>
      </c>
      <c r="G4083" s="4" t="s">
        <v>6454</v>
      </c>
      <c r="H4083" s="4" t="s">
        <v>6332</v>
      </c>
      <c r="I4083" s="5">
        <v>0</v>
      </c>
      <c r="J4083" s="6">
        <v>6</v>
      </c>
      <c r="K4083" s="7">
        <f t="shared" si="63"/>
        <v>-1</v>
      </c>
    </row>
    <row r="4084" spans="1:11" x14ac:dyDescent="0.2">
      <c r="A4084" s="4" t="s">
        <v>1958</v>
      </c>
      <c r="B4084" s="4" t="s">
        <v>6286</v>
      </c>
      <c r="C4084" s="4" t="s">
        <v>6285</v>
      </c>
      <c r="D4084" s="4" t="s">
        <v>6311</v>
      </c>
      <c r="E4084" s="4" t="s">
        <v>4925</v>
      </c>
      <c r="F4084" s="4" t="s">
        <v>6069</v>
      </c>
      <c r="G4084" s="4" t="s">
        <v>6454</v>
      </c>
      <c r="H4084" s="4" t="s">
        <v>6332</v>
      </c>
      <c r="I4084" s="5">
        <v>0</v>
      </c>
      <c r="J4084" s="6">
        <v>12</v>
      </c>
      <c r="K4084" s="7">
        <f t="shared" si="63"/>
        <v>-1</v>
      </c>
    </row>
    <row r="4085" spans="1:11" x14ac:dyDescent="0.2">
      <c r="A4085" s="4" t="s">
        <v>1962</v>
      </c>
      <c r="B4085" s="4" t="s">
        <v>6286</v>
      </c>
      <c r="C4085" s="4" t="s">
        <v>6285</v>
      </c>
      <c r="D4085" s="4" t="s">
        <v>6311</v>
      </c>
      <c r="E4085" s="4" t="s">
        <v>5297</v>
      </c>
      <c r="F4085" s="4" t="s">
        <v>6096</v>
      </c>
      <c r="G4085" s="4" t="s">
        <v>6451</v>
      </c>
      <c r="H4085" s="4" t="s">
        <v>6320</v>
      </c>
      <c r="I4085" s="5">
        <v>0</v>
      </c>
      <c r="J4085" s="6">
        <v>354</v>
      </c>
      <c r="K4085" s="7">
        <f t="shared" si="63"/>
        <v>-1</v>
      </c>
    </row>
    <row r="4086" spans="1:11" x14ac:dyDescent="0.2">
      <c r="A4086" s="4" t="s">
        <v>1967</v>
      </c>
      <c r="B4086" s="4" t="s">
        <v>6286</v>
      </c>
      <c r="C4086" s="4" t="s">
        <v>6285</v>
      </c>
      <c r="D4086" s="4" t="s">
        <v>6311</v>
      </c>
      <c r="E4086" s="4" t="s">
        <v>4950</v>
      </c>
      <c r="F4086" s="4" t="s">
        <v>6023</v>
      </c>
      <c r="G4086" s="4" t="s">
        <v>6460</v>
      </c>
      <c r="H4086" s="4" t="s">
        <v>6349</v>
      </c>
      <c r="I4086" s="5">
        <v>0</v>
      </c>
      <c r="J4086" s="6">
        <v>3</v>
      </c>
      <c r="K4086" s="7">
        <f t="shared" si="63"/>
        <v>-1</v>
      </c>
    </row>
    <row r="4087" spans="1:11" x14ac:dyDescent="0.2">
      <c r="A4087" s="4" t="s">
        <v>1972</v>
      </c>
      <c r="B4087" s="4" t="s">
        <v>6286</v>
      </c>
      <c r="C4087" s="4" t="s">
        <v>6285</v>
      </c>
      <c r="D4087" s="4" t="s">
        <v>6315</v>
      </c>
      <c r="E4087" s="4" t="s">
        <v>5049</v>
      </c>
      <c r="F4087" s="4" t="s">
        <v>6004</v>
      </c>
      <c r="G4087" s="4" t="s">
        <v>6465</v>
      </c>
      <c r="H4087" s="4" t="s">
        <v>6338</v>
      </c>
      <c r="I4087" s="5">
        <v>0</v>
      </c>
      <c r="J4087" s="6">
        <v>2</v>
      </c>
      <c r="K4087" s="7">
        <f t="shared" si="63"/>
        <v>-1</v>
      </c>
    </row>
    <row r="4088" spans="1:11" x14ac:dyDescent="0.2">
      <c r="A4088" s="4" t="s">
        <v>1975</v>
      </c>
      <c r="B4088" s="4" t="s">
        <v>6286</v>
      </c>
      <c r="C4088" s="4" t="s">
        <v>6285</v>
      </c>
      <c r="D4088" s="4" t="s">
        <v>6311</v>
      </c>
      <c r="E4088" s="4" t="s">
        <v>4988</v>
      </c>
      <c r="F4088" s="4" t="s">
        <v>6069</v>
      </c>
      <c r="G4088" s="4" t="s">
        <v>6454</v>
      </c>
      <c r="H4088" s="4" t="s">
        <v>6332</v>
      </c>
      <c r="I4088" s="5">
        <v>0</v>
      </c>
      <c r="J4088" s="6">
        <v>4</v>
      </c>
      <c r="K4088" s="7">
        <f t="shared" si="63"/>
        <v>-1</v>
      </c>
    </row>
    <row r="4089" spans="1:11" x14ac:dyDescent="0.2">
      <c r="A4089" s="4" t="s">
        <v>1978</v>
      </c>
      <c r="B4089" s="4" t="s">
        <v>6286</v>
      </c>
      <c r="C4089" s="4" t="s">
        <v>6285</v>
      </c>
      <c r="D4089" s="4" t="s">
        <v>6311</v>
      </c>
      <c r="E4089" s="4" t="s">
        <v>4974</v>
      </c>
      <c r="F4089" s="4" t="s">
        <v>6059</v>
      </c>
      <c r="G4089" s="4" t="s">
        <v>6461</v>
      </c>
      <c r="H4089" s="4" t="s">
        <v>6333</v>
      </c>
      <c r="I4089" s="5">
        <v>0</v>
      </c>
      <c r="J4089" s="6">
        <v>2</v>
      </c>
      <c r="K4089" s="7">
        <f t="shared" si="63"/>
        <v>-1</v>
      </c>
    </row>
    <row r="4090" spans="1:11" x14ac:dyDescent="0.2">
      <c r="A4090" s="4" t="s">
        <v>2000</v>
      </c>
      <c r="B4090" s="4" t="s">
        <v>6286</v>
      </c>
      <c r="C4090" s="4" t="s">
        <v>6285</v>
      </c>
      <c r="D4090" s="4" t="s">
        <v>6311</v>
      </c>
      <c r="E4090" s="4" t="s">
        <v>4938</v>
      </c>
      <c r="F4090" s="4" t="s">
        <v>6053</v>
      </c>
      <c r="G4090" s="4" t="s">
        <v>6472</v>
      </c>
      <c r="H4090" s="4" t="s">
        <v>6400</v>
      </c>
      <c r="I4090" s="5">
        <v>0</v>
      </c>
      <c r="J4090" s="6">
        <v>1</v>
      </c>
      <c r="K4090" s="7">
        <f t="shared" si="63"/>
        <v>-1</v>
      </c>
    </row>
    <row r="4091" spans="1:11" x14ac:dyDescent="0.2">
      <c r="A4091" s="4" t="s">
        <v>2025</v>
      </c>
      <c r="B4091" s="4" t="s">
        <v>6286</v>
      </c>
      <c r="C4091" s="4" t="s">
        <v>6285</v>
      </c>
      <c r="D4091" s="4" t="s">
        <v>6311</v>
      </c>
      <c r="E4091" s="4" t="s">
        <v>4673</v>
      </c>
      <c r="F4091" s="4" t="s">
        <v>6053</v>
      </c>
      <c r="G4091" s="4" t="s">
        <v>6472</v>
      </c>
      <c r="H4091" s="4" t="s">
        <v>6400</v>
      </c>
      <c r="I4091" s="5">
        <v>0</v>
      </c>
      <c r="J4091" s="6">
        <v>20</v>
      </c>
      <c r="K4091" s="7">
        <f t="shared" si="63"/>
        <v>-1</v>
      </c>
    </row>
    <row r="4092" spans="1:11" x14ac:dyDescent="0.2">
      <c r="A4092" s="4" t="s">
        <v>2039</v>
      </c>
      <c r="B4092" s="4" t="s">
        <v>6286</v>
      </c>
      <c r="C4092" s="4" t="s">
        <v>6285</v>
      </c>
      <c r="D4092" s="4" t="s">
        <v>6311</v>
      </c>
      <c r="E4092" s="4" t="s">
        <v>4673</v>
      </c>
      <c r="F4092" s="4" t="s">
        <v>6140</v>
      </c>
      <c r="G4092" s="4" t="s">
        <v>6450</v>
      </c>
      <c r="H4092" s="4" t="s">
        <v>6319</v>
      </c>
      <c r="I4092" s="5">
        <v>0</v>
      </c>
      <c r="J4092" s="6">
        <v>33</v>
      </c>
      <c r="K4092" s="7">
        <f t="shared" si="63"/>
        <v>-1</v>
      </c>
    </row>
    <row r="4093" spans="1:11" x14ac:dyDescent="0.2">
      <c r="A4093" s="4" t="s">
        <v>2046</v>
      </c>
      <c r="B4093" s="4" t="s">
        <v>6286</v>
      </c>
      <c r="C4093" s="4" t="s">
        <v>6285</v>
      </c>
      <c r="D4093" s="4" t="s">
        <v>6311</v>
      </c>
      <c r="E4093" s="4" t="s">
        <v>4995</v>
      </c>
      <c r="F4093" s="4" t="s">
        <v>6140</v>
      </c>
      <c r="G4093" s="4" t="s">
        <v>6450</v>
      </c>
      <c r="H4093" s="4" t="s">
        <v>6319</v>
      </c>
      <c r="I4093" s="5">
        <v>0</v>
      </c>
      <c r="J4093" s="6">
        <v>73</v>
      </c>
      <c r="K4093" s="7">
        <f t="shared" si="63"/>
        <v>-1</v>
      </c>
    </row>
    <row r="4094" spans="1:11" x14ac:dyDescent="0.2">
      <c r="A4094" s="4" t="s">
        <v>2054</v>
      </c>
      <c r="B4094" s="4" t="s">
        <v>6286</v>
      </c>
      <c r="C4094" s="4" t="s">
        <v>6285</v>
      </c>
      <c r="D4094" s="4" t="s">
        <v>6311</v>
      </c>
      <c r="E4094" s="4" t="s">
        <v>4995</v>
      </c>
      <c r="F4094" s="4" t="s">
        <v>6143</v>
      </c>
      <c r="G4094" s="4" t="s">
        <v>6459</v>
      </c>
      <c r="H4094" s="4" t="s">
        <v>6352</v>
      </c>
      <c r="I4094" s="5">
        <v>0</v>
      </c>
      <c r="J4094" s="6">
        <v>1</v>
      </c>
      <c r="K4094" s="7">
        <f t="shared" si="63"/>
        <v>-1</v>
      </c>
    </row>
    <row r="4095" spans="1:11" x14ac:dyDescent="0.2">
      <c r="A4095" s="4" t="s">
        <v>2055</v>
      </c>
      <c r="B4095" s="4" t="s">
        <v>6286</v>
      </c>
      <c r="C4095" s="4" t="s">
        <v>6285</v>
      </c>
      <c r="D4095" s="4" t="s">
        <v>6311</v>
      </c>
      <c r="E4095" s="4" t="s">
        <v>4995</v>
      </c>
      <c r="F4095" s="4" t="s">
        <v>6053</v>
      </c>
      <c r="G4095" s="4" t="s">
        <v>6472</v>
      </c>
      <c r="H4095" s="4" t="s">
        <v>6400</v>
      </c>
      <c r="I4095" s="5">
        <v>0</v>
      </c>
      <c r="J4095" s="6">
        <v>467</v>
      </c>
      <c r="K4095" s="7">
        <f t="shared" si="63"/>
        <v>-1</v>
      </c>
    </row>
    <row r="4096" spans="1:11" x14ac:dyDescent="0.2">
      <c r="A4096" s="4" t="s">
        <v>2062</v>
      </c>
      <c r="B4096" s="4" t="s">
        <v>6286</v>
      </c>
      <c r="C4096" s="4" t="s">
        <v>6285</v>
      </c>
      <c r="D4096" s="4" t="s">
        <v>6311</v>
      </c>
      <c r="E4096" s="4" t="s">
        <v>4969</v>
      </c>
      <c r="F4096" s="4" t="s">
        <v>6152</v>
      </c>
      <c r="G4096" s="4" t="s">
        <v>6459</v>
      </c>
      <c r="H4096" s="4" t="s">
        <v>6364</v>
      </c>
      <c r="I4096" s="5">
        <v>0</v>
      </c>
      <c r="J4096" s="6">
        <v>3</v>
      </c>
      <c r="K4096" s="7">
        <f t="shared" si="63"/>
        <v>-1</v>
      </c>
    </row>
    <row r="4097" spans="1:11" x14ac:dyDescent="0.2">
      <c r="A4097" s="4" t="s">
        <v>2063</v>
      </c>
      <c r="B4097" s="4" t="s">
        <v>6286</v>
      </c>
      <c r="C4097" s="4" t="s">
        <v>6285</v>
      </c>
      <c r="D4097" s="4" t="s">
        <v>6311</v>
      </c>
      <c r="E4097" s="4" t="s">
        <v>4417</v>
      </c>
      <c r="F4097" s="4" t="s">
        <v>6149</v>
      </c>
      <c r="G4097" s="4" t="s">
        <v>6459</v>
      </c>
      <c r="H4097" s="4" t="s">
        <v>6351</v>
      </c>
      <c r="I4097" s="5">
        <v>0</v>
      </c>
      <c r="J4097" s="6">
        <v>1</v>
      </c>
      <c r="K4097" s="7">
        <f t="shared" si="63"/>
        <v>-1</v>
      </c>
    </row>
    <row r="4098" spans="1:11" x14ac:dyDescent="0.2">
      <c r="A4098" s="4" t="s">
        <v>2065</v>
      </c>
      <c r="B4098" s="4" t="s">
        <v>6286</v>
      </c>
      <c r="C4098" s="4" t="s">
        <v>6285</v>
      </c>
      <c r="D4098" s="4" t="s">
        <v>6311</v>
      </c>
      <c r="E4098" s="4" t="s">
        <v>4417</v>
      </c>
      <c r="F4098" s="4" t="s">
        <v>6094</v>
      </c>
      <c r="G4098" s="4" t="s">
        <v>6464</v>
      </c>
      <c r="H4098" s="4" t="s">
        <v>6393</v>
      </c>
      <c r="I4098" s="5">
        <v>0</v>
      </c>
      <c r="J4098" s="6">
        <v>1</v>
      </c>
      <c r="K4098" s="7">
        <f t="shared" si="63"/>
        <v>-1</v>
      </c>
    </row>
    <row r="4099" spans="1:11" x14ac:dyDescent="0.2">
      <c r="A4099" s="4" t="s">
        <v>2067</v>
      </c>
      <c r="B4099" s="4" t="s">
        <v>6286</v>
      </c>
      <c r="C4099" s="4" t="s">
        <v>6285</v>
      </c>
      <c r="D4099" s="4" t="s">
        <v>6311</v>
      </c>
      <c r="E4099" s="4" t="s">
        <v>4969</v>
      </c>
      <c r="F4099" s="4" t="s">
        <v>6149</v>
      </c>
      <c r="G4099" s="4" t="s">
        <v>6459</v>
      </c>
      <c r="H4099" s="4" t="s">
        <v>6351</v>
      </c>
      <c r="I4099" s="5">
        <v>0</v>
      </c>
      <c r="J4099" s="6">
        <v>2</v>
      </c>
      <c r="K4099" s="7">
        <f t="shared" si="63"/>
        <v>-1</v>
      </c>
    </row>
    <row r="4100" spans="1:11" x14ac:dyDescent="0.2">
      <c r="A4100" s="4" t="s">
        <v>2069</v>
      </c>
      <c r="B4100" s="4" t="s">
        <v>6286</v>
      </c>
      <c r="C4100" s="4" t="s">
        <v>6285</v>
      </c>
      <c r="D4100" s="4" t="s">
        <v>6311</v>
      </c>
      <c r="E4100" s="4" t="s">
        <v>4969</v>
      </c>
      <c r="F4100" s="4" t="s">
        <v>6082</v>
      </c>
      <c r="G4100" s="4" t="s">
        <v>6456</v>
      </c>
      <c r="H4100" s="4" t="s">
        <v>6328</v>
      </c>
      <c r="I4100" s="5">
        <v>0</v>
      </c>
      <c r="J4100" s="6">
        <v>1</v>
      </c>
      <c r="K4100" s="7">
        <f t="shared" ref="K4100:K4163" si="64">(I4100-J4100)/J4100</f>
        <v>-1</v>
      </c>
    </row>
    <row r="4101" spans="1:11" x14ac:dyDescent="0.2">
      <c r="A4101" s="4" t="s">
        <v>2070</v>
      </c>
      <c r="B4101" s="4" t="s">
        <v>6286</v>
      </c>
      <c r="C4101" s="4" t="s">
        <v>6285</v>
      </c>
      <c r="D4101" s="4" t="s">
        <v>6311</v>
      </c>
      <c r="E4101" s="4" t="s">
        <v>4969</v>
      </c>
      <c r="F4101" s="4" t="s">
        <v>6074</v>
      </c>
      <c r="G4101" s="4" t="s">
        <v>6462</v>
      </c>
      <c r="H4101" s="4" t="s">
        <v>6335</v>
      </c>
      <c r="I4101" s="5">
        <v>0</v>
      </c>
      <c r="J4101" s="6">
        <v>3</v>
      </c>
      <c r="K4101" s="7">
        <f t="shared" si="64"/>
        <v>-1</v>
      </c>
    </row>
    <row r="4102" spans="1:11" x14ac:dyDescent="0.2">
      <c r="A4102" s="4" t="s">
        <v>2073</v>
      </c>
      <c r="B4102" s="4" t="s">
        <v>6286</v>
      </c>
      <c r="C4102" s="4" t="s">
        <v>6285</v>
      </c>
      <c r="D4102" s="4" t="s">
        <v>6311</v>
      </c>
      <c r="E4102" s="4" t="s">
        <v>4969</v>
      </c>
      <c r="F4102" s="4" t="s">
        <v>6092</v>
      </c>
      <c r="G4102" s="4" t="s">
        <v>6454</v>
      </c>
      <c r="H4102" s="4" t="s">
        <v>6323</v>
      </c>
      <c r="I4102" s="5">
        <v>0</v>
      </c>
      <c r="J4102" s="6">
        <v>47</v>
      </c>
      <c r="K4102" s="7">
        <f t="shared" si="64"/>
        <v>-1</v>
      </c>
    </row>
    <row r="4103" spans="1:11" x14ac:dyDescent="0.2">
      <c r="A4103" s="4" t="s">
        <v>2077</v>
      </c>
      <c r="B4103" s="4" t="s">
        <v>6286</v>
      </c>
      <c r="C4103" s="4" t="s">
        <v>6285</v>
      </c>
      <c r="D4103" s="4" t="s">
        <v>6311</v>
      </c>
      <c r="E4103" s="4" t="s">
        <v>4969</v>
      </c>
      <c r="F4103" s="4" t="s">
        <v>6089</v>
      </c>
      <c r="G4103" s="4" t="s">
        <v>6449</v>
      </c>
      <c r="H4103" s="4" t="s">
        <v>6318</v>
      </c>
      <c r="I4103" s="5">
        <v>0</v>
      </c>
      <c r="J4103" s="6">
        <v>9</v>
      </c>
      <c r="K4103" s="7">
        <f t="shared" si="64"/>
        <v>-1</v>
      </c>
    </row>
    <row r="4104" spans="1:11" x14ac:dyDescent="0.2">
      <c r="A4104" s="4" t="s">
        <v>2080</v>
      </c>
      <c r="B4104" s="4" t="s">
        <v>6286</v>
      </c>
      <c r="C4104" s="4" t="s">
        <v>6285</v>
      </c>
      <c r="D4104" s="4" t="s">
        <v>6311</v>
      </c>
      <c r="E4104" s="4" t="s">
        <v>5018</v>
      </c>
      <c r="F4104" s="4" t="s">
        <v>6094</v>
      </c>
      <c r="G4104" s="4" t="s">
        <v>6464</v>
      </c>
      <c r="H4104" s="4" t="s">
        <v>6393</v>
      </c>
      <c r="I4104" s="5">
        <v>0</v>
      </c>
      <c r="J4104" s="6">
        <v>2</v>
      </c>
      <c r="K4104" s="7">
        <f t="shared" si="64"/>
        <v>-1</v>
      </c>
    </row>
    <row r="4105" spans="1:11" x14ac:dyDescent="0.2">
      <c r="A4105" s="4" t="s">
        <v>2081</v>
      </c>
      <c r="B4105" s="4" t="s">
        <v>6286</v>
      </c>
      <c r="C4105" s="4" t="s">
        <v>6285</v>
      </c>
      <c r="D4105" s="4" t="s">
        <v>6311</v>
      </c>
      <c r="E4105" s="4" t="s">
        <v>4417</v>
      </c>
      <c r="F4105" s="4" t="s">
        <v>6092</v>
      </c>
      <c r="G4105" s="4" t="s">
        <v>6454</v>
      </c>
      <c r="H4105" s="4" t="s">
        <v>6323</v>
      </c>
      <c r="I4105" s="5">
        <v>0</v>
      </c>
      <c r="J4105" s="6">
        <v>48</v>
      </c>
      <c r="K4105" s="7">
        <f t="shared" si="64"/>
        <v>-1</v>
      </c>
    </row>
    <row r="4106" spans="1:11" x14ac:dyDescent="0.2">
      <c r="A4106" s="4" t="s">
        <v>2082</v>
      </c>
      <c r="B4106" s="4" t="s">
        <v>6286</v>
      </c>
      <c r="C4106" s="4" t="s">
        <v>6285</v>
      </c>
      <c r="D4106" s="4" t="s">
        <v>6311</v>
      </c>
      <c r="E4106" s="4" t="s">
        <v>5018</v>
      </c>
      <c r="F4106" s="4" t="s">
        <v>6149</v>
      </c>
      <c r="G4106" s="4" t="s">
        <v>6459</v>
      </c>
      <c r="H4106" s="4" t="s">
        <v>6351</v>
      </c>
      <c r="I4106" s="5">
        <v>0</v>
      </c>
      <c r="J4106" s="6">
        <v>3</v>
      </c>
      <c r="K4106" s="7">
        <f t="shared" si="64"/>
        <v>-1</v>
      </c>
    </row>
    <row r="4107" spans="1:11" x14ac:dyDescent="0.2">
      <c r="A4107" s="4" t="s">
        <v>2083</v>
      </c>
      <c r="B4107" s="4" t="s">
        <v>6286</v>
      </c>
      <c r="C4107" s="4" t="s">
        <v>6285</v>
      </c>
      <c r="D4107" s="4" t="s">
        <v>6311</v>
      </c>
      <c r="E4107" s="4" t="s">
        <v>4417</v>
      </c>
      <c r="F4107" s="4" t="s">
        <v>6152</v>
      </c>
      <c r="G4107" s="4" t="s">
        <v>6459</v>
      </c>
      <c r="H4107" s="4" t="s">
        <v>6364</v>
      </c>
      <c r="I4107" s="5">
        <v>0</v>
      </c>
      <c r="J4107" s="6">
        <v>3</v>
      </c>
      <c r="K4107" s="7">
        <f t="shared" si="64"/>
        <v>-1</v>
      </c>
    </row>
    <row r="4108" spans="1:11" x14ac:dyDescent="0.2">
      <c r="A4108" s="4" t="s">
        <v>2084</v>
      </c>
      <c r="B4108" s="4" t="s">
        <v>6286</v>
      </c>
      <c r="C4108" s="4" t="s">
        <v>6285</v>
      </c>
      <c r="D4108" s="4" t="s">
        <v>6311</v>
      </c>
      <c r="E4108" s="4" t="s">
        <v>5018</v>
      </c>
      <c r="F4108" s="4" t="s">
        <v>6029</v>
      </c>
      <c r="G4108" s="4" t="s">
        <v>6458</v>
      </c>
      <c r="H4108" s="4" t="s">
        <v>6329</v>
      </c>
      <c r="I4108" s="5">
        <v>0</v>
      </c>
      <c r="J4108" s="6">
        <v>18</v>
      </c>
      <c r="K4108" s="7">
        <f t="shared" si="64"/>
        <v>-1</v>
      </c>
    </row>
    <row r="4109" spans="1:11" x14ac:dyDescent="0.2">
      <c r="A4109" s="4" t="s">
        <v>2086</v>
      </c>
      <c r="B4109" s="4" t="s">
        <v>6286</v>
      </c>
      <c r="C4109" s="4" t="s">
        <v>6285</v>
      </c>
      <c r="D4109" s="4" t="s">
        <v>6311</v>
      </c>
      <c r="E4109" s="4" t="s">
        <v>5008</v>
      </c>
      <c r="F4109" s="4" t="s">
        <v>6080</v>
      </c>
      <c r="G4109" s="4" t="s">
        <v>6469</v>
      </c>
      <c r="H4109" s="4" t="s">
        <v>6365</v>
      </c>
      <c r="I4109" s="5">
        <v>0</v>
      </c>
      <c r="J4109" s="6">
        <v>3</v>
      </c>
      <c r="K4109" s="7">
        <f t="shared" si="64"/>
        <v>-1</v>
      </c>
    </row>
    <row r="4110" spans="1:11" x14ac:dyDescent="0.2">
      <c r="A4110" s="4" t="s">
        <v>2087</v>
      </c>
      <c r="B4110" s="4" t="s">
        <v>6286</v>
      </c>
      <c r="C4110" s="4" t="s">
        <v>6285</v>
      </c>
      <c r="D4110" s="4" t="s">
        <v>6311</v>
      </c>
      <c r="E4110" s="4" t="s">
        <v>5018</v>
      </c>
      <c r="F4110" s="4" t="s">
        <v>6063</v>
      </c>
      <c r="G4110" s="4" t="s">
        <v>6449</v>
      </c>
      <c r="H4110" s="4" t="s">
        <v>6359</v>
      </c>
      <c r="I4110" s="5">
        <v>0</v>
      </c>
      <c r="J4110" s="6">
        <v>14</v>
      </c>
      <c r="K4110" s="7">
        <f t="shared" si="64"/>
        <v>-1</v>
      </c>
    </row>
    <row r="4111" spans="1:11" x14ac:dyDescent="0.2">
      <c r="A4111" s="4" t="s">
        <v>2092</v>
      </c>
      <c r="B4111" s="4" t="s">
        <v>6286</v>
      </c>
      <c r="C4111" s="4" t="s">
        <v>6285</v>
      </c>
      <c r="D4111" s="4" t="s">
        <v>6311</v>
      </c>
      <c r="E4111" s="4" t="s">
        <v>4998</v>
      </c>
      <c r="F4111" s="4" t="s">
        <v>6104</v>
      </c>
      <c r="G4111" s="4" t="s">
        <v>6453</v>
      </c>
      <c r="H4111" s="4" t="s">
        <v>6397</v>
      </c>
      <c r="I4111" s="5">
        <v>0</v>
      </c>
      <c r="J4111" s="6">
        <v>4</v>
      </c>
      <c r="K4111" s="7">
        <f t="shared" si="64"/>
        <v>-1</v>
      </c>
    </row>
    <row r="4112" spans="1:11" x14ac:dyDescent="0.2">
      <c r="A4112" s="4" t="s">
        <v>2099</v>
      </c>
      <c r="B4112" s="4" t="s">
        <v>6286</v>
      </c>
      <c r="C4112" s="4" t="s">
        <v>6285</v>
      </c>
      <c r="D4112" s="4" t="s">
        <v>6311</v>
      </c>
      <c r="E4112" s="4" t="s">
        <v>4998</v>
      </c>
      <c r="F4112" s="4" t="s">
        <v>6149</v>
      </c>
      <c r="G4112" s="4" t="s">
        <v>6459</v>
      </c>
      <c r="H4112" s="4" t="s">
        <v>6351</v>
      </c>
      <c r="I4112" s="5">
        <v>0</v>
      </c>
      <c r="J4112" s="6">
        <v>2</v>
      </c>
      <c r="K4112" s="7">
        <f t="shared" si="64"/>
        <v>-1</v>
      </c>
    </row>
    <row r="4113" spans="1:11" x14ac:dyDescent="0.2">
      <c r="A4113" s="4" t="s">
        <v>2105</v>
      </c>
      <c r="B4113" s="4" t="s">
        <v>6286</v>
      </c>
      <c r="C4113" s="4" t="s">
        <v>6285</v>
      </c>
      <c r="D4113" s="4" t="s">
        <v>6311</v>
      </c>
      <c r="E4113" s="4" t="s">
        <v>4998</v>
      </c>
      <c r="F4113" s="4" t="s">
        <v>6143</v>
      </c>
      <c r="G4113" s="4" t="s">
        <v>6459</v>
      </c>
      <c r="H4113" s="4" t="s">
        <v>6352</v>
      </c>
      <c r="I4113" s="5">
        <v>0</v>
      </c>
      <c r="J4113" s="6">
        <v>423</v>
      </c>
      <c r="K4113" s="7">
        <f t="shared" si="64"/>
        <v>-1</v>
      </c>
    </row>
    <row r="4114" spans="1:11" x14ac:dyDescent="0.2">
      <c r="A4114" s="4" t="s">
        <v>2108</v>
      </c>
      <c r="B4114" s="4" t="s">
        <v>6286</v>
      </c>
      <c r="C4114" s="4" t="s">
        <v>6285</v>
      </c>
      <c r="D4114" s="4" t="s">
        <v>6311</v>
      </c>
      <c r="E4114" s="4" t="s">
        <v>5111</v>
      </c>
      <c r="F4114" s="4" t="s">
        <v>6094</v>
      </c>
      <c r="G4114" s="4" t="s">
        <v>6464</v>
      </c>
      <c r="H4114" s="4" t="s">
        <v>6393</v>
      </c>
      <c r="I4114" s="5">
        <v>0</v>
      </c>
      <c r="J4114" s="6">
        <v>3</v>
      </c>
      <c r="K4114" s="7">
        <f t="shared" si="64"/>
        <v>-1</v>
      </c>
    </row>
    <row r="4115" spans="1:11" x14ac:dyDescent="0.2">
      <c r="A4115" s="4" t="s">
        <v>2114</v>
      </c>
      <c r="B4115" s="4" t="s">
        <v>6286</v>
      </c>
      <c r="C4115" s="4" t="s">
        <v>6285</v>
      </c>
      <c r="D4115" s="4" t="s">
        <v>6311</v>
      </c>
      <c r="E4115" s="4" t="s">
        <v>5111</v>
      </c>
      <c r="F4115" s="4" t="s">
        <v>6152</v>
      </c>
      <c r="G4115" s="4" t="s">
        <v>6459</v>
      </c>
      <c r="H4115" s="4" t="s">
        <v>6364</v>
      </c>
      <c r="I4115" s="5">
        <v>0</v>
      </c>
      <c r="J4115" s="6">
        <v>53</v>
      </c>
      <c r="K4115" s="7">
        <f t="shared" si="64"/>
        <v>-1</v>
      </c>
    </row>
    <row r="4116" spans="1:11" x14ac:dyDescent="0.2">
      <c r="A4116" s="4" t="s">
        <v>2116</v>
      </c>
      <c r="B4116" s="4" t="s">
        <v>6286</v>
      </c>
      <c r="C4116" s="4" t="s">
        <v>6285</v>
      </c>
      <c r="D4116" s="4" t="s">
        <v>6311</v>
      </c>
      <c r="E4116" s="4" t="s">
        <v>5198</v>
      </c>
      <c r="F4116" s="4" t="s">
        <v>6149</v>
      </c>
      <c r="G4116" s="4" t="s">
        <v>6459</v>
      </c>
      <c r="H4116" s="4" t="s">
        <v>6351</v>
      </c>
      <c r="I4116" s="5">
        <v>0</v>
      </c>
      <c r="J4116" s="6">
        <v>12</v>
      </c>
      <c r="K4116" s="7">
        <f t="shared" si="64"/>
        <v>-1</v>
      </c>
    </row>
    <row r="4117" spans="1:11" x14ac:dyDescent="0.2">
      <c r="A4117" s="4" t="s">
        <v>2117</v>
      </c>
      <c r="B4117" s="4" t="s">
        <v>6286</v>
      </c>
      <c r="C4117" s="4" t="s">
        <v>6285</v>
      </c>
      <c r="D4117" s="4" t="s">
        <v>6311</v>
      </c>
      <c r="E4117" s="4" t="s">
        <v>5198</v>
      </c>
      <c r="F4117" s="4" t="s">
        <v>6053</v>
      </c>
      <c r="G4117" s="4" t="s">
        <v>6472</v>
      </c>
      <c r="H4117" s="4" t="s">
        <v>6400</v>
      </c>
      <c r="I4117" s="5">
        <v>0</v>
      </c>
      <c r="J4117" s="6">
        <v>1</v>
      </c>
      <c r="K4117" s="7">
        <f t="shared" si="64"/>
        <v>-1</v>
      </c>
    </row>
    <row r="4118" spans="1:11" x14ac:dyDescent="0.2">
      <c r="A4118" s="4" t="s">
        <v>2118</v>
      </c>
      <c r="B4118" s="4" t="s">
        <v>6286</v>
      </c>
      <c r="C4118" s="4" t="s">
        <v>6285</v>
      </c>
      <c r="D4118" s="4" t="s">
        <v>6311</v>
      </c>
      <c r="E4118" s="4" t="s">
        <v>4937</v>
      </c>
      <c r="F4118" s="4" t="s">
        <v>6080</v>
      </c>
      <c r="G4118" s="4" t="s">
        <v>6469</v>
      </c>
      <c r="H4118" s="4" t="s">
        <v>6365</v>
      </c>
      <c r="I4118" s="5">
        <v>0</v>
      </c>
      <c r="J4118" s="6">
        <v>12</v>
      </c>
      <c r="K4118" s="7">
        <f t="shared" si="64"/>
        <v>-1</v>
      </c>
    </row>
    <row r="4119" spans="1:11" x14ac:dyDescent="0.2">
      <c r="A4119" s="4" t="s">
        <v>2122</v>
      </c>
      <c r="B4119" s="4" t="s">
        <v>6286</v>
      </c>
      <c r="C4119" s="4" t="s">
        <v>6285</v>
      </c>
      <c r="D4119" s="4" t="s">
        <v>6315</v>
      </c>
      <c r="E4119" s="4" t="s">
        <v>5241</v>
      </c>
      <c r="F4119" s="4" t="s">
        <v>6084</v>
      </c>
      <c r="G4119" s="4" t="s">
        <v>6458</v>
      </c>
      <c r="H4119" s="4" t="s">
        <v>6369</v>
      </c>
      <c r="I4119" s="5">
        <v>0</v>
      </c>
      <c r="J4119" s="6">
        <v>12</v>
      </c>
      <c r="K4119" s="7">
        <f t="shared" si="64"/>
        <v>-1</v>
      </c>
    </row>
    <row r="4120" spans="1:11" x14ac:dyDescent="0.2">
      <c r="A4120" s="4" t="s">
        <v>2123</v>
      </c>
      <c r="B4120" s="4" t="s">
        <v>6286</v>
      </c>
      <c r="C4120" s="4" t="s">
        <v>6285</v>
      </c>
      <c r="D4120" s="4" t="s">
        <v>6311</v>
      </c>
      <c r="E4120" s="4" t="s">
        <v>4974</v>
      </c>
      <c r="F4120" s="4" t="s">
        <v>6106</v>
      </c>
      <c r="G4120" s="4" t="s">
        <v>6469</v>
      </c>
      <c r="H4120" s="4" t="s">
        <v>6443</v>
      </c>
      <c r="I4120" s="5">
        <v>0</v>
      </c>
      <c r="J4120" s="6">
        <v>281</v>
      </c>
      <c r="K4120" s="7">
        <f t="shared" si="64"/>
        <v>-1</v>
      </c>
    </row>
    <row r="4121" spans="1:11" x14ac:dyDescent="0.2">
      <c r="A4121" s="4" t="s">
        <v>2131</v>
      </c>
      <c r="B4121" s="4" t="s">
        <v>6286</v>
      </c>
      <c r="C4121" s="4" t="s">
        <v>6285</v>
      </c>
      <c r="D4121" s="4" t="s">
        <v>6315</v>
      </c>
      <c r="E4121" s="4" t="s">
        <v>5241</v>
      </c>
      <c r="F4121" s="4" t="s">
        <v>6094</v>
      </c>
      <c r="G4121" s="4" t="s">
        <v>6464</v>
      </c>
      <c r="H4121" s="4" t="s">
        <v>6393</v>
      </c>
      <c r="I4121" s="5">
        <v>0</v>
      </c>
      <c r="J4121" s="6">
        <v>9</v>
      </c>
      <c r="K4121" s="7">
        <f t="shared" si="64"/>
        <v>-1</v>
      </c>
    </row>
    <row r="4122" spans="1:11" x14ac:dyDescent="0.2">
      <c r="A4122" s="4" t="s">
        <v>2154</v>
      </c>
      <c r="B4122" s="4" t="s">
        <v>6286</v>
      </c>
      <c r="C4122" s="4" t="s">
        <v>6285</v>
      </c>
      <c r="D4122" s="4" t="s">
        <v>6311</v>
      </c>
      <c r="E4122" s="4" t="s">
        <v>4974</v>
      </c>
      <c r="F4122" s="4" t="s">
        <v>6063</v>
      </c>
      <c r="G4122" s="4" t="s">
        <v>6449</v>
      </c>
      <c r="H4122" s="4" t="s">
        <v>6359</v>
      </c>
      <c r="I4122" s="5">
        <v>0</v>
      </c>
      <c r="J4122" s="6">
        <v>58</v>
      </c>
      <c r="K4122" s="7">
        <f t="shared" si="64"/>
        <v>-1</v>
      </c>
    </row>
    <row r="4123" spans="1:11" x14ac:dyDescent="0.2">
      <c r="A4123" s="4" t="s">
        <v>2160</v>
      </c>
      <c r="B4123" s="4" t="s">
        <v>6286</v>
      </c>
      <c r="C4123" s="4" t="s">
        <v>6285</v>
      </c>
      <c r="D4123" s="4" t="s">
        <v>6311</v>
      </c>
      <c r="E4123" s="4" t="s">
        <v>4942</v>
      </c>
      <c r="F4123" s="4" t="s">
        <v>6060</v>
      </c>
      <c r="G4123" s="4" t="s">
        <v>6459</v>
      </c>
      <c r="H4123" s="4" t="s">
        <v>6399</v>
      </c>
      <c r="I4123" s="5">
        <v>0</v>
      </c>
      <c r="J4123" s="6">
        <v>40</v>
      </c>
      <c r="K4123" s="7">
        <f t="shared" si="64"/>
        <v>-1</v>
      </c>
    </row>
    <row r="4124" spans="1:11" x14ac:dyDescent="0.2">
      <c r="A4124" s="4" t="s">
        <v>2166</v>
      </c>
      <c r="B4124" s="4" t="s">
        <v>6286</v>
      </c>
      <c r="C4124" s="4" t="s">
        <v>6285</v>
      </c>
      <c r="D4124" s="4" t="s">
        <v>6311</v>
      </c>
      <c r="E4124" s="4" t="s">
        <v>5321</v>
      </c>
      <c r="F4124" s="4" t="s">
        <v>6089</v>
      </c>
      <c r="G4124" s="4" t="s">
        <v>6449</v>
      </c>
      <c r="H4124" s="4" t="s">
        <v>6318</v>
      </c>
      <c r="I4124" s="5">
        <v>0</v>
      </c>
      <c r="J4124" s="6">
        <v>1</v>
      </c>
      <c r="K4124" s="7">
        <f t="shared" si="64"/>
        <v>-1</v>
      </c>
    </row>
    <row r="4125" spans="1:11" x14ac:dyDescent="0.2">
      <c r="A4125" s="4" t="s">
        <v>2170</v>
      </c>
      <c r="B4125" s="4" t="s">
        <v>6286</v>
      </c>
      <c r="C4125" s="4" t="s">
        <v>6285</v>
      </c>
      <c r="D4125" s="4" t="s">
        <v>6311</v>
      </c>
      <c r="E4125" s="4" t="s">
        <v>4942</v>
      </c>
      <c r="F4125" s="4" t="s">
        <v>6133</v>
      </c>
      <c r="G4125" s="4" t="s">
        <v>6469</v>
      </c>
      <c r="H4125" s="4" t="s">
        <v>6350</v>
      </c>
      <c r="I4125" s="5">
        <v>0</v>
      </c>
      <c r="J4125" s="6">
        <v>1</v>
      </c>
      <c r="K4125" s="7">
        <f t="shared" si="64"/>
        <v>-1</v>
      </c>
    </row>
    <row r="4126" spans="1:11" x14ac:dyDescent="0.2">
      <c r="A4126" s="4" t="s">
        <v>2176</v>
      </c>
      <c r="B4126" s="4" t="s">
        <v>6286</v>
      </c>
      <c r="C4126" s="4" t="s">
        <v>6285</v>
      </c>
      <c r="D4126" s="4" t="s">
        <v>6311</v>
      </c>
      <c r="E4126" s="4" t="s">
        <v>4942</v>
      </c>
      <c r="F4126" s="4" t="s">
        <v>6089</v>
      </c>
      <c r="G4126" s="4" t="s">
        <v>6449</v>
      </c>
      <c r="H4126" s="4" t="s">
        <v>6318</v>
      </c>
      <c r="I4126" s="5">
        <v>0</v>
      </c>
      <c r="J4126" s="6">
        <v>1</v>
      </c>
      <c r="K4126" s="7">
        <f t="shared" si="64"/>
        <v>-1</v>
      </c>
    </row>
    <row r="4127" spans="1:11" x14ac:dyDescent="0.2">
      <c r="A4127" s="4" t="s">
        <v>2177</v>
      </c>
      <c r="B4127" s="4" t="s">
        <v>6286</v>
      </c>
      <c r="C4127" s="4" t="s">
        <v>6285</v>
      </c>
      <c r="D4127" s="4" t="s">
        <v>6311</v>
      </c>
      <c r="E4127" s="4" t="s">
        <v>5321</v>
      </c>
      <c r="F4127" s="4" t="s">
        <v>6143</v>
      </c>
      <c r="G4127" s="4" t="s">
        <v>6459</v>
      </c>
      <c r="H4127" s="4" t="s">
        <v>6352</v>
      </c>
      <c r="I4127" s="5">
        <v>0</v>
      </c>
      <c r="J4127" s="6">
        <v>2</v>
      </c>
      <c r="K4127" s="7">
        <f t="shared" si="64"/>
        <v>-1</v>
      </c>
    </row>
    <row r="4128" spans="1:11" x14ac:dyDescent="0.2">
      <c r="A4128" s="4" t="s">
        <v>2180</v>
      </c>
      <c r="B4128" s="4" t="s">
        <v>6286</v>
      </c>
      <c r="C4128" s="4" t="s">
        <v>6285</v>
      </c>
      <c r="D4128" s="4" t="s">
        <v>6311</v>
      </c>
      <c r="E4128" s="4" t="s">
        <v>5342</v>
      </c>
      <c r="F4128" s="4" t="s">
        <v>6133</v>
      </c>
      <c r="G4128" s="4" t="s">
        <v>6469</v>
      </c>
      <c r="H4128" s="4" t="s">
        <v>6350</v>
      </c>
      <c r="I4128" s="5">
        <v>0</v>
      </c>
      <c r="J4128" s="6">
        <v>6</v>
      </c>
      <c r="K4128" s="7">
        <f t="shared" si="64"/>
        <v>-1</v>
      </c>
    </row>
    <row r="4129" spans="1:11" x14ac:dyDescent="0.2">
      <c r="A4129" s="4" t="s">
        <v>2182</v>
      </c>
      <c r="B4129" s="4" t="s">
        <v>6286</v>
      </c>
      <c r="C4129" s="4" t="s">
        <v>6285</v>
      </c>
      <c r="D4129" s="4" t="s">
        <v>6311</v>
      </c>
      <c r="E4129" s="4" t="s">
        <v>5321</v>
      </c>
      <c r="F4129" s="4" t="s">
        <v>6088</v>
      </c>
      <c r="G4129" s="4" t="s">
        <v>6452</v>
      </c>
      <c r="H4129" s="4" t="s">
        <v>6321</v>
      </c>
      <c r="I4129" s="5">
        <v>0</v>
      </c>
      <c r="J4129" s="6">
        <v>3</v>
      </c>
      <c r="K4129" s="7">
        <f t="shared" si="64"/>
        <v>-1</v>
      </c>
    </row>
    <row r="4130" spans="1:11" x14ac:dyDescent="0.2">
      <c r="A4130" s="4" t="s">
        <v>2191</v>
      </c>
      <c r="B4130" s="4" t="s">
        <v>6286</v>
      </c>
      <c r="C4130" s="4" t="s">
        <v>6285</v>
      </c>
      <c r="D4130" s="4" t="s">
        <v>6311</v>
      </c>
      <c r="E4130" s="4" t="s">
        <v>4934</v>
      </c>
      <c r="F4130" s="4" t="s">
        <v>6094</v>
      </c>
      <c r="G4130" s="4" t="s">
        <v>6464</v>
      </c>
      <c r="H4130" s="4" t="s">
        <v>6393</v>
      </c>
      <c r="I4130" s="5">
        <v>0</v>
      </c>
      <c r="J4130" s="6">
        <v>4</v>
      </c>
      <c r="K4130" s="7">
        <f t="shared" si="64"/>
        <v>-1</v>
      </c>
    </row>
    <row r="4131" spans="1:11" x14ac:dyDescent="0.2">
      <c r="A4131" s="4" t="s">
        <v>2213</v>
      </c>
      <c r="B4131" s="4" t="s">
        <v>6286</v>
      </c>
      <c r="C4131" s="4" t="s">
        <v>6285</v>
      </c>
      <c r="D4131" s="4" t="s">
        <v>6311</v>
      </c>
      <c r="E4131" s="4" t="s">
        <v>5342</v>
      </c>
      <c r="F4131" s="4" t="s">
        <v>6083</v>
      </c>
      <c r="G4131" s="4" t="s">
        <v>6454</v>
      </c>
      <c r="H4131" s="4" t="s">
        <v>6332</v>
      </c>
      <c r="I4131" s="5">
        <v>0</v>
      </c>
      <c r="J4131" s="6">
        <v>3</v>
      </c>
      <c r="K4131" s="7">
        <f t="shared" si="64"/>
        <v>-1</v>
      </c>
    </row>
    <row r="4132" spans="1:11" x14ac:dyDescent="0.2">
      <c r="A4132" s="4" t="s">
        <v>2216</v>
      </c>
      <c r="B4132" s="4" t="s">
        <v>6286</v>
      </c>
      <c r="C4132" s="4" t="s">
        <v>6285</v>
      </c>
      <c r="D4132" s="4" t="s">
        <v>6311</v>
      </c>
      <c r="E4132" s="4" t="s">
        <v>5324</v>
      </c>
      <c r="F4132" s="4" t="s">
        <v>6080</v>
      </c>
      <c r="G4132" s="4" t="s">
        <v>6469</v>
      </c>
      <c r="H4132" s="4" t="s">
        <v>6365</v>
      </c>
      <c r="I4132" s="5">
        <v>0</v>
      </c>
      <c r="J4132" s="6">
        <v>1478</v>
      </c>
      <c r="K4132" s="7">
        <f t="shared" si="64"/>
        <v>-1</v>
      </c>
    </row>
    <row r="4133" spans="1:11" x14ac:dyDescent="0.2">
      <c r="A4133" s="4" t="s">
        <v>2227</v>
      </c>
      <c r="B4133" s="4" t="s">
        <v>6286</v>
      </c>
      <c r="C4133" s="4" t="s">
        <v>6285</v>
      </c>
      <c r="D4133" s="4" t="s">
        <v>6311</v>
      </c>
      <c r="E4133" s="4" t="s">
        <v>5324</v>
      </c>
      <c r="F4133" s="4" t="s">
        <v>6088</v>
      </c>
      <c r="G4133" s="4" t="s">
        <v>6452</v>
      </c>
      <c r="H4133" s="4" t="s">
        <v>6321</v>
      </c>
      <c r="I4133" s="5">
        <v>0</v>
      </c>
      <c r="J4133" s="6">
        <v>12</v>
      </c>
      <c r="K4133" s="7">
        <f t="shared" si="64"/>
        <v>-1</v>
      </c>
    </row>
    <row r="4134" spans="1:11" x14ac:dyDescent="0.2">
      <c r="A4134" s="4" t="s">
        <v>2229</v>
      </c>
      <c r="B4134" s="4" t="s">
        <v>6286</v>
      </c>
      <c r="C4134" s="4" t="s">
        <v>6285</v>
      </c>
      <c r="D4134" s="4" t="s">
        <v>6315</v>
      </c>
      <c r="E4134" s="4" t="s">
        <v>5201</v>
      </c>
      <c r="F4134" s="4" t="s">
        <v>6024</v>
      </c>
      <c r="G4134" s="4" t="s">
        <v>6464</v>
      </c>
      <c r="H4134" s="4" t="s">
        <v>6361</v>
      </c>
      <c r="I4134" s="5">
        <v>0</v>
      </c>
      <c r="J4134" s="6">
        <v>35</v>
      </c>
      <c r="K4134" s="7">
        <f t="shared" si="64"/>
        <v>-1</v>
      </c>
    </row>
    <row r="4135" spans="1:11" x14ac:dyDescent="0.2">
      <c r="A4135" s="4" t="s">
        <v>2240</v>
      </c>
      <c r="B4135" s="4" t="s">
        <v>6286</v>
      </c>
      <c r="C4135" s="4" t="s">
        <v>6285</v>
      </c>
      <c r="D4135" s="4" t="s">
        <v>6311</v>
      </c>
      <c r="E4135" s="4" t="s">
        <v>5324</v>
      </c>
      <c r="F4135" s="4" t="s">
        <v>6092</v>
      </c>
      <c r="G4135" s="4" t="s">
        <v>6454</v>
      </c>
      <c r="H4135" s="4" t="s">
        <v>6323</v>
      </c>
      <c r="I4135" s="5">
        <v>0</v>
      </c>
      <c r="J4135" s="6">
        <v>215</v>
      </c>
      <c r="K4135" s="7">
        <f t="shared" si="64"/>
        <v>-1</v>
      </c>
    </row>
    <row r="4136" spans="1:11" x14ac:dyDescent="0.2">
      <c r="A4136" s="4" t="s">
        <v>2257</v>
      </c>
      <c r="B4136" s="4" t="s">
        <v>6286</v>
      </c>
      <c r="C4136" s="4" t="s">
        <v>6285</v>
      </c>
      <c r="D4136" s="4" t="s">
        <v>6311</v>
      </c>
      <c r="E4136" s="4" t="s">
        <v>4923</v>
      </c>
      <c r="F4136" s="4" t="s">
        <v>6105</v>
      </c>
      <c r="G4136" s="4" t="s">
        <v>6469</v>
      </c>
      <c r="H4136" s="4" t="s">
        <v>6429</v>
      </c>
      <c r="I4136" s="5">
        <v>0</v>
      </c>
      <c r="J4136" s="6">
        <v>6</v>
      </c>
      <c r="K4136" s="7">
        <f t="shared" si="64"/>
        <v>-1</v>
      </c>
    </row>
    <row r="4137" spans="1:11" x14ac:dyDescent="0.2">
      <c r="A4137" s="4" t="s">
        <v>2263</v>
      </c>
      <c r="B4137" s="4" t="s">
        <v>6286</v>
      </c>
      <c r="C4137" s="4" t="s">
        <v>6285</v>
      </c>
      <c r="D4137" s="4" t="s">
        <v>6311</v>
      </c>
      <c r="E4137" s="4" t="s">
        <v>5324</v>
      </c>
      <c r="F4137" s="4" t="s">
        <v>6143</v>
      </c>
      <c r="G4137" s="4" t="s">
        <v>6459</v>
      </c>
      <c r="H4137" s="4" t="s">
        <v>6352</v>
      </c>
      <c r="I4137" s="5">
        <v>0</v>
      </c>
      <c r="J4137" s="6">
        <v>33</v>
      </c>
      <c r="K4137" s="7">
        <f t="shared" si="64"/>
        <v>-1</v>
      </c>
    </row>
    <row r="4138" spans="1:11" x14ac:dyDescent="0.2">
      <c r="A4138" s="4" t="s">
        <v>2273</v>
      </c>
      <c r="B4138" s="4" t="s">
        <v>6286</v>
      </c>
      <c r="C4138" s="4" t="s">
        <v>6285</v>
      </c>
      <c r="D4138" s="4" t="s">
        <v>6311</v>
      </c>
      <c r="E4138" s="4" t="s">
        <v>5206</v>
      </c>
      <c r="F4138" s="4" t="s">
        <v>6073</v>
      </c>
      <c r="G4138" s="4" t="s">
        <v>6464</v>
      </c>
      <c r="H4138" s="4" t="s">
        <v>6337</v>
      </c>
      <c r="I4138" s="5">
        <v>0</v>
      </c>
      <c r="J4138" s="6">
        <v>3</v>
      </c>
      <c r="K4138" s="7">
        <f t="shared" si="64"/>
        <v>-1</v>
      </c>
    </row>
    <row r="4139" spans="1:11" x14ac:dyDescent="0.2">
      <c r="A4139" s="4" t="s">
        <v>2278</v>
      </c>
      <c r="B4139" s="4" t="s">
        <v>6286</v>
      </c>
      <c r="C4139" s="4" t="s">
        <v>6285</v>
      </c>
      <c r="D4139" s="4" t="s">
        <v>6311</v>
      </c>
      <c r="E4139" s="4" t="s">
        <v>5206</v>
      </c>
      <c r="F4139" s="4" t="s">
        <v>6072</v>
      </c>
      <c r="G4139" s="4" t="s">
        <v>6459</v>
      </c>
      <c r="H4139" s="4" t="s">
        <v>6342</v>
      </c>
      <c r="I4139" s="5">
        <v>0</v>
      </c>
      <c r="J4139" s="6">
        <v>7</v>
      </c>
      <c r="K4139" s="7">
        <f t="shared" si="64"/>
        <v>-1</v>
      </c>
    </row>
    <row r="4140" spans="1:11" x14ac:dyDescent="0.2">
      <c r="A4140" s="4" t="s">
        <v>2281</v>
      </c>
      <c r="B4140" s="4" t="s">
        <v>6286</v>
      </c>
      <c r="C4140" s="4" t="s">
        <v>6285</v>
      </c>
      <c r="D4140" s="4" t="s">
        <v>6315</v>
      </c>
      <c r="E4140" s="4" t="s">
        <v>5088</v>
      </c>
      <c r="F4140" s="4" t="s">
        <v>6123</v>
      </c>
      <c r="G4140" s="4" t="s">
        <v>6464</v>
      </c>
      <c r="H4140" s="4" t="s">
        <v>6346</v>
      </c>
      <c r="I4140" s="5">
        <v>0</v>
      </c>
      <c r="J4140" s="6">
        <v>7</v>
      </c>
      <c r="K4140" s="7">
        <f t="shared" si="64"/>
        <v>-1</v>
      </c>
    </row>
    <row r="4141" spans="1:11" x14ac:dyDescent="0.2">
      <c r="A4141" s="4" t="s">
        <v>2283</v>
      </c>
      <c r="B4141" s="4" t="s">
        <v>6286</v>
      </c>
      <c r="C4141" s="4" t="s">
        <v>6285</v>
      </c>
      <c r="D4141" s="4" t="s">
        <v>6311</v>
      </c>
      <c r="E4141" s="4" t="s">
        <v>5206</v>
      </c>
      <c r="F4141" s="4" t="s">
        <v>6092</v>
      </c>
      <c r="G4141" s="4" t="s">
        <v>6454</v>
      </c>
      <c r="H4141" s="4" t="s">
        <v>6323</v>
      </c>
      <c r="I4141" s="5">
        <v>0</v>
      </c>
      <c r="J4141" s="6">
        <v>3</v>
      </c>
      <c r="K4141" s="7">
        <f t="shared" si="64"/>
        <v>-1</v>
      </c>
    </row>
    <row r="4142" spans="1:11" x14ac:dyDescent="0.2">
      <c r="A4142" s="4" t="s">
        <v>2284</v>
      </c>
      <c r="B4142" s="4" t="s">
        <v>6286</v>
      </c>
      <c r="C4142" s="4" t="s">
        <v>6285</v>
      </c>
      <c r="D4142" s="4" t="s">
        <v>6311</v>
      </c>
      <c r="E4142" s="4" t="s">
        <v>5324</v>
      </c>
      <c r="F4142" s="4" t="s">
        <v>6152</v>
      </c>
      <c r="G4142" s="4" t="s">
        <v>6459</v>
      </c>
      <c r="H4142" s="4" t="s">
        <v>6364</v>
      </c>
      <c r="I4142" s="5">
        <v>0</v>
      </c>
      <c r="J4142" s="6">
        <v>10</v>
      </c>
      <c r="K4142" s="7">
        <f t="shared" si="64"/>
        <v>-1</v>
      </c>
    </row>
    <row r="4143" spans="1:11" x14ac:dyDescent="0.2">
      <c r="A4143" s="4" t="s">
        <v>2285</v>
      </c>
      <c r="B4143" s="4" t="s">
        <v>6286</v>
      </c>
      <c r="C4143" s="4" t="s">
        <v>6285</v>
      </c>
      <c r="D4143" s="4" t="s">
        <v>6315</v>
      </c>
      <c r="E4143" s="4" t="s">
        <v>5088</v>
      </c>
      <c r="F4143" s="4" t="s">
        <v>6063</v>
      </c>
      <c r="G4143" s="4" t="s">
        <v>6449</v>
      </c>
      <c r="H4143" s="4" t="s">
        <v>6359</v>
      </c>
      <c r="I4143" s="5">
        <v>0</v>
      </c>
      <c r="J4143" s="6">
        <v>6</v>
      </c>
      <c r="K4143" s="7">
        <f t="shared" si="64"/>
        <v>-1</v>
      </c>
    </row>
    <row r="4144" spans="1:11" x14ac:dyDescent="0.2">
      <c r="A4144" s="4" t="s">
        <v>2288</v>
      </c>
      <c r="B4144" s="4" t="s">
        <v>6286</v>
      </c>
      <c r="C4144" s="4" t="s">
        <v>6285</v>
      </c>
      <c r="D4144" s="4" t="s">
        <v>6315</v>
      </c>
      <c r="E4144" s="4" t="s">
        <v>5054</v>
      </c>
      <c r="F4144" s="4" t="s">
        <v>6123</v>
      </c>
      <c r="G4144" s="4" t="s">
        <v>6464</v>
      </c>
      <c r="H4144" s="4" t="s">
        <v>6346</v>
      </c>
      <c r="I4144" s="5">
        <v>0</v>
      </c>
      <c r="J4144" s="6">
        <v>16</v>
      </c>
      <c r="K4144" s="7">
        <f t="shared" si="64"/>
        <v>-1</v>
      </c>
    </row>
    <row r="4145" spans="1:11" x14ac:dyDescent="0.2">
      <c r="A4145" s="4" t="s">
        <v>2297</v>
      </c>
      <c r="B4145" s="4" t="s">
        <v>6286</v>
      </c>
      <c r="C4145" s="4" t="s">
        <v>6285</v>
      </c>
      <c r="D4145" s="4" t="s">
        <v>6311</v>
      </c>
      <c r="E4145" s="4" t="s">
        <v>4917</v>
      </c>
      <c r="F4145" s="4" t="s">
        <v>6060</v>
      </c>
      <c r="G4145" s="4" t="s">
        <v>6459</v>
      </c>
      <c r="H4145" s="4" t="s">
        <v>6399</v>
      </c>
      <c r="I4145" s="5">
        <v>0</v>
      </c>
      <c r="J4145" s="6">
        <v>88</v>
      </c>
      <c r="K4145" s="7">
        <f t="shared" si="64"/>
        <v>-1</v>
      </c>
    </row>
    <row r="4146" spans="1:11" x14ac:dyDescent="0.2">
      <c r="A4146" s="4" t="s">
        <v>2302</v>
      </c>
      <c r="B4146" s="4" t="s">
        <v>6286</v>
      </c>
      <c r="C4146" s="4" t="s">
        <v>6285</v>
      </c>
      <c r="D4146" s="4" t="s">
        <v>6311</v>
      </c>
      <c r="E4146" s="4" t="s">
        <v>4917</v>
      </c>
      <c r="F4146" s="4" t="s">
        <v>6053</v>
      </c>
      <c r="G4146" s="4" t="s">
        <v>6472</v>
      </c>
      <c r="H4146" s="4" t="s">
        <v>6400</v>
      </c>
      <c r="I4146" s="5">
        <v>0</v>
      </c>
      <c r="J4146" s="6">
        <v>1</v>
      </c>
      <c r="K4146" s="7">
        <f t="shared" si="64"/>
        <v>-1</v>
      </c>
    </row>
    <row r="4147" spans="1:11" x14ac:dyDescent="0.2">
      <c r="A4147" s="4" t="s">
        <v>2307</v>
      </c>
      <c r="B4147" s="4" t="s">
        <v>6286</v>
      </c>
      <c r="C4147" s="4" t="s">
        <v>6285</v>
      </c>
      <c r="D4147" s="4" t="s">
        <v>6315</v>
      </c>
      <c r="E4147" s="4" t="s">
        <v>5287</v>
      </c>
      <c r="F4147" s="4" t="s">
        <v>6068</v>
      </c>
      <c r="G4147" s="4" t="s">
        <v>6458</v>
      </c>
      <c r="H4147" s="4" t="s">
        <v>6343</v>
      </c>
      <c r="I4147" s="5">
        <v>0</v>
      </c>
      <c r="J4147" s="6">
        <v>1</v>
      </c>
      <c r="K4147" s="7">
        <f t="shared" si="64"/>
        <v>-1</v>
      </c>
    </row>
    <row r="4148" spans="1:11" x14ac:dyDescent="0.2">
      <c r="A4148" s="4" t="s">
        <v>2323</v>
      </c>
      <c r="B4148" s="4" t="s">
        <v>6286</v>
      </c>
      <c r="C4148" s="4" t="s">
        <v>6285</v>
      </c>
      <c r="D4148" s="4" t="s">
        <v>6315</v>
      </c>
      <c r="E4148" s="4" t="s">
        <v>5084</v>
      </c>
      <c r="F4148" s="4" t="s">
        <v>6080</v>
      </c>
      <c r="G4148" s="4" t="s">
        <v>6469</v>
      </c>
      <c r="H4148" s="4" t="s">
        <v>6365</v>
      </c>
      <c r="I4148" s="5">
        <v>0</v>
      </c>
      <c r="J4148" s="6">
        <v>16</v>
      </c>
      <c r="K4148" s="7">
        <f t="shared" si="64"/>
        <v>-1</v>
      </c>
    </row>
    <row r="4149" spans="1:11" x14ac:dyDescent="0.2">
      <c r="A4149" s="4" t="s">
        <v>2341</v>
      </c>
      <c r="B4149" s="4" t="s">
        <v>6286</v>
      </c>
      <c r="C4149" s="4" t="s">
        <v>6285</v>
      </c>
      <c r="D4149" s="4" t="s">
        <v>6315</v>
      </c>
      <c r="E4149" s="4" t="s">
        <v>5293</v>
      </c>
      <c r="F4149" s="4" t="s">
        <v>6004</v>
      </c>
      <c r="G4149" s="4" t="s">
        <v>6465</v>
      </c>
      <c r="H4149" s="4" t="s">
        <v>6338</v>
      </c>
      <c r="I4149" s="5">
        <v>0</v>
      </c>
      <c r="J4149" s="6">
        <v>100</v>
      </c>
      <c r="K4149" s="7">
        <f t="shared" si="64"/>
        <v>-1</v>
      </c>
    </row>
    <row r="4150" spans="1:11" x14ac:dyDescent="0.2">
      <c r="A4150" s="4" t="s">
        <v>2342</v>
      </c>
      <c r="B4150" s="4" t="s">
        <v>6286</v>
      </c>
      <c r="C4150" s="4" t="s">
        <v>6285</v>
      </c>
      <c r="D4150" s="4" t="s">
        <v>6315</v>
      </c>
      <c r="E4150" s="4" t="s">
        <v>5293</v>
      </c>
      <c r="F4150" s="4" t="s">
        <v>6024</v>
      </c>
      <c r="G4150" s="4" t="s">
        <v>6464</v>
      </c>
      <c r="H4150" s="4" t="s">
        <v>6361</v>
      </c>
      <c r="I4150" s="5">
        <v>0</v>
      </c>
      <c r="J4150" s="6">
        <v>21</v>
      </c>
      <c r="K4150" s="7">
        <f t="shared" si="64"/>
        <v>-1</v>
      </c>
    </row>
    <row r="4151" spans="1:11" x14ac:dyDescent="0.2">
      <c r="A4151" s="4" t="s">
        <v>2343</v>
      </c>
      <c r="B4151" s="4" t="s">
        <v>6286</v>
      </c>
      <c r="C4151" s="4" t="s">
        <v>6285</v>
      </c>
      <c r="D4151" s="4" t="s">
        <v>6315</v>
      </c>
      <c r="E4151" s="4" t="s">
        <v>5293</v>
      </c>
      <c r="F4151" s="4" t="s">
        <v>6083</v>
      </c>
      <c r="G4151" s="4" t="s">
        <v>6454</v>
      </c>
      <c r="H4151" s="4" t="s">
        <v>6332</v>
      </c>
      <c r="I4151" s="5">
        <v>0</v>
      </c>
      <c r="J4151" s="6">
        <v>7</v>
      </c>
      <c r="K4151" s="7">
        <f t="shared" si="64"/>
        <v>-1</v>
      </c>
    </row>
    <row r="4152" spans="1:11" x14ac:dyDescent="0.2">
      <c r="A4152" s="4" t="s">
        <v>2346</v>
      </c>
      <c r="B4152" s="4" t="s">
        <v>6286</v>
      </c>
      <c r="C4152" s="4" t="s">
        <v>6285</v>
      </c>
      <c r="D4152" s="4" t="s">
        <v>6315</v>
      </c>
      <c r="E4152" s="4" t="s">
        <v>5381</v>
      </c>
      <c r="F4152" s="4" t="s">
        <v>6140</v>
      </c>
      <c r="G4152" s="4" t="s">
        <v>6450</v>
      </c>
      <c r="H4152" s="4" t="s">
        <v>6319</v>
      </c>
      <c r="I4152" s="5">
        <v>0</v>
      </c>
      <c r="J4152" s="6">
        <v>2</v>
      </c>
      <c r="K4152" s="7">
        <f t="shared" si="64"/>
        <v>-1</v>
      </c>
    </row>
    <row r="4153" spans="1:11" x14ac:dyDescent="0.2">
      <c r="A4153" s="4" t="s">
        <v>2350</v>
      </c>
      <c r="B4153" s="4" t="s">
        <v>6286</v>
      </c>
      <c r="C4153" s="4" t="s">
        <v>6285</v>
      </c>
      <c r="D4153" s="4" t="s">
        <v>6315</v>
      </c>
      <c r="E4153" s="4" t="s">
        <v>5381</v>
      </c>
      <c r="F4153" s="4" t="s">
        <v>6082</v>
      </c>
      <c r="G4153" s="4" t="s">
        <v>6456</v>
      </c>
      <c r="H4153" s="4" t="s">
        <v>6328</v>
      </c>
      <c r="I4153" s="5">
        <v>0</v>
      </c>
      <c r="J4153" s="6">
        <v>1</v>
      </c>
      <c r="K4153" s="7">
        <f t="shared" si="64"/>
        <v>-1</v>
      </c>
    </row>
    <row r="4154" spans="1:11" x14ac:dyDescent="0.2">
      <c r="A4154" s="4" t="s">
        <v>2351</v>
      </c>
      <c r="B4154" s="4" t="s">
        <v>6286</v>
      </c>
      <c r="C4154" s="4" t="s">
        <v>6285</v>
      </c>
      <c r="D4154" s="4" t="s">
        <v>6315</v>
      </c>
      <c r="E4154" s="4" t="s">
        <v>5201</v>
      </c>
      <c r="F4154" s="4" t="s">
        <v>6080</v>
      </c>
      <c r="G4154" s="4" t="s">
        <v>6469</v>
      </c>
      <c r="H4154" s="4" t="s">
        <v>6365</v>
      </c>
      <c r="I4154" s="5">
        <v>0</v>
      </c>
      <c r="J4154" s="6">
        <v>2</v>
      </c>
      <c r="K4154" s="7">
        <f t="shared" si="64"/>
        <v>-1</v>
      </c>
    </row>
    <row r="4155" spans="1:11" x14ac:dyDescent="0.2">
      <c r="A4155" s="4" t="s">
        <v>2352</v>
      </c>
      <c r="B4155" s="4" t="s">
        <v>6286</v>
      </c>
      <c r="C4155" s="4" t="s">
        <v>6285</v>
      </c>
      <c r="D4155" s="4" t="s">
        <v>6315</v>
      </c>
      <c r="E4155" s="4" t="s">
        <v>5201</v>
      </c>
      <c r="F4155" s="4" t="s">
        <v>6123</v>
      </c>
      <c r="G4155" s="4" t="s">
        <v>6464</v>
      </c>
      <c r="H4155" s="4" t="s">
        <v>6346</v>
      </c>
      <c r="I4155" s="5">
        <v>0</v>
      </c>
      <c r="J4155" s="6">
        <v>5</v>
      </c>
      <c r="K4155" s="7">
        <f t="shared" si="64"/>
        <v>-1</v>
      </c>
    </row>
    <row r="4156" spans="1:11" x14ac:dyDescent="0.2">
      <c r="A4156" s="4" t="s">
        <v>2353</v>
      </c>
      <c r="B4156" s="4" t="s">
        <v>6286</v>
      </c>
      <c r="C4156" s="4" t="s">
        <v>6285</v>
      </c>
      <c r="D4156" s="4" t="s">
        <v>6315</v>
      </c>
      <c r="E4156" s="4" t="s">
        <v>5044</v>
      </c>
      <c r="F4156" s="4" t="s">
        <v>6082</v>
      </c>
      <c r="G4156" s="4" t="s">
        <v>6456</v>
      </c>
      <c r="H4156" s="4" t="s">
        <v>6328</v>
      </c>
      <c r="I4156" s="5">
        <v>0</v>
      </c>
      <c r="J4156" s="6">
        <v>3</v>
      </c>
      <c r="K4156" s="7">
        <f t="shared" si="64"/>
        <v>-1</v>
      </c>
    </row>
    <row r="4157" spans="1:11" x14ac:dyDescent="0.2">
      <c r="A4157" s="4" t="s">
        <v>2354</v>
      </c>
      <c r="B4157" s="4" t="s">
        <v>6286</v>
      </c>
      <c r="C4157" s="4" t="s">
        <v>6285</v>
      </c>
      <c r="D4157" s="4" t="s">
        <v>6315</v>
      </c>
      <c r="E4157" s="4" t="s">
        <v>5097</v>
      </c>
      <c r="F4157" s="4" t="s">
        <v>6092</v>
      </c>
      <c r="G4157" s="4" t="s">
        <v>6454</v>
      </c>
      <c r="H4157" s="4" t="s">
        <v>6323</v>
      </c>
      <c r="I4157" s="5">
        <v>0</v>
      </c>
      <c r="J4157" s="6">
        <v>33</v>
      </c>
      <c r="K4157" s="7">
        <f t="shared" si="64"/>
        <v>-1</v>
      </c>
    </row>
    <row r="4158" spans="1:11" x14ac:dyDescent="0.2">
      <c r="A4158" s="4" t="s">
        <v>2355</v>
      </c>
      <c r="B4158" s="4" t="s">
        <v>6286</v>
      </c>
      <c r="C4158" s="4" t="s">
        <v>6285</v>
      </c>
      <c r="D4158" s="4" t="s">
        <v>6315</v>
      </c>
      <c r="E4158" s="4" t="s">
        <v>5289</v>
      </c>
      <c r="F4158" s="4" t="s">
        <v>6140</v>
      </c>
      <c r="G4158" s="4" t="s">
        <v>6450</v>
      </c>
      <c r="H4158" s="4" t="s">
        <v>6319</v>
      </c>
      <c r="I4158" s="5">
        <v>0</v>
      </c>
      <c r="J4158" s="6">
        <v>3</v>
      </c>
      <c r="K4158" s="7">
        <f t="shared" si="64"/>
        <v>-1</v>
      </c>
    </row>
    <row r="4159" spans="1:11" x14ac:dyDescent="0.2">
      <c r="A4159" s="4" t="s">
        <v>2359</v>
      </c>
      <c r="B4159" s="4" t="s">
        <v>6286</v>
      </c>
      <c r="C4159" s="4" t="s">
        <v>6285</v>
      </c>
      <c r="D4159" s="4" t="s">
        <v>6315</v>
      </c>
      <c r="E4159" s="4" t="s">
        <v>5337</v>
      </c>
      <c r="F4159" s="4" t="s">
        <v>6092</v>
      </c>
      <c r="G4159" s="4" t="s">
        <v>6454</v>
      </c>
      <c r="H4159" s="4" t="s">
        <v>6323</v>
      </c>
      <c r="I4159" s="5">
        <v>0</v>
      </c>
      <c r="J4159" s="6">
        <v>9</v>
      </c>
      <c r="K4159" s="7">
        <f t="shared" si="64"/>
        <v>-1</v>
      </c>
    </row>
    <row r="4160" spans="1:11" x14ac:dyDescent="0.2">
      <c r="A4160" s="4" t="s">
        <v>2360</v>
      </c>
      <c r="B4160" s="4" t="s">
        <v>6286</v>
      </c>
      <c r="C4160" s="4" t="s">
        <v>6285</v>
      </c>
      <c r="D4160" s="4" t="s">
        <v>6315</v>
      </c>
      <c r="E4160" s="4" t="s">
        <v>5289</v>
      </c>
      <c r="F4160" s="4" t="s">
        <v>6082</v>
      </c>
      <c r="G4160" s="4" t="s">
        <v>6456</v>
      </c>
      <c r="H4160" s="4" t="s">
        <v>6328</v>
      </c>
      <c r="I4160" s="5">
        <v>0</v>
      </c>
      <c r="J4160" s="6">
        <v>3</v>
      </c>
      <c r="K4160" s="7">
        <f t="shared" si="64"/>
        <v>-1</v>
      </c>
    </row>
    <row r="4161" spans="1:11" x14ac:dyDescent="0.2">
      <c r="A4161" s="4" t="s">
        <v>2361</v>
      </c>
      <c r="B4161" s="4" t="s">
        <v>6286</v>
      </c>
      <c r="C4161" s="4" t="s">
        <v>6285</v>
      </c>
      <c r="D4161" s="4" t="s">
        <v>6315</v>
      </c>
      <c r="E4161" s="4" t="s">
        <v>5122</v>
      </c>
      <c r="F4161" s="4" t="s">
        <v>6073</v>
      </c>
      <c r="G4161" s="4" t="s">
        <v>6464</v>
      </c>
      <c r="H4161" s="4" t="s">
        <v>6337</v>
      </c>
      <c r="I4161" s="5">
        <v>0</v>
      </c>
      <c r="J4161" s="6">
        <v>18</v>
      </c>
      <c r="K4161" s="7">
        <f t="shared" si="64"/>
        <v>-1</v>
      </c>
    </row>
    <row r="4162" spans="1:11" x14ac:dyDescent="0.2">
      <c r="A4162" s="4" t="s">
        <v>2362</v>
      </c>
      <c r="B4162" s="4" t="s">
        <v>6286</v>
      </c>
      <c r="C4162" s="4" t="s">
        <v>6285</v>
      </c>
      <c r="D4162" s="4" t="s">
        <v>6311</v>
      </c>
      <c r="E4162" s="4" t="s">
        <v>4759</v>
      </c>
      <c r="F4162" s="4" t="s">
        <v>6080</v>
      </c>
      <c r="G4162" s="4" t="s">
        <v>6469</v>
      </c>
      <c r="H4162" s="4" t="s">
        <v>6365</v>
      </c>
      <c r="I4162" s="5">
        <v>0</v>
      </c>
      <c r="J4162" s="6">
        <v>913</v>
      </c>
      <c r="K4162" s="7">
        <f t="shared" si="64"/>
        <v>-1</v>
      </c>
    </row>
    <row r="4163" spans="1:11" x14ac:dyDescent="0.2">
      <c r="A4163" s="4" t="s">
        <v>2363</v>
      </c>
      <c r="B4163" s="4" t="s">
        <v>6286</v>
      </c>
      <c r="C4163" s="4" t="s">
        <v>6285</v>
      </c>
      <c r="D4163" s="4" t="s">
        <v>6311</v>
      </c>
      <c r="E4163" s="4" t="s">
        <v>4759</v>
      </c>
      <c r="F4163" s="4" t="s">
        <v>6082</v>
      </c>
      <c r="G4163" s="4" t="s">
        <v>6456</v>
      </c>
      <c r="H4163" s="4" t="s">
        <v>6328</v>
      </c>
      <c r="I4163" s="5">
        <v>0</v>
      </c>
      <c r="J4163" s="6">
        <v>2</v>
      </c>
      <c r="K4163" s="7">
        <f t="shared" si="64"/>
        <v>-1</v>
      </c>
    </row>
    <row r="4164" spans="1:11" x14ac:dyDescent="0.2">
      <c r="A4164" s="4" t="s">
        <v>2367</v>
      </c>
      <c r="B4164" s="4" t="s">
        <v>6286</v>
      </c>
      <c r="C4164" s="4" t="s">
        <v>6285</v>
      </c>
      <c r="D4164" s="4" t="s">
        <v>6315</v>
      </c>
      <c r="E4164" s="4" t="s">
        <v>5097</v>
      </c>
      <c r="F4164" s="4" t="s">
        <v>6073</v>
      </c>
      <c r="G4164" s="4" t="s">
        <v>6464</v>
      </c>
      <c r="H4164" s="4" t="s">
        <v>6337</v>
      </c>
      <c r="I4164" s="5">
        <v>0</v>
      </c>
      <c r="J4164" s="6">
        <v>1</v>
      </c>
      <c r="K4164" s="7">
        <f t="shared" ref="K4164:K4227" si="65">(I4164-J4164)/J4164</f>
        <v>-1</v>
      </c>
    </row>
    <row r="4165" spans="1:11" x14ac:dyDescent="0.2">
      <c r="A4165" s="4" t="s">
        <v>2369</v>
      </c>
      <c r="B4165" s="4" t="s">
        <v>6286</v>
      </c>
      <c r="C4165" s="4" t="s">
        <v>6285</v>
      </c>
      <c r="D4165" s="4" t="s">
        <v>6315</v>
      </c>
      <c r="E4165" s="4" t="s">
        <v>5122</v>
      </c>
      <c r="F4165" s="4" t="s">
        <v>6080</v>
      </c>
      <c r="G4165" s="4" t="s">
        <v>6469</v>
      </c>
      <c r="H4165" s="4" t="s">
        <v>6365</v>
      </c>
      <c r="I4165" s="5">
        <v>0</v>
      </c>
      <c r="J4165" s="6">
        <v>10</v>
      </c>
      <c r="K4165" s="7">
        <f t="shared" si="65"/>
        <v>-1</v>
      </c>
    </row>
    <row r="4166" spans="1:11" x14ac:dyDescent="0.2">
      <c r="A4166" s="4" t="s">
        <v>2373</v>
      </c>
      <c r="B4166" s="4" t="s">
        <v>6286</v>
      </c>
      <c r="C4166" s="4" t="s">
        <v>6285</v>
      </c>
      <c r="D4166" s="4" t="s">
        <v>6315</v>
      </c>
      <c r="E4166" s="4" t="s">
        <v>5044</v>
      </c>
      <c r="F4166" s="4" t="s">
        <v>6123</v>
      </c>
      <c r="G4166" s="4" t="s">
        <v>6464</v>
      </c>
      <c r="H4166" s="4" t="s">
        <v>6346</v>
      </c>
      <c r="I4166" s="5">
        <v>0</v>
      </c>
      <c r="J4166" s="6">
        <v>9</v>
      </c>
      <c r="K4166" s="7">
        <f t="shared" si="65"/>
        <v>-1</v>
      </c>
    </row>
    <row r="4167" spans="1:11" x14ac:dyDescent="0.2">
      <c r="A4167" s="4" t="s">
        <v>2374</v>
      </c>
      <c r="B4167" s="4" t="s">
        <v>6286</v>
      </c>
      <c r="C4167" s="4" t="s">
        <v>6285</v>
      </c>
      <c r="D4167" s="4" t="s">
        <v>6315</v>
      </c>
      <c r="E4167" s="4" t="s">
        <v>5097</v>
      </c>
      <c r="F4167" s="4" t="s">
        <v>6072</v>
      </c>
      <c r="G4167" s="4" t="s">
        <v>6459</v>
      </c>
      <c r="H4167" s="4" t="s">
        <v>6342</v>
      </c>
      <c r="I4167" s="5">
        <v>0</v>
      </c>
      <c r="J4167" s="6">
        <v>1</v>
      </c>
      <c r="K4167" s="7">
        <f t="shared" si="65"/>
        <v>-1</v>
      </c>
    </row>
    <row r="4168" spans="1:11" x14ac:dyDescent="0.2">
      <c r="A4168" s="4" t="s">
        <v>2381</v>
      </c>
      <c r="B4168" s="4" t="s">
        <v>6286</v>
      </c>
      <c r="C4168" s="4" t="s">
        <v>6285</v>
      </c>
      <c r="D4168" s="4" t="s">
        <v>6315</v>
      </c>
      <c r="E4168" s="4" t="s">
        <v>5260</v>
      </c>
      <c r="F4168" s="4" t="s">
        <v>6063</v>
      </c>
      <c r="G4168" s="4" t="s">
        <v>6449</v>
      </c>
      <c r="H4168" s="4" t="s">
        <v>6359</v>
      </c>
      <c r="I4168" s="5">
        <v>0</v>
      </c>
      <c r="J4168" s="6">
        <v>12</v>
      </c>
      <c r="K4168" s="7">
        <f t="shared" si="65"/>
        <v>-1</v>
      </c>
    </row>
    <row r="4169" spans="1:11" x14ac:dyDescent="0.2">
      <c r="A4169" s="4" t="s">
        <v>2384</v>
      </c>
      <c r="B4169" s="4" t="s">
        <v>6286</v>
      </c>
      <c r="C4169" s="4" t="s">
        <v>6285</v>
      </c>
      <c r="D4169" s="4" t="s">
        <v>6315</v>
      </c>
      <c r="E4169" s="4" t="s">
        <v>5122</v>
      </c>
      <c r="F4169" s="4" t="s">
        <v>6024</v>
      </c>
      <c r="G4169" s="4" t="s">
        <v>6464</v>
      </c>
      <c r="H4169" s="4" t="s">
        <v>6361</v>
      </c>
      <c r="I4169" s="5">
        <v>0</v>
      </c>
      <c r="J4169" s="6">
        <v>25</v>
      </c>
      <c r="K4169" s="7">
        <f t="shared" si="65"/>
        <v>-1</v>
      </c>
    </row>
    <row r="4170" spans="1:11" x14ac:dyDescent="0.2">
      <c r="A4170" s="4" t="s">
        <v>2387</v>
      </c>
      <c r="B4170" s="4" t="s">
        <v>6286</v>
      </c>
      <c r="C4170" s="4" t="s">
        <v>6285</v>
      </c>
      <c r="D4170" s="4" t="s">
        <v>6311</v>
      </c>
      <c r="E4170" s="4" t="s">
        <v>5051</v>
      </c>
      <c r="F4170" s="4" t="s">
        <v>6072</v>
      </c>
      <c r="G4170" s="4" t="s">
        <v>6459</v>
      </c>
      <c r="H4170" s="4" t="s">
        <v>6342</v>
      </c>
      <c r="I4170" s="5">
        <v>0</v>
      </c>
      <c r="J4170" s="6">
        <v>3</v>
      </c>
      <c r="K4170" s="7">
        <f t="shared" si="65"/>
        <v>-1</v>
      </c>
    </row>
    <row r="4171" spans="1:11" x14ac:dyDescent="0.2">
      <c r="A4171" s="4" t="s">
        <v>2388</v>
      </c>
      <c r="B4171" s="4" t="s">
        <v>6286</v>
      </c>
      <c r="C4171" s="4" t="s">
        <v>6285</v>
      </c>
      <c r="D4171" s="4" t="s">
        <v>6315</v>
      </c>
      <c r="E4171" s="4" t="s">
        <v>5028</v>
      </c>
      <c r="F4171" s="4" t="s">
        <v>6080</v>
      </c>
      <c r="G4171" s="4" t="s">
        <v>6469</v>
      </c>
      <c r="H4171" s="4" t="s">
        <v>6365</v>
      </c>
      <c r="I4171" s="5">
        <v>0</v>
      </c>
      <c r="J4171" s="6">
        <v>13</v>
      </c>
      <c r="K4171" s="7">
        <f t="shared" si="65"/>
        <v>-1</v>
      </c>
    </row>
    <row r="4172" spans="1:11" x14ac:dyDescent="0.2">
      <c r="A4172" s="4" t="s">
        <v>2389</v>
      </c>
      <c r="B4172" s="4" t="s">
        <v>6286</v>
      </c>
      <c r="C4172" s="4" t="s">
        <v>6285</v>
      </c>
      <c r="D4172" s="4" t="s">
        <v>6311</v>
      </c>
      <c r="E4172" s="4" t="s">
        <v>5051</v>
      </c>
      <c r="F4172" s="4" t="s">
        <v>6139</v>
      </c>
      <c r="G4172" s="4" t="s">
        <v>6453</v>
      </c>
      <c r="H4172" s="4" t="s">
        <v>6322</v>
      </c>
      <c r="I4172" s="5">
        <v>0</v>
      </c>
      <c r="J4172" s="6">
        <v>2</v>
      </c>
      <c r="K4172" s="7">
        <f t="shared" si="65"/>
        <v>-1</v>
      </c>
    </row>
    <row r="4173" spans="1:11" x14ac:dyDescent="0.2">
      <c r="A4173" s="4" t="s">
        <v>2392</v>
      </c>
      <c r="B4173" s="4" t="s">
        <v>6286</v>
      </c>
      <c r="C4173" s="4" t="s">
        <v>6285</v>
      </c>
      <c r="D4173" s="4" t="s">
        <v>6315</v>
      </c>
      <c r="E4173" s="4" t="s">
        <v>5260</v>
      </c>
      <c r="F4173" s="4" t="s">
        <v>6073</v>
      </c>
      <c r="G4173" s="4" t="s">
        <v>6464</v>
      </c>
      <c r="H4173" s="4" t="s">
        <v>6337</v>
      </c>
      <c r="I4173" s="5">
        <v>0</v>
      </c>
      <c r="J4173" s="6">
        <v>6</v>
      </c>
      <c r="K4173" s="7">
        <f t="shared" si="65"/>
        <v>-1</v>
      </c>
    </row>
    <row r="4174" spans="1:11" x14ac:dyDescent="0.2">
      <c r="A4174" s="4" t="s">
        <v>2393</v>
      </c>
      <c r="B4174" s="4" t="s">
        <v>6286</v>
      </c>
      <c r="C4174" s="4" t="s">
        <v>6285</v>
      </c>
      <c r="D4174" s="4" t="s">
        <v>6311</v>
      </c>
      <c r="E4174" s="4" t="s">
        <v>4670</v>
      </c>
      <c r="F4174" s="4" t="s">
        <v>6004</v>
      </c>
      <c r="G4174" s="4" t="s">
        <v>6465</v>
      </c>
      <c r="H4174" s="4" t="s">
        <v>6338</v>
      </c>
      <c r="I4174" s="5">
        <v>0</v>
      </c>
      <c r="J4174" s="6">
        <v>7</v>
      </c>
      <c r="K4174" s="7">
        <f t="shared" si="65"/>
        <v>-1</v>
      </c>
    </row>
    <row r="4175" spans="1:11" x14ac:dyDescent="0.2">
      <c r="A4175" s="4" t="s">
        <v>2394</v>
      </c>
      <c r="B4175" s="4" t="s">
        <v>6286</v>
      </c>
      <c r="C4175" s="4" t="s">
        <v>6285</v>
      </c>
      <c r="D4175" s="4" t="s">
        <v>6311</v>
      </c>
      <c r="E4175" s="4" t="s">
        <v>5031</v>
      </c>
      <c r="F4175" s="4" t="s">
        <v>6004</v>
      </c>
      <c r="G4175" s="4" t="s">
        <v>6465</v>
      </c>
      <c r="H4175" s="4" t="s">
        <v>6338</v>
      </c>
      <c r="I4175" s="5">
        <v>0</v>
      </c>
      <c r="J4175" s="6">
        <v>9</v>
      </c>
      <c r="K4175" s="7">
        <f t="shared" si="65"/>
        <v>-1</v>
      </c>
    </row>
    <row r="4176" spans="1:11" x14ac:dyDescent="0.2">
      <c r="A4176" s="4" t="s">
        <v>2395</v>
      </c>
      <c r="B4176" s="4" t="s">
        <v>6286</v>
      </c>
      <c r="C4176" s="4" t="s">
        <v>6285</v>
      </c>
      <c r="D4176" s="4" t="s">
        <v>6311</v>
      </c>
      <c r="E4176" s="4" t="s">
        <v>4670</v>
      </c>
      <c r="F4176" s="4" t="s">
        <v>6080</v>
      </c>
      <c r="G4176" s="4" t="s">
        <v>6469</v>
      </c>
      <c r="H4176" s="4" t="s">
        <v>6365</v>
      </c>
      <c r="I4176" s="5">
        <v>0</v>
      </c>
      <c r="J4176" s="6">
        <v>1</v>
      </c>
      <c r="K4176" s="7">
        <f t="shared" si="65"/>
        <v>-1</v>
      </c>
    </row>
    <row r="4177" spans="1:11" x14ac:dyDescent="0.2">
      <c r="A4177" s="4" t="s">
        <v>2397</v>
      </c>
      <c r="B4177" s="4" t="s">
        <v>6286</v>
      </c>
      <c r="C4177" s="4" t="s">
        <v>6285</v>
      </c>
      <c r="D4177" s="4" t="s">
        <v>6311</v>
      </c>
      <c r="E4177" s="4" t="s">
        <v>5031</v>
      </c>
      <c r="F4177" s="4" t="s">
        <v>6080</v>
      </c>
      <c r="G4177" s="4" t="s">
        <v>6469</v>
      </c>
      <c r="H4177" s="4" t="s">
        <v>6365</v>
      </c>
      <c r="I4177" s="5">
        <v>0</v>
      </c>
      <c r="J4177" s="6">
        <v>1</v>
      </c>
      <c r="K4177" s="7">
        <f t="shared" si="65"/>
        <v>-1</v>
      </c>
    </row>
    <row r="4178" spans="1:11" x14ac:dyDescent="0.2">
      <c r="A4178" s="4" t="s">
        <v>2398</v>
      </c>
      <c r="B4178" s="4" t="s">
        <v>6286</v>
      </c>
      <c r="C4178" s="4" t="s">
        <v>6285</v>
      </c>
      <c r="D4178" s="4" t="s">
        <v>6311</v>
      </c>
      <c r="E4178" s="4" t="s">
        <v>5051</v>
      </c>
      <c r="F4178" s="4" t="s">
        <v>6065</v>
      </c>
      <c r="G4178" s="4" t="s">
        <v>6459</v>
      </c>
      <c r="H4178" s="4" t="s">
        <v>6344</v>
      </c>
      <c r="I4178" s="5">
        <v>0</v>
      </c>
      <c r="J4178" s="6">
        <v>1</v>
      </c>
      <c r="K4178" s="7">
        <f t="shared" si="65"/>
        <v>-1</v>
      </c>
    </row>
    <row r="4179" spans="1:11" x14ac:dyDescent="0.2">
      <c r="A4179" s="4" t="s">
        <v>2399</v>
      </c>
      <c r="B4179" s="4" t="s">
        <v>6286</v>
      </c>
      <c r="C4179" s="4" t="s">
        <v>6285</v>
      </c>
      <c r="D4179" s="4" t="s">
        <v>6315</v>
      </c>
      <c r="E4179" s="4" t="s">
        <v>5260</v>
      </c>
      <c r="F4179" s="4" t="s">
        <v>6082</v>
      </c>
      <c r="G4179" s="4" t="s">
        <v>6456</v>
      </c>
      <c r="H4179" s="4" t="s">
        <v>6328</v>
      </c>
      <c r="I4179" s="5">
        <v>0</v>
      </c>
      <c r="J4179" s="6">
        <v>1</v>
      </c>
      <c r="K4179" s="7">
        <f t="shared" si="65"/>
        <v>-1</v>
      </c>
    </row>
    <row r="4180" spans="1:11" x14ac:dyDescent="0.2">
      <c r="A4180" s="4" t="s">
        <v>2406</v>
      </c>
      <c r="B4180" s="4" t="s">
        <v>6286</v>
      </c>
      <c r="C4180" s="4" t="s">
        <v>6285</v>
      </c>
      <c r="D4180" s="4" t="s">
        <v>6311</v>
      </c>
      <c r="E4180" s="4" t="s">
        <v>5323</v>
      </c>
      <c r="F4180" s="4" t="s">
        <v>6068</v>
      </c>
      <c r="G4180" s="4" t="s">
        <v>6458</v>
      </c>
      <c r="H4180" s="4" t="s">
        <v>6343</v>
      </c>
      <c r="I4180" s="5">
        <v>0</v>
      </c>
      <c r="J4180" s="6">
        <v>2</v>
      </c>
      <c r="K4180" s="7">
        <f t="shared" si="65"/>
        <v>-1</v>
      </c>
    </row>
    <row r="4181" spans="1:11" x14ac:dyDescent="0.2">
      <c r="A4181" s="4" t="s">
        <v>2407</v>
      </c>
      <c r="B4181" s="4" t="s">
        <v>6286</v>
      </c>
      <c r="C4181" s="4" t="s">
        <v>6285</v>
      </c>
      <c r="D4181" s="4" t="s">
        <v>6311</v>
      </c>
      <c r="E4181" s="4" t="s">
        <v>5172</v>
      </c>
      <c r="F4181" s="4" t="s">
        <v>6004</v>
      </c>
      <c r="G4181" s="4" t="s">
        <v>6465</v>
      </c>
      <c r="H4181" s="4" t="s">
        <v>6338</v>
      </c>
      <c r="I4181" s="5">
        <v>0</v>
      </c>
      <c r="J4181" s="6">
        <v>15</v>
      </c>
      <c r="K4181" s="7">
        <f t="shared" si="65"/>
        <v>-1</v>
      </c>
    </row>
    <row r="4182" spans="1:11" x14ac:dyDescent="0.2">
      <c r="A4182" s="4" t="s">
        <v>2410</v>
      </c>
      <c r="B4182" s="4" t="s">
        <v>6286</v>
      </c>
      <c r="C4182" s="4" t="s">
        <v>6285</v>
      </c>
      <c r="D4182" s="4" t="s">
        <v>6311</v>
      </c>
      <c r="E4182" s="4" t="s">
        <v>5019</v>
      </c>
      <c r="F4182" s="4" t="s">
        <v>6080</v>
      </c>
      <c r="G4182" s="4" t="s">
        <v>6469</v>
      </c>
      <c r="H4182" s="4" t="s">
        <v>6365</v>
      </c>
      <c r="I4182" s="5">
        <v>0</v>
      </c>
      <c r="J4182" s="6">
        <v>4</v>
      </c>
      <c r="K4182" s="7">
        <f t="shared" si="65"/>
        <v>-1</v>
      </c>
    </row>
    <row r="4183" spans="1:11" x14ac:dyDescent="0.2">
      <c r="A4183" s="4" t="s">
        <v>2412</v>
      </c>
      <c r="B4183" s="4" t="s">
        <v>6286</v>
      </c>
      <c r="C4183" s="4" t="s">
        <v>6285</v>
      </c>
      <c r="D4183" s="4" t="s">
        <v>6311</v>
      </c>
      <c r="E4183" s="4" t="s">
        <v>5172</v>
      </c>
      <c r="F4183" s="4" t="s">
        <v>6063</v>
      </c>
      <c r="G4183" s="4" t="s">
        <v>6449</v>
      </c>
      <c r="H4183" s="4" t="s">
        <v>6359</v>
      </c>
      <c r="I4183" s="5">
        <v>0</v>
      </c>
      <c r="J4183" s="6">
        <v>3</v>
      </c>
      <c r="K4183" s="7">
        <f t="shared" si="65"/>
        <v>-1</v>
      </c>
    </row>
    <row r="4184" spans="1:11" x14ac:dyDescent="0.2">
      <c r="A4184" s="4" t="s">
        <v>2418</v>
      </c>
      <c r="B4184" s="4" t="s">
        <v>6286</v>
      </c>
      <c r="C4184" s="4" t="s">
        <v>6285</v>
      </c>
      <c r="D4184" s="4" t="s">
        <v>6311</v>
      </c>
      <c r="E4184" s="4" t="s">
        <v>5175</v>
      </c>
      <c r="F4184" s="4" t="s">
        <v>6004</v>
      </c>
      <c r="G4184" s="4" t="s">
        <v>6465</v>
      </c>
      <c r="H4184" s="4" t="s">
        <v>6338</v>
      </c>
      <c r="I4184" s="5">
        <v>0</v>
      </c>
      <c r="J4184" s="6">
        <v>3</v>
      </c>
      <c r="K4184" s="7">
        <f t="shared" si="65"/>
        <v>-1</v>
      </c>
    </row>
    <row r="4185" spans="1:11" x14ac:dyDescent="0.2">
      <c r="A4185" s="4" t="s">
        <v>2421</v>
      </c>
      <c r="B4185" s="4" t="s">
        <v>6286</v>
      </c>
      <c r="C4185" s="4" t="s">
        <v>6285</v>
      </c>
      <c r="D4185" s="4" t="s">
        <v>6311</v>
      </c>
      <c r="E4185" s="4" t="s">
        <v>5175</v>
      </c>
      <c r="F4185" s="4" t="s">
        <v>6078</v>
      </c>
      <c r="G4185" s="4" t="s">
        <v>6454</v>
      </c>
      <c r="H4185" s="4" t="s">
        <v>6340</v>
      </c>
      <c r="I4185" s="5">
        <v>0</v>
      </c>
      <c r="J4185" s="6">
        <v>6</v>
      </c>
      <c r="K4185" s="7">
        <f t="shared" si="65"/>
        <v>-1</v>
      </c>
    </row>
    <row r="4186" spans="1:11" x14ac:dyDescent="0.2">
      <c r="A4186" s="4" t="s">
        <v>2422</v>
      </c>
      <c r="B4186" s="4" t="s">
        <v>6286</v>
      </c>
      <c r="C4186" s="4" t="s">
        <v>6285</v>
      </c>
      <c r="D4186" s="4" t="s">
        <v>6311</v>
      </c>
      <c r="E4186" s="4" t="s">
        <v>4949</v>
      </c>
      <c r="F4186" s="4" t="s">
        <v>6080</v>
      </c>
      <c r="G4186" s="4" t="s">
        <v>6469</v>
      </c>
      <c r="H4186" s="4" t="s">
        <v>6365</v>
      </c>
      <c r="I4186" s="5">
        <v>0</v>
      </c>
      <c r="J4186" s="6">
        <v>2</v>
      </c>
      <c r="K4186" s="7">
        <f t="shared" si="65"/>
        <v>-1</v>
      </c>
    </row>
    <row r="4187" spans="1:11" x14ac:dyDescent="0.2">
      <c r="A4187" s="4" t="s">
        <v>2423</v>
      </c>
      <c r="B4187" s="4" t="s">
        <v>6286</v>
      </c>
      <c r="C4187" s="4" t="s">
        <v>6285</v>
      </c>
      <c r="D4187" s="4" t="s">
        <v>6311</v>
      </c>
      <c r="E4187" s="4" t="s">
        <v>5184</v>
      </c>
      <c r="F4187" s="4" t="s">
        <v>6072</v>
      </c>
      <c r="G4187" s="4" t="s">
        <v>6459</v>
      </c>
      <c r="H4187" s="4" t="s">
        <v>6342</v>
      </c>
      <c r="I4187" s="5">
        <v>0</v>
      </c>
      <c r="J4187" s="6">
        <v>2</v>
      </c>
      <c r="K4187" s="7">
        <f t="shared" si="65"/>
        <v>-1</v>
      </c>
    </row>
    <row r="4188" spans="1:11" x14ac:dyDescent="0.2">
      <c r="A4188" s="4" t="s">
        <v>2424</v>
      </c>
      <c r="B4188" s="4" t="s">
        <v>6286</v>
      </c>
      <c r="C4188" s="4" t="s">
        <v>6285</v>
      </c>
      <c r="D4188" s="4" t="s">
        <v>6311</v>
      </c>
      <c r="E4188" s="4" t="s">
        <v>5184</v>
      </c>
      <c r="F4188" s="4" t="s">
        <v>6063</v>
      </c>
      <c r="G4188" s="4" t="s">
        <v>6449</v>
      </c>
      <c r="H4188" s="4" t="s">
        <v>6359</v>
      </c>
      <c r="I4188" s="5">
        <v>0</v>
      </c>
      <c r="J4188" s="6">
        <v>4</v>
      </c>
      <c r="K4188" s="7">
        <f t="shared" si="65"/>
        <v>-1</v>
      </c>
    </row>
    <row r="4189" spans="1:11" x14ac:dyDescent="0.2">
      <c r="A4189" s="4" t="s">
        <v>2425</v>
      </c>
      <c r="B4189" s="4" t="s">
        <v>6286</v>
      </c>
      <c r="C4189" s="4" t="s">
        <v>6285</v>
      </c>
      <c r="D4189" s="4" t="s">
        <v>6311</v>
      </c>
      <c r="E4189" s="4" t="s">
        <v>5170</v>
      </c>
      <c r="F4189" s="4" t="s">
        <v>6063</v>
      </c>
      <c r="G4189" s="4" t="s">
        <v>6449</v>
      </c>
      <c r="H4189" s="4" t="s">
        <v>6359</v>
      </c>
      <c r="I4189" s="5">
        <v>0</v>
      </c>
      <c r="J4189" s="6">
        <v>3</v>
      </c>
      <c r="K4189" s="7">
        <f t="shared" si="65"/>
        <v>-1</v>
      </c>
    </row>
    <row r="4190" spans="1:11" x14ac:dyDescent="0.2">
      <c r="A4190" s="4" t="s">
        <v>2427</v>
      </c>
      <c r="B4190" s="4" t="s">
        <v>6286</v>
      </c>
      <c r="C4190" s="4" t="s">
        <v>6285</v>
      </c>
      <c r="D4190" s="4" t="s">
        <v>6311</v>
      </c>
      <c r="E4190" s="4" t="s">
        <v>5127</v>
      </c>
      <c r="F4190" s="4" t="s">
        <v>6073</v>
      </c>
      <c r="G4190" s="4" t="s">
        <v>6464</v>
      </c>
      <c r="H4190" s="4" t="s">
        <v>6337</v>
      </c>
      <c r="I4190" s="5">
        <v>0</v>
      </c>
      <c r="J4190" s="6">
        <v>5</v>
      </c>
      <c r="K4190" s="7">
        <f t="shared" si="65"/>
        <v>-1</v>
      </c>
    </row>
    <row r="4191" spans="1:11" x14ac:dyDescent="0.2">
      <c r="A4191" s="4" t="s">
        <v>2432</v>
      </c>
      <c r="B4191" s="4" t="s">
        <v>6286</v>
      </c>
      <c r="C4191" s="4" t="s">
        <v>6285</v>
      </c>
      <c r="D4191" s="4" t="s">
        <v>6315</v>
      </c>
      <c r="E4191" s="4" t="s">
        <v>5280</v>
      </c>
      <c r="F4191" s="4" t="s">
        <v>6074</v>
      </c>
      <c r="G4191" s="4" t="s">
        <v>6462</v>
      </c>
      <c r="H4191" s="4" t="s">
        <v>6335</v>
      </c>
      <c r="I4191" s="5">
        <v>0</v>
      </c>
      <c r="J4191" s="6">
        <v>3</v>
      </c>
      <c r="K4191" s="7">
        <f t="shared" si="65"/>
        <v>-1</v>
      </c>
    </row>
    <row r="4192" spans="1:11" x14ac:dyDescent="0.2">
      <c r="A4192" s="4" t="s">
        <v>2445</v>
      </c>
      <c r="B4192" s="4" t="s">
        <v>6286</v>
      </c>
      <c r="C4192" s="4" t="s">
        <v>6285</v>
      </c>
      <c r="D4192" s="4" t="s">
        <v>6315</v>
      </c>
      <c r="E4192" s="4" t="s">
        <v>5063</v>
      </c>
      <c r="F4192" s="4" t="s">
        <v>6078</v>
      </c>
      <c r="G4192" s="4" t="s">
        <v>6454</v>
      </c>
      <c r="H4192" s="4" t="s">
        <v>6340</v>
      </c>
      <c r="I4192" s="5">
        <v>0</v>
      </c>
      <c r="J4192" s="6">
        <v>1</v>
      </c>
      <c r="K4192" s="7">
        <f t="shared" si="65"/>
        <v>-1</v>
      </c>
    </row>
    <row r="4193" spans="1:11" x14ac:dyDescent="0.2">
      <c r="A4193" s="4" t="s">
        <v>2451</v>
      </c>
      <c r="B4193" s="4" t="s">
        <v>6286</v>
      </c>
      <c r="C4193" s="4" t="s">
        <v>6285</v>
      </c>
      <c r="D4193" s="4" t="s">
        <v>6315</v>
      </c>
      <c r="E4193" s="4" t="s">
        <v>4682</v>
      </c>
      <c r="F4193" s="4" t="s">
        <v>6110</v>
      </c>
      <c r="G4193" s="4" t="s">
        <v>6453</v>
      </c>
      <c r="H4193" s="4" t="s">
        <v>6363</v>
      </c>
      <c r="I4193" s="5">
        <v>0</v>
      </c>
      <c r="J4193" s="6">
        <v>3</v>
      </c>
      <c r="K4193" s="7">
        <f t="shared" si="65"/>
        <v>-1</v>
      </c>
    </row>
    <row r="4194" spans="1:11" x14ac:dyDescent="0.2">
      <c r="A4194" s="4" t="s">
        <v>2461</v>
      </c>
      <c r="B4194" s="4" t="s">
        <v>6286</v>
      </c>
      <c r="C4194" s="4" t="s">
        <v>6285</v>
      </c>
      <c r="D4194" s="4" t="s">
        <v>6315</v>
      </c>
      <c r="E4194" s="4" t="s">
        <v>5383</v>
      </c>
      <c r="F4194" s="4" t="s">
        <v>6092</v>
      </c>
      <c r="G4194" s="4" t="s">
        <v>6454</v>
      </c>
      <c r="H4194" s="4" t="s">
        <v>6323</v>
      </c>
      <c r="I4194" s="5">
        <v>0</v>
      </c>
      <c r="J4194" s="6">
        <v>15</v>
      </c>
      <c r="K4194" s="7">
        <f t="shared" si="65"/>
        <v>-1</v>
      </c>
    </row>
    <row r="4195" spans="1:11" x14ac:dyDescent="0.2">
      <c r="A4195" s="4" t="s">
        <v>2467</v>
      </c>
      <c r="B4195" s="4" t="s">
        <v>6286</v>
      </c>
      <c r="C4195" s="4" t="s">
        <v>6285</v>
      </c>
      <c r="D4195" s="4" t="s">
        <v>6315</v>
      </c>
      <c r="E4195" s="4" t="s">
        <v>5059</v>
      </c>
      <c r="F4195" s="4" t="s">
        <v>6080</v>
      </c>
      <c r="G4195" s="4" t="s">
        <v>6469</v>
      </c>
      <c r="H4195" s="4" t="s">
        <v>6365</v>
      </c>
      <c r="I4195" s="5">
        <v>0</v>
      </c>
      <c r="J4195" s="6">
        <v>11</v>
      </c>
      <c r="K4195" s="7">
        <f t="shared" si="65"/>
        <v>-1</v>
      </c>
    </row>
    <row r="4196" spans="1:11" x14ac:dyDescent="0.2">
      <c r="A4196" s="4" t="s">
        <v>2472</v>
      </c>
      <c r="B4196" s="4" t="s">
        <v>6286</v>
      </c>
      <c r="C4196" s="4" t="s">
        <v>6285</v>
      </c>
      <c r="D4196" s="4" t="s">
        <v>6311</v>
      </c>
      <c r="E4196" s="4" t="s">
        <v>5259</v>
      </c>
      <c r="F4196" s="4" t="s">
        <v>6092</v>
      </c>
      <c r="G4196" s="4" t="s">
        <v>6454</v>
      </c>
      <c r="H4196" s="4" t="s">
        <v>6323</v>
      </c>
      <c r="I4196" s="5">
        <v>0</v>
      </c>
      <c r="J4196" s="6">
        <v>12</v>
      </c>
      <c r="K4196" s="7">
        <f t="shared" si="65"/>
        <v>-1</v>
      </c>
    </row>
    <row r="4197" spans="1:11" x14ac:dyDescent="0.2">
      <c r="A4197" s="4" t="s">
        <v>2474</v>
      </c>
      <c r="B4197" s="4" t="s">
        <v>6286</v>
      </c>
      <c r="C4197" s="4" t="s">
        <v>6285</v>
      </c>
      <c r="D4197" s="4" t="s">
        <v>6315</v>
      </c>
      <c r="E4197" s="4" t="s">
        <v>5177</v>
      </c>
      <c r="F4197" s="4" t="s">
        <v>6146</v>
      </c>
      <c r="G4197" s="4" t="s">
        <v>6471</v>
      </c>
      <c r="H4197" s="4" t="s">
        <v>6382</v>
      </c>
      <c r="I4197" s="5">
        <v>0</v>
      </c>
      <c r="J4197" s="6">
        <v>28</v>
      </c>
      <c r="K4197" s="7">
        <f t="shared" si="65"/>
        <v>-1</v>
      </c>
    </row>
    <row r="4198" spans="1:11" x14ac:dyDescent="0.2">
      <c r="A4198" s="4" t="s">
        <v>2489</v>
      </c>
      <c r="B4198" s="4" t="s">
        <v>6286</v>
      </c>
      <c r="C4198" s="4" t="s">
        <v>6285</v>
      </c>
      <c r="D4198" s="4" t="s">
        <v>6311</v>
      </c>
      <c r="E4198" s="4" t="s">
        <v>4966</v>
      </c>
      <c r="F4198" s="4" t="s">
        <v>6076</v>
      </c>
      <c r="G4198" s="4" t="s">
        <v>6464</v>
      </c>
      <c r="H4198" s="4" t="s">
        <v>6373</v>
      </c>
      <c r="I4198" s="5">
        <v>0</v>
      </c>
      <c r="J4198" s="6">
        <v>108</v>
      </c>
      <c r="K4198" s="7">
        <f t="shared" si="65"/>
        <v>-1</v>
      </c>
    </row>
    <row r="4199" spans="1:11" x14ac:dyDescent="0.2">
      <c r="A4199" s="4" t="s">
        <v>2525</v>
      </c>
      <c r="B4199" s="4" t="s">
        <v>6286</v>
      </c>
      <c r="C4199" s="4" t="s">
        <v>6285</v>
      </c>
      <c r="D4199" s="4" t="s">
        <v>6315</v>
      </c>
      <c r="E4199" s="4" t="s">
        <v>5077</v>
      </c>
      <c r="F4199" s="4" t="s">
        <v>6202</v>
      </c>
      <c r="G4199" s="4" t="s">
        <v>6459</v>
      </c>
      <c r="H4199" s="4" t="s">
        <v>6380</v>
      </c>
      <c r="I4199" s="5">
        <v>0</v>
      </c>
      <c r="J4199" s="6">
        <v>1001</v>
      </c>
      <c r="K4199" s="7">
        <f t="shared" si="65"/>
        <v>-1</v>
      </c>
    </row>
    <row r="4200" spans="1:11" x14ac:dyDescent="0.2">
      <c r="A4200" s="4" t="s">
        <v>2528</v>
      </c>
      <c r="B4200" s="4" t="s">
        <v>6286</v>
      </c>
      <c r="C4200" s="4" t="s">
        <v>6285</v>
      </c>
      <c r="D4200" s="4" t="s">
        <v>6315</v>
      </c>
      <c r="E4200" s="4" t="s">
        <v>5065</v>
      </c>
      <c r="F4200" s="4" t="s">
        <v>6143</v>
      </c>
      <c r="G4200" s="4" t="s">
        <v>6459</v>
      </c>
      <c r="H4200" s="4" t="s">
        <v>6352</v>
      </c>
      <c r="I4200" s="5">
        <v>0</v>
      </c>
      <c r="J4200" s="6">
        <v>394</v>
      </c>
      <c r="K4200" s="7">
        <f t="shared" si="65"/>
        <v>-1</v>
      </c>
    </row>
    <row r="4201" spans="1:11" x14ac:dyDescent="0.2">
      <c r="A4201" s="4" t="s">
        <v>2563</v>
      </c>
      <c r="B4201" s="4" t="s">
        <v>6286</v>
      </c>
      <c r="C4201" s="4" t="s">
        <v>6285</v>
      </c>
      <c r="D4201" s="4" t="s">
        <v>6315</v>
      </c>
      <c r="E4201" s="4" t="s">
        <v>5074</v>
      </c>
      <c r="F4201" s="4" t="s">
        <v>6088</v>
      </c>
      <c r="G4201" s="4" t="s">
        <v>6452</v>
      </c>
      <c r="H4201" s="4" t="s">
        <v>6321</v>
      </c>
      <c r="I4201" s="5">
        <v>0</v>
      </c>
      <c r="J4201" s="6">
        <v>4</v>
      </c>
      <c r="K4201" s="7">
        <f t="shared" si="65"/>
        <v>-1</v>
      </c>
    </row>
    <row r="4202" spans="1:11" x14ac:dyDescent="0.2">
      <c r="A4202" s="4" t="s">
        <v>2570</v>
      </c>
      <c r="B4202" s="4" t="s">
        <v>6286</v>
      </c>
      <c r="C4202" s="4" t="s">
        <v>6285</v>
      </c>
      <c r="D4202" s="4" t="s">
        <v>6311</v>
      </c>
      <c r="E4202" s="4" t="s">
        <v>5107</v>
      </c>
      <c r="F4202" s="4" t="s">
        <v>6038</v>
      </c>
      <c r="G4202" s="4" t="s">
        <v>6460</v>
      </c>
      <c r="H4202" s="4" t="s">
        <v>6349</v>
      </c>
      <c r="I4202" s="5">
        <v>0</v>
      </c>
      <c r="J4202" s="6">
        <v>20</v>
      </c>
      <c r="K4202" s="7">
        <f t="shared" si="65"/>
        <v>-1</v>
      </c>
    </row>
    <row r="4203" spans="1:11" x14ac:dyDescent="0.2">
      <c r="A4203" s="4" t="s">
        <v>2575</v>
      </c>
      <c r="B4203" s="4" t="s">
        <v>6286</v>
      </c>
      <c r="C4203" s="4" t="s">
        <v>6285</v>
      </c>
      <c r="D4203" s="4" t="s">
        <v>6315</v>
      </c>
      <c r="E4203" s="4" t="s">
        <v>5074</v>
      </c>
      <c r="F4203" s="4" t="s">
        <v>6094</v>
      </c>
      <c r="G4203" s="4" t="s">
        <v>6464</v>
      </c>
      <c r="H4203" s="4" t="s">
        <v>6393</v>
      </c>
      <c r="I4203" s="5">
        <v>0</v>
      </c>
      <c r="J4203" s="6">
        <v>2</v>
      </c>
      <c r="K4203" s="7">
        <f t="shared" si="65"/>
        <v>-1</v>
      </c>
    </row>
    <row r="4204" spans="1:11" x14ac:dyDescent="0.2">
      <c r="A4204" s="4" t="s">
        <v>2577</v>
      </c>
      <c r="B4204" s="4" t="s">
        <v>6286</v>
      </c>
      <c r="C4204" s="4" t="s">
        <v>6285</v>
      </c>
      <c r="D4204" s="4" t="s">
        <v>6311</v>
      </c>
      <c r="E4204" s="4" t="s">
        <v>5266</v>
      </c>
      <c r="F4204" s="4" t="s">
        <v>6094</v>
      </c>
      <c r="G4204" s="4" t="s">
        <v>6464</v>
      </c>
      <c r="H4204" s="4" t="s">
        <v>6393</v>
      </c>
      <c r="I4204" s="5">
        <v>0</v>
      </c>
      <c r="J4204" s="6">
        <v>1</v>
      </c>
      <c r="K4204" s="7">
        <f t="shared" si="65"/>
        <v>-1</v>
      </c>
    </row>
    <row r="4205" spans="1:11" x14ac:dyDescent="0.2">
      <c r="A4205" s="4" t="s">
        <v>2579</v>
      </c>
      <c r="B4205" s="4" t="s">
        <v>6286</v>
      </c>
      <c r="C4205" s="4" t="s">
        <v>6285</v>
      </c>
      <c r="D4205" s="4" t="s">
        <v>6315</v>
      </c>
      <c r="E4205" s="4" t="s">
        <v>5079</v>
      </c>
      <c r="F4205" s="4" t="s">
        <v>6094</v>
      </c>
      <c r="G4205" s="4" t="s">
        <v>6464</v>
      </c>
      <c r="H4205" s="4" t="s">
        <v>6393</v>
      </c>
      <c r="I4205" s="5">
        <v>0</v>
      </c>
      <c r="J4205" s="6">
        <v>1</v>
      </c>
      <c r="K4205" s="7">
        <f t="shared" si="65"/>
        <v>-1</v>
      </c>
    </row>
    <row r="4206" spans="1:11" x14ac:dyDescent="0.2">
      <c r="A4206" s="4" t="s">
        <v>2593</v>
      </c>
      <c r="B4206" s="4" t="s">
        <v>6286</v>
      </c>
      <c r="C4206" s="4" t="s">
        <v>6285</v>
      </c>
      <c r="D4206" s="4" t="s">
        <v>6312</v>
      </c>
      <c r="E4206" s="4" t="s">
        <v>5376</v>
      </c>
      <c r="F4206" s="4" t="s">
        <v>6171</v>
      </c>
      <c r="G4206" s="4" t="s">
        <v>6459</v>
      </c>
      <c r="H4206" s="4" t="s">
        <v>6342</v>
      </c>
      <c r="I4206" s="5">
        <v>0</v>
      </c>
      <c r="J4206" s="6">
        <v>5</v>
      </c>
      <c r="K4206" s="7">
        <f t="shared" si="65"/>
        <v>-1</v>
      </c>
    </row>
    <row r="4207" spans="1:11" x14ac:dyDescent="0.2">
      <c r="A4207" s="4" t="s">
        <v>2599</v>
      </c>
      <c r="B4207" s="4" t="s">
        <v>6286</v>
      </c>
      <c r="C4207" s="4" t="s">
        <v>6285</v>
      </c>
      <c r="D4207" s="4" t="s">
        <v>6314</v>
      </c>
      <c r="E4207" s="4" t="s">
        <v>5384</v>
      </c>
      <c r="F4207" s="4" t="s">
        <v>6139</v>
      </c>
      <c r="G4207" s="4" t="s">
        <v>6453</v>
      </c>
      <c r="H4207" s="4" t="s">
        <v>6322</v>
      </c>
      <c r="I4207" s="5">
        <v>0</v>
      </c>
      <c r="J4207" s="6">
        <v>30</v>
      </c>
      <c r="K4207" s="7">
        <f t="shared" si="65"/>
        <v>-1</v>
      </c>
    </row>
    <row r="4208" spans="1:11" x14ac:dyDescent="0.2">
      <c r="A4208" s="4" t="s">
        <v>2609</v>
      </c>
      <c r="B4208" s="4" t="s">
        <v>6286</v>
      </c>
      <c r="C4208" s="4" t="s">
        <v>6285</v>
      </c>
      <c r="D4208" s="4" t="s">
        <v>6311</v>
      </c>
      <c r="E4208" s="4" t="s">
        <v>5362</v>
      </c>
      <c r="F4208" s="4" t="s">
        <v>6038</v>
      </c>
      <c r="G4208" s="4" t="s">
        <v>6460</v>
      </c>
      <c r="H4208" s="4" t="s">
        <v>6349</v>
      </c>
      <c r="I4208" s="5">
        <v>0</v>
      </c>
      <c r="J4208" s="6">
        <v>231</v>
      </c>
      <c r="K4208" s="7">
        <f t="shared" si="65"/>
        <v>-1</v>
      </c>
    </row>
    <row r="4209" spans="1:11" x14ac:dyDescent="0.2">
      <c r="A4209" s="4" t="s">
        <v>2611</v>
      </c>
      <c r="B4209" s="4" t="s">
        <v>6286</v>
      </c>
      <c r="C4209" s="4" t="s">
        <v>6285</v>
      </c>
      <c r="D4209" s="4" t="s">
        <v>6315</v>
      </c>
      <c r="E4209" s="4" t="s">
        <v>5386</v>
      </c>
      <c r="F4209" s="4" t="s">
        <v>6004</v>
      </c>
      <c r="G4209" s="4" t="s">
        <v>6465</v>
      </c>
      <c r="H4209" s="4" t="s">
        <v>6338</v>
      </c>
      <c r="I4209" s="5">
        <v>0</v>
      </c>
      <c r="J4209" s="6">
        <v>10</v>
      </c>
      <c r="K4209" s="7">
        <f t="shared" si="65"/>
        <v>-1</v>
      </c>
    </row>
    <row r="4210" spans="1:11" x14ac:dyDescent="0.2">
      <c r="A4210" s="4" t="s">
        <v>2612</v>
      </c>
      <c r="B4210" s="4" t="s">
        <v>6286</v>
      </c>
      <c r="C4210" s="4" t="s">
        <v>6285</v>
      </c>
      <c r="D4210" s="4" t="s">
        <v>6315</v>
      </c>
      <c r="E4210" s="4" t="s">
        <v>5387</v>
      </c>
      <c r="F4210" s="4" t="s">
        <v>6004</v>
      </c>
      <c r="G4210" s="4" t="s">
        <v>6465</v>
      </c>
      <c r="H4210" s="4" t="s">
        <v>6338</v>
      </c>
      <c r="I4210" s="5">
        <v>0</v>
      </c>
      <c r="J4210" s="6">
        <v>2</v>
      </c>
      <c r="K4210" s="7">
        <f t="shared" si="65"/>
        <v>-1</v>
      </c>
    </row>
    <row r="4211" spans="1:11" x14ac:dyDescent="0.2">
      <c r="A4211" s="4" t="s">
        <v>2619</v>
      </c>
      <c r="B4211" s="4" t="s">
        <v>6286</v>
      </c>
      <c r="C4211" s="4" t="s">
        <v>6285</v>
      </c>
      <c r="D4211" s="4" t="s">
        <v>6315</v>
      </c>
      <c r="E4211" s="4" t="s">
        <v>5084</v>
      </c>
      <c r="F4211" s="4" t="s">
        <v>6088</v>
      </c>
      <c r="G4211" s="4" t="s">
        <v>6452</v>
      </c>
      <c r="H4211" s="4" t="s">
        <v>6321</v>
      </c>
      <c r="I4211" s="5">
        <v>0</v>
      </c>
      <c r="J4211" s="6">
        <v>1</v>
      </c>
      <c r="K4211" s="7">
        <f t="shared" si="65"/>
        <v>-1</v>
      </c>
    </row>
    <row r="4212" spans="1:11" x14ac:dyDescent="0.2">
      <c r="A4212" s="4" t="s">
        <v>2624</v>
      </c>
      <c r="B4212" s="4" t="s">
        <v>6286</v>
      </c>
      <c r="C4212" s="4" t="s">
        <v>6285</v>
      </c>
      <c r="D4212" s="4" t="s">
        <v>6315</v>
      </c>
      <c r="E4212" s="4" t="s">
        <v>5083</v>
      </c>
      <c r="F4212" s="4" t="s">
        <v>6059</v>
      </c>
      <c r="G4212" s="4" t="s">
        <v>6461</v>
      </c>
      <c r="H4212" s="4" t="s">
        <v>6333</v>
      </c>
      <c r="I4212" s="5">
        <v>0</v>
      </c>
      <c r="J4212" s="6">
        <v>1</v>
      </c>
      <c r="K4212" s="7">
        <f t="shared" si="65"/>
        <v>-1</v>
      </c>
    </row>
    <row r="4213" spans="1:11" x14ac:dyDescent="0.2">
      <c r="A4213" s="4" t="s">
        <v>2627</v>
      </c>
      <c r="B4213" s="4" t="s">
        <v>6286</v>
      </c>
      <c r="C4213" s="4" t="s">
        <v>6285</v>
      </c>
      <c r="D4213" s="4" t="s">
        <v>6311</v>
      </c>
      <c r="E4213" s="4" t="s">
        <v>5145</v>
      </c>
      <c r="F4213" s="4" t="s">
        <v>6210</v>
      </c>
      <c r="G4213" s="4" t="s">
        <v>6454</v>
      </c>
      <c r="H4213" s="4" t="s">
        <v>6332</v>
      </c>
      <c r="I4213" s="5">
        <v>0</v>
      </c>
      <c r="J4213" s="6">
        <v>179</v>
      </c>
      <c r="K4213" s="7">
        <f t="shared" si="65"/>
        <v>-1</v>
      </c>
    </row>
    <row r="4214" spans="1:11" x14ac:dyDescent="0.2">
      <c r="A4214" s="4" t="s">
        <v>2668</v>
      </c>
      <c r="B4214" s="4" t="s">
        <v>6286</v>
      </c>
      <c r="C4214" s="4" t="s">
        <v>6285</v>
      </c>
      <c r="D4214" s="4" t="s">
        <v>6315</v>
      </c>
      <c r="E4214" s="4" t="s">
        <v>5090</v>
      </c>
      <c r="F4214" s="4" t="s">
        <v>6142</v>
      </c>
      <c r="G4214" s="4" t="s">
        <v>6459</v>
      </c>
      <c r="H4214" s="4" t="s">
        <v>6330</v>
      </c>
      <c r="I4214" s="5">
        <v>0</v>
      </c>
      <c r="J4214" s="6">
        <v>20</v>
      </c>
      <c r="K4214" s="7">
        <f t="shared" si="65"/>
        <v>-1</v>
      </c>
    </row>
    <row r="4215" spans="1:11" x14ac:dyDescent="0.2">
      <c r="A4215" s="4" t="s">
        <v>2673</v>
      </c>
      <c r="B4215" s="4" t="s">
        <v>6286</v>
      </c>
      <c r="C4215" s="4" t="s">
        <v>6285</v>
      </c>
      <c r="D4215" s="4" t="s">
        <v>6315</v>
      </c>
      <c r="E4215" s="4" t="s">
        <v>5287</v>
      </c>
      <c r="F4215" s="4" t="s">
        <v>6143</v>
      </c>
      <c r="G4215" s="4" t="s">
        <v>6459</v>
      </c>
      <c r="H4215" s="4" t="s">
        <v>6352</v>
      </c>
      <c r="I4215" s="5">
        <v>0</v>
      </c>
      <c r="J4215" s="6">
        <v>10</v>
      </c>
      <c r="K4215" s="7">
        <f t="shared" si="65"/>
        <v>-1</v>
      </c>
    </row>
    <row r="4216" spans="1:11" x14ac:dyDescent="0.2">
      <c r="A4216" s="4" t="s">
        <v>2678</v>
      </c>
      <c r="B4216" s="4" t="s">
        <v>6286</v>
      </c>
      <c r="C4216" s="4" t="s">
        <v>6285</v>
      </c>
      <c r="D4216" s="4" t="s">
        <v>6315</v>
      </c>
      <c r="E4216" s="4" t="s">
        <v>5077</v>
      </c>
      <c r="F4216" s="4" t="s">
        <v>6214</v>
      </c>
      <c r="G4216" s="4" t="s">
        <v>6466</v>
      </c>
      <c r="H4216" s="4" t="s">
        <v>6444</v>
      </c>
      <c r="I4216" s="5">
        <v>0</v>
      </c>
      <c r="J4216" s="6">
        <v>3162</v>
      </c>
      <c r="K4216" s="7">
        <f t="shared" si="65"/>
        <v>-1</v>
      </c>
    </row>
    <row r="4217" spans="1:11" x14ac:dyDescent="0.2">
      <c r="A4217" s="4" t="s">
        <v>2690</v>
      </c>
      <c r="B4217" s="4" t="s">
        <v>6286</v>
      </c>
      <c r="C4217" s="4" t="s">
        <v>6285</v>
      </c>
      <c r="D4217" s="4" t="s">
        <v>6315</v>
      </c>
      <c r="E4217" s="4" t="s">
        <v>5071</v>
      </c>
      <c r="F4217" s="4" t="s">
        <v>6160</v>
      </c>
      <c r="G4217" s="4" t="s">
        <v>6460</v>
      </c>
      <c r="H4217" s="4" t="s">
        <v>6331</v>
      </c>
      <c r="I4217" s="5">
        <v>0</v>
      </c>
      <c r="J4217" s="6">
        <v>59</v>
      </c>
      <c r="K4217" s="7">
        <f t="shared" si="65"/>
        <v>-1</v>
      </c>
    </row>
    <row r="4218" spans="1:11" x14ac:dyDescent="0.2">
      <c r="A4218" s="4" t="s">
        <v>2697</v>
      </c>
      <c r="B4218" s="4" t="s">
        <v>6286</v>
      </c>
      <c r="C4218" s="4" t="s">
        <v>6285</v>
      </c>
      <c r="D4218" s="4" t="s">
        <v>6315</v>
      </c>
      <c r="E4218" s="4" t="s">
        <v>5071</v>
      </c>
      <c r="F4218" s="4" t="s">
        <v>6076</v>
      </c>
      <c r="G4218" s="4" t="s">
        <v>6464</v>
      </c>
      <c r="H4218" s="4" t="s">
        <v>6373</v>
      </c>
      <c r="I4218" s="5">
        <v>0</v>
      </c>
      <c r="J4218" s="6">
        <v>35</v>
      </c>
      <c r="K4218" s="7">
        <f t="shared" si="65"/>
        <v>-1</v>
      </c>
    </row>
    <row r="4219" spans="1:11" x14ac:dyDescent="0.2">
      <c r="A4219" s="4" t="s">
        <v>2699</v>
      </c>
      <c r="B4219" s="4" t="s">
        <v>6286</v>
      </c>
      <c r="C4219" s="4" t="s">
        <v>6285</v>
      </c>
      <c r="D4219" s="4" t="s">
        <v>6315</v>
      </c>
      <c r="E4219" s="4" t="s">
        <v>5061</v>
      </c>
      <c r="F4219" s="4" t="s">
        <v>6139</v>
      </c>
      <c r="G4219" s="4" t="s">
        <v>6453</v>
      </c>
      <c r="H4219" s="4" t="s">
        <v>6322</v>
      </c>
      <c r="I4219" s="5">
        <v>0</v>
      </c>
      <c r="J4219" s="6">
        <v>3</v>
      </c>
      <c r="K4219" s="7">
        <f t="shared" si="65"/>
        <v>-1</v>
      </c>
    </row>
    <row r="4220" spans="1:11" x14ac:dyDescent="0.2">
      <c r="A4220" s="4" t="s">
        <v>2700</v>
      </c>
      <c r="B4220" s="4" t="s">
        <v>6286</v>
      </c>
      <c r="C4220" s="4" t="s">
        <v>6285</v>
      </c>
      <c r="D4220" s="4" t="s">
        <v>6315</v>
      </c>
      <c r="E4220" s="4" t="s">
        <v>5061</v>
      </c>
      <c r="F4220" s="4" t="s">
        <v>6078</v>
      </c>
      <c r="G4220" s="4" t="s">
        <v>6454</v>
      </c>
      <c r="H4220" s="4" t="s">
        <v>6340</v>
      </c>
      <c r="I4220" s="5">
        <v>0</v>
      </c>
      <c r="J4220" s="6">
        <v>1</v>
      </c>
      <c r="K4220" s="7">
        <f t="shared" si="65"/>
        <v>-1</v>
      </c>
    </row>
    <row r="4221" spans="1:11" x14ac:dyDescent="0.2">
      <c r="A4221" s="4" t="s">
        <v>2701</v>
      </c>
      <c r="B4221" s="4" t="s">
        <v>6286</v>
      </c>
      <c r="C4221" s="4" t="s">
        <v>6285</v>
      </c>
      <c r="D4221" s="4" t="s">
        <v>6315</v>
      </c>
      <c r="E4221" s="4" t="s">
        <v>5071</v>
      </c>
      <c r="F4221" s="4" t="s">
        <v>6143</v>
      </c>
      <c r="G4221" s="4" t="s">
        <v>6459</v>
      </c>
      <c r="H4221" s="4" t="s">
        <v>6352</v>
      </c>
      <c r="I4221" s="5">
        <v>0</v>
      </c>
      <c r="J4221" s="6">
        <v>6</v>
      </c>
      <c r="K4221" s="7">
        <f t="shared" si="65"/>
        <v>-1</v>
      </c>
    </row>
    <row r="4222" spans="1:11" x14ac:dyDescent="0.2">
      <c r="A4222" s="4" t="s">
        <v>2703</v>
      </c>
      <c r="B4222" s="4" t="s">
        <v>6286</v>
      </c>
      <c r="C4222" s="4" t="s">
        <v>6285</v>
      </c>
      <c r="D4222" s="4" t="s">
        <v>6315</v>
      </c>
      <c r="E4222" s="4" t="s">
        <v>5061</v>
      </c>
      <c r="F4222" s="4" t="s">
        <v>6080</v>
      </c>
      <c r="G4222" s="4" t="s">
        <v>6469</v>
      </c>
      <c r="H4222" s="4" t="s">
        <v>6365</v>
      </c>
      <c r="I4222" s="5">
        <v>0</v>
      </c>
      <c r="J4222" s="6">
        <v>1</v>
      </c>
      <c r="K4222" s="7">
        <f t="shared" si="65"/>
        <v>-1</v>
      </c>
    </row>
    <row r="4223" spans="1:11" x14ac:dyDescent="0.2">
      <c r="A4223" s="4" t="s">
        <v>2707</v>
      </c>
      <c r="B4223" s="4" t="s">
        <v>6286</v>
      </c>
      <c r="C4223" s="4" t="s">
        <v>6285</v>
      </c>
      <c r="D4223" s="4" t="s">
        <v>6315</v>
      </c>
      <c r="E4223" s="4" t="s">
        <v>5021</v>
      </c>
      <c r="F4223" s="4" t="s">
        <v>6080</v>
      </c>
      <c r="G4223" s="4" t="s">
        <v>6469</v>
      </c>
      <c r="H4223" s="4" t="s">
        <v>6365</v>
      </c>
      <c r="I4223" s="5">
        <v>0</v>
      </c>
      <c r="J4223" s="6">
        <v>2</v>
      </c>
      <c r="K4223" s="7">
        <f t="shared" si="65"/>
        <v>-1</v>
      </c>
    </row>
    <row r="4224" spans="1:11" x14ac:dyDescent="0.2">
      <c r="A4224" s="4" t="s">
        <v>2711</v>
      </c>
      <c r="B4224" s="4" t="s">
        <v>6286</v>
      </c>
      <c r="C4224" s="4" t="s">
        <v>6285</v>
      </c>
      <c r="D4224" s="4" t="s">
        <v>6315</v>
      </c>
      <c r="E4224" s="4" t="s">
        <v>5071</v>
      </c>
      <c r="F4224" s="4" t="s">
        <v>6053</v>
      </c>
      <c r="G4224" s="4" t="s">
        <v>6472</v>
      </c>
      <c r="H4224" s="4" t="s">
        <v>6400</v>
      </c>
      <c r="I4224" s="5">
        <v>0</v>
      </c>
      <c r="J4224" s="6">
        <v>3</v>
      </c>
      <c r="K4224" s="7">
        <f t="shared" si="65"/>
        <v>-1</v>
      </c>
    </row>
    <row r="4225" spans="1:11" x14ac:dyDescent="0.2">
      <c r="A4225" s="4" t="s">
        <v>2716</v>
      </c>
      <c r="B4225" s="4" t="s">
        <v>6286</v>
      </c>
      <c r="C4225" s="4" t="s">
        <v>6285</v>
      </c>
      <c r="D4225" s="4" t="s">
        <v>6315</v>
      </c>
      <c r="E4225" s="4" t="s">
        <v>5071</v>
      </c>
      <c r="F4225" s="4" t="s">
        <v>6098</v>
      </c>
      <c r="G4225" s="4" t="s">
        <v>6454</v>
      </c>
      <c r="H4225" s="4" t="s">
        <v>6355</v>
      </c>
      <c r="I4225" s="5">
        <v>0</v>
      </c>
      <c r="J4225" s="6">
        <v>73</v>
      </c>
      <c r="K4225" s="7">
        <f t="shared" si="65"/>
        <v>-1</v>
      </c>
    </row>
    <row r="4226" spans="1:11" x14ac:dyDescent="0.2">
      <c r="A4226" s="4" t="s">
        <v>2727</v>
      </c>
      <c r="B4226" s="4" t="s">
        <v>6286</v>
      </c>
      <c r="C4226" s="4" t="s">
        <v>6285</v>
      </c>
      <c r="D4226" s="4" t="s">
        <v>6315</v>
      </c>
      <c r="E4226" s="4" t="s">
        <v>5167</v>
      </c>
      <c r="F4226" s="4" t="s">
        <v>6078</v>
      </c>
      <c r="G4226" s="4" t="s">
        <v>6454</v>
      </c>
      <c r="H4226" s="4" t="s">
        <v>6340</v>
      </c>
      <c r="I4226" s="5">
        <v>0</v>
      </c>
      <c r="J4226" s="6">
        <v>1</v>
      </c>
      <c r="K4226" s="7">
        <f t="shared" si="65"/>
        <v>-1</v>
      </c>
    </row>
    <row r="4227" spans="1:11" x14ac:dyDescent="0.2">
      <c r="A4227" s="4" t="s">
        <v>2732</v>
      </c>
      <c r="B4227" s="4" t="s">
        <v>6286</v>
      </c>
      <c r="C4227" s="4" t="s">
        <v>6285</v>
      </c>
      <c r="D4227" s="4" t="s">
        <v>6315</v>
      </c>
      <c r="E4227" s="4" t="s">
        <v>5084</v>
      </c>
      <c r="F4227" s="4" t="s">
        <v>6076</v>
      </c>
      <c r="G4227" s="4" t="s">
        <v>6464</v>
      </c>
      <c r="H4227" s="4" t="s">
        <v>6373</v>
      </c>
      <c r="I4227" s="5">
        <v>0</v>
      </c>
      <c r="J4227" s="6">
        <v>74</v>
      </c>
      <c r="K4227" s="7">
        <f t="shared" si="65"/>
        <v>-1</v>
      </c>
    </row>
    <row r="4228" spans="1:11" x14ac:dyDescent="0.2">
      <c r="A4228" s="4" t="s">
        <v>2735</v>
      </c>
      <c r="B4228" s="4" t="s">
        <v>6286</v>
      </c>
      <c r="C4228" s="4" t="s">
        <v>6285</v>
      </c>
      <c r="D4228" s="4" t="s">
        <v>6315</v>
      </c>
      <c r="E4228" s="4" t="s">
        <v>5028</v>
      </c>
      <c r="F4228" s="4" t="s">
        <v>6088</v>
      </c>
      <c r="G4228" s="4" t="s">
        <v>6452</v>
      </c>
      <c r="H4228" s="4" t="s">
        <v>6321</v>
      </c>
      <c r="I4228" s="5">
        <v>0</v>
      </c>
      <c r="J4228" s="6">
        <v>1</v>
      </c>
      <c r="K4228" s="7">
        <f t="shared" ref="K4228:K4291" si="66">(I4228-J4228)/J4228</f>
        <v>-1</v>
      </c>
    </row>
    <row r="4229" spans="1:11" x14ac:dyDescent="0.2">
      <c r="A4229" s="4" t="s">
        <v>2736</v>
      </c>
      <c r="B4229" s="4" t="s">
        <v>6286</v>
      </c>
      <c r="C4229" s="4" t="s">
        <v>6285</v>
      </c>
      <c r="D4229" s="4" t="s">
        <v>6315</v>
      </c>
      <c r="E4229" s="4" t="s">
        <v>5028</v>
      </c>
      <c r="F4229" s="4" t="s">
        <v>6098</v>
      </c>
      <c r="G4229" s="4" t="s">
        <v>6454</v>
      </c>
      <c r="H4229" s="4" t="s">
        <v>6355</v>
      </c>
      <c r="I4229" s="5">
        <v>0</v>
      </c>
      <c r="J4229" s="6">
        <v>1</v>
      </c>
      <c r="K4229" s="7">
        <f t="shared" si="66"/>
        <v>-1</v>
      </c>
    </row>
    <row r="4230" spans="1:11" x14ac:dyDescent="0.2">
      <c r="A4230" s="4" t="s">
        <v>2737</v>
      </c>
      <c r="B4230" s="4" t="s">
        <v>6286</v>
      </c>
      <c r="C4230" s="4" t="s">
        <v>6285</v>
      </c>
      <c r="D4230" s="4" t="s">
        <v>6315</v>
      </c>
      <c r="E4230" s="4" t="s">
        <v>5091</v>
      </c>
      <c r="F4230" s="4" t="s">
        <v>6152</v>
      </c>
      <c r="G4230" s="4" t="s">
        <v>6459</v>
      </c>
      <c r="H4230" s="4" t="s">
        <v>6364</v>
      </c>
      <c r="I4230" s="5">
        <v>0</v>
      </c>
      <c r="J4230" s="6">
        <v>32</v>
      </c>
      <c r="K4230" s="7">
        <f t="shared" si="66"/>
        <v>-1</v>
      </c>
    </row>
    <row r="4231" spans="1:11" x14ac:dyDescent="0.2">
      <c r="A4231" s="4" t="s">
        <v>2738</v>
      </c>
      <c r="B4231" s="4" t="s">
        <v>6286</v>
      </c>
      <c r="C4231" s="4" t="s">
        <v>6285</v>
      </c>
      <c r="D4231" s="4" t="s">
        <v>6311</v>
      </c>
      <c r="E4231" s="4" t="s">
        <v>4959</v>
      </c>
      <c r="F4231" s="4" t="s">
        <v>6149</v>
      </c>
      <c r="G4231" s="4" t="s">
        <v>6459</v>
      </c>
      <c r="H4231" s="4" t="s">
        <v>6351</v>
      </c>
      <c r="I4231" s="5">
        <v>0</v>
      </c>
      <c r="J4231" s="6">
        <v>2</v>
      </c>
      <c r="K4231" s="7">
        <f t="shared" si="66"/>
        <v>-1</v>
      </c>
    </row>
    <row r="4232" spans="1:11" x14ac:dyDescent="0.2">
      <c r="A4232" s="4" t="s">
        <v>2739</v>
      </c>
      <c r="B4232" s="4" t="s">
        <v>6286</v>
      </c>
      <c r="C4232" s="4" t="s">
        <v>6285</v>
      </c>
      <c r="D4232" s="4" t="s">
        <v>6311</v>
      </c>
      <c r="E4232" s="4" t="s">
        <v>4959</v>
      </c>
      <c r="F4232" s="4" t="s">
        <v>6094</v>
      </c>
      <c r="G4232" s="4" t="s">
        <v>6464</v>
      </c>
      <c r="H4232" s="4" t="s">
        <v>6393</v>
      </c>
      <c r="I4232" s="5">
        <v>0</v>
      </c>
      <c r="J4232" s="6">
        <v>2</v>
      </c>
      <c r="K4232" s="7">
        <f t="shared" si="66"/>
        <v>-1</v>
      </c>
    </row>
    <row r="4233" spans="1:11" x14ac:dyDescent="0.2">
      <c r="A4233" s="4" t="s">
        <v>2740</v>
      </c>
      <c r="B4233" s="4" t="s">
        <v>6286</v>
      </c>
      <c r="C4233" s="4" t="s">
        <v>6285</v>
      </c>
      <c r="D4233" s="4" t="s">
        <v>6315</v>
      </c>
      <c r="E4233" s="4" t="s">
        <v>5028</v>
      </c>
      <c r="F4233" s="4" t="s">
        <v>6076</v>
      </c>
      <c r="G4233" s="4" t="s">
        <v>6464</v>
      </c>
      <c r="H4233" s="4" t="s">
        <v>6373</v>
      </c>
      <c r="I4233" s="5">
        <v>0</v>
      </c>
      <c r="J4233" s="6">
        <v>60</v>
      </c>
      <c r="K4233" s="7">
        <f t="shared" si="66"/>
        <v>-1</v>
      </c>
    </row>
    <row r="4234" spans="1:11" x14ac:dyDescent="0.2">
      <c r="A4234" s="4" t="s">
        <v>2743</v>
      </c>
      <c r="B4234" s="4" t="s">
        <v>6286</v>
      </c>
      <c r="C4234" s="4" t="s">
        <v>6285</v>
      </c>
      <c r="D4234" s="4" t="s">
        <v>6315</v>
      </c>
      <c r="E4234" s="4" t="s">
        <v>5091</v>
      </c>
      <c r="F4234" s="4" t="s">
        <v>6076</v>
      </c>
      <c r="G4234" s="4" t="s">
        <v>6464</v>
      </c>
      <c r="H4234" s="4" t="s">
        <v>6373</v>
      </c>
      <c r="I4234" s="5">
        <v>0</v>
      </c>
      <c r="J4234" s="6">
        <v>9</v>
      </c>
      <c r="K4234" s="7">
        <f t="shared" si="66"/>
        <v>-1</v>
      </c>
    </row>
    <row r="4235" spans="1:11" x14ac:dyDescent="0.2">
      <c r="A4235" s="4" t="s">
        <v>2774</v>
      </c>
      <c r="B4235" s="4" t="s">
        <v>6286</v>
      </c>
      <c r="C4235" s="4" t="s">
        <v>6285</v>
      </c>
      <c r="D4235" s="4" t="s">
        <v>6311</v>
      </c>
      <c r="E4235" s="4" t="s">
        <v>4759</v>
      </c>
      <c r="F4235" s="4" t="s">
        <v>6149</v>
      </c>
      <c r="G4235" s="4" t="s">
        <v>6459</v>
      </c>
      <c r="H4235" s="4" t="s">
        <v>6351</v>
      </c>
      <c r="I4235" s="5">
        <v>0</v>
      </c>
      <c r="J4235" s="6">
        <v>1</v>
      </c>
      <c r="K4235" s="7">
        <f t="shared" si="66"/>
        <v>-1</v>
      </c>
    </row>
    <row r="4236" spans="1:11" x14ac:dyDescent="0.2">
      <c r="A4236" s="4" t="s">
        <v>2792</v>
      </c>
      <c r="B4236" s="4" t="s">
        <v>6286</v>
      </c>
      <c r="C4236" s="4" t="s">
        <v>6285</v>
      </c>
      <c r="D4236" s="4" t="s">
        <v>6311</v>
      </c>
      <c r="E4236" s="4" t="s">
        <v>4959</v>
      </c>
      <c r="F4236" s="4" t="s">
        <v>6076</v>
      </c>
      <c r="G4236" s="4" t="s">
        <v>6464</v>
      </c>
      <c r="H4236" s="4" t="s">
        <v>6373</v>
      </c>
      <c r="I4236" s="5">
        <v>0</v>
      </c>
      <c r="J4236" s="6">
        <v>50</v>
      </c>
      <c r="K4236" s="7">
        <f t="shared" si="66"/>
        <v>-1</v>
      </c>
    </row>
    <row r="4237" spans="1:11" x14ac:dyDescent="0.2">
      <c r="A4237" s="4" t="s">
        <v>2818</v>
      </c>
      <c r="B4237" s="4" t="s">
        <v>6286</v>
      </c>
      <c r="C4237" s="4" t="s">
        <v>6285</v>
      </c>
      <c r="D4237" s="4" t="s">
        <v>6311</v>
      </c>
      <c r="E4237" s="4" t="s">
        <v>4959</v>
      </c>
      <c r="F4237" s="4" t="s">
        <v>6152</v>
      </c>
      <c r="G4237" s="4" t="s">
        <v>6459</v>
      </c>
      <c r="H4237" s="4" t="s">
        <v>6364</v>
      </c>
      <c r="I4237" s="5">
        <v>0</v>
      </c>
      <c r="J4237" s="6">
        <v>3</v>
      </c>
      <c r="K4237" s="7">
        <f t="shared" si="66"/>
        <v>-1</v>
      </c>
    </row>
    <row r="4238" spans="1:11" x14ac:dyDescent="0.2">
      <c r="A4238" s="4" t="s">
        <v>2820</v>
      </c>
      <c r="B4238" s="4" t="s">
        <v>6286</v>
      </c>
      <c r="C4238" s="4" t="s">
        <v>6285</v>
      </c>
      <c r="D4238" s="4" t="s">
        <v>6311</v>
      </c>
      <c r="E4238" s="4" t="s">
        <v>4759</v>
      </c>
      <c r="F4238" s="4" t="s">
        <v>6152</v>
      </c>
      <c r="G4238" s="4" t="s">
        <v>6459</v>
      </c>
      <c r="H4238" s="4" t="s">
        <v>6364</v>
      </c>
      <c r="I4238" s="5">
        <v>0</v>
      </c>
      <c r="J4238" s="6">
        <v>1</v>
      </c>
      <c r="K4238" s="7">
        <f t="shared" si="66"/>
        <v>-1</v>
      </c>
    </row>
    <row r="4239" spans="1:11" x14ac:dyDescent="0.2">
      <c r="A4239" s="4" t="s">
        <v>2821</v>
      </c>
      <c r="B4239" s="4" t="s">
        <v>6286</v>
      </c>
      <c r="C4239" s="4" t="s">
        <v>6285</v>
      </c>
      <c r="D4239" s="4" t="s">
        <v>6311</v>
      </c>
      <c r="E4239" s="4" t="s">
        <v>4759</v>
      </c>
      <c r="F4239" s="4" t="s">
        <v>6088</v>
      </c>
      <c r="G4239" s="4" t="s">
        <v>6452</v>
      </c>
      <c r="H4239" s="4" t="s">
        <v>6321</v>
      </c>
      <c r="I4239" s="5">
        <v>0</v>
      </c>
      <c r="J4239" s="6">
        <v>1</v>
      </c>
      <c r="K4239" s="7">
        <f t="shared" si="66"/>
        <v>-1</v>
      </c>
    </row>
    <row r="4240" spans="1:11" x14ac:dyDescent="0.2">
      <c r="A4240" s="4" t="s">
        <v>2822</v>
      </c>
      <c r="B4240" s="4" t="s">
        <v>6286</v>
      </c>
      <c r="C4240" s="4" t="s">
        <v>6285</v>
      </c>
      <c r="D4240" s="4" t="s">
        <v>6311</v>
      </c>
      <c r="E4240" s="4" t="s">
        <v>4759</v>
      </c>
      <c r="F4240" s="4" t="s">
        <v>6142</v>
      </c>
      <c r="G4240" s="4" t="s">
        <v>6459</v>
      </c>
      <c r="H4240" s="4" t="s">
        <v>6330</v>
      </c>
      <c r="I4240" s="5">
        <v>0</v>
      </c>
      <c r="J4240" s="6">
        <v>2</v>
      </c>
      <c r="K4240" s="7">
        <f t="shared" si="66"/>
        <v>-1</v>
      </c>
    </row>
    <row r="4241" spans="1:11" x14ac:dyDescent="0.2">
      <c r="A4241" s="4" t="s">
        <v>2823</v>
      </c>
      <c r="B4241" s="4" t="s">
        <v>6286</v>
      </c>
      <c r="C4241" s="4" t="s">
        <v>6285</v>
      </c>
      <c r="D4241" s="4" t="s">
        <v>6311</v>
      </c>
      <c r="E4241" s="4" t="s">
        <v>4759</v>
      </c>
      <c r="F4241" s="4" t="s">
        <v>6084</v>
      </c>
      <c r="G4241" s="4" t="s">
        <v>6458</v>
      </c>
      <c r="H4241" s="4" t="s">
        <v>6369</v>
      </c>
      <c r="I4241" s="5">
        <v>0</v>
      </c>
      <c r="J4241" s="6">
        <v>2</v>
      </c>
      <c r="K4241" s="7">
        <f t="shared" si="66"/>
        <v>-1</v>
      </c>
    </row>
    <row r="4242" spans="1:11" x14ac:dyDescent="0.2">
      <c r="A4242" s="4" t="s">
        <v>2824</v>
      </c>
      <c r="B4242" s="4" t="s">
        <v>6286</v>
      </c>
      <c r="C4242" s="4" t="s">
        <v>6285</v>
      </c>
      <c r="D4242" s="4" t="s">
        <v>6311</v>
      </c>
      <c r="E4242" s="4" t="s">
        <v>4759</v>
      </c>
      <c r="F4242" s="4" t="s">
        <v>6094</v>
      </c>
      <c r="G4242" s="4" t="s">
        <v>6464</v>
      </c>
      <c r="H4242" s="4" t="s">
        <v>6393</v>
      </c>
      <c r="I4242" s="5">
        <v>0</v>
      </c>
      <c r="J4242" s="6">
        <v>5</v>
      </c>
      <c r="K4242" s="7">
        <f t="shared" si="66"/>
        <v>-1</v>
      </c>
    </row>
    <row r="4243" spans="1:11" x14ac:dyDescent="0.2">
      <c r="A4243" s="4" t="s">
        <v>2825</v>
      </c>
      <c r="B4243" s="4" t="s">
        <v>6286</v>
      </c>
      <c r="C4243" s="4" t="s">
        <v>6285</v>
      </c>
      <c r="D4243" s="4" t="s">
        <v>6311</v>
      </c>
      <c r="E4243" s="4" t="s">
        <v>4759</v>
      </c>
      <c r="F4243" s="4" t="s">
        <v>6076</v>
      </c>
      <c r="G4243" s="4" t="s">
        <v>6464</v>
      </c>
      <c r="H4243" s="4" t="s">
        <v>6373</v>
      </c>
      <c r="I4243" s="5">
        <v>0</v>
      </c>
      <c r="J4243" s="6">
        <v>36</v>
      </c>
      <c r="K4243" s="7">
        <f t="shared" si="66"/>
        <v>-1</v>
      </c>
    </row>
    <row r="4244" spans="1:11" x14ac:dyDescent="0.2">
      <c r="A4244" s="4" t="s">
        <v>2826</v>
      </c>
      <c r="B4244" s="4" t="s">
        <v>6286</v>
      </c>
      <c r="C4244" s="4" t="s">
        <v>6285</v>
      </c>
      <c r="D4244" s="4" t="s">
        <v>6315</v>
      </c>
      <c r="E4244" s="4" t="s">
        <v>5112</v>
      </c>
      <c r="F4244" s="4" t="s">
        <v>6084</v>
      </c>
      <c r="G4244" s="4" t="s">
        <v>6458</v>
      </c>
      <c r="H4244" s="4" t="s">
        <v>6369</v>
      </c>
      <c r="I4244" s="5">
        <v>0</v>
      </c>
      <c r="J4244" s="6">
        <v>12</v>
      </c>
      <c r="K4244" s="7">
        <f t="shared" si="66"/>
        <v>-1</v>
      </c>
    </row>
    <row r="4245" spans="1:11" x14ac:dyDescent="0.2">
      <c r="A4245" s="4" t="s">
        <v>2828</v>
      </c>
      <c r="B4245" s="4" t="s">
        <v>6286</v>
      </c>
      <c r="C4245" s="4" t="s">
        <v>6285</v>
      </c>
      <c r="D4245" s="4" t="s">
        <v>6315</v>
      </c>
      <c r="E4245" s="4" t="s">
        <v>5122</v>
      </c>
      <c r="F4245" s="4" t="s">
        <v>6094</v>
      </c>
      <c r="G4245" s="4" t="s">
        <v>6464</v>
      </c>
      <c r="H4245" s="4" t="s">
        <v>6393</v>
      </c>
      <c r="I4245" s="5">
        <v>0</v>
      </c>
      <c r="J4245" s="6">
        <v>5</v>
      </c>
      <c r="K4245" s="7">
        <f t="shared" si="66"/>
        <v>-1</v>
      </c>
    </row>
    <row r="4246" spans="1:11" x14ac:dyDescent="0.2">
      <c r="A4246" s="4" t="s">
        <v>2834</v>
      </c>
      <c r="B4246" s="4" t="s">
        <v>6286</v>
      </c>
      <c r="C4246" s="4" t="s">
        <v>6285</v>
      </c>
      <c r="D4246" s="4" t="s">
        <v>6315</v>
      </c>
      <c r="E4246" s="4" t="s">
        <v>5122</v>
      </c>
      <c r="F4246" s="4" t="s">
        <v>6133</v>
      </c>
      <c r="G4246" s="4" t="s">
        <v>6469</v>
      </c>
      <c r="H4246" s="4" t="s">
        <v>6350</v>
      </c>
      <c r="I4246" s="5">
        <v>0</v>
      </c>
      <c r="J4246" s="6">
        <v>2</v>
      </c>
      <c r="K4246" s="7">
        <f t="shared" si="66"/>
        <v>-1</v>
      </c>
    </row>
    <row r="4247" spans="1:11" x14ac:dyDescent="0.2">
      <c r="A4247" s="4" t="s">
        <v>2900</v>
      </c>
      <c r="B4247" s="4" t="s">
        <v>6286</v>
      </c>
      <c r="C4247" s="4" t="s">
        <v>6285</v>
      </c>
      <c r="D4247" s="4" t="s">
        <v>6315</v>
      </c>
      <c r="E4247" s="4" t="s">
        <v>5260</v>
      </c>
      <c r="F4247" s="4" t="s">
        <v>6094</v>
      </c>
      <c r="G4247" s="4" t="s">
        <v>6464</v>
      </c>
      <c r="H4247" s="4" t="s">
        <v>6393</v>
      </c>
      <c r="I4247" s="5">
        <v>0</v>
      </c>
      <c r="J4247" s="6">
        <v>1</v>
      </c>
      <c r="K4247" s="7">
        <f t="shared" si="66"/>
        <v>-1</v>
      </c>
    </row>
    <row r="4248" spans="1:11" x14ac:dyDescent="0.2">
      <c r="A4248" s="4" t="s">
        <v>2901</v>
      </c>
      <c r="B4248" s="4" t="s">
        <v>6286</v>
      </c>
      <c r="C4248" s="4" t="s">
        <v>6285</v>
      </c>
      <c r="D4248" s="4" t="s">
        <v>6315</v>
      </c>
      <c r="E4248" s="4" t="s">
        <v>5260</v>
      </c>
      <c r="F4248" s="4" t="s">
        <v>6088</v>
      </c>
      <c r="G4248" s="4" t="s">
        <v>6452</v>
      </c>
      <c r="H4248" s="4" t="s">
        <v>6321</v>
      </c>
      <c r="I4248" s="5">
        <v>0</v>
      </c>
      <c r="J4248" s="6">
        <v>1</v>
      </c>
      <c r="K4248" s="7">
        <f t="shared" si="66"/>
        <v>-1</v>
      </c>
    </row>
    <row r="4249" spans="1:11" x14ac:dyDescent="0.2">
      <c r="A4249" s="4" t="s">
        <v>2902</v>
      </c>
      <c r="B4249" s="4" t="s">
        <v>6286</v>
      </c>
      <c r="C4249" s="4" t="s">
        <v>6285</v>
      </c>
      <c r="D4249" s="4" t="s">
        <v>6315</v>
      </c>
      <c r="E4249" s="4" t="s">
        <v>5122</v>
      </c>
      <c r="F4249" s="4" t="s">
        <v>6143</v>
      </c>
      <c r="G4249" s="4" t="s">
        <v>6459</v>
      </c>
      <c r="H4249" s="4" t="s">
        <v>6352</v>
      </c>
      <c r="I4249" s="5">
        <v>0</v>
      </c>
      <c r="J4249" s="6">
        <v>27</v>
      </c>
      <c r="K4249" s="7">
        <f t="shared" si="66"/>
        <v>-1</v>
      </c>
    </row>
    <row r="4250" spans="1:11" x14ac:dyDescent="0.2">
      <c r="A4250" s="4" t="s">
        <v>2905</v>
      </c>
      <c r="B4250" s="4" t="s">
        <v>6286</v>
      </c>
      <c r="C4250" s="4" t="s">
        <v>6285</v>
      </c>
      <c r="D4250" s="4" t="s">
        <v>6315</v>
      </c>
      <c r="E4250" s="4" t="s">
        <v>5260</v>
      </c>
      <c r="F4250" s="4" t="s">
        <v>6076</v>
      </c>
      <c r="G4250" s="4" t="s">
        <v>6464</v>
      </c>
      <c r="H4250" s="4" t="s">
        <v>6373</v>
      </c>
      <c r="I4250" s="5">
        <v>0</v>
      </c>
      <c r="J4250" s="6">
        <v>38</v>
      </c>
      <c r="K4250" s="7">
        <f t="shared" si="66"/>
        <v>-1</v>
      </c>
    </row>
    <row r="4251" spans="1:11" x14ac:dyDescent="0.2">
      <c r="A4251" s="4" t="s">
        <v>2906</v>
      </c>
      <c r="B4251" s="4" t="s">
        <v>6286</v>
      </c>
      <c r="C4251" s="4" t="s">
        <v>6285</v>
      </c>
      <c r="D4251" s="4" t="s">
        <v>6311</v>
      </c>
      <c r="E4251" s="4" t="s">
        <v>5170</v>
      </c>
      <c r="F4251" s="4" t="s">
        <v>6133</v>
      </c>
      <c r="G4251" s="4" t="s">
        <v>6469</v>
      </c>
      <c r="H4251" s="4" t="s">
        <v>6350</v>
      </c>
      <c r="I4251" s="5">
        <v>0</v>
      </c>
      <c r="J4251" s="6">
        <v>2</v>
      </c>
      <c r="K4251" s="7">
        <f t="shared" si="66"/>
        <v>-1</v>
      </c>
    </row>
    <row r="4252" spans="1:11" x14ac:dyDescent="0.2">
      <c r="A4252" s="4" t="s">
        <v>2907</v>
      </c>
      <c r="B4252" s="4" t="s">
        <v>6286</v>
      </c>
      <c r="C4252" s="4" t="s">
        <v>6285</v>
      </c>
      <c r="D4252" s="4" t="s">
        <v>6311</v>
      </c>
      <c r="E4252" s="4" t="s">
        <v>5323</v>
      </c>
      <c r="F4252" s="4" t="s">
        <v>6088</v>
      </c>
      <c r="G4252" s="4" t="s">
        <v>6452</v>
      </c>
      <c r="H4252" s="4" t="s">
        <v>6321</v>
      </c>
      <c r="I4252" s="5">
        <v>0</v>
      </c>
      <c r="J4252" s="6">
        <v>4</v>
      </c>
      <c r="K4252" s="7">
        <f t="shared" si="66"/>
        <v>-1</v>
      </c>
    </row>
    <row r="4253" spans="1:11" x14ac:dyDescent="0.2">
      <c r="A4253" s="4" t="s">
        <v>2909</v>
      </c>
      <c r="B4253" s="4" t="s">
        <v>6286</v>
      </c>
      <c r="C4253" s="4" t="s">
        <v>6285</v>
      </c>
      <c r="D4253" s="4" t="s">
        <v>6311</v>
      </c>
      <c r="E4253" s="4" t="s">
        <v>4949</v>
      </c>
      <c r="F4253" s="4" t="s">
        <v>6105</v>
      </c>
      <c r="G4253" s="4" t="s">
        <v>6469</v>
      </c>
      <c r="H4253" s="4" t="s">
        <v>6429</v>
      </c>
      <c r="I4253" s="5">
        <v>0</v>
      </c>
      <c r="J4253" s="6">
        <v>2</v>
      </c>
      <c r="K4253" s="7">
        <f t="shared" si="66"/>
        <v>-1</v>
      </c>
    </row>
    <row r="4254" spans="1:11" x14ac:dyDescent="0.2">
      <c r="A4254" s="4" t="s">
        <v>2912</v>
      </c>
      <c r="B4254" s="4" t="s">
        <v>6286</v>
      </c>
      <c r="C4254" s="4" t="s">
        <v>6285</v>
      </c>
      <c r="D4254" s="4" t="s">
        <v>6311</v>
      </c>
      <c r="E4254" s="4" t="s">
        <v>5194</v>
      </c>
      <c r="F4254" s="4" t="s">
        <v>6076</v>
      </c>
      <c r="G4254" s="4" t="s">
        <v>6464</v>
      </c>
      <c r="H4254" s="4" t="s">
        <v>6373</v>
      </c>
      <c r="I4254" s="5">
        <v>0</v>
      </c>
      <c r="J4254" s="6">
        <v>5</v>
      </c>
      <c r="K4254" s="7">
        <f t="shared" si="66"/>
        <v>-1</v>
      </c>
    </row>
    <row r="4255" spans="1:11" x14ac:dyDescent="0.2">
      <c r="A4255" s="4" t="s">
        <v>2914</v>
      </c>
      <c r="B4255" s="4" t="s">
        <v>6286</v>
      </c>
      <c r="C4255" s="4" t="s">
        <v>6285</v>
      </c>
      <c r="D4255" s="4" t="s">
        <v>6315</v>
      </c>
      <c r="E4255" s="4" t="s">
        <v>5177</v>
      </c>
      <c r="F4255" s="4" t="s">
        <v>6147</v>
      </c>
      <c r="G4255" s="4" t="s">
        <v>6450</v>
      </c>
      <c r="H4255" s="4" t="s">
        <v>6334</v>
      </c>
      <c r="I4255" s="5">
        <v>0</v>
      </c>
      <c r="J4255" s="6">
        <v>59</v>
      </c>
      <c r="K4255" s="7">
        <f t="shared" si="66"/>
        <v>-1</v>
      </c>
    </row>
    <row r="4256" spans="1:11" x14ac:dyDescent="0.2">
      <c r="A4256" s="4" t="s">
        <v>2915</v>
      </c>
      <c r="B4256" s="4" t="s">
        <v>6286</v>
      </c>
      <c r="C4256" s="4" t="s">
        <v>6285</v>
      </c>
      <c r="D4256" s="4" t="s">
        <v>6315</v>
      </c>
      <c r="E4256" s="4" t="s">
        <v>5204</v>
      </c>
      <c r="F4256" s="4" t="s">
        <v>6060</v>
      </c>
      <c r="G4256" s="4" t="s">
        <v>6459</v>
      </c>
      <c r="H4256" s="4" t="s">
        <v>6399</v>
      </c>
      <c r="I4256" s="5">
        <v>0</v>
      </c>
      <c r="J4256" s="6">
        <v>59</v>
      </c>
      <c r="K4256" s="7">
        <f t="shared" si="66"/>
        <v>-1</v>
      </c>
    </row>
    <row r="4257" spans="1:11" x14ac:dyDescent="0.2">
      <c r="A4257" s="4" t="s">
        <v>2917</v>
      </c>
      <c r="B4257" s="4" t="s">
        <v>6286</v>
      </c>
      <c r="C4257" s="4" t="s">
        <v>6285</v>
      </c>
      <c r="D4257" s="4" t="s">
        <v>6311</v>
      </c>
      <c r="E4257" s="4" t="s">
        <v>5259</v>
      </c>
      <c r="F4257" s="4" t="s">
        <v>6060</v>
      </c>
      <c r="G4257" s="4" t="s">
        <v>6459</v>
      </c>
      <c r="H4257" s="4" t="s">
        <v>6399</v>
      </c>
      <c r="I4257" s="5">
        <v>0</v>
      </c>
      <c r="J4257" s="6">
        <v>14</v>
      </c>
      <c r="K4257" s="7">
        <f t="shared" si="66"/>
        <v>-1</v>
      </c>
    </row>
    <row r="4258" spans="1:11" x14ac:dyDescent="0.2">
      <c r="A4258" s="4" t="s">
        <v>2928</v>
      </c>
      <c r="B4258" s="4" t="s">
        <v>6286</v>
      </c>
      <c r="C4258" s="4" t="s">
        <v>6285</v>
      </c>
      <c r="D4258" s="4" t="s">
        <v>6315</v>
      </c>
      <c r="E4258" s="4" t="s">
        <v>5280</v>
      </c>
      <c r="F4258" s="4" t="s">
        <v>6145</v>
      </c>
      <c r="G4258" s="4" t="s">
        <v>6471</v>
      </c>
      <c r="H4258" s="4" t="s">
        <v>6445</v>
      </c>
      <c r="I4258" s="5">
        <v>0</v>
      </c>
      <c r="J4258" s="6">
        <v>9</v>
      </c>
      <c r="K4258" s="7">
        <f t="shared" si="66"/>
        <v>-1</v>
      </c>
    </row>
    <row r="4259" spans="1:11" x14ac:dyDescent="0.2">
      <c r="A4259" s="4" t="s">
        <v>2937</v>
      </c>
      <c r="B4259" s="4" t="s">
        <v>6286</v>
      </c>
      <c r="C4259" s="4" t="s">
        <v>6285</v>
      </c>
      <c r="D4259" s="4" t="s">
        <v>6315</v>
      </c>
      <c r="E4259" s="4" t="s">
        <v>5202</v>
      </c>
      <c r="F4259" s="4" t="s">
        <v>6094</v>
      </c>
      <c r="G4259" s="4" t="s">
        <v>6464</v>
      </c>
      <c r="H4259" s="4" t="s">
        <v>6393</v>
      </c>
      <c r="I4259" s="5">
        <v>0</v>
      </c>
      <c r="J4259" s="6">
        <v>2</v>
      </c>
      <c r="K4259" s="7">
        <f t="shared" si="66"/>
        <v>-1</v>
      </c>
    </row>
    <row r="4260" spans="1:11" x14ac:dyDescent="0.2">
      <c r="A4260" s="4" t="s">
        <v>2946</v>
      </c>
      <c r="B4260" s="4" t="s">
        <v>6286</v>
      </c>
      <c r="C4260" s="4" t="s">
        <v>6285</v>
      </c>
      <c r="D4260" s="4" t="s">
        <v>6311</v>
      </c>
      <c r="E4260" s="4" t="s">
        <v>4950</v>
      </c>
      <c r="F4260" s="4" t="s">
        <v>6072</v>
      </c>
      <c r="G4260" s="4" t="s">
        <v>6459</v>
      </c>
      <c r="H4260" s="4" t="s">
        <v>6342</v>
      </c>
      <c r="I4260" s="5">
        <v>0</v>
      </c>
      <c r="J4260" s="6">
        <v>9</v>
      </c>
      <c r="K4260" s="7">
        <f t="shared" si="66"/>
        <v>-1</v>
      </c>
    </row>
    <row r="4261" spans="1:11" x14ac:dyDescent="0.2">
      <c r="A4261" s="4" t="s">
        <v>2947</v>
      </c>
      <c r="B4261" s="4" t="s">
        <v>6286</v>
      </c>
      <c r="C4261" s="4" t="s">
        <v>6285</v>
      </c>
      <c r="D4261" s="4" t="s">
        <v>6315</v>
      </c>
      <c r="E4261" s="4" t="s">
        <v>5169</v>
      </c>
      <c r="F4261" s="4" t="s">
        <v>6080</v>
      </c>
      <c r="G4261" s="4" t="s">
        <v>6469</v>
      </c>
      <c r="H4261" s="4" t="s">
        <v>6365</v>
      </c>
      <c r="I4261" s="5">
        <v>0</v>
      </c>
      <c r="J4261" s="6">
        <v>261</v>
      </c>
      <c r="K4261" s="7">
        <f t="shared" si="66"/>
        <v>-1</v>
      </c>
    </row>
    <row r="4262" spans="1:11" x14ac:dyDescent="0.2">
      <c r="A4262" s="4" t="s">
        <v>2951</v>
      </c>
      <c r="B4262" s="4" t="s">
        <v>6286</v>
      </c>
      <c r="C4262" s="4" t="s">
        <v>6285</v>
      </c>
      <c r="D4262" s="4" t="s">
        <v>6311</v>
      </c>
      <c r="E4262" s="4" t="s">
        <v>5259</v>
      </c>
      <c r="F4262" s="4" t="s">
        <v>6053</v>
      </c>
      <c r="G4262" s="4" t="s">
        <v>6472</v>
      </c>
      <c r="H4262" s="4" t="s">
        <v>6400</v>
      </c>
      <c r="I4262" s="5">
        <v>0</v>
      </c>
      <c r="J4262" s="6">
        <v>2</v>
      </c>
      <c r="K4262" s="7">
        <f t="shared" si="66"/>
        <v>-1</v>
      </c>
    </row>
    <row r="4263" spans="1:11" x14ac:dyDescent="0.2">
      <c r="A4263" s="4" t="s">
        <v>2953</v>
      </c>
      <c r="B4263" s="4" t="s">
        <v>6286</v>
      </c>
      <c r="C4263" s="4" t="s">
        <v>6285</v>
      </c>
      <c r="D4263" s="4" t="s">
        <v>6311</v>
      </c>
      <c r="E4263" s="4" t="s">
        <v>4950</v>
      </c>
      <c r="F4263" s="4" t="s">
        <v>6080</v>
      </c>
      <c r="G4263" s="4" t="s">
        <v>6469</v>
      </c>
      <c r="H4263" s="4" t="s">
        <v>6365</v>
      </c>
      <c r="I4263" s="5">
        <v>0</v>
      </c>
      <c r="J4263" s="6">
        <v>1</v>
      </c>
      <c r="K4263" s="7">
        <f t="shared" si="66"/>
        <v>-1</v>
      </c>
    </row>
    <row r="4264" spans="1:11" x14ac:dyDescent="0.2">
      <c r="A4264" s="4" t="s">
        <v>2956</v>
      </c>
      <c r="B4264" s="4" t="s">
        <v>6286</v>
      </c>
      <c r="C4264" s="4" t="s">
        <v>6285</v>
      </c>
      <c r="D4264" s="4" t="s">
        <v>6311</v>
      </c>
      <c r="E4264" s="4" t="s">
        <v>4971</v>
      </c>
      <c r="F4264" s="4" t="s">
        <v>6139</v>
      </c>
      <c r="G4264" s="4" t="s">
        <v>6453</v>
      </c>
      <c r="H4264" s="4" t="s">
        <v>6322</v>
      </c>
      <c r="I4264" s="5">
        <v>0</v>
      </c>
      <c r="J4264" s="6">
        <v>4</v>
      </c>
      <c r="K4264" s="7">
        <f t="shared" si="66"/>
        <v>-1</v>
      </c>
    </row>
    <row r="4265" spans="1:11" x14ac:dyDescent="0.2">
      <c r="A4265" s="4" t="s">
        <v>2957</v>
      </c>
      <c r="B4265" s="4" t="s">
        <v>6286</v>
      </c>
      <c r="C4265" s="4" t="s">
        <v>6285</v>
      </c>
      <c r="D4265" s="4" t="s">
        <v>6315</v>
      </c>
      <c r="E4265" s="4" t="s">
        <v>5157</v>
      </c>
      <c r="F4265" s="4" t="s">
        <v>6080</v>
      </c>
      <c r="G4265" s="4" t="s">
        <v>6469</v>
      </c>
      <c r="H4265" s="4" t="s">
        <v>6365</v>
      </c>
      <c r="I4265" s="5">
        <v>0</v>
      </c>
      <c r="J4265" s="6">
        <v>2</v>
      </c>
      <c r="K4265" s="7">
        <f t="shared" si="66"/>
        <v>-1</v>
      </c>
    </row>
    <row r="4266" spans="1:11" x14ac:dyDescent="0.2">
      <c r="A4266" s="4" t="s">
        <v>2959</v>
      </c>
      <c r="B4266" s="4" t="s">
        <v>6286</v>
      </c>
      <c r="C4266" s="4" t="s">
        <v>6285</v>
      </c>
      <c r="D4266" s="4" t="s">
        <v>6315</v>
      </c>
      <c r="E4266" s="4" t="s">
        <v>5081</v>
      </c>
      <c r="F4266" s="4" t="s">
        <v>6053</v>
      </c>
      <c r="G4266" s="4" t="s">
        <v>6472</v>
      </c>
      <c r="H4266" s="4" t="s">
        <v>6400</v>
      </c>
      <c r="I4266" s="5">
        <v>0</v>
      </c>
      <c r="J4266" s="6">
        <v>20</v>
      </c>
      <c r="K4266" s="7">
        <f t="shared" si="66"/>
        <v>-1</v>
      </c>
    </row>
    <row r="4267" spans="1:11" x14ac:dyDescent="0.2">
      <c r="A4267" s="4" t="s">
        <v>2968</v>
      </c>
      <c r="B4267" s="4" t="s">
        <v>6286</v>
      </c>
      <c r="C4267" s="4" t="s">
        <v>6285</v>
      </c>
      <c r="D4267" s="4" t="s">
        <v>6315</v>
      </c>
      <c r="E4267" s="4" t="s">
        <v>5177</v>
      </c>
      <c r="F4267" s="4" t="s">
        <v>6152</v>
      </c>
      <c r="G4267" s="4" t="s">
        <v>6459</v>
      </c>
      <c r="H4267" s="4" t="s">
        <v>6364</v>
      </c>
      <c r="I4267" s="5">
        <v>0</v>
      </c>
      <c r="J4267" s="6">
        <v>13</v>
      </c>
      <c r="K4267" s="7">
        <f t="shared" si="66"/>
        <v>-1</v>
      </c>
    </row>
    <row r="4268" spans="1:11" x14ac:dyDescent="0.2">
      <c r="A4268" s="4" t="s">
        <v>2972</v>
      </c>
      <c r="B4268" s="4" t="s">
        <v>6286</v>
      </c>
      <c r="C4268" s="4" t="s">
        <v>6285</v>
      </c>
      <c r="D4268" s="4" t="s">
        <v>6315</v>
      </c>
      <c r="E4268" s="4" t="s">
        <v>5168</v>
      </c>
      <c r="F4268" s="4" t="s">
        <v>6080</v>
      </c>
      <c r="G4268" s="4" t="s">
        <v>6469</v>
      </c>
      <c r="H4268" s="4" t="s">
        <v>6365</v>
      </c>
      <c r="I4268" s="5">
        <v>0</v>
      </c>
      <c r="J4268" s="6">
        <v>3</v>
      </c>
      <c r="K4268" s="7">
        <f t="shared" si="66"/>
        <v>-1</v>
      </c>
    </row>
    <row r="4269" spans="1:11" x14ac:dyDescent="0.2">
      <c r="A4269" s="4" t="s">
        <v>2974</v>
      </c>
      <c r="B4269" s="4" t="s">
        <v>6286</v>
      </c>
      <c r="C4269" s="4" t="s">
        <v>6285</v>
      </c>
      <c r="D4269" s="4" t="s">
        <v>6315</v>
      </c>
      <c r="E4269" s="4" t="s">
        <v>5204</v>
      </c>
      <c r="F4269" s="4" t="s">
        <v>6084</v>
      </c>
      <c r="G4269" s="4" t="s">
        <v>6458</v>
      </c>
      <c r="H4269" s="4" t="s">
        <v>6369</v>
      </c>
      <c r="I4269" s="5">
        <v>0</v>
      </c>
      <c r="J4269" s="6">
        <v>6</v>
      </c>
      <c r="K4269" s="7">
        <f t="shared" si="66"/>
        <v>-1</v>
      </c>
    </row>
    <row r="4270" spans="1:11" x14ac:dyDescent="0.2">
      <c r="A4270" s="4" t="s">
        <v>2980</v>
      </c>
      <c r="B4270" s="4" t="s">
        <v>6286</v>
      </c>
      <c r="C4270" s="4" t="s">
        <v>6285</v>
      </c>
      <c r="D4270" s="4" t="s">
        <v>6315</v>
      </c>
      <c r="E4270" s="4" t="s">
        <v>5074</v>
      </c>
      <c r="F4270" s="4" t="s">
        <v>6076</v>
      </c>
      <c r="G4270" s="4" t="s">
        <v>6464</v>
      </c>
      <c r="H4270" s="4" t="s">
        <v>6373</v>
      </c>
      <c r="I4270" s="5">
        <v>0</v>
      </c>
      <c r="J4270" s="6">
        <v>19</v>
      </c>
      <c r="K4270" s="7">
        <f t="shared" si="66"/>
        <v>-1</v>
      </c>
    </row>
    <row r="4271" spans="1:11" x14ac:dyDescent="0.2">
      <c r="A4271" s="4" t="s">
        <v>2984</v>
      </c>
      <c r="B4271" s="4" t="s">
        <v>6286</v>
      </c>
      <c r="C4271" s="4" t="s">
        <v>6285</v>
      </c>
      <c r="D4271" s="4" t="s">
        <v>6311</v>
      </c>
      <c r="E4271" s="4" t="s">
        <v>4688</v>
      </c>
      <c r="F4271" s="4" t="s">
        <v>6080</v>
      </c>
      <c r="G4271" s="4" t="s">
        <v>6469</v>
      </c>
      <c r="H4271" s="4" t="s">
        <v>6365</v>
      </c>
      <c r="I4271" s="5">
        <v>0</v>
      </c>
      <c r="J4271" s="6">
        <v>1</v>
      </c>
      <c r="K4271" s="7">
        <f t="shared" si="66"/>
        <v>-1</v>
      </c>
    </row>
    <row r="4272" spans="1:11" x14ac:dyDescent="0.2">
      <c r="A4272" s="4" t="s">
        <v>2988</v>
      </c>
      <c r="B4272" s="4" t="s">
        <v>6286</v>
      </c>
      <c r="C4272" s="4" t="s">
        <v>6285</v>
      </c>
      <c r="D4272" s="4" t="s">
        <v>6311</v>
      </c>
      <c r="E4272" s="4" t="s">
        <v>4925</v>
      </c>
      <c r="F4272" s="4" t="s">
        <v>6080</v>
      </c>
      <c r="G4272" s="4" t="s">
        <v>6469</v>
      </c>
      <c r="H4272" s="4" t="s">
        <v>6365</v>
      </c>
      <c r="I4272" s="5">
        <v>0</v>
      </c>
      <c r="J4272" s="6">
        <v>6</v>
      </c>
      <c r="K4272" s="7">
        <f t="shared" si="66"/>
        <v>-1</v>
      </c>
    </row>
    <row r="4273" spans="1:11" x14ac:dyDescent="0.2">
      <c r="A4273" s="4" t="s">
        <v>2989</v>
      </c>
      <c r="B4273" s="4" t="s">
        <v>6286</v>
      </c>
      <c r="C4273" s="4" t="s">
        <v>6285</v>
      </c>
      <c r="D4273" s="4" t="s">
        <v>6311</v>
      </c>
      <c r="E4273" s="4" t="s">
        <v>4964</v>
      </c>
      <c r="F4273" s="4" t="s">
        <v>6078</v>
      </c>
      <c r="G4273" s="4" t="s">
        <v>6454</v>
      </c>
      <c r="H4273" s="4" t="s">
        <v>6340</v>
      </c>
      <c r="I4273" s="5">
        <v>0</v>
      </c>
      <c r="J4273" s="6">
        <v>6</v>
      </c>
      <c r="K4273" s="7">
        <f t="shared" si="66"/>
        <v>-1</v>
      </c>
    </row>
    <row r="4274" spans="1:11" x14ac:dyDescent="0.2">
      <c r="A4274" s="4" t="s">
        <v>3007</v>
      </c>
      <c r="B4274" s="4" t="s">
        <v>6286</v>
      </c>
      <c r="C4274" s="4" t="s">
        <v>6285</v>
      </c>
      <c r="D4274" s="4" t="s">
        <v>6311</v>
      </c>
      <c r="E4274" s="4" t="s">
        <v>4988</v>
      </c>
      <c r="F4274" s="4" t="s">
        <v>6139</v>
      </c>
      <c r="G4274" s="4" t="s">
        <v>6453</v>
      </c>
      <c r="H4274" s="4" t="s">
        <v>6322</v>
      </c>
      <c r="I4274" s="5">
        <v>0</v>
      </c>
      <c r="J4274" s="6">
        <v>1</v>
      </c>
      <c r="K4274" s="7">
        <f t="shared" si="66"/>
        <v>-1</v>
      </c>
    </row>
    <row r="4275" spans="1:11" x14ac:dyDescent="0.2">
      <c r="A4275" s="4" t="s">
        <v>3030</v>
      </c>
      <c r="B4275" s="4" t="s">
        <v>6286</v>
      </c>
      <c r="C4275" s="4" t="s">
        <v>6285</v>
      </c>
      <c r="D4275" s="4" t="s">
        <v>6315</v>
      </c>
      <c r="E4275" s="4" t="s">
        <v>5249</v>
      </c>
      <c r="F4275" s="4" t="s">
        <v>6083</v>
      </c>
      <c r="G4275" s="4" t="s">
        <v>6454</v>
      </c>
      <c r="H4275" s="4" t="s">
        <v>6332</v>
      </c>
      <c r="I4275" s="5">
        <v>0</v>
      </c>
      <c r="J4275" s="6">
        <v>91</v>
      </c>
      <c r="K4275" s="7">
        <f t="shared" si="66"/>
        <v>-1</v>
      </c>
    </row>
    <row r="4276" spans="1:11" x14ac:dyDescent="0.2">
      <c r="A4276" s="4" t="s">
        <v>3036</v>
      </c>
      <c r="B4276" s="4" t="s">
        <v>6286</v>
      </c>
      <c r="C4276" s="4" t="s">
        <v>6285</v>
      </c>
      <c r="D4276" s="4" t="s">
        <v>6315</v>
      </c>
      <c r="E4276" s="4" t="s">
        <v>5075</v>
      </c>
      <c r="F4276" s="4" t="s">
        <v>6209</v>
      </c>
      <c r="G4276" s="4" t="s">
        <v>6459</v>
      </c>
      <c r="H4276" s="4" t="s">
        <v>6422</v>
      </c>
      <c r="I4276" s="5">
        <v>0</v>
      </c>
      <c r="J4276" s="6">
        <v>10</v>
      </c>
      <c r="K4276" s="7">
        <f t="shared" si="66"/>
        <v>-1</v>
      </c>
    </row>
    <row r="4277" spans="1:11" x14ac:dyDescent="0.2">
      <c r="A4277" s="4" t="s">
        <v>3070</v>
      </c>
      <c r="B4277" s="4" t="s">
        <v>6286</v>
      </c>
      <c r="C4277" s="4" t="s">
        <v>6285</v>
      </c>
      <c r="D4277" s="4" t="s">
        <v>6315</v>
      </c>
      <c r="E4277" s="4" t="s">
        <v>5103</v>
      </c>
      <c r="F4277" s="4" t="s">
        <v>6211</v>
      </c>
      <c r="G4277" s="4" t="s">
        <v>6459</v>
      </c>
      <c r="H4277" s="4" t="s">
        <v>6390</v>
      </c>
      <c r="I4277" s="5">
        <v>0</v>
      </c>
      <c r="J4277" s="6">
        <v>22293</v>
      </c>
      <c r="K4277" s="7">
        <f t="shared" si="66"/>
        <v>-1</v>
      </c>
    </row>
    <row r="4278" spans="1:11" x14ac:dyDescent="0.2">
      <c r="A4278" s="4" t="s">
        <v>3075</v>
      </c>
      <c r="B4278" s="4" t="s">
        <v>6286</v>
      </c>
      <c r="C4278" s="4" t="s">
        <v>6285</v>
      </c>
      <c r="D4278" s="4" t="s">
        <v>6311</v>
      </c>
      <c r="E4278" s="4" t="s">
        <v>5188</v>
      </c>
      <c r="F4278" s="4" t="s">
        <v>6147</v>
      </c>
      <c r="G4278" s="4" t="s">
        <v>6450</v>
      </c>
      <c r="H4278" s="4" t="s">
        <v>6334</v>
      </c>
      <c r="I4278" s="5">
        <v>0</v>
      </c>
      <c r="J4278" s="6">
        <v>237</v>
      </c>
      <c r="K4278" s="7">
        <f t="shared" si="66"/>
        <v>-1</v>
      </c>
    </row>
    <row r="4279" spans="1:11" x14ac:dyDescent="0.2">
      <c r="A4279" s="4" t="s">
        <v>3084</v>
      </c>
      <c r="B4279" s="4" t="s">
        <v>6286</v>
      </c>
      <c r="C4279" s="4" t="s">
        <v>6285</v>
      </c>
      <c r="D4279" s="4" t="s">
        <v>6315</v>
      </c>
      <c r="E4279" s="4" t="s">
        <v>5017</v>
      </c>
      <c r="F4279" s="4" t="s">
        <v>6080</v>
      </c>
      <c r="G4279" s="4" t="s">
        <v>6469</v>
      </c>
      <c r="H4279" s="4" t="s">
        <v>6365</v>
      </c>
      <c r="I4279" s="5">
        <v>0</v>
      </c>
      <c r="J4279" s="6">
        <v>2</v>
      </c>
      <c r="K4279" s="7">
        <f t="shared" si="66"/>
        <v>-1</v>
      </c>
    </row>
    <row r="4280" spans="1:11" x14ac:dyDescent="0.2">
      <c r="A4280" s="4" t="s">
        <v>3090</v>
      </c>
      <c r="B4280" s="4" t="s">
        <v>6286</v>
      </c>
      <c r="C4280" s="4" t="s">
        <v>6285</v>
      </c>
      <c r="D4280" s="4" t="s">
        <v>6312</v>
      </c>
      <c r="E4280" s="4" t="s">
        <v>5188</v>
      </c>
      <c r="F4280" s="4" t="s">
        <v>6084</v>
      </c>
      <c r="G4280" s="4" t="s">
        <v>6458</v>
      </c>
      <c r="H4280" s="4" t="s">
        <v>6369</v>
      </c>
      <c r="I4280" s="5">
        <v>0</v>
      </c>
      <c r="J4280" s="6">
        <v>28</v>
      </c>
      <c r="K4280" s="7">
        <f t="shared" si="66"/>
        <v>-1</v>
      </c>
    </row>
    <row r="4281" spans="1:11" x14ac:dyDescent="0.2">
      <c r="A4281" s="4" t="s">
        <v>3092</v>
      </c>
      <c r="B4281" s="4" t="s">
        <v>6286</v>
      </c>
      <c r="C4281" s="4" t="s">
        <v>6285</v>
      </c>
      <c r="D4281" s="4" t="s">
        <v>6315</v>
      </c>
      <c r="E4281" s="4" t="s">
        <v>5075</v>
      </c>
      <c r="F4281" s="4" t="s">
        <v>6206</v>
      </c>
      <c r="G4281" s="4" t="s">
        <v>6467</v>
      </c>
      <c r="H4281" s="4" t="s">
        <v>6392</v>
      </c>
      <c r="I4281" s="5">
        <v>0</v>
      </c>
      <c r="J4281" s="6">
        <v>2</v>
      </c>
      <c r="K4281" s="7">
        <f t="shared" si="66"/>
        <v>-1</v>
      </c>
    </row>
    <row r="4282" spans="1:11" x14ac:dyDescent="0.2">
      <c r="A4282" s="4" t="s">
        <v>3133</v>
      </c>
      <c r="B4282" s="4" t="s">
        <v>6286</v>
      </c>
      <c r="C4282" s="4" t="s">
        <v>6285</v>
      </c>
      <c r="D4282" s="4" t="s">
        <v>6312</v>
      </c>
      <c r="E4282" s="4" t="s">
        <v>5158</v>
      </c>
      <c r="F4282" s="4" t="s">
        <v>6068</v>
      </c>
      <c r="G4282" s="4" t="s">
        <v>6458</v>
      </c>
      <c r="H4282" s="4" t="s">
        <v>6343</v>
      </c>
      <c r="I4282" s="5">
        <v>0</v>
      </c>
      <c r="J4282" s="6">
        <v>1052</v>
      </c>
      <c r="K4282" s="7">
        <f t="shared" si="66"/>
        <v>-1</v>
      </c>
    </row>
    <row r="4283" spans="1:11" x14ac:dyDescent="0.2">
      <c r="A4283" s="4" t="s">
        <v>3142</v>
      </c>
      <c r="B4283" s="4" t="s">
        <v>6286</v>
      </c>
      <c r="C4283" s="4" t="s">
        <v>6285</v>
      </c>
      <c r="D4283" s="4" t="s">
        <v>6312</v>
      </c>
      <c r="E4283" s="4" t="s">
        <v>5217</v>
      </c>
      <c r="F4283" s="4" t="s">
        <v>6060</v>
      </c>
      <c r="G4283" s="4" t="s">
        <v>6459</v>
      </c>
      <c r="H4283" s="4" t="s">
        <v>6399</v>
      </c>
      <c r="I4283" s="5">
        <v>0</v>
      </c>
      <c r="J4283" s="6">
        <v>180</v>
      </c>
      <c r="K4283" s="7">
        <f t="shared" si="66"/>
        <v>-1</v>
      </c>
    </row>
    <row r="4284" spans="1:11" x14ac:dyDescent="0.2">
      <c r="A4284" s="4" t="s">
        <v>3144</v>
      </c>
      <c r="B4284" s="4" t="s">
        <v>6286</v>
      </c>
      <c r="C4284" s="4" t="s">
        <v>6285</v>
      </c>
      <c r="D4284" s="4" t="s">
        <v>6312</v>
      </c>
      <c r="E4284" s="4" t="s">
        <v>5158</v>
      </c>
      <c r="F4284" s="4" t="s">
        <v>6228</v>
      </c>
      <c r="G4284" s="4" t="s">
        <v>6459</v>
      </c>
      <c r="H4284" s="4" t="s">
        <v>6446</v>
      </c>
      <c r="I4284" s="5">
        <v>0</v>
      </c>
      <c r="J4284" s="6">
        <v>578</v>
      </c>
      <c r="K4284" s="7">
        <f t="shared" si="66"/>
        <v>-1</v>
      </c>
    </row>
    <row r="4285" spans="1:11" x14ac:dyDescent="0.2">
      <c r="A4285" s="4" t="s">
        <v>3169</v>
      </c>
      <c r="B4285" s="4" t="s">
        <v>6286</v>
      </c>
      <c r="C4285" s="4" t="s">
        <v>6285</v>
      </c>
      <c r="D4285" s="4" t="s">
        <v>6314</v>
      </c>
      <c r="E4285" s="4" t="s">
        <v>5399</v>
      </c>
      <c r="F4285" s="4" t="s">
        <v>6139</v>
      </c>
      <c r="G4285" s="4" t="s">
        <v>6453</v>
      </c>
      <c r="H4285" s="4" t="s">
        <v>6322</v>
      </c>
      <c r="I4285" s="5">
        <v>0</v>
      </c>
      <c r="J4285" s="6">
        <v>12</v>
      </c>
      <c r="K4285" s="7">
        <f t="shared" si="66"/>
        <v>-1</v>
      </c>
    </row>
    <row r="4286" spans="1:11" x14ac:dyDescent="0.2">
      <c r="A4286" s="4" t="s">
        <v>3192</v>
      </c>
      <c r="B4286" s="4" t="s">
        <v>6288</v>
      </c>
      <c r="C4286" s="4" t="s">
        <v>6297</v>
      </c>
      <c r="D4286" s="4" t="s">
        <v>6315</v>
      </c>
      <c r="E4286" s="4" t="s">
        <v>5413</v>
      </c>
      <c r="F4286" s="4" t="s">
        <v>6233</v>
      </c>
      <c r="G4286" s="4" t="s">
        <v>6459</v>
      </c>
      <c r="H4286" s="4" t="s">
        <v>6366</v>
      </c>
      <c r="I4286" s="5">
        <v>0</v>
      </c>
      <c r="J4286" s="6">
        <v>1</v>
      </c>
      <c r="K4286" s="7">
        <f t="shared" si="66"/>
        <v>-1</v>
      </c>
    </row>
    <row r="4287" spans="1:11" x14ac:dyDescent="0.2">
      <c r="A4287" s="4" t="s">
        <v>3202</v>
      </c>
      <c r="B4287" s="4" t="s">
        <v>6286</v>
      </c>
      <c r="C4287" s="4" t="s">
        <v>6285</v>
      </c>
      <c r="D4287" s="4" t="s">
        <v>6315</v>
      </c>
      <c r="E4287" s="4" t="s">
        <v>5075</v>
      </c>
      <c r="F4287" s="4" t="s">
        <v>6234</v>
      </c>
      <c r="G4287" s="4" t="s">
        <v>6459</v>
      </c>
      <c r="H4287" s="4" t="s">
        <v>6342</v>
      </c>
      <c r="I4287" s="5">
        <v>0</v>
      </c>
      <c r="J4287" s="6">
        <v>1648739</v>
      </c>
      <c r="K4287" s="7">
        <f t="shared" si="66"/>
        <v>-1</v>
      </c>
    </row>
    <row r="4288" spans="1:11" x14ac:dyDescent="0.2">
      <c r="A4288" s="4" t="s">
        <v>3214</v>
      </c>
      <c r="B4288" s="4" t="s">
        <v>6288</v>
      </c>
      <c r="C4288" s="4" t="s">
        <v>6297</v>
      </c>
      <c r="D4288" s="4" t="s">
        <v>6315</v>
      </c>
      <c r="E4288" s="4" t="s">
        <v>5417</v>
      </c>
      <c r="F4288" s="4" t="s">
        <v>6235</v>
      </c>
      <c r="G4288" s="4" t="s">
        <v>6450</v>
      </c>
      <c r="H4288" s="4" t="s">
        <v>6325</v>
      </c>
      <c r="I4288" s="5">
        <v>0</v>
      </c>
      <c r="J4288" s="6">
        <v>3</v>
      </c>
      <c r="K4288" s="7">
        <f t="shared" si="66"/>
        <v>-1</v>
      </c>
    </row>
    <row r="4289" spans="1:11" x14ac:dyDescent="0.2">
      <c r="A4289" s="4" t="s">
        <v>3226</v>
      </c>
      <c r="B4289" s="4" t="s">
        <v>6286</v>
      </c>
      <c r="C4289" s="4" t="s">
        <v>6285</v>
      </c>
      <c r="D4289" s="4" t="s">
        <v>6315</v>
      </c>
      <c r="E4289" s="4" t="s">
        <v>5398</v>
      </c>
      <c r="F4289" s="4" t="s">
        <v>6152</v>
      </c>
      <c r="G4289" s="4" t="s">
        <v>6459</v>
      </c>
      <c r="H4289" s="4" t="s">
        <v>6364</v>
      </c>
      <c r="I4289" s="5">
        <v>0</v>
      </c>
      <c r="J4289" s="6">
        <v>7</v>
      </c>
      <c r="K4289" s="7">
        <f t="shared" si="66"/>
        <v>-1</v>
      </c>
    </row>
    <row r="4290" spans="1:11" x14ac:dyDescent="0.2">
      <c r="A4290" s="4" t="s">
        <v>3229</v>
      </c>
      <c r="B4290" s="4" t="s">
        <v>6286</v>
      </c>
      <c r="C4290" s="4" t="s">
        <v>6285</v>
      </c>
      <c r="D4290" s="4" t="s">
        <v>6315</v>
      </c>
      <c r="E4290" s="4" t="s">
        <v>5425</v>
      </c>
      <c r="F4290" s="4" t="s">
        <v>6093</v>
      </c>
      <c r="G4290" s="4" t="s">
        <v>6462</v>
      </c>
      <c r="H4290" s="4" t="s">
        <v>6345</v>
      </c>
      <c r="I4290" s="5">
        <v>0</v>
      </c>
      <c r="J4290" s="6">
        <v>39</v>
      </c>
      <c r="K4290" s="7">
        <f t="shared" si="66"/>
        <v>-1</v>
      </c>
    </row>
    <row r="4291" spans="1:11" x14ac:dyDescent="0.2">
      <c r="A4291" s="4" t="s">
        <v>3247</v>
      </c>
      <c r="B4291" s="4" t="s">
        <v>6286</v>
      </c>
      <c r="C4291" s="4" t="s">
        <v>6285</v>
      </c>
      <c r="D4291" s="4" t="s">
        <v>6314</v>
      </c>
      <c r="E4291" s="4" t="s">
        <v>5433</v>
      </c>
      <c r="F4291" s="4" t="s">
        <v>6240</v>
      </c>
      <c r="G4291" s="4" t="s">
        <v>6451</v>
      </c>
      <c r="H4291" s="4" t="s">
        <v>6320</v>
      </c>
      <c r="I4291" s="5">
        <v>0</v>
      </c>
      <c r="J4291" s="6">
        <v>103</v>
      </c>
      <c r="K4291" s="7">
        <f t="shared" si="66"/>
        <v>-1</v>
      </c>
    </row>
    <row r="4292" spans="1:11" x14ac:dyDescent="0.2">
      <c r="A4292" s="4" t="s">
        <v>3261</v>
      </c>
      <c r="B4292" s="4" t="s">
        <v>6286</v>
      </c>
      <c r="C4292" s="4" t="s">
        <v>6285</v>
      </c>
      <c r="D4292" s="4" t="s">
        <v>6315</v>
      </c>
      <c r="E4292" s="4" t="s">
        <v>5391</v>
      </c>
      <c r="F4292" s="4" t="s">
        <v>6093</v>
      </c>
      <c r="G4292" s="4" t="s">
        <v>6462</v>
      </c>
      <c r="H4292" s="4" t="s">
        <v>6345</v>
      </c>
      <c r="I4292" s="5">
        <v>0</v>
      </c>
      <c r="J4292" s="6">
        <v>23</v>
      </c>
      <c r="K4292" s="7">
        <f t="shared" ref="K4292:K4355" si="67">(I4292-J4292)/J4292</f>
        <v>-1</v>
      </c>
    </row>
    <row r="4293" spans="1:11" x14ac:dyDescent="0.2">
      <c r="A4293" s="4" t="s">
        <v>3300</v>
      </c>
      <c r="B4293" s="4" t="s">
        <v>6286</v>
      </c>
      <c r="C4293" s="4" t="s">
        <v>6285</v>
      </c>
      <c r="D4293" s="4" t="s">
        <v>6311</v>
      </c>
      <c r="E4293" s="4" t="s">
        <v>5335</v>
      </c>
      <c r="F4293" s="4" t="s">
        <v>6210</v>
      </c>
      <c r="G4293" s="4" t="s">
        <v>6454</v>
      </c>
      <c r="H4293" s="4" t="s">
        <v>6332</v>
      </c>
      <c r="I4293" s="5">
        <v>0</v>
      </c>
      <c r="J4293" s="6">
        <v>2439</v>
      </c>
      <c r="K4293" s="7">
        <f t="shared" si="67"/>
        <v>-1</v>
      </c>
    </row>
    <row r="4294" spans="1:11" x14ac:dyDescent="0.2">
      <c r="A4294" s="4" t="s">
        <v>3307</v>
      </c>
      <c r="B4294" s="4" t="s">
        <v>6286</v>
      </c>
      <c r="C4294" s="4" t="s">
        <v>6285</v>
      </c>
      <c r="D4294" s="4" t="s">
        <v>6315</v>
      </c>
      <c r="E4294" s="4" t="s">
        <v>5430</v>
      </c>
      <c r="F4294" s="4" t="s">
        <v>6092</v>
      </c>
      <c r="G4294" s="4" t="s">
        <v>6454</v>
      </c>
      <c r="H4294" s="4" t="s">
        <v>6323</v>
      </c>
      <c r="I4294" s="5">
        <v>0</v>
      </c>
      <c r="J4294" s="6">
        <v>23</v>
      </c>
      <c r="K4294" s="7">
        <f t="shared" si="67"/>
        <v>-1</v>
      </c>
    </row>
    <row r="4295" spans="1:11" x14ac:dyDescent="0.2">
      <c r="A4295" s="4" t="s">
        <v>3312</v>
      </c>
      <c r="B4295" s="4" t="s">
        <v>6286</v>
      </c>
      <c r="C4295" s="4" t="s">
        <v>6285</v>
      </c>
      <c r="D4295" s="4" t="s">
        <v>6313</v>
      </c>
      <c r="E4295" s="4" t="s">
        <v>5442</v>
      </c>
      <c r="F4295" s="4" t="s">
        <v>6240</v>
      </c>
      <c r="G4295" s="4" t="s">
        <v>6451</v>
      </c>
      <c r="H4295" s="4" t="s">
        <v>6320</v>
      </c>
      <c r="I4295" s="5">
        <v>0</v>
      </c>
      <c r="J4295" s="6">
        <v>550</v>
      </c>
      <c r="K4295" s="7">
        <f t="shared" si="67"/>
        <v>-1</v>
      </c>
    </row>
    <row r="4296" spans="1:11" x14ac:dyDescent="0.2">
      <c r="A4296" s="4" t="s">
        <v>3322</v>
      </c>
      <c r="B4296" s="4" t="s">
        <v>6288</v>
      </c>
      <c r="C4296" s="4" t="s">
        <v>6292</v>
      </c>
      <c r="D4296" s="4" t="s">
        <v>6311</v>
      </c>
      <c r="E4296" s="4" t="s">
        <v>4949</v>
      </c>
      <c r="F4296" s="4" t="s">
        <v>6246</v>
      </c>
      <c r="G4296" s="4" t="s">
        <v>6451</v>
      </c>
      <c r="H4296" s="4" t="s">
        <v>6320</v>
      </c>
      <c r="I4296" s="5">
        <v>0</v>
      </c>
      <c r="J4296" s="6">
        <v>6</v>
      </c>
      <c r="K4296" s="7">
        <f t="shared" si="67"/>
        <v>-1</v>
      </c>
    </row>
    <row r="4297" spans="1:11" x14ac:dyDescent="0.2">
      <c r="A4297" s="4" t="s">
        <v>3341</v>
      </c>
      <c r="B4297" s="4" t="s">
        <v>6288</v>
      </c>
      <c r="C4297" s="4" t="s">
        <v>6293</v>
      </c>
      <c r="D4297" s="4" t="s">
        <v>6311</v>
      </c>
      <c r="E4297" s="4" t="s">
        <v>5363</v>
      </c>
      <c r="F4297" s="4" t="s">
        <v>6251</v>
      </c>
      <c r="G4297" s="4" t="s">
        <v>6451</v>
      </c>
      <c r="H4297" s="4" t="s">
        <v>6320</v>
      </c>
      <c r="I4297" s="5">
        <v>0</v>
      </c>
      <c r="J4297" s="6">
        <v>4068</v>
      </c>
      <c r="K4297" s="7">
        <f t="shared" si="67"/>
        <v>-1</v>
      </c>
    </row>
    <row r="4298" spans="1:11" x14ac:dyDescent="0.2">
      <c r="A4298" s="4" t="s">
        <v>3367</v>
      </c>
      <c r="B4298" s="4" t="s">
        <v>6286</v>
      </c>
      <c r="C4298" s="4" t="s">
        <v>6285</v>
      </c>
      <c r="D4298" s="4" t="s">
        <v>6313</v>
      </c>
      <c r="E4298" s="4" t="s">
        <v>5460</v>
      </c>
      <c r="F4298" s="4" t="s">
        <v>6112</v>
      </c>
      <c r="G4298" s="4" t="s">
        <v>6451</v>
      </c>
      <c r="H4298" s="4" t="s">
        <v>6320</v>
      </c>
      <c r="I4298" s="5">
        <v>0</v>
      </c>
      <c r="J4298" s="6">
        <v>2</v>
      </c>
      <c r="K4298" s="7">
        <f t="shared" si="67"/>
        <v>-1</v>
      </c>
    </row>
    <row r="4299" spans="1:11" x14ac:dyDescent="0.2">
      <c r="A4299" s="4" t="s">
        <v>3377</v>
      </c>
      <c r="B4299" s="4" t="s">
        <v>6286</v>
      </c>
      <c r="C4299" s="4" t="s">
        <v>6285</v>
      </c>
      <c r="D4299" s="4" t="s">
        <v>6311</v>
      </c>
      <c r="E4299" s="4" t="s">
        <v>5393</v>
      </c>
      <c r="F4299" s="4" t="s">
        <v>6216</v>
      </c>
      <c r="G4299" s="4" t="s">
        <v>6459</v>
      </c>
      <c r="H4299" s="4" t="s">
        <v>6387</v>
      </c>
      <c r="I4299" s="5">
        <v>0</v>
      </c>
      <c r="J4299" s="6">
        <v>1</v>
      </c>
      <c r="K4299" s="7">
        <f t="shared" si="67"/>
        <v>-1</v>
      </c>
    </row>
    <row r="4300" spans="1:11" x14ac:dyDescent="0.2">
      <c r="A4300" s="4" t="s">
        <v>3417</v>
      </c>
      <c r="B4300" s="4" t="s">
        <v>6286</v>
      </c>
      <c r="C4300" s="4" t="s">
        <v>6285</v>
      </c>
      <c r="D4300" s="4" t="s">
        <v>6311</v>
      </c>
      <c r="E4300" s="4" t="s">
        <v>5393</v>
      </c>
      <c r="F4300" s="4" t="s">
        <v>6199</v>
      </c>
      <c r="G4300" s="4" t="s">
        <v>6471</v>
      </c>
      <c r="H4300" s="4" t="s">
        <v>6398</v>
      </c>
      <c r="I4300" s="5">
        <v>0</v>
      </c>
      <c r="J4300" s="6">
        <v>14</v>
      </c>
      <c r="K4300" s="7">
        <f t="shared" si="67"/>
        <v>-1</v>
      </c>
    </row>
    <row r="4301" spans="1:11" x14ac:dyDescent="0.2">
      <c r="A4301" s="4" t="s">
        <v>3419</v>
      </c>
      <c r="B4301" s="4" t="s">
        <v>6286</v>
      </c>
      <c r="C4301" s="4" t="s">
        <v>6285</v>
      </c>
      <c r="D4301" s="4" t="s">
        <v>6315</v>
      </c>
      <c r="E4301" s="4" t="s">
        <v>5467</v>
      </c>
      <c r="F4301" s="4" t="s">
        <v>6092</v>
      </c>
      <c r="G4301" s="4" t="s">
        <v>6454</v>
      </c>
      <c r="H4301" s="4" t="s">
        <v>6323</v>
      </c>
      <c r="I4301" s="5">
        <v>0</v>
      </c>
      <c r="J4301" s="6">
        <v>444</v>
      </c>
      <c r="K4301" s="7">
        <f t="shared" si="67"/>
        <v>-1</v>
      </c>
    </row>
    <row r="4302" spans="1:11" x14ac:dyDescent="0.2">
      <c r="A4302" s="4" t="s">
        <v>3464</v>
      </c>
      <c r="B4302" s="4" t="s">
        <v>6286</v>
      </c>
      <c r="C4302" s="4" t="s">
        <v>6285</v>
      </c>
      <c r="D4302" s="4" t="s">
        <v>6315</v>
      </c>
      <c r="E4302" s="4" t="s">
        <v>5490</v>
      </c>
      <c r="F4302" s="4" t="s">
        <v>6083</v>
      </c>
      <c r="G4302" s="4" t="s">
        <v>6454</v>
      </c>
      <c r="H4302" s="4" t="s">
        <v>6332</v>
      </c>
      <c r="I4302" s="5">
        <v>0</v>
      </c>
      <c r="J4302" s="6">
        <v>8</v>
      </c>
      <c r="K4302" s="7">
        <f t="shared" si="67"/>
        <v>-1</v>
      </c>
    </row>
    <row r="4303" spans="1:11" x14ac:dyDescent="0.2">
      <c r="A4303" s="4" t="s">
        <v>3472</v>
      </c>
      <c r="B4303" s="4" t="s">
        <v>6286</v>
      </c>
      <c r="C4303" s="4" t="s">
        <v>6285</v>
      </c>
      <c r="D4303" s="4" t="s">
        <v>6314</v>
      </c>
      <c r="E4303" s="4" t="s">
        <v>5495</v>
      </c>
      <c r="F4303" s="4" t="s">
        <v>6139</v>
      </c>
      <c r="G4303" s="4" t="s">
        <v>6453</v>
      </c>
      <c r="H4303" s="4" t="s">
        <v>6322</v>
      </c>
      <c r="I4303" s="5">
        <v>0</v>
      </c>
      <c r="J4303" s="6">
        <v>23</v>
      </c>
      <c r="K4303" s="7">
        <f t="shared" si="67"/>
        <v>-1</v>
      </c>
    </row>
    <row r="4304" spans="1:11" x14ac:dyDescent="0.2">
      <c r="A4304" s="4" t="s">
        <v>3482</v>
      </c>
      <c r="B4304" s="4" t="s">
        <v>6286</v>
      </c>
      <c r="C4304" s="4" t="s">
        <v>6285</v>
      </c>
      <c r="D4304" s="4" t="s">
        <v>6311</v>
      </c>
      <c r="E4304" s="4" t="s">
        <v>5436</v>
      </c>
      <c r="F4304" s="4" t="s">
        <v>6088</v>
      </c>
      <c r="G4304" s="4" t="s">
        <v>6452</v>
      </c>
      <c r="H4304" s="4" t="s">
        <v>6321</v>
      </c>
      <c r="I4304" s="5">
        <v>0</v>
      </c>
      <c r="J4304" s="6">
        <v>5</v>
      </c>
      <c r="K4304" s="7">
        <f t="shared" si="67"/>
        <v>-1</v>
      </c>
    </row>
    <row r="4305" spans="1:11" x14ac:dyDescent="0.2">
      <c r="A4305" s="4" t="s">
        <v>3485</v>
      </c>
      <c r="B4305" s="4" t="s">
        <v>6286</v>
      </c>
      <c r="C4305" s="4" t="s">
        <v>6285</v>
      </c>
      <c r="D4305" s="4" t="s">
        <v>6315</v>
      </c>
      <c r="E4305" s="4" t="s">
        <v>5417</v>
      </c>
      <c r="F4305" s="4" t="s">
        <v>6083</v>
      </c>
      <c r="G4305" s="4" t="s">
        <v>6454</v>
      </c>
      <c r="H4305" s="4" t="s">
        <v>6332</v>
      </c>
      <c r="I4305" s="5">
        <v>0</v>
      </c>
      <c r="J4305" s="6">
        <v>3</v>
      </c>
      <c r="K4305" s="7">
        <f t="shared" si="67"/>
        <v>-1</v>
      </c>
    </row>
    <row r="4306" spans="1:11" x14ac:dyDescent="0.2">
      <c r="A4306" s="4" t="s">
        <v>3519</v>
      </c>
      <c r="B4306" s="4" t="s">
        <v>6286</v>
      </c>
      <c r="C4306" s="4" t="s">
        <v>6285</v>
      </c>
      <c r="D4306" s="4" t="s">
        <v>6315</v>
      </c>
      <c r="E4306" s="4" t="s">
        <v>5510</v>
      </c>
      <c r="F4306" s="4" t="s">
        <v>6051</v>
      </c>
      <c r="G4306" s="4" t="s">
        <v>6459</v>
      </c>
      <c r="H4306" s="4" t="s">
        <v>6342</v>
      </c>
      <c r="I4306" s="5">
        <v>0</v>
      </c>
      <c r="J4306" s="6">
        <v>2</v>
      </c>
      <c r="K4306" s="7">
        <f t="shared" si="67"/>
        <v>-1</v>
      </c>
    </row>
    <row r="4307" spans="1:11" x14ac:dyDescent="0.2">
      <c r="A4307" s="4" t="s">
        <v>3567</v>
      </c>
      <c r="B4307" s="4" t="s">
        <v>6288</v>
      </c>
      <c r="C4307" s="4" t="s">
        <v>6297</v>
      </c>
      <c r="D4307" s="4" t="s">
        <v>6315</v>
      </c>
      <c r="E4307" s="4" t="s">
        <v>5552</v>
      </c>
      <c r="F4307" s="4" t="s">
        <v>6235</v>
      </c>
      <c r="G4307" s="4" t="s">
        <v>6450</v>
      </c>
      <c r="H4307" s="4" t="s">
        <v>6325</v>
      </c>
      <c r="I4307" s="5">
        <v>0</v>
      </c>
      <c r="J4307" s="6">
        <v>1</v>
      </c>
      <c r="K4307" s="7">
        <f t="shared" si="67"/>
        <v>-1</v>
      </c>
    </row>
    <row r="4308" spans="1:11" x14ac:dyDescent="0.2">
      <c r="A4308" s="4" t="s">
        <v>3571</v>
      </c>
      <c r="B4308" s="4" t="s">
        <v>6286</v>
      </c>
      <c r="C4308" s="4" t="s">
        <v>6285</v>
      </c>
      <c r="D4308" s="4" t="s">
        <v>6311</v>
      </c>
      <c r="E4308" s="4" t="s">
        <v>5355</v>
      </c>
      <c r="F4308" s="4" t="s">
        <v>6119</v>
      </c>
      <c r="G4308" s="4" t="s">
        <v>6457</v>
      </c>
      <c r="H4308" s="4" t="s">
        <v>6327</v>
      </c>
      <c r="I4308" s="5">
        <v>0</v>
      </c>
      <c r="J4308" s="6">
        <v>1</v>
      </c>
      <c r="K4308" s="7">
        <f t="shared" si="67"/>
        <v>-1</v>
      </c>
    </row>
    <row r="4309" spans="1:11" x14ac:dyDescent="0.2">
      <c r="A4309" s="4" t="s">
        <v>3575</v>
      </c>
      <c r="B4309" s="4" t="s">
        <v>6288</v>
      </c>
      <c r="C4309" s="4" t="s">
        <v>6306</v>
      </c>
      <c r="D4309" s="4" t="s">
        <v>6315</v>
      </c>
      <c r="E4309" s="4" t="s">
        <v>5558</v>
      </c>
      <c r="F4309" s="4" t="s">
        <v>6255</v>
      </c>
      <c r="G4309" s="4" t="s">
        <v>6451</v>
      </c>
      <c r="H4309" s="4" t="s">
        <v>6320</v>
      </c>
      <c r="I4309" s="5">
        <v>0</v>
      </c>
      <c r="J4309" s="6">
        <v>9</v>
      </c>
      <c r="K4309" s="7">
        <f t="shared" si="67"/>
        <v>-1</v>
      </c>
    </row>
    <row r="4310" spans="1:11" x14ac:dyDescent="0.2">
      <c r="A4310" s="4" t="s">
        <v>3580</v>
      </c>
      <c r="B4310" s="4" t="s">
        <v>6286</v>
      </c>
      <c r="C4310" s="4" t="s">
        <v>6285</v>
      </c>
      <c r="D4310" s="4" t="s">
        <v>6315</v>
      </c>
      <c r="E4310" s="4" t="s">
        <v>5132</v>
      </c>
      <c r="F4310" s="4" t="s">
        <v>6262</v>
      </c>
      <c r="G4310" s="4" t="s">
        <v>6452</v>
      </c>
      <c r="H4310" s="4" t="s">
        <v>6395</v>
      </c>
      <c r="I4310" s="5">
        <v>0</v>
      </c>
      <c r="J4310" s="6">
        <v>35</v>
      </c>
      <c r="K4310" s="7">
        <f t="shared" si="67"/>
        <v>-1</v>
      </c>
    </row>
    <row r="4311" spans="1:11" x14ac:dyDescent="0.2">
      <c r="A4311" s="4" t="s">
        <v>3592</v>
      </c>
      <c r="B4311" s="4" t="s">
        <v>6288</v>
      </c>
      <c r="C4311" s="4" t="s">
        <v>6296</v>
      </c>
      <c r="D4311" s="4" t="s">
        <v>6313</v>
      </c>
      <c r="E4311" s="4" t="s">
        <v>5567</v>
      </c>
      <c r="F4311" s="4" t="s">
        <v>6027</v>
      </c>
      <c r="G4311" s="4" t="s">
        <v>6451</v>
      </c>
      <c r="H4311" s="4" t="s">
        <v>6320</v>
      </c>
      <c r="I4311" s="5">
        <v>0</v>
      </c>
      <c r="J4311" s="6">
        <v>39</v>
      </c>
      <c r="K4311" s="7">
        <f t="shared" si="67"/>
        <v>-1</v>
      </c>
    </row>
    <row r="4312" spans="1:11" x14ac:dyDescent="0.2">
      <c r="A4312" s="4" t="s">
        <v>3605</v>
      </c>
      <c r="B4312" s="4" t="s">
        <v>6286</v>
      </c>
      <c r="C4312" s="4" t="s">
        <v>6285</v>
      </c>
      <c r="D4312" s="4" t="s">
        <v>6311</v>
      </c>
      <c r="E4312" s="4" t="s">
        <v>5318</v>
      </c>
      <c r="F4312" s="4" t="s">
        <v>6119</v>
      </c>
      <c r="G4312" s="4" t="s">
        <v>6457</v>
      </c>
      <c r="H4312" s="4" t="s">
        <v>6327</v>
      </c>
      <c r="I4312" s="5">
        <v>0</v>
      </c>
      <c r="J4312" s="6">
        <v>1403</v>
      </c>
      <c r="K4312" s="7">
        <f t="shared" si="67"/>
        <v>-1</v>
      </c>
    </row>
    <row r="4313" spans="1:11" x14ac:dyDescent="0.2">
      <c r="A4313" s="4" t="s">
        <v>3606</v>
      </c>
      <c r="B4313" s="4" t="s">
        <v>6286</v>
      </c>
      <c r="C4313" s="4" t="s">
        <v>6285</v>
      </c>
      <c r="D4313" s="4" t="s">
        <v>6311</v>
      </c>
      <c r="E4313" s="4" t="s">
        <v>5185</v>
      </c>
      <c r="F4313" s="4" t="s">
        <v>6119</v>
      </c>
      <c r="G4313" s="4" t="s">
        <v>6457</v>
      </c>
      <c r="H4313" s="4" t="s">
        <v>6327</v>
      </c>
      <c r="I4313" s="5">
        <v>0</v>
      </c>
      <c r="J4313" s="6">
        <v>46</v>
      </c>
      <c r="K4313" s="7">
        <f t="shared" si="67"/>
        <v>-1</v>
      </c>
    </row>
    <row r="4314" spans="1:11" x14ac:dyDescent="0.2">
      <c r="A4314" s="4" t="s">
        <v>3614</v>
      </c>
      <c r="B4314" s="4" t="s">
        <v>6286</v>
      </c>
      <c r="C4314" s="4" t="s">
        <v>6285</v>
      </c>
      <c r="D4314" s="4" t="s">
        <v>6315</v>
      </c>
      <c r="E4314" s="4" t="s">
        <v>5583</v>
      </c>
      <c r="F4314" s="4" t="s">
        <v>6070</v>
      </c>
      <c r="G4314" s="4" t="s">
        <v>6458</v>
      </c>
      <c r="H4314" s="4" t="s">
        <v>6329</v>
      </c>
      <c r="I4314" s="5">
        <v>0</v>
      </c>
      <c r="J4314" s="6">
        <v>5</v>
      </c>
      <c r="K4314" s="7">
        <f t="shared" si="67"/>
        <v>-1</v>
      </c>
    </row>
    <row r="4315" spans="1:11" x14ac:dyDescent="0.2">
      <c r="A4315" s="4" t="s">
        <v>3625</v>
      </c>
      <c r="B4315" s="4" t="s">
        <v>6286</v>
      </c>
      <c r="C4315" s="4" t="s">
        <v>6285</v>
      </c>
      <c r="D4315" s="4" t="s">
        <v>6315</v>
      </c>
      <c r="E4315" s="4" t="s">
        <v>5592</v>
      </c>
      <c r="F4315" s="4" t="s">
        <v>6051</v>
      </c>
      <c r="G4315" s="4" t="s">
        <v>6459</v>
      </c>
      <c r="H4315" s="4" t="s">
        <v>6342</v>
      </c>
      <c r="I4315" s="5">
        <v>0</v>
      </c>
      <c r="J4315" s="6">
        <v>22</v>
      </c>
      <c r="K4315" s="7">
        <f t="shared" si="67"/>
        <v>-1</v>
      </c>
    </row>
    <row r="4316" spans="1:11" x14ac:dyDescent="0.2">
      <c r="A4316" s="4" t="s">
        <v>3633</v>
      </c>
      <c r="B4316" s="4" t="s">
        <v>6286</v>
      </c>
      <c r="C4316" s="4" t="s">
        <v>6285</v>
      </c>
      <c r="D4316" s="4" t="s">
        <v>6314</v>
      </c>
      <c r="E4316" s="4" t="s">
        <v>5598</v>
      </c>
      <c r="F4316" s="4" t="s">
        <v>6258</v>
      </c>
      <c r="G4316" s="4" t="s">
        <v>6451</v>
      </c>
      <c r="H4316" s="4" t="s">
        <v>6320</v>
      </c>
      <c r="I4316" s="5">
        <v>0</v>
      </c>
      <c r="J4316" s="6">
        <v>1</v>
      </c>
      <c r="K4316" s="7">
        <f t="shared" si="67"/>
        <v>-1</v>
      </c>
    </row>
    <row r="4317" spans="1:11" x14ac:dyDescent="0.2">
      <c r="A4317" s="4" t="s">
        <v>3639</v>
      </c>
      <c r="B4317" s="4" t="s">
        <v>6286</v>
      </c>
      <c r="C4317" s="4" t="s">
        <v>6285</v>
      </c>
      <c r="D4317" s="4" t="s">
        <v>6315</v>
      </c>
      <c r="E4317" s="4" t="s">
        <v>5596</v>
      </c>
      <c r="F4317" s="4" t="s">
        <v>6070</v>
      </c>
      <c r="G4317" s="4" t="s">
        <v>6458</v>
      </c>
      <c r="H4317" s="4" t="s">
        <v>6329</v>
      </c>
      <c r="I4317" s="5">
        <v>0</v>
      </c>
      <c r="J4317" s="6">
        <v>8</v>
      </c>
      <c r="K4317" s="7">
        <f t="shared" si="67"/>
        <v>-1</v>
      </c>
    </row>
    <row r="4318" spans="1:11" x14ac:dyDescent="0.2">
      <c r="A4318" s="4" t="s">
        <v>3643</v>
      </c>
      <c r="B4318" s="4" t="s">
        <v>6286</v>
      </c>
      <c r="C4318" s="4" t="s">
        <v>6285</v>
      </c>
      <c r="D4318" s="4" t="s">
        <v>6313</v>
      </c>
      <c r="E4318" s="4" t="s">
        <v>5604</v>
      </c>
      <c r="F4318" s="4" t="s">
        <v>6164</v>
      </c>
      <c r="G4318" s="4" t="s">
        <v>6451</v>
      </c>
      <c r="H4318" s="4" t="s">
        <v>6320</v>
      </c>
      <c r="I4318" s="5">
        <v>0</v>
      </c>
      <c r="J4318" s="6">
        <v>35521</v>
      </c>
      <c r="K4318" s="7">
        <f t="shared" si="67"/>
        <v>-1</v>
      </c>
    </row>
    <row r="4319" spans="1:11" x14ac:dyDescent="0.2">
      <c r="A4319" s="4" t="s">
        <v>3657</v>
      </c>
      <c r="B4319" s="4" t="s">
        <v>6286</v>
      </c>
      <c r="C4319" s="4" t="s">
        <v>6285</v>
      </c>
      <c r="D4319" s="4" t="s">
        <v>6315</v>
      </c>
      <c r="E4319" s="4" t="s">
        <v>5525</v>
      </c>
      <c r="F4319" s="4" t="s">
        <v>6070</v>
      </c>
      <c r="G4319" s="4" t="s">
        <v>6458</v>
      </c>
      <c r="H4319" s="4" t="s">
        <v>6329</v>
      </c>
      <c r="I4319" s="5">
        <v>0</v>
      </c>
      <c r="J4319" s="6">
        <v>14</v>
      </c>
      <c r="K4319" s="7">
        <f t="shared" si="67"/>
        <v>-1</v>
      </c>
    </row>
    <row r="4320" spans="1:11" x14ac:dyDescent="0.2">
      <c r="A4320" s="4" t="s">
        <v>3662</v>
      </c>
      <c r="B4320" s="4" t="s">
        <v>6286</v>
      </c>
      <c r="C4320" s="4" t="s">
        <v>6285</v>
      </c>
      <c r="D4320" s="4" t="s">
        <v>6311</v>
      </c>
      <c r="E4320" s="4" t="s">
        <v>5316</v>
      </c>
      <c r="F4320" s="4" t="s">
        <v>6119</v>
      </c>
      <c r="G4320" s="4" t="s">
        <v>6457</v>
      </c>
      <c r="H4320" s="4" t="s">
        <v>6327</v>
      </c>
      <c r="I4320" s="5">
        <v>0</v>
      </c>
      <c r="J4320" s="6">
        <v>900</v>
      </c>
      <c r="K4320" s="7">
        <f t="shared" si="67"/>
        <v>-1</v>
      </c>
    </row>
    <row r="4321" spans="1:11" x14ac:dyDescent="0.2">
      <c r="A4321" s="4" t="s">
        <v>3682</v>
      </c>
      <c r="B4321" s="4" t="s">
        <v>6288</v>
      </c>
      <c r="C4321" s="4" t="s">
        <v>6300</v>
      </c>
      <c r="D4321" s="4" t="s">
        <v>6314</v>
      </c>
      <c r="E4321" s="4" t="s">
        <v>5624</v>
      </c>
      <c r="F4321" s="4" t="s">
        <v>6040</v>
      </c>
      <c r="G4321" s="4" t="s">
        <v>6451</v>
      </c>
      <c r="H4321" s="4" t="s">
        <v>6320</v>
      </c>
      <c r="I4321" s="5">
        <v>0</v>
      </c>
      <c r="J4321" s="6">
        <v>1941</v>
      </c>
      <c r="K4321" s="7">
        <f t="shared" si="67"/>
        <v>-1</v>
      </c>
    </row>
    <row r="4322" spans="1:11" x14ac:dyDescent="0.2">
      <c r="A4322" s="4" t="s">
        <v>3684</v>
      </c>
      <c r="B4322" s="4" t="s">
        <v>6286</v>
      </c>
      <c r="C4322" s="4" t="s">
        <v>6285</v>
      </c>
      <c r="D4322" s="4" t="s">
        <v>6311</v>
      </c>
      <c r="E4322" s="4" t="s">
        <v>5370</v>
      </c>
      <c r="F4322" s="4" t="s">
        <v>6170</v>
      </c>
      <c r="G4322" s="4" t="s">
        <v>6469</v>
      </c>
      <c r="H4322" s="4" t="s">
        <v>6372</v>
      </c>
      <c r="I4322" s="5">
        <v>0</v>
      </c>
      <c r="J4322" s="6">
        <v>6</v>
      </c>
      <c r="K4322" s="7">
        <f t="shared" si="67"/>
        <v>-1</v>
      </c>
    </row>
    <row r="4323" spans="1:11" x14ac:dyDescent="0.2">
      <c r="A4323" s="4" t="s">
        <v>3721</v>
      </c>
      <c r="B4323" s="4" t="s">
        <v>6288</v>
      </c>
      <c r="C4323" s="4" t="s">
        <v>6306</v>
      </c>
      <c r="D4323" s="4" t="s">
        <v>6315</v>
      </c>
      <c r="E4323" s="4" t="s">
        <v>5647</v>
      </c>
      <c r="F4323" s="4" t="s">
        <v>6255</v>
      </c>
      <c r="G4323" s="4" t="s">
        <v>6451</v>
      </c>
      <c r="H4323" s="4" t="s">
        <v>6320</v>
      </c>
      <c r="I4323" s="5">
        <v>0</v>
      </c>
      <c r="J4323" s="6">
        <v>1</v>
      </c>
      <c r="K4323" s="7">
        <f t="shared" si="67"/>
        <v>-1</v>
      </c>
    </row>
    <row r="4324" spans="1:11" x14ac:dyDescent="0.2">
      <c r="A4324" s="4" t="s">
        <v>3726</v>
      </c>
      <c r="B4324" s="4" t="s">
        <v>6286</v>
      </c>
      <c r="C4324" s="4" t="s">
        <v>6285</v>
      </c>
      <c r="D4324" s="4" t="s">
        <v>6315</v>
      </c>
      <c r="E4324" s="4" t="s">
        <v>5615</v>
      </c>
      <c r="F4324" s="4" t="s">
        <v>6070</v>
      </c>
      <c r="G4324" s="4" t="s">
        <v>6458</v>
      </c>
      <c r="H4324" s="4" t="s">
        <v>6329</v>
      </c>
      <c r="I4324" s="5">
        <v>0</v>
      </c>
      <c r="J4324" s="6">
        <v>511</v>
      </c>
      <c r="K4324" s="7">
        <f t="shared" si="67"/>
        <v>-1</v>
      </c>
    </row>
    <row r="4325" spans="1:11" x14ac:dyDescent="0.2">
      <c r="A4325" s="4" t="s">
        <v>3729</v>
      </c>
      <c r="B4325" s="4" t="s">
        <v>6286</v>
      </c>
      <c r="C4325" s="4" t="s">
        <v>6285</v>
      </c>
      <c r="D4325" s="4" t="s">
        <v>6315</v>
      </c>
      <c r="E4325" s="4" t="s">
        <v>5651</v>
      </c>
      <c r="F4325" s="4" t="s">
        <v>6070</v>
      </c>
      <c r="G4325" s="4" t="s">
        <v>6458</v>
      </c>
      <c r="H4325" s="4" t="s">
        <v>6329</v>
      </c>
      <c r="I4325" s="5">
        <v>0</v>
      </c>
      <c r="J4325" s="6">
        <v>10</v>
      </c>
      <c r="K4325" s="7">
        <f t="shared" si="67"/>
        <v>-1</v>
      </c>
    </row>
    <row r="4326" spans="1:11" x14ac:dyDescent="0.2">
      <c r="A4326" s="4" t="s">
        <v>3730</v>
      </c>
      <c r="B4326" s="4" t="s">
        <v>6286</v>
      </c>
      <c r="C4326" s="4" t="s">
        <v>6285</v>
      </c>
      <c r="D4326" s="4" t="s">
        <v>6315</v>
      </c>
      <c r="E4326" s="4" t="s">
        <v>5386</v>
      </c>
      <c r="F4326" s="4" t="s">
        <v>6070</v>
      </c>
      <c r="G4326" s="4" t="s">
        <v>6458</v>
      </c>
      <c r="H4326" s="4" t="s">
        <v>6329</v>
      </c>
      <c r="I4326" s="5">
        <v>0</v>
      </c>
      <c r="J4326" s="6">
        <v>13</v>
      </c>
      <c r="K4326" s="7">
        <f t="shared" si="67"/>
        <v>-1</v>
      </c>
    </row>
    <row r="4327" spans="1:11" x14ac:dyDescent="0.2">
      <c r="A4327" s="4" t="s">
        <v>3731</v>
      </c>
      <c r="B4327" s="4" t="s">
        <v>6286</v>
      </c>
      <c r="C4327" s="4" t="s">
        <v>6285</v>
      </c>
      <c r="D4327" s="4" t="s">
        <v>6315</v>
      </c>
      <c r="E4327" s="4" t="s">
        <v>5652</v>
      </c>
      <c r="F4327" s="4" t="s">
        <v>6070</v>
      </c>
      <c r="G4327" s="4" t="s">
        <v>6458</v>
      </c>
      <c r="H4327" s="4" t="s">
        <v>6329</v>
      </c>
      <c r="I4327" s="5">
        <v>0</v>
      </c>
      <c r="J4327" s="6">
        <v>3</v>
      </c>
      <c r="K4327" s="7">
        <f t="shared" si="67"/>
        <v>-1</v>
      </c>
    </row>
    <row r="4328" spans="1:11" x14ac:dyDescent="0.2">
      <c r="A4328" s="4" t="s">
        <v>3732</v>
      </c>
      <c r="B4328" s="4" t="s">
        <v>6286</v>
      </c>
      <c r="C4328" s="4" t="s">
        <v>6285</v>
      </c>
      <c r="D4328" s="4" t="s">
        <v>6315</v>
      </c>
      <c r="E4328" s="4" t="s">
        <v>5387</v>
      </c>
      <c r="F4328" s="4" t="s">
        <v>6070</v>
      </c>
      <c r="G4328" s="4" t="s">
        <v>6458</v>
      </c>
      <c r="H4328" s="4" t="s">
        <v>6329</v>
      </c>
      <c r="I4328" s="5">
        <v>0</v>
      </c>
      <c r="J4328" s="6">
        <v>9</v>
      </c>
      <c r="K4328" s="7">
        <f t="shared" si="67"/>
        <v>-1</v>
      </c>
    </row>
    <row r="4329" spans="1:11" x14ac:dyDescent="0.2">
      <c r="A4329" s="4" t="s">
        <v>3733</v>
      </c>
      <c r="B4329" s="4" t="s">
        <v>6286</v>
      </c>
      <c r="C4329" s="4" t="s">
        <v>6285</v>
      </c>
      <c r="D4329" s="4" t="s">
        <v>6315</v>
      </c>
      <c r="E4329" s="4" t="s">
        <v>5653</v>
      </c>
      <c r="F4329" s="4" t="s">
        <v>6070</v>
      </c>
      <c r="G4329" s="4" t="s">
        <v>6458</v>
      </c>
      <c r="H4329" s="4" t="s">
        <v>6329</v>
      </c>
      <c r="I4329" s="5">
        <v>0</v>
      </c>
      <c r="J4329" s="6">
        <v>18</v>
      </c>
      <c r="K4329" s="7">
        <f t="shared" si="67"/>
        <v>-1</v>
      </c>
    </row>
    <row r="4330" spans="1:11" x14ac:dyDescent="0.2">
      <c r="A4330" s="4" t="s">
        <v>3734</v>
      </c>
      <c r="B4330" s="4" t="s">
        <v>6286</v>
      </c>
      <c r="C4330" s="4" t="s">
        <v>6285</v>
      </c>
      <c r="D4330" s="4" t="s">
        <v>6315</v>
      </c>
      <c r="E4330" s="4" t="s">
        <v>5644</v>
      </c>
      <c r="F4330" s="4" t="s">
        <v>6070</v>
      </c>
      <c r="G4330" s="4" t="s">
        <v>6458</v>
      </c>
      <c r="H4330" s="4" t="s">
        <v>6329</v>
      </c>
      <c r="I4330" s="5">
        <v>0</v>
      </c>
      <c r="J4330" s="6">
        <v>20</v>
      </c>
      <c r="K4330" s="7">
        <f t="shared" si="67"/>
        <v>-1</v>
      </c>
    </row>
    <row r="4331" spans="1:11" x14ac:dyDescent="0.2">
      <c r="A4331" s="4" t="s">
        <v>3735</v>
      </c>
      <c r="B4331" s="4" t="s">
        <v>6286</v>
      </c>
      <c r="C4331" s="4" t="s">
        <v>6285</v>
      </c>
      <c r="D4331" s="4" t="s">
        <v>6315</v>
      </c>
      <c r="E4331" s="4" t="s">
        <v>5606</v>
      </c>
      <c r="F4331" s="4" t="s">
        <v>6070</v>
      </c>
      <c r="G4331" s="4" t="s">
        <v>6458</v>
      </c>
      <c r="H4331" s="4" t="s">
        <v>6329</v>
      </c>
      <c r="I4331" s="5">
        <v>0</v>
      </c>
      <c r="J4331" s="6">
        <v>3</v>
      </c>
      <c r="K4331" s="7">
        <f t="shared" si="67"/>
        <v>-1</v>
      </c>
    </row>
    <row r="4332" spans="1:11" x14ac:dyDescent="0.2">
      <c r="A4332" s="4" t="s">
        <v>3736</v>
      </c>
      <c r="B4332" s="4" t="s">
        <v>6286</v>
      </c>
      <c r="C4332" s="4" t="s">
        <v>6285</v>
      </c>
      <c r="D4332" s="4" t="s">
        <v>6315</v>
      </c>
      <c r="E4332" s="4" t="s">
        <v>5630</v>
      </c>
      <c r="F4332" s="4" t="s">
        <v>6070</v>
      </c>
      <c r="G4332" s="4" t="s">
        <v>6458</v>
      </c>
      <c r="H4332" s="4" t="s">
        <v>6329</v>
      </c>
      <c r="I4332" s="5">
        <v>0</v>
      </c>
      <c r="J4332" s="6">
        <v>118</v>
      </c>
      <c r="K4332" s="7">
        <f t="shared" si="67"/>
        <v>-1</v>
      </c>
    </row>
    <row r="4333" spans="1:11" x14ac:dyDescent="0.2">
      <c r="A4333" s="4" t="s">
        <v>3738</v>
      </c>
      <c r="B4333" s="4" t="s">
        <v>6286</v>
      </c>
      <c r="C4333" s="4" t="s">
        <v>6285</v>
      </c>
      <c r="D4333" s="4" t="s">
        <v>6315</v>
      </c>
      <c r="E4333" s="4" t="s">
        <v>5569</v>
      </c>
      <c r="F4333" s="4" t="s">
        <v>6072</v>
      </c>
      <c r="G4333" s="4" t="s">
        <v>6459</v>
      </c>
      <c r="H4333" s="4" t="s">
        <v>6342</v>
      </c>
      <c r="I4333" s="5">
        <v>0</v>
      </c>
      <c r="J4333" s="6">
        <v>132</v>
      </c>
      <c r="K4333" s="7">
        <f t="shared" si="67"/>
        <v>-1</v>
      </c>
    </row>
    <row r="4334" spans="1:11" x14ac:dyDescent="0.2">
      <c r="A4334" s="4" t="s">
        <v>3741</v>
      </c>
      <c r="B4334" s="4" t="s">
        <v>6286</v>
      </c>
      <c r="C4334" s="4" t="s">
        <v>6285</v>
      </c>
      <c r="D4334" s="4" t="s">
        <v>6315</v>
      </c>
      <c r="E4334" s="4" t="s">
        <v>5642</v>
      </c>
      <c r="F4334" s="4" t="s">
        <v>6070</v>
      </c>
      <c r="G4334" s="4" t="s">
        <v>6458</v>
      </c>
      <c r="H4334" s="4" t="s">
        <v>6329</v>
      </c>
      <c r="I4334" s="5">
        <v>0</v>
      </c>
      <c r="J4334" s="6">
        <v>3</v>
      </c>
      <c r="K4334" s="7">
        <f t="shared" si="67"/>
        <v>-1</v>
      </c>
    </row>
    <row r="4335" spans="1:11" x14ac:dyDescent="0.2">
      <c r="A4335" s="4" t="s">
        <v>3742</v>
      </c>
      <c r="B4335" s="4" t="s">
        <v>6286</v>
      </c>
      <c r="C4335" s="4" t="s">
        <v>6285</v>
      </c>
      <c r="D4335" s="4" t="s">
        <v>6315</v>
      </c>
      <c r="E4335" s="4" t="s">
        <v>5580</v>
      </c>
      <c r="F4335" s="4" t="s">
        <v>6070</v>
      </c>
      <c r="G4335" s="4" t="s">
        <v>6458</v>
      </c>
      <c r="H4335" s="4" t="s">
        <v>6329</v>
      </c>
      <c r="I4335" s="5">
        <v>0</v>
      </c>
      <c r="J4335" s="6">
        <v>8</v>
      </c>
      <c r="K4335" s="7">
        <f t="shared" si="67"/>
        <v>-1</v>
      </c>
    </row>
    <row r="4336" spans="1:11" x14ac:dyDescent="0.2">
      <c r="A4336" s="4" t="s">
        <v>3743</v>
      </c>
      <c r="B4336" s="4" t="s">
        <v>6286</v>
      </c>
      <c r="C4336" s="4" t="s">
        <v>6285</v>
      </c>
      <c r="D4336" s="4" t="s">
        <v>6315</v>
      </c>
      <c r="E4336" s="4" t="s">
        <v>5541</v>
      </c>
      <c r="F4336" s="4" t="s">
        <v>6070</v>
      </c>
      <c r="G4336" s="4" t="s">
        <v>6458</v>
      </c>
      <c r="H4336" s="4" t="s">
        <v>6329</v>
      </c>
      <c r="I4336" s="5">
        <v>0</v>
      </c>
      <c r="J4336" s="6">
        <v>3</v>
      </c>
      <c r="K4336" s="7">
        <f t="shared" si="67"/>
        <v>-1</v>
      </c>
    </row>
    <row r="4337" spans="1:11" x14ac:dyDescent="0.2">
      <c r="A4337" s="4" t="s">
        <v>3744</v>
      </c>
      <c r="B4337" s="4" t="s">
        <v>6286</v>
      </c>
      <c r="C4337" s="4" t="s">
        <v>6285</v>
      </c>
      <c r="D4337" s="4" t="s">
        <v>6315</v>
      </c>
      <c r="E4337" s="4" t="s">
        <v>5655</v>
      </c>
      <c r="F4337" s="4" t="s">
        <v>6070</v>
      </c>
      <c r="G4337" s="4" t="s">
        <v>6458</v>
      </c>
      <c r="H4337" s="4" t="s">
        <v>6329</v>
      </c>
      <c r="I4337" s="5">
        <v>0</v>
      </c>
      <c r="J4337" s="6">
        <v>52</v>
      </c>
      <c r="K4337" s="7">
        <f t="shared" si="67"/>
        <v>-1</v>
      </c>
    </row>
    <row r="4338" spans="1:11" x14ac:dyDescent="0.2">
      <c r="A4338" s="4" t="s">
        <v>3748</v>
      </c>
      <c r="B4338" s="4" t="s">
        <v>6286</v>
      </c>
      <c r="C4338" s="4" t="s">
        <v>6285</v>
      </c>
      <c r="D4338" s="4" t="s">
        <v>6314</v>
      </c>
      <c r="E4338" s="4" t="s">
        <v>5658</v>
      </c>
      <c r="F4338" s="4" t="s">
        <v>6072</v>
      </c>
      <c r="G4338" s="4" t="s">
        <v>6459</v>
      </c>
      <c r="H4338" s="4" t="s">
        <v>6342</v>
      </c>
      <c r="I4338" s="5">
        <v>0</v>
      </c>
      <c r="J4338" s="6">
        <v>1</v>
      </c>
      <c r="K4338" s="7">
        <f t="shared" si="67"/>
        <v>-1</v>
      </c>
    </row>
    <row r="4339" spans="1:11" x14ac:dyDescent="0.2">
      <c r="A4339" s="4" t="s">
        <v>3767</v>
      </c>
      <c r="B4339" s="4" t="s">
        <v>6286</v>
      </c>
      <c r="C4339" s="4" t="s">
        <v>6285</v>
      </c>
      <c r="D4339" s="4" t="s">
        <v>6315</v>
      </c>
      <c r="E4339" s="4" t="s">
        <v>5123</v>
      </c>
      <c r="F4339" s="4" t="s">
        <v>6194</v>
      </c>
      <c r="G4339" s="4" t="s">
        <v>6459</v>
      </c>
      <c r="H4339" s="4" t="s">
        <v>6390</v>
      </c>
      <c r="I4339" s="5">
        <v>0</v>
      </c>
      <c r="J4339" s="6">
        <v>10</v>
      </c>
      <c r="K4339" s="7">
        <f t="shared" si="67"/>
        <v>-1</v>
      </c>
    </row>
    <row r="4340" spans="1:11" x14ac:dyDescent="0.2">
      <c r="A4340" s="4" t="s">
        <v>3769</v>
      </c>
      <c r="B4340" s="4" t="s">
        <v>6288</v>
      </c>
      <c r="C4340" s="4" t="s">
        <v>6297</v>
      </c>
      <c r="D4340" s="4" t="s">
        <v>6313</v>
      </c>
      <c r="E4340" s="4" t="s">
        <v>5672</v>
      </c>
      <c r="F4340" s="4" t="s">
        <v>6030</v>
      </c>
      <c r="G4340" s="4" t="s">
        <v>6451</v>
      </c>
      <c r="H4340" s="4" t="s">
        <v>6320</v>
      </c>
      <c r="I4340" s="5">
        <v>0</v>
      </c>
      <c r="J4340" s="6">
        <v>1</v>
      </c>
      <c r="K4340" s="7">
        <f t="shared" si="67"/>
        <v>-1</v>
      </c>
    </row>
    <row r="4341" spans="1:11" x14ac:dyDescent="0.2">
      <c r="A4341" s="4" t="s">
        <v>3782</v>
      </c>
      <c r="B4341" s="4" t="s">
        <v>6286</v>
      </c>
      <c r="C4341" s="4" t="s">
        <v>6285</v>
      </c>
      <c r="D4341" s="4" t="s">
        <v>6315</v>
      </c>
      <c r="E4341" s="4" t="s">
        <v>5541</v>
      </c>
      <c r="F4341" s="4" t="s">
        <v>6004</v>
      </c>
      <c r="G4341" s="4" t="s">
        <v>6465</v>
      </c>
      <c r="H4341" s="4" t="s">
        <v>6338</v>
      </c>
      <c r="I4341" s="5">
        <v>0</v>
      </c>
      <c r="J4341" s="6">
        <v>2</v>
      </c>
      <c r="K4341" s="7">
        <f t="shared" si="67"/>
        <v>-1</v>
      </c>
    </row>
    <row r="4342" spans="1:11" x14ac:dyDescent="0.2">
      <c r="A4342" s="4" t="s">
        <v>3786</v>
      </c>
      <c r="B4342" s="4" t="s">
        <v>6286</v>
      </c>
      <c r="C4342" s="4" t="s">
        <v>6285</v>
      </c>
      <c r="D4342" s="4" t="s">
        <v>6315</v>
      </c>
      <c r="E4342" s="4" t="s">
        <v>5681</v>
      </c>
      <c r="F4342" s="4" t="s">
        <v>6070</v>
      </c>
      <c r="G4342" s="4" t="s">
        <v>6458</v>
      </c>
      <c r="H4342" s="4" t="s">
        <v>6329</v>
      </c>
      <c r="I4342" s="5">
        <v>0</v>
      </c>
      <c r="J4342" s="6">
        <v>10</v>
      </c>
      <c r="K4342" s="7">
        <f t="shared" si="67"/>
        <v>-1</v>
      </c>
    </row>
    <row r="4343" spans="1:11" x14ac:dyDescent="0.2">
      <c r="A4343" s="4" t="s">
        <v>3787</v>
      </c>
      <c r="B4343" s="4" t="s">
        <v>6286</v>
      </c>
      <c r="C4343" s="4" t="s">
        <v>6285</v>
      </c>
      <c r="D4343" s="4" t="s">
        <v>6315</v>
      </c>
      <c r="E4343" s="4" t="s">
        <v>5553</v>
      </c>
      <c r="F4343" s="4" t="s">
        <v>6070</v>
      </c>
      <c r="G4343" s="4" t="s">
        <v>6458</v>
      </c>
      <c r="H4343" s="4" t="s">
        <v>6329</v>
      </c>
      <c r="I4343" s="5">
        <v>0</v>
      </c>
      <c r="J4343" s="6">
        <v>3</v>
      </c>
      <c r="K4343" s="7">
        <f t="shared" si="67"/>
        <v>-1</v>
      </c>
    </row>
    <row r="4344" spans="1:11" x14ac:dyDescent="0.2">
      <c r="A4344" s="4" t="s">
        <v>3788</v>
      </c>
      <c r="B4344" s="4" t="s">
        <v>6286</v>
      </c>
      <c r="C4344" s="4" t="s">
        <v>6285</v>
      </c>
      <c r="D4344" s="4" t="s">
        <v>6315</v>
      </c>
      <c r="E4344" s="4" t="s">
        <v>5593</v>
      </c>
      <c r="F4344" s="4" t="s">
        <v>6070</v>
      </c>
      <c r="G4344" s="4" t="s">
        <v>6458</v>
      </c>
      <c r="H4344" s="4" t="s">
        <v>6329</v>
      </c>
      <c r="I4344" s="5">
        <v>0</v>
      </c>
      <c r="J4344" s="6">
        <v>7</v>
      </c>
      <c r="K4344" s="7">
        <f t="shared" si="67"/>
        <v>-1</v>
      </c>
    </row>
    <row r="4345" spans="1:11" x14ac:dyDescent="0.2">
      <c r="A4345" s="4" t="s">
        <v>3789</v>
      </c>
      <c r="B4345" s="4" t="s">
        <v>6286</v>
      </c>
      <c r="C4345" s="4" t="s">
        <v>6285</v>
      </c>
      <c r="D4345" s="4" t="s">
        <v>6315</v>
      </c>
      <c r="E4345" s="4" t="s">
        <v>5682</v>
      </c>
      <c r="F4345" s="4" t="s">
        <v>6070</v>
      </c>
      <c r="G4345" s="4" t="s">
        <v>6458</v>
      </c>
      <c r="H4345" s="4" t="s">
        <v>6329</v>
      </c>
      <c r="I4345" s="5">
        <v>0</v>
      </c>
      <c r="J4345" s="6">
        <v>4</v>
      </c>
      <c r="K4345" s="7">
        <f t="shared" si="67"/>
        <v>-1</v>
      </c>
    </row>
    <row r="4346" spans="1:11" x14ac:dyDescent="0.2">
      <c r="A4346" s="4" t="s">
        <v>3790</v>
      </c>
      <c r="B4346" s="4" t="s">
        <v>6286</v>
      </c>
      <c r="C4346" s="4" t="s">
        <v>6285</v>
      </c>
      <c r="D4346" s="4" t="s">
        <v>6315</v>
      </c>
      <c r="E4346" s="4" t="s">
        <v>5325</v>
      </c>
      <c r="F4346" s="4" t="s">
        <v>6070</v>
      </c>
      <c r="G4346" s="4" t="s">
        <v>6458</v>
      </c>
      <c r="H4346" s="4" t="s">
        <v>6329</v>
      </c>
      <c r="I4346" s="5">
        <v>0</v>
      </c>
      <c r="J4346" s="6">
        <v>705</v>
      </c>
      <c r="K4346" s="7">
        <f t="shared" si="67"/>
        <v>-1</v>
      </c>
    </row>
    <row r="4347" spans="1:11" x14ac:dyDescent="0.2">
      <c r="A4347" s="4" t="s">
        <v>3793</v>
      </c>
      <c r="B4347" s="4" t="s">
        <v>6286</v>
      </c>
      <c r="C4347" s="4" t="s">
        <v>6285</v>
      </c>
      <c r="D4347" s="4" t="s">
        <v>6315</v>
      </c>
      <c r="E4347" s="4" t="s">
        <v>5575</v>
      </c>
      <c r="F4347" s="4" t="s">
        <v>6070</v>
      </c>
      <c r="G4347" s="4" t="s">
        <v>6458</v>
      </c>
      <c r="H4347" s="4" t="s">
        <v>6329</v>
      </c>
      <c r="I4347" s="5">
        <v>0</v>
      </c>
      <c r="J4347" s="6">
        <v>510</v>
      </c>
      <c r="K4347" s="7">
        <f t="shared" si="67"/>
        <v>-1</v>
      </c>
    </row>
    <row r="4348" spans="1:11" x14ac:dyDescent="0.2">
      <c r="A4348" s="4" t="s">
        <v>3794</v>
      </c>
      <c r="B4348" s="4" t="s">
        <v>6286</v>
      </c>
      <c r="C4348" s="4" t="s">
        <v>6285</v>
      </c>
      <c r="D4348" s="4" t="s">
        <v>6315</v>
      </c>
      <c r="E4348" s="4" t="s">
        <v>5391</v>
      </c>
      <c r="F4348" s="4" t="s">
        <v>6070</v>
      </c>
      <c r="G4348" s="4" t="s">
        <v>6458</v>
      </c>
      <c r="H4348" s="4" t="s">
        <v>6329</v>
      </c>
      <c r="I4348" s="5">
        <v>0</v>
      </c>
      <c r="J4348" s="6">
        <v>7</v>
      </c>
      <c r="K4348" s="7">
        <f t="shared" si="67"/>
        <v>-1</v>
      </c>
    </row>
    <row r="4349" spans="1:11" x14ac:dyDescent="0.2">
      <c r="A4349" s="4" t="s">
        <v>3795</v>
      </c>
      <c r="B4349" s="4" t="s">
        <v>6286</v>
      </c>
      <c r="C4349" s="4" t="s">
        <v>6285</v>
      </c>
      <c r="D4349" s="4" t="s">
        <v>6315</v>
      </c>
      <c r="E4349" s="4" t="s">
        <v>5622</v>
      </c>
      <c r="F4349" s="4" t="s">
        <v>6070</v>
      </c>
      <c r="G4349" s="4" t="s">
        <v>6458</v>
      </c>
      <c r="H4349" s="4" t="s">
        <v>6329</v>
      </c>
      <c r="I4349" s="5">
        <v>0</v>
      </c>
      <c r="J4349" s="6">
        <v>3</v>
      </c>
      <c r="K4349" s="7">
        <f t="shared" si="67"/>
        <v>-1</v>
      </c>
    </row>
    <row r="4350" spans="1:11" x14ac:dyDescent="0.2">
      <c r="A4350" s="4" t="s">
        <v>3861</v>
      </c>
      <c r="B4350" s="4" t="s">
        <v>6286</v>
      </c>
      <c r="C4350" s="4" t="s">
        <v>6285</v>
      </c>
      <c r="D4350" s="4" t="s">
        <v>6315</v>
      </c>
      <c r="E4350" s="4" t="s">
        <v>5591</v>
      </c>
      <c r="F4350" s="4" t="s">
        <v>6004</v>
      </c>
      <c r="G4350" s="4" t="s">
        <v>6465</v>
      </c>
      <c r="H4350" s="4" t="s">
        <v>6338</v>
      </c>
      <c r="I4350" s="5">
        <v>0</v>
      </c>
      <c r="J4350" s="6">
        <v>8</v>
      </c>
      <c r="K4350" s="7">
        <f t="shared" si="67"/>
        <v>-1</v>
      </c>
    </row>
    <row r="4351" spans="1:11" x14ac:dyDescent="0.2">
      <c r="A4351" s="4" t="s">
        <v>3862</v>
      </c>
      <c r="B4351" s="4" t="s">
        <v>6286</v>
      </c>
      <c r="C4351" s="4" t="s">
        <v>6285</v>
      </c>
      <c r="D4351" s="4" t="s">
        <v>6315</v>
      </c>
      <c r="E4351" s="4" t="s">
        <v>5640</v>
      </c>
      <c r="F4351" s="4" t="s">
        <v>6004</v>
      </c>
      <c r="G4351" s="4" t="s">
        <v>6465</v>
      </c>
      <c r="H4351" s="4" t="s">
        <v>6338</v>
      </c>
      <c r="I4351" s="5">
        <v>0</v>
      </c>
      <c r="J4351" s="6">
        <v>3</v>
      </c>
      <c r="K4351" s="7">
        <f t="shared" si="67"/>
        <v>-1</v>
      </c>
    </row>
    <row r="4352" spans="1:11" x14ac:dyDescent="0.2">
      <c r="A4352" s="4" t="s">
        <v>3867</v>
      </c>
      <c r="B4352" s="4" t="s">
        <v>6286</v>
      </c>
      <c r="C4352" s="4" t="s">
        <v>6285</v>
      </c>
      <c r="D4352" s="4" t="s">
        <v>6315</v>
      </c>
      <c r="E4352" s="4" t="s">
        <v>5519</v>
      </c>
      <c r="F4352" s="4" t="s">
        <v>6070</v>
      </c>
      <c r="G4352" s="4" t="s">
        <v>6458</v>
      </c>
      <c r="H4352" s="4" t="s">
        <v>6329</v>
      </c>
      <c r="I4352" s="5">
        <v>0</v>
      </c>
      <c r="J4352" s="6">
        <v>46</v>
      </c>
      <c r="K4352" s="7">
        <f t="shared" si="67"/>
        <v>-1</v>
      </c>
    </row>
    <row r="4353" spans="1:11" x14ac:dyDescent="0.2">
      <c r="A4353" s="4" t="s">
        <v>3869</v>
      </c>
      <c r="B4353" s="4" t="s">
        <v>6286</v>
      </c>
      <c r="C4353" s="4" t="s">
        <v>6285</v>
      </c>
      <c r="D4353" s="4" t="s">
        <v>6315</v>
      </c>
      <c r="E4353" s="4" t="s">
        <v>5591</v>
      </c>
      <c r="F4353" s="4" t="s">
        <v>6070</v>
      </c>
      <c r="G4353" s="4" t="s">
        <v>6458</v>
      </c>
      <c r="H4353" s="4" t="s">
        <v>6329</v>
      </c>
      <c r="I4353" s="5">
        <v>0</v>
      </c>
      <c r="J4353" s="6">
        <v>37</v>
      </c>
      <c r="K4353" s="7">
        <f t="shared" si="67"/>
        <v>-1</v>
      </c>
    </row>
    <row r="4354" spans="1:11" x14ac:dyDescent="0.2">
      <c r="A4354" s="4" t="s">
        <v>3870</v>
      </c>
      <c r="B4354" s="4" t="s">
        <v>6286</v>
      </c>
      <c r="C4354" s="4" t="s">
        <v>6285</v>
      </c>
      <c r="D4354" s="4" t="s">
        <v>6315</v>
      </c>
      <c r="E4354" s="4" t="s">
        <v>5711</v>
      </c>
      <c r="F4354" s="4" t="s">
        <v>6070</v>
      </c>
      <c r="G4354" s="4" t="s">
        <v>6458</v>
      </c>
      <c r="H4354" s="4" t="s">
        <v>6329</v>
      </c>
      <c r="I4354" s="5">
        <v>0</v>
      </c>
      <c r="J4354" s="6">
        <v>5</v>
      </c>
      <c r="K4354" s="7">
        <f t="shared" si="67"/>
        <v>-1</v>
      </c>
    </row>
    <row r="4355" spans="1:11" x14ac:dyDescent="0.2">
      <c r="A4355" s="4" t="s">
        <v>3888</v>
      </c>
      <c r="B4355" s="4" t="s">
        <v>6286</v>
      </c>
      <c r="C4355" s="4" t="s">
        <v>6285</v>
      </c>
      <c r="D4355" s="4" t="s">
        <v>6315</v>
      </c>
      <c r="E4355" s="4" t="s">
        <v>5585</v>
      </c>
      <c r="F4355" s="4" t="s">
        <v>6004</v>
      </c>
      <c r="G4355" s="4" t="s">
        <v>6465</v>
      </c>
      <c r="H4355" s="4" t="s">
        <v>6338</v>
      </c>
      <c r="I4355" s="5">
        <v>0</v>
      </c>
      <c r="J4355" s="6">
        <v>7</v>
      </c>
      <c r="K4355" s="7">
        <f t="shared" si="67"/>
        <v>-1</v>
      </c>
    </row>
    <row r="4356" spans="1:11" x14ac:dyDescent="0.2">
      <c r="A4356" s="4" t="s">
        <v>3890</v>
      </c>
      <c r="B4356" s="4" t="s">
        <v>6288</v>
      </c>
      <c r="C4356" s="4" t="s">
        <v>6297</v>
      </c>
      <c r="D4356" s="4" t="s">
        <v>6315</v>
      </c>
      <c r="E4356" s="4" t="s">
        <v>5464</v>
      </c>
      <c r="F4356" s="4" t="s">
        <v>6030</v>
      </c>
      <c r="G4356" s="4" t="s">
        <v>6451</v>
      </c>
      <c r="H4356" s="4" t="s">
        <v>6320</v>
      </c>
      <c r="I4356" s="5">
        <v>0</v>
      </c>
      <c r="J4356" s="6">
        <v>1</v>
      </c>
      <c r="K4356" s="7">
        <f t="shared" ref="K4356:K4398" si="68">(I4356-J4356)/J4356</f>
        <v>-1</v>
      </c>
    </row>
    <row r="4357" spans="1:11" x14ac:dyDescent="0.2">
      <c r="A4357" s="4" t="s">
        <v>3914</v>
      </c>
      <c r="B4357" s="4" t="s">
        <v>6286</v>
      </c>
      <c r="C4357" s="4" t="s">
        <v>6285</v>
      </c>
      <c r="D4357" s="4" t="s">
        <v>6315</v>
      </c>
      <c r="E4357" s="4" t="s">
        <v>5519</v>
      </c>
      <c r="F4357" s="4" t="s">
        <v>6051</v>
      </c>
      <c r="G4357" s="4" t="s">
        <v>6459</v>
      </c>
      <c r="H4357" s="4" t="s">
        <v>6342</v>
      </c>
      <c r="I4357" s="5">
        <v>0</v>
      </c>
      <c r="J4357" s="6">
        <v>2</v>
      </c>
      <c r="K4357" s="7">
        <f t="shared" si="68"/>
        <v>-1</v>
      </c>
    </row>
    <row r="4358" spans="1:11" x14ac:dyDescent="0.2">
      <c r="A4358" s="4" t="s">
        <v>3915</v>
      </c>
      <c r="B4358" s="4" t="s">
        <v>6286</v>
      </c>
      <c r="C4358" s="4" t="s">
        <v>6285</v>
      </c>
      <c r="D4358" s="4" t="s">
        <v>6315</v>
      </c>
      <c r="E4358" s="4" t="s">
        <v>5525</v>
      </c>
      <c r="F4358" s="4" t="s">
        <v>6051</v>
      </c>
      <c r="G4358" s="4" t="s">
        <v>6459</v>
      </c>
      <c r="H4358" s="4" t="s">
        <v>6342</v>
      </c>
      <c r="I4358" s="5">
        <v>0</v>
      </c>
      <c r="J4358" s="6">
        <v>4</v>
      </c>
      <c r="K4358" s="7">
        <f t="shared" si="68"/>
        <v>-1</v>
      </c>
    </row>
    <row r="4359" spans="1:11" x14ac:dyDescent="0.2">
      <c r="A4359" s="4" t="s">
        <v>3916</v>
      </c>
      <c r="B4359" s="4" t="s">
        <v>6286</v>
      </c>
      <c r="C4359" s="4" t="s">
        <v>6285</v>
      </c>
      <c r="D4359" s="4" t="s">
        <v>6315</v>
      </c>
      <c r="E4359" s="4" t="s">
        <v>5575</v>
      </c>
      <c r="F4359" s="4" t="s">
        <v>6051</v>
      </c>
      <c r="G4359" s="4" t="s">
        <v>6459</v>
      </c>
      <c r="H4359" s="4" t="s">
        <v>6342</v>
      </c>
      <c r="I4359" s="5">
        <v>0</v>
      </c>
      <c r="J4359" s="6">
        <v>4</v>
      </c>
      <c r="K4359" s="7">
        <f t="shared" si="68"/>
        <v>-1</v>
      </c>
    </row>
    <row r="4360" spans="1:11" x14ac:dyDescent="0.2">
      <c r="A4360" s="4" t="s">
        <v>3981</v>
      </c>
      <c r="B4360" s="4" t="s">
        <v>6286</v>
      </c>
      <c r="C4360" s="4" t="s">
        <v>6285</v>
      </c>
      <c r="D4360" s="4" t="s">
        <v>6315</v>
      </c>
      <c r="E4360" s="4" t="s">
        <v>5055</v>
      </c>
      <c r="F4360" s="4" t="s">
        <v>6247</v>
      </c>
      <c r="G4360" s="4" t="s">
        <v>6454</v>
      </c>
      <c r="H4360" s="4" t="s">
        <v>6332</v>
      </c>
      <c r="I4360" s="5">
        <v>0</v>
      </c>
      <c r="J4360" s="6">
        <v>123723</v>
      </c>
      <c r="K4360" s="7">
        <f t="shared" si="68"/>
        <v>-1</v>
      </c>
    </row>
    <row r="4361" spans="1:11" x14ac:dyDescent="0.2">
      <c r="A4361" s="4" t="s">
        <v>4012</v>
      </c>
      <c r="B4361" s="4" t="s">
        <v>6286</v>
      </c>
      <c r="C4361" s="4" t="s">
        <v>6285</v>
      </c>
      <c r="D4361" s="4" t="s">
        <v>6314</v>
      </c>
      <c r="E4361" s="4" t="s">
        <v>5774</v>
      </c>
      <c r="F4361" s="4" t="s">
        <v>6083</v>
      </c>
      <c r="G4361" s="4" t="s">
        <v>6454</v>
      </c>
      <c r="H4361" s="4" t="s">
        <v>6332</v>
      </c>
      <c r="I4361" s="5">
        <v>0</v>
      </c>
      <c r="J4361" s="6">
        <v>246</v>
      </c>
      <c r="K4361" s="7">
        <f t="shared" si="68"/>
        <v>-1</v>
      </c>
    </row>
    <row r="4362" spans="1:11" x14ac:dyDescent="0.2">
      <c r="A4362" s="4" t="s">
        <v>4013</v>
      </c>
      <c r="B4362" s="4" t="s">
        <v>6286</v>
      </c>
      <c r="C4362" s="4" t="s">
        <v>6285</v>
      </c>
      <c r="D4362" s="4" t="s">
        <v>6314</v>
      </c>
      <c r="E4362" s="4" t="s">
        <v>5775</v>
      </c>
      <c r="F4362" s="4" t="s">
        <v>6004</v>
      </c>
      <c r="G4362" s="4" t="s">
        <v>6465</v>
      </c>
      <c r="H4362" s="4" t="s">
        <v>6338</v>
      </c>
      <c r="I4362" s="5">
        <v>0</v>
      </c>
      <c r="J4362" s="6">
        <v>7</v>
      </c>
      <c r="K4362" s="7">
        <f t="shared" si="68"/>
        <v>-1</v>
      </c>
    </row>
    <row r="4363" spans="1:11" x14ac:dyDescent="0.2">
      <c r="A4363" s="4" t="s">
        <v>4036</v>
      </c>
      <c r="B4363" s="4" t="s">
        <v>6288</v>
      </c>
      <c r="C4363" s="4" t="s">
        <v>6301</v>
      </c>
      <c r="D4363" s="4" t="s">
        <v>6311</v>
      </c>
      <c r="E4363" s="4" t="s">
        <v>5376</v>
      </c>
      <c r="F4363" s="4" t="s">
        <v>6177</v>
      </c>
      <c r="G4363" s="4" t="s">
        <v>6451</v>
      </c>
      <c r="H4363" s="4" t="s">
        <v>6320</v>
      </c>
      <c r="I4363" s="5">
        <v>0</v>
      </c>
      <c r="J4363" s="6">
        <v>1</v>
      </c>
      <c r="K4363" s="7">
        <f t="shared" si="68"/>
        <v>-1</v>
      </c>
    </row>
    <row r="4364" spans="1:11" x14ac:dyDescent="0.2">
      <c r="A4364" s="4" t="s">
        <v>4044</v>
      </c>
      <c r="B4364" s="4" t="s">
        <v>6286</v>
      </c>
      <c r="C4364" s="4">
        <v>0</v>
      </c>
      <c r="D4364" s="4" t="s">
        <v>6313</v>
      </c>
      <c r="E4364" s="4" t="s">
        <v>5788</v>
      </c>
      <c r="F4364" s="4" t="s">
        <v>6266</v>
      </c>
      <c r="G4364" s="4" t="s">
        <v>6451</v>
      </c>
      <c r="H4364" s="4" t="s">
        <v>6320</v>
      </c>
      <c r="I4364" s="5">
        <v>0</v>
      </c>
      <c r="J4364" s="6">
        <v>1</v>
      </c>
      <c r="K4364" s="7">
        <f t="shared" si="68"/>
        <v>-1</v>
      </c>
    </row>
    <row r="4365" spans="1:11" x14ac:dyDescent="0.2">
      <c r="A4365" s="4" t="s">
        <v>4046</v>
      </c>
      <c r="B4365" s="4" t="s">
        <v>6286</v>
      </c>
      <c r="C4365" s="4" t="s">
        <v>6285</v>
      </c>
      <c r="D4365" s="4" t="s">
        <v>6315</v>
      </c>
      <c r="E4365" s="4" t="s">
        <v>5649</v>
      </c>
      <c r="F4365" s="4" t="s">
        <v>6092</v>
      </c>
      <c r="G4365" s="4" t="s">
        <v>6454</v>
      </c>
      <c r="H4365" s="4" t="s">
        <v>6323</v>
      </c>
      <c r="I4365" s="5">
        <v>0</v>
      </c>
      <c r="J4365" s="6">
        <v>64</v>
      </c>
      <c r="K4365" s="7">
        <f t="shared" si="68"/>
        <v>-1</v>
      </c>
    </row>
    <row r="4366" spans="1:11" x14ac:dyDescent="0.2">
      <c r="A4366" s="4" t="s">
        <v>4049</v>
      </c>
      <c r="B4366" s="4" t="s">
        <v>6288</v>
      </c>
      <c r="C4366" s="4" t="s">
        <v>6289</v>
      </c>
      <c r="D4366" s="4" t="s">
        <v>6313</v>
      </c>
      <c r="E4366" s="4" t="s">
        <v>5790</v>
      </c>
      <c r="F4366" s="4" t="s">
        <v>6010</v>
      </c>
      <c r="G4366" s="4" t="s">
        <v>6451</v>
      </c>
      <c r="H4366" s="4" t="s">
        <v>6320</v>
      </c>
      <c r="I4366" s="5">
        <v>0</v>
      </c>
      <c r="J4366" s="6">
        <v>4</v>
      </c>
      <c r="K4366" s="7">
        <f t="shared" si="68"/>
        <v>-1</v>
      </c>
    </row>
    <row r="4367" spans="1:11" x14ac:dyDescent="0.2">
      <c r="A4367" s="4" t="s">
        <v>4054</v>
      </c>
      <c r="B4367" s="4" t="s">
        <v>6286</v>
      </c>
      <c r="C4367" s="4" t="s">
        <v>6285</v>
      </c>
      <c r="D4367" s="4" t="s">
        <v>6314</v>
      </c>
      <c r="E4367" s="4" t="s">
        <v>5795</v>
      </c>
      <c r="F4367" s="4" t="s">
        <v>6072</v>
      </c>
      <c r="G4367" s="4" t="s">
        <v>6459</v>
      </c>
      <c r="H4367" s="4" t="s">
        <v>6342</v>
      </c>
      <c r="I4367" s="5">
        <v>0</v>
      </c>
      <c r="J4367" s="6">
        <v>2</v>
      </c>
      <c r="K4367" s="7">
        <f t="shared" si="68"/>
        <v>-1</v>
      </c>
    </row>
    <row r="4368" spans="1:11" x14ac:dyDescent="0.2">
      <c r="A4368" s="4" t="s">
        <v>4058</v>
      </c>
      <c r="B4368" s="4" t="s">
        <v>6286</v>
      </c>
      <c r="C4368" s="4" t="s">
        <v>6285</v>
      </c>
      <c r="D4368" s="4" t="s">
        <v>6314</v>
      </c>
      <c r="E4368" s="4" t="s">
        <v>5797</v>
      </c>
      <c r="F4368" s="4" t="s">
        <v>6073</v>
      </c>
      <c r="G4368" s="4" t="s">
        <v>6464</v>
      </c>
      <c r="H4368" s="4" t="s">
        <v>6337</v>
      </c>
      <c r="I4368" s="5">
        <v>0</v>
      </c>
      <c r="J4368" s="6">
        <v>57981</v>
      </c>
      <c r="K4368" s="7">
        <f t="shared" si="68"/>
        <v>-1</v>
      </c>
    </row>
    <row r="4369" spans="1:11" x14ac:dyDescent="0.2">
      <c r="A4369" s="4" t="s">
        <v>4071</v>
      </c>
      <c r="B4369" s="4" t="s">
        <v>6286</v>
      </c>
      <c r="C4369" s="4" t="s">
        <v>6285</v>
      </c>
      <c r="D4369" s="4" t="s">
        <v>6315</v>
      </c>
      <c r="E4369" s="4" t="s">
        <v>5575</v>
      </c>
      <c r="F4369" s="4" t="s">
        <v>6139</v>
      </c>
      <c r="G4369" s="4" t="s">
        <v>6453</v>
      </c>
      <c r="H4369" s="4" t="s">
        <v>6322</v>
      </c>
      <c r="I4369" s="5">
        <v>0</v>
      </c>
      <c r="J4369" s="6">
        <v>3</v>
      </c>
      <c r="K4369" s="7">
        <f t="shared" si="68"/>
        <v>-1</v>
      </c>
    </row>
    <row r="4370" spans="1:11" x14ac:dyDescent="0.2">
      <c r="A4370" s="4" t="s">
        <v>4082</v>
      </c>
      <c r="B4370" s="4" t="s">
        <v>6288</v>
      </c>
      <c r="C4370" s="4" t="s">
        <v>6296</v>
      </c>
      <c r="D4370" s="4" t="s">
        <v>6313</v>
      </c>
      <c r="E4370" s="4" t="s">
        <v>5801</v>
      </c>
      <c r="F4370" s="4" t="s">
        <v>6027</v>
      </c>
      <c r="G4370" s="4" t="s">
        <v>6451</v>
      </c>
      <c r="H4370" s="4" t="s">
        <v>6320</v>
      </c>
      <c r="I4370" s="5">
        <v>0</v>
      </c>
      <c r="J4370" s="6">
        <v>3</v>
      </c>
      <c r="K4370" s="7">
        <f t="shared" si="68"/>
        <v>-1</v>
      </c>
    </row>
    <row r="4371" spans="1:11" x14ac:dyDescent="0.2">
      <c r="A4371" s="4" t="s">
        <v>4095</v>
      </c>
      <c r="B4371" s="4" t="s">
        <v>6286</v>
      </c>
      <c r="C4371" s="4" t="s">
        <v>6285</v>
      </c>
      <c r="D4371" s="4" t="s">
        <v>6315</v>
      </c>
      <c r="E4371" s="4" t="s">
        <v>5077</v>
      </c>
      <c r="F4371" s="4" t="s">
        <v>6267</v>
      </c>
      <c r="G4371" s="4" t="s">
        <v>6449</v>
      </c>
      <c r="H4371" s="4" t="s">
        <v>6408</v>
      </c>
      <c r="I4371" s="5">
        <v>0</v>
      </c>
      <c r="J4371" s="6">
        <v>61</v>
      </c>
      <c r="K4371" s="7">
        <f t="shared" si="68"/>
        <v>-1</v>
      </c>
    </row>
    <row r="4372" spans="1:11" x14ac:dyDescent="0.2">
      <c r="A4372" s="4" t="s">
        <v>4101</v>
      </c>
      <c r="B4372" s="4" t="s">
        <v>6288</v>
      </c>
      <c r="C4372" s="4" t="s">
        <v>6289</v>
      </c>
      <c r="D4372" s="4" t="s">
        <v>6313</v>
      </c>
      <c r="E4372" s="4" t="s">
        <v>5808</v>
      </c>
      <c r="F4372" s="4" t="s">
        <v>6085</v>
      </c>
      <c r="G4372" s="4" t="s">
        <v>6451</v>
      </c>
      <c r="H4372" s="4" t="s">
        <v>6320</v>
      </c>
      <c r="I4372" s="5">
        <v>0</v>
      </c>
      <c r="J4372" s="6">
        <v>3173</v>
      </c>
      <c r="K4372" s="7">
        <f t="shared" si="68"/>
        <v>-1</v>
      </c>
    </row>
    <row r="4373" spans="1:11" x14ac:dyDescent="0.2">
      <c r="A4373" s="4" t="s">
        <v>4104</v>
      </c>
      <c r="B4373" s="4" t="s">
        <v>6286</v>
      </c>
      <c r="C4373" s="4" t="s">
        <v>6285</v>
      </c>
      <c r="D4373" s="4" t="s">
        <v>6315</v>
      </c>
      <c r="E4373" s="4" t="s">
        <v>5640</v>
      </c>
      <c r="F4373" s="4" t="s">
        <v>6083</v>
      </c>
      <c r="G4373" s="4" t="s">
        <v>6454</v>
      </c>
      <c r="H4373" s="4" t="s">
        <v>6332</v>
      </c>
      <c r="I4373" s="5">
        <v>0</v>
      </c>
      <c r="J4373" s="6">
        <v>2</v>
      </c>
      <c r="K4373" s="7">
        <f t="shared" si="68"/>
        <v>-1</v>
      </c>
    </row>
    <row r="4374" spans="1:11" x14ac:dyDescent="0.2">
      <c r="A4374" s="4" t="s">
        <v>4167</v>
      </c>
      <c r="B4374" s="4" t="s">
        <v>6286</v>
      </c>
      <c r="C4374" s="4" t="s">
        <v>6285</v>
      </c>
      <c r="D4374" s="4" t="s">
        <v>6313</v>
      </c>
      <c r="E4374" s="4" t="s">
        <v>5844</v>
      </c>
      <c r="F4374" s="4" t="s">
        <v>6083</v>
      </c>
      <c r="G4374" s="4" t="s">
        <v>6454</v>
      </c>
      <c r="H4374" s="4" t="s">
        <v>6332</v>
      </c>
      <c r="I4374" s="5">
        <v>0</v>
      </c>
      <c r="J4374" s="6">
        <v>1</v>
      </c>
      <c r="K4374" s="7">
        <f t="shared" si="68"/>
        <v>-1</v>
      </c>
    </row>
    <row r="4375" spans="1:11" x14ac:dyDescent="0.2">
      <c r="A4375" s="4" t="s">
        <v>4175</v>
      </c>
      <c r="B4375" s="4" t="s">
        <v>6286</v>
      </c>
      <c r="C4375" s="4" t="s">
        <v>6285</v>
      </c>
      <c r="D4375" s="4" t="s">
        <v>6315</v>
      </c>
      <c r="E4375" s="4" t="s">
        <v>5137</v>
      </c>
      <c r="F4375" s="4" t="s">
        <v>6248</v>
      </c>
      <c r="G4375" s="4" t="s">
        <v>6454</v>
      </c>
      <c r="H4375" s="4" t="s">
        <v>6332</v>
      </c>
      <c r="I4375" s="5">
        <v>0</v>
      </c>
      <c r="J4375" s="6">
        <v>6</v>
      </c>
      <c r="K4375" s="7">
        <f t="shared" si="68"/>
        <v>-1</v>
      </c>
    </row>
    <row r="4376" spans="1:11" x14ac:dyDescent="0.2">
      <c r="A4376" s="4" t="s">
        <v>4176</v>
      </c>
      <c r="B4376" s="4" t="s">
        <v>6286</v>
      </c>
      <c r="C4376" s="4" t="s">
        <v>6285</v>
      </c>
      <c r="D4376" s="4" t="s">
        <v>6315</v>
      </c>
      <c r="E4376" s="4" t="s">
        <v>5137</v>
      </c>
      <c r="F4376" s="4" t="s">
        <v>6247</v>
      </c>
      <c r="G4376" s="4" t="s">
        <v>6454</v>
      </c>
      <c r="H4376" s="4" t="s">
        <v>6332</v>
      </c>
      <c r="I4376" s="5">
        <v>0</v>
      </c>
      <c r="J4376" s="6">
        <v>10991</v>
      </c>
      <c r="K4376" s="7">
        <f t="shared" si="68"/>
        <v>-1</v>
      </c>
    </row>
    <row r="4377" spans="1:11" x14ac:dyDescent="0.2">
      <c r="A4377" s="4" t="s">
        <v>4177</v>
      </c>
      <c r="B4377" s="4" t="s">
        <v>6286</v>
      </c>
      <c r="C4377" s="4" t="s">
        <v>6285</v>
      </c>
      <c r="D4377" s="4" t="s">
        <v>6315</v>
      </c>
      <c r="E4377" s="4" t="s">
        <v>5103</v>
      </c>
      <c r="F4377" s="4" t="s">
        <v>6247</v>
      </c>
      <c r="G4377" s="4" t="s">
        <v>6454</v>
      </c>
      <c r="H4377" s="4" t="s">
        <v>6332</v>
      </c>
      <c r="I4377" s="5">
        <v>0</v>
      </c>
      <c r="J4377" s="6">
        <v>18334</v>
      </c>
      <c r="K4377" s="7">
        <f t="shared" si="68"/>
        <v>-1</v>
      </c>
    </row>
    <row r="4378" spans="1:11" x14ac:dyDescent="0.2">
      <c r="A4378" s="4" t="s">
        <v>4184</v>
      </c>
      <c r="B4378" s="4" t="s">
        <v>6288</v>
      </c>
      <c r="C4378" s="4" t="s">
        <v>6292</v>
      </c>
      <c r="D4378" s="4" t="s">
        <v>6313</v>
      </c>
      <c r="E4378" s="4" t="s">
        <v>5851</v>
      </c>
      <c r="F4378" s="4" t="s">
        <v>5989</v>
      </c>
      <c r="G4378" s="4" t="s">
        <v>6451</v>
      </c>
      <c r="H4378" s="4" t="s">
        <v>6320</v>
      </c>
      <c r="I4378" s="5">
        <v>0</v>
      </c>
      <c r="J4378" s="6">
        <v>1</v>
      </c>
      <c r="K4378" s="7">
        <f t="shared" si="68"/>
        <v>-1</v>
      </c>
    </row>
    <row r="4379" spans="1:11" x14ac:dyDescent="0.2">
      <c r="A4379" s="4" t="s">
        <v>4210</v>
      </c>
      <c r="B4379" s="4" t="s">
        <v>6286</v>
      </c>
      <c r="C4379" s="4" t="s">
        <v>6285</v>
      </c>
      <c r="D4379" s="4" t="s">
        <v>6315</v>
      </c>
      <c r="E4379" s="4" t="s">
        <v>5536</v>
      </c>
      <c r="F4379" s="4" t="s">
        <v>6092</v>
      </c>
      <c r="G4379" s="4" t="s">
        <v>6454</v>
      </c>
      <c r="H4379" s="4" t="s">
        <v>6323</v>
      </c>
      <c r="I4379" s="5">
        <v>0</v>
      </c>
      <c r="J4379" s="6">
        <v>74</v>
      </c>
      <c r="K4379" s="7">
        <f t="shared" si="68"/>
        <v>-1</v>
      </c>
    </row>
    <row r="4380" spans="1:11" x14ac:dyDescent="0.2">
      <c r="A4380" s="4" t="s">
        <v>4211</v>
      </c>
      <c r="B4380" s="4" t="s">
        <v>6286</v>
      </c>
      <c r="C4380" s="4" t="s">
        <v>6285</v>
      </c>
      <c r="D4380" s="4" t="s">
        <v>6315</v>
      </c>
      <c r="E4380" s="4" t="s">
        <v>5575</v>
      </c>
      <c r="F4380" s="4" t="s">
        <v>6092</v>
      </c>
      <c r="G4380" s="4" t="s">
        <v>6454</v>
      </c>
      <c r="H4380" s="4" t="s">
        <v>6323</v>
      </c>
      <c r="I4380" s="5">
        <v>0</v>
      </c>
      <c r="J4380" s="6">
        <v>7</v>
      </c>
      <c r="K4380" s="7">
        <f t="shared" si="68"/>
        <v>-1</v>
      </c>
    </row>
    <row r="4381" spans="1:11" x14ac:dyDescent="0.2">
      <c r="A4381" s="4" t="s">
        <v>4217</v>
      </c>
      <c r="B4381" s="4" t="s">
        <v>6286</v>
      </c>
      <c r="C4381" s="4">
        <v>0</v>
      </c>
      <c r="D4381" s="4" t="s">
        <v>6311</v>
      </c>
      <c r="E4381" s="4" t="s">
        <v>5342</v>
      </c>
      <c r="F4381" s="4" t="s">
        <v>6273</v>
      </c>
      <c r="G4381" s="4" t="s">
        <v>6472</v>
      </c>
      <c r="H4381" s="4" t="s">
        <v>6447</v>
      </c>
      <c r="I4381" s="5">
        <v>0</v>
      </c>
      <c r="J4381" s="6">
        <v>14</v>
      </c>
      <c r="K4381" s="7">
        <f t="shared" si="68"/>
        <v>-1</v>
      </c>
    </row>
    <row r="4382" spans="1:11" x14ac:dyDescent="0.2">
      <c r="A4382" s="4" t="s">
        <v>4228</v>
      </c>
      <c r="B4382" s="4" t="s">
        <v>6286</v>
      </c>
      <c r="C4382" s="4" t="s">
        <v>6285</v>
      </c>
      <c r="D4382" s="4" t="s">
        <v>6315</v>
      </c>
      <c r="E4382" s="4" t="s">
        <v>5529</v>
      </c>
      <c r="F4382" s="4" t="s">
        <v>6095</v>
      </c>
      <c r="G4382" s="4" t="s">
        <v>6455</v>
      </c>
      <c r="H4382" s="4" t="s">
        <v>6324</v>
      </c>
      <c r="I4382" s="5">
        <v>0</v>
      </c>
      <c r="J4382" s="6">
        <v>1</v>
      </c>
      <c r="K4382" s="7">
        <f t="shared" si="68"/>
        <v>-1</v>
      </c>
    </row>
    <row r="4383" spans="1:11" x14ac:dyDescent="0.2">
      <c r="A4383" s="4" t="s">
        <v>4235</v>
      </c>
      <c r="B4383" s="4" t="s">
        <v>6286</v>
      </c>
      <c r="C4383" s="4" t="s">
        <v>6285</v>
      </c>
      <c r="D4383" s="4" t="s">
        <v>6315</v>
      </c>
      <c r="E4383" s="4" t="s">
        <v>5585</v>
      </c>
      <c r="F4383" s="4" t="s">
        <v>6095</v>
      </c>
      <c r="G4383" s="4" t="s">
        <v>6455</v>
      </c>
      <c r="H4383" s="4" t="s">
        <v>6324</v>
      </c>
      <c r="I4383" s="5">
        <v>0</v>
      </c>
      <c r="J4383" s="6">
        <v>1</v>
      </c>
      <c r="K4383" s="7">
        <f t="shared" si="68"/>
        <v>-1</v>
      </c>
    </row>
    <row r="4384" spans="1:11" x14ac:dyDescent="0.2">
      <c r="A4384" s="4" t="s">
        <v>4248</v>
      </c>
      <c r="B4384" s="4" t="s">
        <v>6286</v>
      </c>
      <c r="C4384" s="4" t="s">
        <v>6285</v>
      </c>
      <c r="D4384" s="4" t="s">
        <v>6313</v>
      </c>
      <c r="E4384" s="4" t="s">
        <v>5890</v>
      </c>
      <c r="F4384" s="4" t="s">
        <v>6072</v>
      </c>
      <c r="G4384" s="4" t="s">
        <v>6459</v>
      </c>
      <c r="H4384" s="4" t="s">
        <v>6342</v>
      </c>
      <c r="I4384" s="5">
        <v>0</v>
      </c>
      <c r="J4384" s="6">
        <v>11562</v>
      </c>
      <c r="K4384" s="7">
        <f t="shared" si="68"/>
        <v>-1</v>
      </c>
    </row>
    <row r="4385" spans="1:11" x14ac:dyDescent="0.2">
      <c r="A4385" s="4" t="s">
        <v>4280</v>
      </c>
      <c r="B4385" s="4" t="s">
        <v>6286</v>
      </c>
      <c r="C4385" s="4">
        <v>0</v>
      </c>
      <c r="D4385" s="4" t="s">
        <v>6311</v>
      </c>
      <c r="E4385" s="4" t="s">
        <v>5316</v>
      </c>
      <c r="F4385" s="4" t="s">
        <v>6273</v>
      </c>
      <c r="G4385" s="4" t="s">
        <v>6472</v>
      </c>
      <c r="H4385" s="4" t="s">
        <v>6447</v>
      </c>
      <c r="I4385" s="5">
        <v>0</v>
      </c>
      <c r="J4385" s="6">
        <v>49</v>
      </c>
      <c r="K4385" s="7">
        <f t="shared" si="68"/>
        <v>-1</v>
      </c>
    </row>
    <row r="4386" spans="1:11" x14ac:dyDescent="0.2">
      <c r="A4386" s="4" t="s">
        <v>4290</v>
      </c>
      <c r="B4386" s="4" t="s">
        <v>6286</v>
      </c>
      <c r="C4386" s="4" t="s">
        <v>6285</v>
      </c>
      <c r="D4386" s="4" t="s">
        <v>6315</v>
      </c>
      <c r="E4386" s="4" t="s">
        <v>5077</v>
      </c>
      <c r="F4386" s="4" t="s">
        <v>6247</v>
      </c>
      <c r="G4386" s="4" t="s">
        <v>6454</v>
      </c>
      <c r="H4386" s="4" t="s">
        <v>6332</v>
      </c>
      <c r="I4386" s="5">
        <v>0</v>
      </c>
      <c r="J4386" s="6">
        <v>20271</v>
      </c>
      <c r="K4386" s="7">
        <f t="shared" si="68"/>
        <v>-1</v>
      </c>
    </row>
    <row r="4387" spans="1:11" x14ac:dyDescent="0.2">
      <c r="A4387" s="4" t="s">
        <v>4319</v>
      </c>
      <c r="B4387" s="4" t="s">
        <v>6286</v>
      </c>
      <c r="C4387" s="4" t="s">
        <v>6285</v>
      </c>
      <c r="D4387" s="4" t="s">
        <v>6313</v>
      </c>
      <c r="E4387" s="4" t="s">
        <v>5939</v>
      </c>
      <c r="F4387" s="4" t="s">
        <v>6238</v>
      </c>
      <c r="G4387" s="4" t="s">
        <v>6451</v>
      </c>
      <c r="H4387" s="4" t="s">
        <v>6320</v>
      </c>
      <c r="I4387" s="5">
        <v>0</v>
      </c>
      <c r="J4387" s="6">
        <v>7</v>
      </c>
      <c r="K4387" s="7">
        <f t="shared" si="68"/>
        <v>-1</v>
      </c>
    </row>
    <row r="4388" spans="1:11" x14ac:dyDescent="0.2">
      <c r="A4388" s="4" t="s">
        <v>4333</v>
      </c>
      <c r="B4388" s="4" t="s">
        <v>6286</v>
      </c>
      <c r="C4388" s="4" t="s">
        <v>6285</v>
      </c>
      <c r="D4388" s="4" t="s">
        <v>6315</v>
      </c>
      <c r="E4388" s="4" t="s">
        <v>5891</v>
      </c>
      <c r="F4388" s="4" t="s">
        <v>6279</v>
      </c>
      <c r="G4388" s="4" t="s">
        <v>6459</v>
      </c>
      <c r="H4388" s="4" t="s">
        <v>6383</v>
      </c>
      <c r="I4388" s="5">
        <v>0</v>
      </c>
      <c r="J4388" s="6">
        <v>1</v>
      </c>
      <c r="K4388" s="7">
        <f t="shared" si="68"/>
        <v>-1</v>
      </c>
    </row>
    <row r="4389" spans="1:11" x14ac:dyDescent="0.2">
      <c r="A4389" s="4" t="s">
        <v>4339</v>
      </c>
      <c r="B4389" s="4" t="s">
        <v>6286</v>
      </c>
      <c r="C4389" s="4" t="s">
        <v>6285</v>
      </c>
      <c r="D4389" s="4" t="s">
        <v>6315</v>
      </c>
      <c r="E4389" s="4" t="s">
        <v>5891</v>
      </c>
      <c r="F4389" s="4" t="s">
        <v>6280</v>
      </c>
      <c r="G4389" s="4" t="s">
        <v>6459</v>
      </c>
      <c r="H4389" s="4" t="s">
        <v>6374</v>
      </c>
      <c r="I4389" s="5">
        <v>0</v>
      </c>
      <c r="J4389" s="6">
        <v>2</v>
      </c>
      <c r="K4389" s="7">
        <f t="shared" si="68"/>
        <v>-1</v>
      </c>
    </row>
    <row r="4390" spans="1:11" x14ac:dyDescent="0.2">
      <c r="A4390" s="4" t="s">
        <v>4349</v>
      </c>
      <c r="B4390" s="4" t="s">
        <v>6286</v>
      </c>
      <c r="C4390" s="4" t="s">
        <v>6285</v>
      </c>
      <c r="D4390" s="4" t="s">
        <v>6315</v>
      </c>
      <c r="E4390" s="4" t="s">
        <v>5891</v>
      </c>
      <c r="F4390" s="4" t="s">
        <v>6278</v>
      </c>
      <c r="G4390" s="4" t="s">
        <v>6459</v>
      </c>
      <c r="H4390" s="4" t="s">
        <v>6423</v>
      </c>
      <c r="I4390" s="5">
        <v>0</v>
      </c>
      <c r="J4390" s="6">
        <v>5</v>
      </c>
      <c r="K4390" s="7">
        <f t="shared" si="68"/>
        <v>-1</v>
      </c>
    </row>
    <row r="4391" spans="1:11" x14ac:dyDescent="0.2">
      <c r="A4391" s="4" t="s">
        <v>4355</v>
      </c>
      <c r="B4391" s="4" t="s">
        <v>6286</v>
      </c>
      <c r="C4391" s="4" t="s">
        <v>6285</v>
      </c>
      <c r="D4391" s="4" t="s">
        <v>6315</v>
      </c>
      <c r="E4391" s="4" t="s">
        <v>5630</v>
      </c>
      <c r="F4391" s="4" t="s">
        <v>6080</v>
      </c>
      <c r="G4391" s="4" t="s">
        <v>6469</v>
      </c>
      <c r="H4391" s="4" t="s">
        <v>6365</v>
      </c>
      <c r="I4391" s="5">
        <v>0</v>
      </c>
      <c r="J4391" s="6">
        <v>133</v>
      </c>
      <c r="K4391" s="7">
        <f t="shared" si="68"/>
        <v>-1</v>
      </c>
    </row>
    <row r="4392" spans="1:11" x14ac:dyDescent="0.2">
      <c r="A4392" s="4" t="s">
        <v>4356</v>
      </c>
      <c r="B4392" s="4" t="s">
        <v>6286</v>
      </c>
      <c r="C4392" s="4" t="s">
        <v>6285</v>
      </c>
      <c r="D4392" s="4" t="s">
        <v>6315</v>
      </c>
      <c r="E4392" s="4" t="s">
        <v>5525</v>
      </c>
      <c r="F4392" s="4" t="s">
        <v>6080</v>
      </c>
      <c r="G4392" s="4" t="s">
        <v>6469</v>
      </c>
      <c r="H4392" s="4" t="s">
        <v>6365</v>
      </c>
      <c r="I4392" s="5">
        <v>0</v>
      </c>
      <c r="J4392" s="6">
        <v>9</v>
      </c>
      <c r="K4392" s="7">
        <f t="shared" si="68"/>
        <v>-1</v>
      </c>
    </row>
    <row r="4393" spans="1:11" x14ac:dyDescent="0.2">
      <c r="A4393" s="4" t="s">
        <v>4370</v>
      </c>
      <c r="B4393" s="4" t="s">
        <v>6286</v>
      </c>
      <c r="C4393" s="4" t="s">
        <v>6285</v>
      </c>
      <c r="D4393" s="4" t="s">
        <v>6313</v>
      </c>
      <c r="E4393" s="4" t="s">
        <v>5952</v>
      </c>
      <c r="F4393" s="4" t="s">
        <v>6083</v>
      </c>
      <c r="G4393" s="4" t="s">
        <v>6454</v>
      </c>
      <c r="H4393" s="4" t="s">
        <v>6332</v>
      </c>
      <c r="I4393" s="5">
        <v>0</v>
      </c>
      <c r="J4393" s="6">
        <v>1</v>
      </c>
      <c r="K4393" s="7">
        <f t="shared" si="68"/>
        <v>-1</v>
      </c>
    </row>
    <row r="4394" spans="1:11" x14ac:dyDescent="0.2">
      <c r="A4394" s="4" t="s">
        <v>4371</v>
      </c>
      <c r="B4394" s="4" t="s">
        <v>6286</v>
      </c>
      <c r="C4394" s="4" t="s">
        <v>6285</v>
      </c>
      <c r="D4394" s="4" t="s">
        <v>6315</v>
      </c>
      <c r="E4394" s="4" t="s">
        <v>5891</v>
      </c>
      <c r="F4394" s="4" t="s">
        <v>6277</v>
      </c>
      <c r="G4394" s="4" t="s">
        <v>6459</v>
      </c>
      <c r="H4394" s="4" t="s">
        <v>6370</v>
      </c>
      <c r="I4394" s="5">
        <v>0</v>
      </c>
      <c r="J4394" s="6">
        <v>1</v>
      </c>
      <c r="K4394" s="7">
        <f t="shared" si="68"/>
        <v>-1</v>
      </c>
    </row>
    <row r="4395" spans="1:11" x14ac:dyDescent="0.2">
      <c r="A4395" s="4" t="s">
        <v>4387</v>
      </c>
      <c r="B4395" s="4" t="s">
        <v>6288</v>
      </c>
      <c r="C4395" s="4" t="s">
        <v>6298</v>
      </c>
      <c r="D4395" s="4" t="s">
        <v>6313</v>
      </c>
      <c r="E4395" s="4" t="s">
        <v>5968</v>
      </c>
      <c r="F4395" s="4" t="s">
        <v>6253</v>
      </c>
      <c r="G4395" s="4" t="s">
        <v>6451</v>
      </c>
      <c r="H4395" s="4" t="s">
        <v>6320</v>
      </c>
      <c r="I4395" s="5">
        <v>0</v>
      </c>
      <c r="J4395" s="6">
        <v>16361</v>
      </c>
      <c r="K4395" s="7">
        <f t="shared" si="68"/>
        <v>-1</v>
      </c>
    </row>
    <row r="4396" spans="1:11" x14ac:dyDescent="0.2">
      <c r="A4396" s="4" t="s">
        <v>4388</v>
      </c>
      <c r="B4396" s="4" t="s">
        <v>6288</v>
      </c>
      <c r="C4396" s="4" t="s">
        <v>6298</v>
      </c>
      <c r="D4396" s="4" t="s">
        <v>6314</v>
      </c>
      <c r="E4396" s="4" t="s">
        <v>5969</v>
      </c>
      <c r="F4396" s="4" t="s">
        <v>6253</v>
      </c>
      <c r="G4396" s="4" t="s">
        <v>6451</v>
      </c>
      <c r="H4396" s="4" t="s">
        <v>6320</v>
      </c>
      <c r="I4396" s="5">
        <v>0</v>
      </c>
      <c r="J4396" s="6">
        <v>10188</v>
      </c>
      <c r="K4396" s="7">
        <f t="shared" si="68"/>
        <v>-1</v>
      </c>
    </row>
    <row r="4397" spans="1:11" x14ac:dyDescent="0.2">
      <c r="A4397" s="4" t="s">
        <v>4389</v>
      </c>
      <c r="B4397" s="4" t="s">
        <v>6288</v>
      </c>
      <c r="C4397" s="4" t="s">
        <v>6298</v>
      </c>
      <c r="D4397" s="4" t="s">
        <v>6314</v>
      </c>
      <c r="E4397" s="4" t="s">
        <v>5970</v>
      </c>
      <c r="F4397" s="4" t="s">
        <v>6253</v>
      </c>
      <c r="G4397" s="4" t="s">
        <v>6451</v>
      </c>
      <c r="H4397" s="4" t="s">
        <v>6320</v>
      </c>
      <c r="I4397" s="5">
        <v>0</v>
      </c>
      <c r="J4397" s="6">
        <v>335</v>
      </c>
      <c r="K4397" s="7">
        <f t="shared" si="68"/>
        <v>-1</v>
      </c>
    </row>
    <row r="4398" spans="1:11" x14ac:dyDescent="0.2">
      <c r="A4398" s="4" t="s">
        <v>4390</v>
      </c>
      <c r="B4398" s="4" t="s">
        <v>6288</v>
      </c>
      <c r="C4398" s="4" t="s">
        <v>6298</v>
      </c>
      <c r="D4398" s="4" t="s">
        <v>6314</v>
      </c>
      <c r="E4398" s="4" t="s">
        <v>5971</v>
      </c>
      <c r="F4398" s="4" t="s">
        <v>6253</v>
      </c>
      <c r="G4398" s="4" t="s">
        <v>6451</v>
      </c>
      <c r="H4398" s="4" t="s">
        <v>6320</v>
      </c>
      <c r="I4398" s="5">
        <v>0</v>
      </c>
      <c r="J4398" s="6">
        <v>10188</v>
      </c>
      <c r="K4398" s="7">
        <f t="shared" si="68"/>
        <v>-1</v>
      </c>
    </row>
    <row r="4399" spans="1:11" x14ac:dyDescent="0.2">
      <c r="A4399"/>
      <c r="B4399"/>
      <c r="C4399"/>
      <c r="D4399"/>
      <c r="E4399"/>
      <c r="F4399"/>
      <c r="G4399"/>
      <c r="H4399"/>
      <c r="I4399"/>
      <c r="J4399"/>
      <c r="K4399"/>
    </row>
    <row r="4400" spans="1:11" x14ac:dyDescent="0.2">
      <c r="A4400"/>
      <c r="B4400"/>
      <c r="C4400"/>
      <c r="D4400"/>
      <c r="E4400"/>
      <c r="F4400"/>
      <c r="G4400"/>
      <c r="H4400"/>
      <c r="I4400"/>
      <c r="J4400"/>
      <c r="K4400"/>
    </row>
    <row r="4401" spans="1:11" x14ac:dyDescent="0.2">
      <c r="A4401"/>
      <c r="B4401"/>
      <c r="C4401"/>
      <c r="D4401"/>
      <c r="E4401"/>
      <c r="F4401"/>
      <c r="G4401"/>
      <c r="H4401"/>
      <c r="I4401"/>
      <c r="J4401"/>
      <c r="K4401"/>
    </row>
    <row r="4402" spans="1:11" x14ac:dyDescent="0.2">
      <c r="A4402"/>
      <c r="B4402"/>
      <c r="C4402"/>
      <c r="D4402"/>
      <c r="E4402"/>
      <c r="F4402"/>
      <c r="G4402"/>
      <c r="H4402"/>
      <c r="I4402"/>
      <c r="J4402"/>
      <c r="K4402"/>
    </row>
    <row r="4403" spans="1:11" x14ac:dyDescent="0.2">
      <c r="A4403"/>
      <c r="B4403"/>
      <c r="C4403"/>
      <c r="D4403"/>
      <c r="E4403"/>
      <c r="F4403"/>
      <c r="G4403"/>
      <c r="H4403"/>
      <c r="I4403"/>
      <c r="J4403"/>
      <c r="K4403"/>
    </row>
    <row r="4404" spans="1:11" x14ac:dyDescent="0.2">
      <c r="A4404"/>
      <c r="B4404"/>
      <c r="C4404"/>
      <c r="D4404"/>
      <c r="E4404"/>
      <c r="F4404"/>
      <c r="G4404"/>
      <c r="H4404"/>
      <c r="I4404"/>
      <c r="J4404"/>
      <c r="K4404"/>
    </row>
    <row r="4405" spans="1:11" x14ac:dyDescent="0.2">
      <c r="A4405"/>
      <c r="B4405"/>
      <c r="C4405"/>
      <c r="D4405"/>
      <c r="E4405"/>
      <c r="F4405"/>
      <c r="G4405"/>
      <c r="H4405"/>
      <c r="I4405"/>
      <c r="J4405"/>
      <c r="K4405"/>
    </row>
    <row r="4406" spans="1:11" x14ac:dyDescent="0.2">
      <c r="A4406"/>
      <c r="B4406"/>
      <c r="C4406"/>
      <c r="D4406"/>
      <c r="E4406"/>
      <c r="F4406"/>
      <c r="G4406"/>
      <c r="H4406"/>
      <c r="I4406"/>
      <c r="J4406"/>
      <c r="K4406"/>
    </row>
    <row r="4407" spans="1:11" x14ac:dyDescent="0.2">
      <c r="A4407"/>
      <c r="B4407"/>
      <c r="C4407"/>
      <c r="D4407"/>
      <c r="E4407"/>
      <c r="F4407"/>
      <c r="G4407"/>
      <c r="H4407"/>
      <c r="I4407"/>
      <c r="J4407"/>
      <c r="K4407"/>
    </row>
    <row r="4408" spans="1:11" x14ac:dyDescent="0.2">
      <c r="A4408"/>
      <c r="B4408"/>
      <c r="C4408"/>
      <c r="D4408"/>
      <c r="E4408"/>
      <c r="F4408"/>
      <c r="G4408"/>
      <c r="H4408"/>
      <c r="I4408"/>
      <c r="J4408"/>
      <c r="K4408"/>
    </row>
    <row r="4409" spans="1:11" x14ac:dyDescent="0.2">
      <c r="A4409"/>
      <c r="B4409"/>
      <c r="C4409"/>
      <c r="D4409"/>
      <c r="E4409"/>
      <c r="F4409"/>
      <c r="G4409"/>
      <c r="H4409"/>
      <c r="I4409"/>
      <c r="J4409"/>
      <c r="K4409"/>
    </row>
    <row r="4410" spans="1:11" x14ac:dyDescent="0.2">
      <c r="A4410"/>
      <c r="B4410"/>
      <c r="C4410"/>
      <c r="D4410"/>
      <c r="E4410"/>
      <c r="F4410"/>
      <c r="G4410"/>
      <c r="H4410"/>
      <c r="I4410"/>
      <c r="J4410"/>
      <c r="K4410"/>
    </row>
    <row r="4411" spans="1:11" x14ac:dyDescent="0.2">
      <c r="A4411"/>
      <c r="B4411"/>
      <c r="C4411"/>
      <c r="D4411"/>
      <c r="E4411"/>
      <c r="F4411"/>
      <c r="G4411"/>
      <c r="H4411"/>
      <c r="I4411"/>
      <c r="J4411"/>
      <c r="K4411"/>
    </row>
    <row r="4412" spans="1:11" x14ac:dyDescent="0.2">
      <c r="A4412"/>
      <c r="B4412"/>
      <c r="C4412"/>
      <c r="D4412"/>
      <c r="E4412"/>
      <c r="F4412"/>
      <c r="G4412"/>
      <c r="H4412"/>
      <c r="I4412"/>
      <c r="J4412"/>
      <c r="K4412"/>
    </row>
    <row r="4413" spans="1:11" x14ac:dyDescent="0.2">
      <c r="A4413"/>
      <c r="B4413"/>
      <c r="C4413"/>
      <c r="D4413"/>
      <c r="E4413"/>
      <c r="F4413"/>
      <c r="G4413"/>
      <c r="H4413"/>
      <c r="I4413"/>
      <c r="J4413"/>
      <c r="K4413"/>
    </row>
    <row r="4414" spans="1:11" x14ac:dyDescent="0.2">
      <c r="A4414"/>
      <c r="B4414"/>
      <c r="C4414"/>
      <c r="D4414"/>
      <c r="E4414"/>
      <c r="F4414"/>
      <c r="G4414"/>
      <c r="H4414"/>
      <c r="I4414"/>
      <c r="J4414"/>
      <c r="K4414"/>
    </row>
    <row r="4415" spans="1:11" x14ac:dyDescent="0.2">
      <c r="A4415"/>
      <c r="B4415"/>
      <c r="C4415"/>
      <c r="D4415"/>
      <c r="E4415"/>
      <c r="F4415"/>
      <c r="G4415"/>
      <c r="H4415"/>
      <c r="I4415"/>
      <c r="J4415"/>
      <c r="K4415"/>
    </row>
    <row r="4416" spans="1:11" x14ac:dyDescent="0.2">
      <c r="A4416"/>
      <c r="B4416"/>
      <c r="C4416"/>
      <c r="D4416"/>
      <c r="E4416"/>
      <c r="F4416"/>
      <c r="G4416"/>
      <c r="H4416"/>
      <c r="I4416"/>
      <c r="J4416"/>
      <c r="K4416"/>
    </row>
    <row r="4417" spans="1:11" x14ac:dyDescent="0.2">
      <c r="A4417"/>
      <c r="B4417"/>
      <c r="C4417"/>
      <c r="D4417"/>
      <c r="E4417"/>
      <c r="F4417"/>
      <c r="G4417"/>
      <c r="H4417"/>
      <c r="I4417"/>
      <c r="J4417"/>
      <c r="K4417"/>
    </row>
    <row r="4418" spans="1:11" x14ac:dyDescent="0.2">
      <c r="A4418"/>
      <c r="B4418"/>
      <c r="C4418"/>
      <c r="D4418"/>
      <c r="E4418"/>
      <c r="F4418"/>
      <c r="G4418"/>
      <c r="H4418"/>
      <c r="I4418"/>
      <c r="J4418"/>
      <c r="K4418"/>
    </row>
    <row r="4419" spans="1:11" x14ac:dyDescent="0.2">
      <c r="A4419"/>
      <c r="B4419"/>
      <c r="C4419"/>
      <c r="D4419"/>
      <c r="E4419"/>
      <c r="F4419"/>
      <c r="G4419"/>
      <c r="H4419"/>
      <c r="I4419"/>
      <c r="J4419"/>
      <c r="K4419"/>
    </row>
    <row r="4420" spans="1:11" x14ac:dyDescent="0.2">
      <c r="A4420"/>
      <c r="B4420"/>
      <c r="C4420"/>
      <c r="D4420"/>
      <c r="E4420"/>
      <c r="F4420"/>
      <c r="G4420"/>
      <c r="H4420"/>
      <c r="I4420"/>
      <c r="J4420"/>
      <c r="K4420"/>
    </row>
    <row r="4421" spans="1:11" x14ac:dyDescent="0.2">
      <c r="A4421"/>
      <c r="B4421"/>
      <c r="C4421"/>
      <c r="D4421"/>
      <c r="E4421"/>
      <c r="F4421"/>
      <c r="G4421"/>
      <c r="H4421"/>
      <c r="I4421"/>
      <c r="J4421"/>
      <c r="K4421"/>
    </row>
    <row r="4422" spans="1:11" x14ac:dyDescent="0.2">
      <c r="A4422"/>
      <c r="B4422"/>
      <c r="C4422"/>
      <c r="D4422"/>
      <c r="E4422"/>
      <c r="F4422"/>
      <c r="G4422"/>
      <c r="H4422"/>
      <c r="I4422"/>
      <c r="J4422"/>
      <c r="K4422"/>
    </row>
    <row r="4423" spans="1:11" x14ac:dyDescent="0.2">
      <c r="A4423"/>
      <c r="B4423"/>
      <c r="C4423"/>
      <c r="D4423"/>
      <c r="E4423"/>
      <c r="F4423"/>
      <c r="G4423"/>
      <c r="H4423"/>
      <c r="I4423"/>
      <c r="J4423"/>
      <c r="K4423"/>
    </row>
    <row r="4424" spans="1:11" x14ac:dyDescent="0.2">
      <c r="A4424"/>
      <c r="B4424"/>
      <c r="C4424"/>
      <c r="D4424"/>
      <c r="E4424"/>
      <c r="F4424"/>
      <c r="G4424"/>
      <c r="H4424"/>
      <c r="I4424"/>
      <c r="J4424"/>
      <c r="K4424"/>
    </row>
    <row r="4425" spans="1:11" x14ac:dyDescent="0.2">
      <c r="A4425"/>
      <c r="B4425"/>
      <c r="C4425"/>
      <c r="D4425"/>
      <c r="E4425"/>
      <c r="F4425"/>
      <c r="G4425"/>
      <c r="H4425"/>
      <c r="I4425"/>
      <c r="J4425"/>
      <c r="K4425"/>
    </row>
    <row r="4426" spans="1:11" x14ac:dyDescent="0.2">
      <c r="A4426"/>
      <c r="B4426"/>
      <c r="C4426"/>
      <c r="D4426"/>
      <c r="E4426"/>
      <c r="F4426"/>
      <c r="G4426"/>
      <c r="H4426"/>
      <c r="I4426"/>
      <c r="J4426"/>
      <c r="K4426"/>
    </row>
    <row r="4427" spans="1:11" x14ac:dyDescent="0.2">
      <c r="A4427"/>
      <c r="B4427"/>
      <c r="C4427"/>
      <c r="D4427"/>
      <c r="E4427"/>
      <c r="F4427"/>
      <c r="G4427"/>
      <c r="H4427"/>
      <c r="I4427"/>
      <c r="J4427"/>
      <c r="K4427"/>
    </row>
    <row r="4428" spans="1:11" x14ac:dyDescent="0.2">
      <c r="A4428"/>
      <c r="B4428"/>
      <c r="C4428"/>
      <c r="D4428"/>
      <c r="E4428"/>
      <c r="F4428"/>
      <c r="G4428"/>
      <c r="H4428"/>
      <c r="I4428"/>
      <c r="J4428"/>
      <c r="K4428"/>
    </row>
    <row r="4429" spans="1:11" x14ac:dyDescent="0.2">
      <c r="A4429"/>
      <c r="B4429"/>
      <c r="C4429"/>
      <c r="D4429"/>
      <c r="E4429"/>
      <c r="F4429"/>
      <c r="G4429"/>
      <c r="H4429"/>
      <c r="I4429"/>
      <c r="J4429"/>
      <c r="K4429"/>
    </row>
    <row r="4430" spans="1:11" x14ac:dyDescent="0.2">
      <c r="A4430"/>
      <c r="B4430"/>
      <c r="C4430"/>
      <c r="D4430"/>
      <c r="E4430"/>
      <c r="F4430"/>
      <c r="G4430"/>
      <c r="H4430"/>
      <c r="I4430"/>
      <c r="J4430"/>
      <c r="K4430"/>
    </row>
    <row r="4431" spans="1:11" x14ac:dyDescent="0.2">
      <c r="A4431"/>
      <c r="B4431"/>
      <c r="C4431"/>
      <c r="D4431"/>
      <c r="E4431"/>
      <c r="F4431"/>
      <c r="G4431"/>
      <c r="H4431"/>
      <c r="I4431"/>
      <c r="J4431"/>
      <c r="K4431"/>
    </row>
    <row r="4432" spans="1:11" x14ac:dyDescent="0.2">
      <c r="A4432"/>
      <c r="B4432"/>
      <c r="C4432"/>
      <c r="D4432"/>
      <c r="E4432"/>
      <c r="F4432"/>
      <c r="G4432"/>
      <c r="H4432"/>
      <c r="I4432"/>
      <c r="J4432"/>
      <c r="K4432"/>
    </row>
    <row r="4433" spans="1:11" x14ac:dyDescent="0.2">
      <c r="A4433"/>
      <c r="B4433"/>
      <c r="C4433"/>
      <c r="D4433"/>
      <c r="E4433"/>
      <c r="F4433"/>
      <c r="G4433"/>
      <c r="H4433"/>
      <c r="I4433"/>
      <c r="J4433"/>
      <c r="K4433"/>
    </row>
    <row r="4434" spans="1:11" x14ac:dyDescent="0.2">
      <c r="A4434"/>
      <c r="B4434"/>
      <c r="C4434"/>
      <c r="D4434"/>
      <c r="E4434"/>
      <c r="F4434"/>
      <c r="G4434"/>
      <c r="H4434"/>
      <c r="I4434"/>
      <c r="J4434"/>
      <c r="K4434"/>
    </row>
    <row r="4435" spans="1:11" x14ac:dyDescent="0.2">
      <c r="A4435"/>
      <c r="B4435"/>
      <c r="C4435"/>
      <c r="D4435"/>
      <c r="E4435"/>
      <c r="F4435"/>
      <c r="G4435"/>
      <c r="H4435"/>
      <c r="I4435"/>
      <c r="J4435"/>
      <c r="K4435"/>
    </row>
    <row r="4436" spans="1:11" x14ac:dyDescent="0.2">
      <c r="A4436"/>
      <c r="B4436"/>
      <c r="C4436"/>
      <c r="D4436"/>
      <c r="E4436"/>
      <c r="F4436"/>
      <c r="G4436"/>
      <c r="H4436"/>
      <c r="I4436"/>
      <c r="J4436"/>
      <c r="K4436"/>
    </row>
    <row r="4437" spans="1:11" x14ac:dyDescent="0.2">
      <c r="A4437"/>
      <c r="B4437"/>
      <c r="C4437"/>
      <c r="D4437"/>
      <c r="E4437"/>
      <c r="F4437"/>
      <c r="G4437"/>
      <c r="H4437"/>
      <c r="I4437"/>
      <c r="J4437"/>
      <c r="K4437"/>
    </row>
    <row r="4438" spans="1:11" x14ac:dyDescent="0.2">
      <c r="A4438"/>
      <c r="B4438"/>
      <c r="C4438"/>
      <c r="D4438"/>
      <c r="E4438"/>
      <c r="F4438"/>
      <c r="G4438"/>
      <c r="H4438"/>
      <c r="I4438"/>
      <c r="J4438"/>
      <c r="K4438"/>
    </row>
    <row r="4439" spans="1:11" x14ac:dyDescent="0.2">
      <c r="A4439"/>
      <c r="B4439"/>
      <c r="C4439"/>
      <c r="D4439"/>
      <c r="E4439"/>
      <c r="F4439"/>
      <c r="G4439"/>
      <c r="H4439"/>
      <c r="I4439"/>
      <c r="J4439"/>
      <c r="K4439"/>
    </row>
    <row r="4440" spans="1:11" x14ac:dyDescent="0.2">
      <c r="A4440"/>
      <c r="B4440"/>
      <c r="C4440"/>
      <c r="D4440"/>
      <c r="E4440"/>
      <c r="F4440"/>
      <c r="G4440"/>
      <c r="H4440"/>
      <c r="I4440"/>
      <c r="J4440"/>
      <c r="K4440"/>
    </row>
    <row r="4441" spans="1:11" x14ac:dyDescent="0.2">
      <c r="A4441"/>
      <c r="B4441"/>
      <c r="C4441"/>
      <c r="D4441"/>
      <c r="E4441"/>
      <c r="F4441"/>
      <c r="G4441"/>
      <c r="H4441"/>
      <c r="I4441"/>
      <c r="J4441"/>
      <c r="K4441"/>
    </row>
    <row r="4442" spans="1:11" x14ac:dyDescent="0.2">
      <c r="A4442"/>
      <c r="B4442"/>
      <c r="C4442"/>
      <c r="D4442"/>
      <c r="E4442"/>
      <c r="F4442"/>
      <c r="G4442"/>
      <c r="H4442"/>
      <c r="I4442"/>
      <c r="J4442"/>
      <c r="K4442"/>
    </row>
    <row r="4443" spans="1:11" x14ac:dyDescent="0.2">
      <c r="A4443"/>
      <c r="B4443"/>
      <c r="C4443"/>
      <c r="D4443"/>
      <c r="E4443"/>
      <c r="F4443"/>
      <c r="G4443"/>
      <c r="H4443"/>
      <c r="I4443"/>
      <c r="J4443"/>
      <c r="K4443"/>
    </row>
    <row r="4444" spans="1:11" x14ac:dyDescent="0.2">
      <c r="A4444"/>
      <c r="B4444"/>
      <c r="C4444"/>
      <c r="D4444"/>
      <c r="E4444"/>
      <c r="F4444"/>
      <c r="G4444"/>
      <c r="H4444"/>
      <c r="I4444"/>
      <c r="J4444"/>
      <c r="K4444"/>
    </row>
    <row r="4445" spans="1:11" x14ac:dyDescent="0.2">
      <c r="A4445"/>
      <c r="B4445"/>
      <c r="C4445"/>
      <c r="D4445"/>
      <c r="E4445"/>
      <c r="F4445"/>
      <c r="G4445"/>
      <c r="H4445"/>
      <c r="I4445"/>
      <c r="J4445"/>
      <c r="K4445"/>
    </row>
    <row r="4446" spans="1:11" x14ac:dyDescent="0.2">
      <c r="A4446"/>
      <c r="B4446"/>
      <c r="C4446"/>
      <c r="D4446"/>
      <c r="E4446"/>
      <c r="F4446"/>
      <c r="G4446"/>
      <c r="H4446"/>
      <c r="I4446"/>
      <c r="J4446"/>
      <c r="K4446"/>
    </row>
    <row r="4447" spans="1:11" x14ac:dyDescent="0.2">
      <c r="A4447"/>
      <c r="B4447"/>
      <c r="C4447"/>
      <c r="D4447"/>
      <c r="E4447"/>
      <c r="F4447"/>
      <c r="G4447"/>
      <c r="H4447"/>
      <c r="I4447"/>
      <c r="J4447"/>
      <c r="K4447"/>
    </row>
    <row r="4448" spans="1:11" x14ac:dyDescent="0.2">
      <c r="A4448"/>
      <c r="B4448"/>
      <c r="C4448"/>
      <c r="D4448"/>
      <c r="E4448"/>
      <c r="F4448"/>
      <c r="G4448"/>
      <c r="H4448"/>
      <c r="I4448"/>
      <c r="J4448"/>
      <c r="K4448"/>
    </row>
    <row r="4449" spans="1:11" x14ac:dyDescent="0.2">
      <c r="A4449"/>
      <c r="B4449"/>
      <c r="C4449"/>
      <c r="D4449"/>
      <c r="E4449"/>
      <c r="F4449"/>
      <c r="G4449"/>
      <c r="H4449"/>
      <c r="I4449"/>
      <c r="J4449"/>
      <c r="K4449"/>
    </row>
    <row r="4450" spans="1:11" x14ac:dyDescent="0.2">
      <c r="A4450"/>
      <c r="B4450"/>
      <c r="C4450"/>
      <c r="D4450"/>
      <c r="E4450"/>
      <c r="F4450"/>
      <c r="G4450"/>
      <c r="H4450"/>
      <c r="I4450"/>
      <c r="J4450"/>
      <c r="K4450"/>
    </row>
    <row r="4451" spans="1:11" x14ac:dyDescent="0.2">
      <c r="A4451"/>
      <c r="B4451"/>
      <c r="C4451"/>
      <c r="D4451"/>
      <c r="E4451"/>
      <c r="F4451"/>
      <c r="G4451"/>
      <c r="H4451"/>
      <c r="I4451"/>
      <c r="J4451"/>
      <c r="K4451"/>
    </row>
    <row r="4452" spans="1:11" x14ac:dyDescent="0.2">
      <c r="A4452"/>
      <c r="B4452"/>
      <c r="C4452"/>
      <c r="D4452"/>
      <c r="E4452"/>
      <c r="F4452"/>
      <c r="G4452"/>
      <c r="H4452"/>
      <c r="I4452"/>
      <c r="J4452"/>
      <c r="K4452"/>
    </row>
    <row r="4453" spans="1:11" x14ac:dyDescent="0.2">
      <c r="A4453"/>
      <c r="B4453"/>
      <c r="C4453"/>
      <c r="D4453"/>
      <c r="E4453"/>
      <c r="F4453"/>
      <c r="G4453"/>
      <c r="H4453"/>
      <c r="I4453"/>
      <c r="J4453"/>
      <c r="K4453"/>
    </row>
    <row r="4454" spans="1:11" x14ac:dyDescent="0.2">
      <c r="A4454"/>
      <c r="B4454"/>
      <c r="C4454"/>
      <c r="D4454"/>
      <c r="E4454"/>
      <c r="F4454"/>
      <c r="G4454"/>
      <c r="H4454"/>
      <c r="I4454"/>
      <c r="J4454"/>
      <c r="K4454"/>
    </row>
    <row r="4455" spans="1:11" x14ac:dyDescent="0.2">
      <c r="A4455"/>
      <c r="B4455"/>
      <c r="C4455"/>
      <c r="D4455"/>
      <c r="E4455"/>
      <c r="F4455"/>
      <c r="G4455"/>
      <c r="H4455"/>
      <c r="I4455"/>
      <c r="J4455"/>
      <c r="K4455"/>
    </row>
    <row r="4456" spans="1:11" x14ac:dyDescent="0.2">
      <c r="A4456"/>
      <c r="B4456"/>
      <c r="C4456"/>
      <c r="D4456"/>
      <c r="E4456"/>
      <c r="F4456"/>
      <c r="G4456"/>
      <c r="H4456"/>
      <c r="I4456"/>
      <c r="J4456"/>
      <c r="K4456"/>
    </row>
    <row r="4457" spans="1:11" x14ac:dyDescent="0.2">
      <c r="A4457"/>
      <c r="B4457"/>
      <c r="C4457"/>
      <c r="D4457"/>
      <c r="E4457"/>
      <c r="F4457"/>
      <c r="G4457"/>
      <c r="H4457"/>
      <c r="I4457"/>
      <c r="J4457"/>
      <c r="K4457"/>
    </row>
    <row r="4458" spans="1:11" x14ac:dyDescent="0.2">
      <c r="A4458"/>
      <c r="B4458"/>
      <c r="C4458"/>
      <c r="D4458"/>
      <c r="E4458"/>
      <c r="F4458"/>
      <c r="G4458"/>
      <c r="H4458"/>
      <c r="I4458"/>
      <c r="J4458"/>
      <c r="K4458"/>
    </row>
    <row r="4459" spans="1:11" x14ac:dyDescent="0.2">
      <c r="A4459"/>
      <c r="B4459"/>
      <c r="C4459"/>
      <c r="D4459"/>
      <c r="E4459"/>
      <c r="F4459"/>
      <c r="G4459"/>
      <c r="H4459"/>
      <c r="I4459"/>
      <c r="J4459"/>
      <c r="K4459"/>
    </row>
    <row r="4460" spans="1:11" x14ac:dyDescent="0.2">
      <c r="A4460"/>
      <c r="B4460"/>
      <c r="C4460"/>
      <c r="D4460"/>
      <c r="E4460"/>
      <c r="F4460"/>
      <c r="G4460"/>
      <c r="H4460"/>
      <c r="I4460"/>
      <c r="J4460"/>
      <c r="K4460"/>
    </row>
    <row r="4461" spans="1:11" x14ac:dyDescent="0.2">
      <c r="A4461"/>
      <c r="B4461"/>
      <c r="C4461"/>
      <c r="D4461"/>
      <c r="E4461"/>
      <c r="F4461"/>
      <c r="G4461"/>
      <c r="H4461"/>
      <c r="I4461"/>
      <c r="J4461"/>
      <c r="K4461"/>
    </row>
    <row r="4462" spans="1:11" x14ac:dyDescent="0.2">
      <c r="A4462"/>
      <c r="B4462"/>
      <c r="C4462"/>
      <c r="D4462"/>
      <c r="E4462"/>
      <c r="F4462"/>
      <c r="G4462"/>
      <c r="H4462"/>
      <c r="I4462"/>
      <c r="J4462"/>
      <c r="K4462"/>
    </row>
    <row r="4463" spans="1:11" x14ac:dyDescent="0.2">
      <c r="A4463"/>
      <c r="B4463"/>
      <c r="C4463"/>
      <c r="D4463"/>
      <c r="E4463"/>
      <c r="F4463"/>
      <c r="G4463"/>
      <c r="H4463"/>
      <c r="I4463"/>
      <c r="J4463"/>
      <c r="K4463"/>
    </row>
    <row r="4464" spans="1:11" x14ac:dyDescent="0.2">
      <c r="A4464"/>
      <c r="B4464"/>
      <c r="C4464"/>
      <c r="D4464"/>
      <c r="E4464"/>
      <c r="F4464"/>
      <c r="G4464"/>
      <c r="H4464"/>
      <c r="I4464"/>
      <c r="J4464"/>
      <c r="K4464"/>
    </row>
    <row r="4465" spans="1:11" x14ac:dyDescent="0.2">
      <c r="A4465"/>
      <c r="B4465"/>
      <c r="C4465"/>
      <c r="D4465"/>
      <c r="E4465"/>
      <c r="F4465"/>
      <c r="G4465"/>
      <c r="H4465"/>
      <c r="I4465"/>
      <c r="J4465"/>
      <c r="K4465"/>
    </row>
    <row r="4466" spans="1:11" x14ac:dyDescent="0.2">
      <c r="A4466"/>
      <c r="B4466"/>
      <c r="C4466"/>
      <c r="D4466"/>
      <c r="E4466"/>
      <c r="F4466"/>
      <c r="G4466"/>
      <c r="H4466"/>
      <c r="I4466"/>
      <c r="J4466"/>
      <c r="K4466"/>
    </row>
    <row r="4467" spans="1:11" x14ac:dyDescent="0.2">
      <c r="A4467"/>
      <c r="B4467"/>
      <c r="C4467"/>
      <c r="D4467"/>
      <c r="E4467"/>
      <c r="F4467"/>
      <c r="G4467"/>
      <c r="H4467"/>
      <c r="I4467"/>
      <c r="J4467"/>
      <c r="K4467"/>
    </row>
    <row r="4468" spans="1:11" x14ac:dyDescent="0.2">
      <c r="A4468"/>
      <c r="B4468"/>
      <c r="C4468"/>
      <c r="D4468"/>
      <c r="E4468"/>
      <c r="F4468"/>
      <c r="G4468"/>
      <c r="H4468"/>
      <c r="I4468"/>
      <c r="J4468"/>
      <c r="K4468"/>
    </row>
    <row r="4469" spans="1:11" x14ac:dyDescent="0.2">
      <c r="A4469"/>
      <c r="B4469"/>
      <c r="C4469"/>
      <c r="D4469"/>
      <c r="E4469"/>
      <c r="F4469"/>
      <c r="G4469"/>
      <c r="H4469"/>
      <c r="I4469"/>
      <c r="J4469"/>
      <c r="K4469"/>
    </row>
    <row r="4470" spans="1:11" x14ac:dyDescent="0.2">
      <c r="A4470"/>
      <c r="B4470"/>
      <c r="C4470"/>
      <c r="D4470"/>
      <c r="E4470"/>
      <c r="F4470"/>
      <c r="G4470"/>
      <c r="H4470"/>
      <c r="I4470"/>
      <c r="J4470"/>
      <c r="K4470"/>
    </row>
    <row r="4471" spans="1:11" x14ac:dyDescent="0.2">
      <c r="A4471"/>
      <c r="B4471"/>
      <c r="C4471"/>
      <c r="D4471"/>
      <c r="E4471"/>
      <c r="F4471"/>
      <c r="G4471"/>
      <c r="H4471"/>
      <c r="I4471"/>
      <c r="J4471"/>
      <c r="K4471"/>
    </row>
    <row r="4472" spans="1:11" x14ac:dyDescent="0.2">
      <c r="A4472"/>
      <c r="B4472"/>
      <c r="C4472"/>
      <c r="D4472"/>
      <c r="E4472"/>
      <c r="F4472"/>
      <c r="G4472"/>
      <c r="H4472"/>
      <c r="I4472"/>
      <c r="J4472"/>
      <c r="K4472"/>
    </row>
    <row r="4473" spans="1:11" x14ac:dyDescent="0.2">
      <c r="A4473"/>
      <c r="B4473"/>
      <c r="C4473"/>
      <c r="D4473"/>
      <c r="E4473"/>
      <c r="F4473"/>
      <c r="G4473"/>
      <c r="H4473"/>
      <c r="I4473"/>
      <c r="J4473"/>
      <c r="K4473"/>
    </row>
    <row r="4474" spans="1:11" x14ac:dyDescent="0.2">
      <c r="A4474"/>
      <c r="B4474"/>
      <c r="C4474"/>
      <c r="D4474"/>
      <c r="E4474"/>
      <c r="F4474"/>
      <c r="G4474"/>
      <c r="H4474"/>
      <c r="I4474"/>
      <c r="J4474"/>
      <c r="K4474"/>
    </row>
    <row r="4475" spans="1:11" x14ac:dyDescent="0.2">
      <c r="A4475"/>
      <c r="B4475"/>
      <c r="C4475"/>
      <c r="D4475"/>
      <c r="E4475"/>
      <c r="F4475"/>
      <c r="G4475"/>
      <c r="H4475"/>
      <c r="I4475"/>
      <c r="J4475"/>
      <c r="K4475"/>
    </row>
    <row r="4476" spans="1:11" x14ac:dyDescent="0.2">
      <c r="A4476"/>
      <c r="B4476"/>
      <c r="C4476"/>
      <c r="D4476"/>
      <c r="E4476"/>
      <c r="F4476"/>
      <c r="G4476"/>
      <c r="H4476"/>
      <c r="I4476"/>
      <c r="J4476"/>
      <c r="K4476"/>
    </row>
    <row r="4477" spans="1:11" x14ac:dyDescent="0.2">
      <c r="A4477"/>
      <c r="B4477"/>
      <c r="C4477"/>
      <c r="D4477"/>
      <c r="E4477"/>
      <c r="F4477"/>
      <c r="G4477"/>
      <c r="H4477"/>
      <c r="I4477"/>
      <c r="J4477"/>
      <c r="K4477"/>
    </row>
    <row r="4478" spans="1:11" x14ac:dyDescent="0.2">
      <c r="A4478"/>
      <c r="B4478"/>
      <c r="C4478"/>
      <c r="D4478"/>
      <c r="E4478"/>
      <c r="F4478"/>
      <c r="G4478"/>
      <c r="H4478"/>
      <c r="I4478"/>
      <c r="J4478"/>
      <c r="K4478"/>
    </row>
    <row r="4479" spans="1:11" x14ac:dyDescent="0.2">
      <c r="A4479"/>
      <c r="B4479"/>
      <c r="C4479"/>
      <c r="D4479"/>
      <c r="E4479"/>
      <c r="F4479"/>
      <c r="G4479"/>
      <c r="H4479"/>
      <c r="I4479"/>
      <c r="J4479"/>
      <c r="K4479"/>
    </row>
    <row r="4480" spans="1:11" x14ac:dyDescent="0.2">
      <c r="A4480"/>
      <c r="B4480"/>
      <c r="C4480"/>
      <c r="D4480"/>
      <c r="E4480"/>
      <c r="F4480"/>
      <c r="G4480"/>
      <c r="H4480"/>
      <c r="I4480"/>
      <c r="J4480"/>
      <c r="K4480"/>
    </row>
    <row r="4481" spans="1:11" x14ac:dyDescent="0.2">
      <c r="A4481"/>
      <c r="B4481"/>
      <c r="C4481"/>
      <c r="D4481"/>
      <c r="E4481"/>
      <c r="F4481"/>
      <c r="G4481"/>
      <c r="H4481"/>
      <c r="I4481"/>
      <c r="J4481"/>
      <c r="K4481"/>
    </row>
    <row r="4482" spans="1:11" x14ac:dyDescent="0.2">
      <c r="A4482"/>
      <c r="B4482"/>
      <c r="C4482"/>
      <c r="D4482"/>
      <c r="E4482"/>
      <c r="F4482"/>
      <c r="G4482"/>
      <c r="H4482"/>
      <c r="I4482"/>
      <c r="J4482"/>
      <c r="K4482"/>
    </row>
    <row r="4483" spans="1:11" x14ac:dyDescent="0.2">
      <c r="A4483"/>
      <c r="B4483"/>
      <c r="C4483"/>
      <c r="D4483"/>
      <c r="E4483"/>
      <c r="F4483"/>
      <c r="G4483"/>
      <c r="H4483"/>
      <c r="I4483"/>
      <c r="J4483"/>
      <c r="K4483"/>
    </row>
    <row r="4484" spans="1:11" x14ac:dyDescent="0.2">
      <c r="A4484"/>
      <c r="B4484"/>
      <c r="C4484"/>
      <c r="D4484"/>
      <c r="E4484"/>
      <c r="F4484"/>
      <c r="G4484"/>
      <c r="H4484"/>
      <c r="I4484"/>
      <c r="J4484"/>
      <c r="K4484"/>
    </row>
    <row r="4485" spans="1:11" x14ac:dyDescent="0.2">
      <c r="A4485"/>
      <c r="B4485"/>
      <c r="C4485"/>
      <c r="D4485"/>
      <c r="E4485"/>
      <c r="F4485"/>
      <c r="G4485"/>
      <c r="H4485"/>
      <c r="I4485"/>
      <c r="J4485"/>
      <c r="K4485"/>
    </row>
    <row r="4486" spans="1:11" x14ac:dyDescent="0.2">
      <c r="A4486"/>
      <c r="B4486"/>
      <c r="C4486"/>
      <c r="D4486"/>
      <c r="E4486"/>
      <c r="F4486"/>
      <c r="G4486"/>
      <c r="H4486"/>
      <c r="I4486"/>
      <c r="J4486"/>
      <c r="K4486"/>
    </row>
    <row r="4487" spans="1:11" x14ac:dyDescent="0.2">
      <c r="A4487"/>
      <c r="B4487"/>
      <c r="C4487"/>
      <c r="D4487"/>
      <c r="E4487"/>
      <c r="F4487"/>
      <c r="G4487"/>
      <c r="H4487"/>
      <c r="I4487"/>
      <c r="J4487"/>
      <c r="K4487"/>
    </row>
    <row r="4488" spans="1:11" x14ac:dyDescent="0.2">
      <c r="A4488"/>
      <c r="B4488"/>
      <c r="C4488"/>
      <c r="D4488"/>
      <c r="E4488"/>
      <c r="F4488"/>
      <c r="G4488"/>
      <c r="H4488"/>
      <c r="I4488"/>
      <c r="J4488"/>
      <c r="K4488"/>
    </row>
    <row r="4489" spans="1:11" x14ac:dyDescent="0.2">
      <c r="A4489"/>
      <c r="B4489"/>
      <c r="C4489"/>
      <c r="D4489"/>
      <c r="E4489"/>
      <c r="F4489"/>
      <c r="G4489"/>
      <c r="H4489"/>
      <c r="I4489"/>
      <c r="J4489"/>
      <c r="K4489"/>
    </row>
    <row r="4490" spans="1:11" x14ac:dyDescent="0.2">
      <c r="A4490"/>
      <c r="B4490"/>
      <c r="C4490"/>
      <c r="D4490"/>
      <c r="E4490"/>
      <c r="F4490"/>
      <c r="G4490"/>
      <c r="H4490"/>
      <c r="I4490"/>
      <c r="J4490"/>
      <c r="K4490"/>
    </row>
    <row r="4491" spans="1:11" x14ac:dyDescent="0.2">
      <c r="A4491"/>
      <c r="B4491"/>
      <c r="C4491"/>
      <c r="D4491"/>
      <c r="E4491"/>
      <c r="F4491"/>
      <c r="G4491"/>
      <c r="H4491"/>
      <c r="I4491"/>
      <c r="J4491"/>
      <c r="K4491"/>
    </row>
    <row r="4492" spans="1:11" x14ac:dyDescent="0.2">
      <c r="A4492"/>
      <c r="B4492"/>
      <c r="C4492"/>
      <c r="D4492"/>
      <c r="E4492"/>
      <c r="F4492"/>
      <c r="G4492"/>
      <c r="H4492"/>
      <c r="I4492"/>
      <c r="J4492"/>
      <c r="K4492"/>
    </row>
    <row r="4493" spans="1:11" x14ac:dyDescent="0.2">
      <c r="A4493"/>
      <c r="B4493"/>
      <c r="C4493"/>
      <c r="D4493"/>
      <c r="E4493"/>
      <c r="F4493"/>
      <c r="G4493"/>
      <c r="H4493"/>
      <c r="I4493"/>
      <c r="J4493"/>
      <c r="K4493"/>
    </row>
    <row r="4494" spans="1:11" x14ac:dyDescent="0.2">
      <c r="A4494"/>
      <c r="B4494"/>
      <c r="C4494"/>
      <c r="D4494"/>
      <c r="E4494"/>
      <c r="F4494"/>
      <c r="G4494"/>
      <c r="H4494"/>
      <c r="I4494"/>
      <c r="J4494"/>
      <c r="K4494"/>
    </row>
    <row r="4495" spans="1:11" x14ac:dyDescent="0.2">
      <c r="A4495"/>
      <c r="B4495"/>
      <c r="C4495"/>
      <c r="D4495"/>
      <c r="E4495"/>
      <c r="F4495"/>
      <c r="G4495"/>
      <c r="H4495"/>
      <c r="I4495"/>
      <c r="J4495"/>
      <c r="K4495"/>
    </row>
    <row r="4496" spans="1:11" x14ac:dyDescent="0.2">
      <c r="A4496"/>
      <c r="B4496"/>
      <c r="C4496"/>
      <c r="D4496"/>
      <c r="E4496"/>
      <c r="F4496"/>
      <c r="G4496"/>
      <c r="H4496"/>
      <c r="I4496"/>
      <c r="J4496"/>
      <c r="K4496"/>
    </row>
    <row r="4497" spans="1:11" x14ac:dyDescent="0.2">
      <c r="A4497"/>
      <c r="B4497"/>
      <c r="C4497"/>
      <c r="D4497"/>
      <c r="E4497"/>
      <c r="F4497"/>
      <c r="G4497"/>
      <c r="H4497"/>
      <c r="I4497"/>
      <c r="J4497"/>
      <c r="K4497"/>
    </row>
    <row r="4498" spans="1:11" x14ac:dyDescent="0.2">
      <c r="A4498"/>
      <c r="B4498"/>
      <c r="C4498"/>
      <c r="D4498"/>
      <c r="E4498"/>
      <c r="F4498"/>
      <c r="G4498"/>
      <c r="H4498"/>
      <c r="I4498"/>
      <c r="J4498"/>
      <c r="K4498"/>
    </row>
    <row r="4499" spans="1:11" x14ac:dyDescent="0.2">
      <c r="A4499"/>
      <c r="B4499"/>
      <c r="C4499"/>
      <c r="D4499"/>
      <c r="E4499"/>
      <c r="F4499"/>
      <c r="G4499"/>
      <c r="H4499"/>
      <c r="I4499"/>
      <c r="J4499"/>
      <c r="K4499"/>
    </row>
    <row r="4500" spans="1:11" x14ac:dyDescent="0.2">
      <c r="A4500"/>
      <c r="B4500"/>
      <c r="C4500"/>
      <c r="D4500"/>
      <c r="E4500"/>
      <c r="F4500"/>
      <c r="G4500"/>
      <c r="H4500"/>
      <c r="I4500"/>
      <c r="J4500"/>
      <c r="K4500"/>
    </row>
    <row r="4501" spans="1:11" x14ac:dyDescent="0.2">
      <c r="A4501"/>
      <c r="B4501"/>
      <c r="C4501"/>
      <c r="D4501"/>
      <c r="E4501"/>
      <c r="F4501"/>
      <c r="G4501"/>
      <c r="H4501"/>
      <c r="I4501"/>
      <c r="J4501"/>
      <c r="K4501"/>
    </row>
    <row r="4502" spans="1:11" x14ac:dyDescent="0.2">
      <c r="A4502"/>
      <c r="B4502"/>
      <c r="C4502"/>
      <c r="D4502"/>
      <c r="E4502"/>
      <c r="F4502"/>
      <c r="G4502"/>
      <c r="H4502"/>
      <c r="I4502"/>
      <c r="J4502"/>
      <c r="K4502"/>
    </row>
    <row r="4503" spans="1:11" x14ac:dyDescent="0.2">
      <c r="A4503"/>
      <c r="B4503"/>
      <c r="C4503"/>
      <c r="D4503"/>
      <c r="E4503"/>
      <c r="F4503"/>
      <c r="G4503"/>
      <c r="H4503"/>
      <c r="I4503"/>
      <c r="J4503"/>
      <c r="K4503"/>
    </row>
    <row r="4504" spans="1:11" x14ac:dyDescent="0.2">
      <c r="A4504"/>
      <c r="B4504"/>
      <c r="C4504"/>
      <c r="D4504"/>
      <c r="E4504"/>
      <c r="F4504"/>
      <c r="G4504"/>
      <c r="H4504"/>
      <c r="I4504"/>
      <c r="J4504"/>
      <c r="K4504"/>
    </row>
    <row r="4505" spans="1:11" x14ac:dyDescent="0.2">
      <c r="A4505"/>
      <c r="B4505"/>
      <c r="C4505"/>
      <c r="D4505"/>
      <c r="E4505"/>
      <c r="F4505"/>
      <c r="G4505"/>
      <c r="H4505"/>
      <c r="I4505"/>
      <c r="J4505"/>
      <c r="K4505"/>
    </row>
    <row r="4506" spans="1:11" x14ac:dyDescent="0.2">
      <c r="A4506"/>
      <c r="B4506"/>
      <c r="C4506"/>
      <c r="D4506"/>
      <c r="E4506"/>
      <c r="F4506"/>
      <c r="G4506"/>
      <c r="H4506"/>
      <c r="I4506"/>
      <c r="J4506"/>
      <c r="K4506"/>
    </row>
    <row r="4507" spans="1:11" x14ac:dyDescent="0.2">
      <c r="A4507"/>
      <c r="B4507"/>
      <c r="C4507"/>
      <c r="D4507"/>
      <c r="E4507"/>
      <c r="F4507"/>
      <c r="G4507"/>
      <c r="H4507"/>
      <c r="I4507"/>
      <c r="J4507"/>
      <c r="K4507"/>
    </row>
    <row r="4508" spans="1:11" x14ac:dyDescent="0.2">
      <c r="A4508"/>
      <c r="B4508"/>
      <c r="C4508"/>
      <c r="D4508"/>
      <c r="E4508"/>
      <c r="F4508"/>
      <c r="G4508"/>
      <c r="H4508"/>
      <c r="I4508"/>
      <c r="J4508"/>
      <c r="K4508"/>
    </row>
    <row r="4509" spans="1:11" x14ac:dyDescent="0.2">
      <c r="A4509"/>
      <c r="B4509"/>
      <c r="C4509"/>
      <c r="D4509"/>
      <c r="E4509"/>
      <c r="F4509"/>
      <c r="G4509"/>
      <c r="H4509"/>
      <c r="I4509"/>
      <c r="J4509"/>
      <c r="K4509"/>
    </row>
    <row r="4510" spans="1:11" x14ac:dyDescent="0.2">
      <c r="A4510"/>
      <c r="B4510"/>
      <c r="C4510"/>
      <c r="D4510"/>
      <c r="E4510"/>
      <c r="F4510"/>
      <c r="G4510"/>
      <c r="H4510"/>
      <c r="I4510"/>
      <c r="J4510"/>
      <c r="K4510"/>
    </row>
    <row r="4511" spans="1:11" x14ac:dyDescent="0.2">
      <c r="A4511"/>
      <c r="B4511"/>
      <c r="C4511"/>
      <c r="D4511"/>
      <c r="E4511"/>
      <c r="F4511"/>
      <c r="G4511"/>
      <c r="H4511"/>
      <c r="I4511"/>
      <c r="J4511"/>
      <c r="K4511"/>
    </row>
    <row r="4512" spans="1:11" x14ac:dyDescent="0.2">
      <c r="A4512"/>
      <c r="B4512"/>
      <c r="C4512"/>
      <c r="D4512"/>
      <c r="E4512"/>
      <c r="F4512"/>
      <c r="G4512"/>
      <c r="H4512"/>
      <c r="I4512"/>
      <c r="J4512"/>
      <c r="K4512"/>
    </row>
    <row r="4513" spans="1:11" x14ac:dyDescent="0.2">
      <c r="A4513"/>
      <c r="B4513"/>
      <c r="C4513"/>
      <c r="D4513"/>
      <c r="E4513"/>
      <c r="F4513"/>
      <c r="G4513"/>
      <c r="H4513"/>
      <c r="I4513"/>
      <c r="J4513"/>
      <c r="K4513"/>
    </row>
    <row r="4514" spans="1:11" x14ac:dyDescent="0.2">
      <c r="A4514"/>
      <c r="B4514"/>
      <c r="C4514"/>
      <c r="D4514"/>
      <c r="E4514"/>
      <c r="F4514"/>
      <c r="G4514"/>
      <c r="H4514"/>
      <c r="I4514"/>
      <c r="J4514"/>
      <c r="K4514"/>
    </row>
    <row r="4515" spans="1:11" x14ac:dyDescent="0.2">
      <c r="A4515"/>
      <c r="B4515"/>
      <c r="C4515"/>
      <c r="D4515"/>
      <c r="E4515"/>
      <c r="F4515"/>
      <c r="G4515"/>
      <c r="H4515"/>
      <c r="I4515"/>
      <c r="J4515"/>
      <c r="K4515"/>
    </row>
    <row r="4516" spans="1:11" x14ac:dyDescent="0.2">
      <c r="A4516"/>
      <c r="B4516"/>
      <c r="C4516"/>
      <c r="D4516"/>
      <c r="E4516"/>
      <c r="F4516"/>
      <c r="G4516"/>
      <c r="H4516"/>
      <c r="I4516"/>
      <c r="J4516"/>
      <c r="K4516"/>
    </row>
    <row r="4517" spans="1:11" x14ac:dyDescent="0.2">
      <c r="A4517"/>
      <c r="B4517"/>
      <c r="C4517"/>
      <c r="D4517"/>
      <c r="E4517"/>
      <c r="F4517"/>
      <c r="G4517"/>
      <c r="H4517"/>
      <c r="I4517"/>
      <c r="J4517"/>
      <c r="K4517"/>
    </row>
    <row r="4518" spans="1:11" x14ac:dyDescent="0.2">
      <c r="A4518"/>
      <c r="B4518"/>
      <c r="C4518"/>
      <c r="D4518"/>
      <c r="E4518"/>
      <c r="F4518"/>
      <c r="G4518"/>
      <c r="H4518"/>
      <c r="I4518"/>
      <c r="J4518"/>
      <c r="K4518"/>
    </row>
    <row r="4519" spans="1:11" x14ac:dyDescent="0.2">
      <c r="A4519"/>
      <c r="B4519"/>
      <c r="C4519"/>
      <c r="D4519"/>
      <c r="E4519"/>
      <c r="F4519"/>
      <c r="G4519"/>
      <c r="H4519"/>
      <c r="I4519"/>
      <c r="J4519"/>
      <c r="K4519"/>
    </row>
    <row r="4520" spans="1:11" x14ac:dyDescent="0.2">
      <c r="A4520"/>
      <c r="B4520"/>
      <c r="C4520"/>
      <c r="D4520"/>
      <c r="E4520"/>
      <c r="F4520"/>
      <c r="G4520"/>
      <c r="H4520"/>
      <c r="I4520"/>
      <c r="J4520"/>
      <c r="K4520"/>
    </row>
    <row r="4521" spans="1:11" x14ac:dyDescent="0.2">
      <c r="A4521"/>
      <c r="B4521"/>
      <c r="C4521"/>
      <c r="D4521"/>
      <c r="E4521"/>
      <c r="F4521"/>
      <c r="G4521"/>
      <c r="H4521"/>
      <c r="I4521"/>
      <c r="J4521"/>
      <c r="K4521"/>
    </row>
    <row r="4522" spans="1:11" x14ac:dyDescent="0.2">
      <c r="A4522"/>
      <c r="B4522"/>
      <c r="C4522"/>
      <c r="D4522"/>
      <c r="E4522"/>
      <c r="F4522"/>
      <c r="G4522"/>
      <c r="H4522"/>
      <c r="I4522"/>
      <c r="J4522"/>
      <c r="K4522"/>
    </row>
    <row r="4523" spans="1:11" x14ac:dyDescent="0.2">
      <c r="A4523"/>
      <c r="B4523"/>
      <c r="C4523"/>
      <c r="D4523"/>
      <c r="E4523"/>
      <c r="F4523"/>
      <c r="G4523"/>
      <c r="H4523"/>
      <c r="I4523"/>
      <c r="J4523"/>
      <c r="K4523"/>
    </row>
    <row r="4524" spans="1:11" x14ac:dyDescent="0.2">
      <c r="A4524"/>
      <c r="B4524"/>
      <c r="C4524"/>
      <c r="D4524"/>
      <c r="E4524"/>
      <c r="F4524"/>
      <c r="G4524"/>
      <c r="H4524"/>
      <c r="I4524"/>
      <c r="J4524"/>
      <c r="K4524"/>
    </row>
    <row r="4525" spans="1:11" x14ac:dyDescent="0.2">
      <c r="A4525"/>
      <c r="B4525"/>
      <c r="C4525"/>
      <c r="D4525"/>
      <c r="E4525"/>
      <c r="F4525"/>
      <c r="G4525"/>
      <c r="H4525"/>
      <c r="I4525"/>
      <c r="J4525"/>
      <c r="K4525"/>
    </row>
    <row r="4526" spans="1:11" x14ac:dyDescent="0.2">
      <c r="A4526"/>
      <c r="B4526"/>
      <c r="C4526"/>
      <c r="D4526"/>
      <c r="E4526"/>
      <c r="F4526"/>
      <c r="G4526"/>
      <c r="H4526"/>
      <c r="I4526"/>
      <c r="J4526"/>
      <c r="K4526"/>
    </row>
    <row r="4527" spans="1:11" x14ac:dyDescent="0.2">
      <c r="A4527"/>
      <c r="B4527"/>
      <c r="C4527"/>
      <c r="D4527"/>
      <c r="E4527"/>
      <c r="F4527"/>
      <c r="G4527"/>
      <c r="H4527"/>
      <c r="I4527"/>
      <c r="J4527"/>
      <c r="K4527"/>
    </row>
    <row r="4528" spans="1:11" x14ac:dyDescent="0.2">
      <c r="A4528"/>
      <c r="B4528"/>
      <c r="C4528"/>
      <c r="D4528"/>
      <c r="E4528"/>
      <c r="F4528"/>
      <c r="G4528"/>
      <c r="H4528"/>
      <c r="I4528"/>
      <c r="J4528"/>
      <c r="K4528"/>
    </row>
    <row r="4529" spans="1:11" x14ac:dyDescent="0.2">
      <c r="A4529"/>
      <c r="B4529"/>
      <c r="C4529"/>
      <c r="D4529"/>
      <c r="E4529"/>
      <c r="F4529"/>
      <c r="G4529"/>
      <c r="H4529"/>
      <c r="I4529"/>
      <c r="J4529"/>
      <c r="K4529"/>
    </row>
    <row r="4530" spans="1:11" x14ac:dyDescent="0.2">
      <c r="A4530"/>
      <c r="B4530"/>
      <c r="C4530"/>
      <c r="D4530"/>
      <c r="E4530"/>
      <c r="F4530"/>
      <c r="G4530"/>
      <c r="H4530"/>
      <c r="I4530"/>
      <c r="J4530"/>
      <c r="K4530"/>
    </row>
    <row r="4531" spans="1:11" x14ac:dyDescent="0.2">
      <c r="A4531"/>
      <c r="B4531"/>
      <c r="C4531"/>
      <c r="D4531"/>
      <c r="E4531"/>
      <c r="F4531"/>
      <c r="G4531"/>
      <c r="H4531"/>
      <c r="I4531"/>
      <c r="J4531"/>
      <c r="K4531"/>
    </row>
    <row r="4532" spans="1:11" x14ac:dyDescent="0.2">
      <c r="A4532"/>
      <c r="B4532"/>
      <c r="C4532"/>
      <c r="D4532"/>
      <c r="E4532"/>
      <c r="F4532"/>
      <c r="G4532"/>
      <c r="H4532"/>
      <c r="I4532"/>
      <c r="J4532"/>
      <c r="K4532"/>
    </row>
    <row r="4533" spans="1:11" x14ac:dyDescent="0.2">
      <c r="A4533"/>
      <c r="B4533"/>
      <c r="C4533"/>
      <c r="D4533"/>
      <c r="E4533"/>
      <c r="F4533"/>
      <c r="G4533"/>
      <c r="H4533"/>
      <c r="I4533"/>
      <c r="J4533"/>
      <c r="K4533"/>
    </row>
    <row r="4534" spans="1:11" x14ac:dyDescent="0.2">
      <c r="A4534"/>
      <c r="B4534"/>
      <c r="C4534"/>
      <c r="D4534"/>
      <c r="E4534"/>
      <c r="F4534"/>
      <c r="G4534"/>
      <c r="H4534"/>
      <c r="I4534"/>
      <c r="J4534"/>
      <c r="K4534"/>
    </row>
    <row r="4535" spans="1:11" x14ac:dyDescent="0.2">
      <c r="A4535"/>
      <c r="B4535"/>
      <c r="C4535"/>
      <c r="D4535"/>
      <c r="E4535"/>
      <c r="F4535"/>
      <c r="G4535"/>
      <c r="H4535"/>
      <c r="I4535"/>
      <c r="J4535"/>
      <c r="K4535"/>
    </row>
    <row r="4536" spans="1:11" x14ac:dyDescent="0.2">
      <c r="A4536"/>
      <c r="B4536"/>
      <c r="C4536"/>
      <c r="D4536"/>
      <c r="E4536"/>
      <c r="F4536"/>
      <c r="G4536"/>
      <c r="H4536"/>
      <c r="I4536"/>
      <c r="J4536"/>
      <c r="K4536"/>
    </row>
    <row r="4537" spans="1:11" x14ac:dyDescent="0.2">
      <c r="A4537"/>
      <c r="B4537"/>
      <c r="C4537"/>
      <c r="D4537"/>
      <c r="E4537"/>
      <c r="F4537"/>
      <c r="G4537"/>
      <c r="H4537"/>
      <c r="I4537"/>
      <c r="J4537"/>
      <c r="K4537"/>
    </row>
    <row r="4538" spans="1:11" x14ac:dyDescent="0.2">
      <c r="A4538"/>
      <c r="B4538"/>
      <c r="C4538"/>
      <c r="D4538"/>
      <c r="E4538"/>
      <c r="F4538"/>
      <c r="G4538"/>
      <c r="H4538"/>
      <c r="I4538"/>
      <c r="J4538"/>
      <c r="K4538"/>
    </row>
    <row r="4539" spans="1:11" x14ac:dyDescent="0.2">
      <c r="A4539"/>
      <c r="B4539"/>
      <c r="C4539"/>
      <c r="D4539"/>
      <c r="E4539"/>
      <c r="F4539"/>
      <c r="G4539"/>
      <c r="H4539"/>
      <c r="I4539"/>
      <c r="J4539"/>
      <c r="K4539"/>
    </row>
    <row r="4540" spans="1:11" x14ac:dyDescent="0.2">
      <c r="A4540"/>
      <c r="B4540"/>
      <c r="C4540"/>
      <c r="D4540"/>
      <c r="E4540"/>
      <c r="F4540"/>
      <c r="G4540"/>
      <c r="H4540"/>
      <c r="I4540"/>
      <c r="J4540"/>
      <c r="K4540"/>
    </row>
    <row r="4541" spans="1:11" x14ac:dyDescent="0.2">
      <c r="A4541"/>
      <c r="B4541"/>
      <c r="C4541"/>
      <c r="D4541"/>
      <c r="E4541"/>
      <c r="F4541"/>
      <c r="G4541"/>
      <c r="H4541"/>
      <c r="I4541"/>
      <c r="J4541"/>
      <c r="K4541"/>
    </row>
    <row r="4542" spans="1:11" x14ac:dyDescent="0.2">
      <c r="A4542"/>
      <c r="B4542"/>
      <c r="C4542"/>
      <c r="D4542"/>
      <c r="E4542"/>
      <c r="F4542"/>
      <c r="G4542"/>
      <c r="H4542"/>
      <c r="I4542"/>
      <c r="J4542"/>
      <c r="K4542"/>
    </row>
    <row r="4543" spans="1:11" x14ac:dyDescent="0.2">
      <c r="A4543"/>
      <c r="B4543"/>
      <c r="C4543"/>
      <c r="D4543"/>
      <c r="E4543"/>
      <c r="F4543"/>
      <c r="G4543"/>
      <c r="H4543"/>
      <c r="I4543"/>
      <c r="J4543"/>
      <c r="K4543"/>
    </row>
    <row r="4544" spans="1:11" x14ac:dyDescent="0.2">
      <c r="A4544"/>
      <c r="B4544"/>
      <c r="C4544"/>
      <c r="D4544"/>
      <c r="E4544"/>
      <c r="F4544"/>
      <c r="G4544"/>
      <c r="H4544"/>
      <c r="I4544"/>
      <c r="J4544"/>
      <c r="K4544"/>
    </row>
    <row r="4545" spans="1:11" x14ac:dyDescent="0.2">
      <c r="A4545"/>
      <c r="B4545"/>
      <c r="C4545"/>
      <c r="D4545"/>
      <c r="E4545"/>
      <c r="F4545"/>
      <c r="G4545"/>
      <c r="H4545"/>
      <c r="I4545"/>
      <c r="J4545"/>
      <c r="K4545"/>
    </row>
    <row r="4546" spans="1:11" x14ac:dyDescent="0.2">
      <c r="A4546"/>
      <c r="B4546"/>
      <c r="C4546"/>
      <c r="D4546"/>
      <c r="E4546"/>
      <c r="F4546"/>
      <c r="G4546"/>
      <c r="H4546"/>
      <c r="I4546"/>
      <c r="J4546"/>
      <c r="K4546"/>
    </row>
    <row r="4547" spans="1:11" x14ac:dyDescent="0.2">
      <c r="A4547"/>
      <c r="B4547"/>
      <c r="C4547"/>
      <c r="D4547"/>
      <c r="E4547"/>
      <c r="F4547"/>
      <c r="G4547"/>
      <c r="H4547"/>
      <c r="I4547"/>
      <c r="J4547"/>
      <c r="K4547"/>
    </row>
    <row r="4548" spans="1:11" x14ac:dyDescent="0.2">
      <c r="A4548"/>
      <c r="B4548"/>
      <c r="C4548"/>
      <c r="D4548"/>
      <c r="E4548"/>
      <c r="F4548"/>
      <c r="G4548"/>
      <c r="H4548"/>
      <c r="I4548"/>
      <c r="J4548"/>
      <c r="K4548"/>
    </row>
    <row r="4549" spans="1:11" x14ac:dyDescent="0.2">
      <c r="A4549"/>
      <c r="B4549"/>
      <c r="C4549"/>
      <c r="D4549"/>
      <c r="E4549"/>
      <c r="F4549"/>
      <c r="G4549"/>
      <c r="H4549"/>
      <c r="I4549"/>
      <c r="J4549"/>
      <c r="K4549"/>
    </row>
    <row r="4550" spans="1:11" x14ac:dyDescent="0.2">
      <c r="A4550"/>
      <c r="B4550"/>
      <c r="C4550"/>
      <c r="D4550"/>
      <c r="E4550"/>
      <c r="F4550"/>
      <c r="G4550"/>
      <c r="H4550"/>
      <c r="I4550"/>
      <c r="J4550"/>
      <c r="K4550"/>
    </row>
    <row r="4551" spans="1:11" x14ac:dyDescent="0.2">
      <c r="A4551"/>
      <c r="B4551"/>
      <c r="C4551"/>
      <c r="D4551"/>
      <c r="E4551"/>
      <c r="F4551"/>
      <c r="G4551"/>
      <c r="H4551"/>
      <c r="I4551"/>
      <c r="J4551"/>
      <c r="K4551"/>
    </row>
    <row r="4552" spans="1:11" x14ac:dyDescent="0.2">
      <c r="A4552"/>
      <c r="B4552"/>
      <c r="C4552"/>
      <c r="D4552"/>
      <c r="E4552"/>
      <c r="F4552"/>
      <c r="G4552"/>
      <c r="H4552"/>
      <c r="I4552"/>
      <c r="J4552"/>
      <c r="K4552"/>
    </row>
    <row r="4553" spans="1:11" x14ac:dyDescent="0.2">
      <c r="A4553"/>
      <c r="B4553"/>
      <c r="C4553"/>
      <c r="D4553"/>
      <c r="E4553"/>
      <c r="F4553"/>
      <c r="G4553"/>
      <c r="H4553"/>
      <c r="I4553"/>
      <c r="J4553"/>
      <c r="K4553"/>
    </row>
    <row r="4554" spans="1:11" x14ac:dyDescent="0.2">
      <c r="A4554"/>
      <c r="B4554"/>
      <c r="C4554"/>
      <c r="D4554"/>
      <c r="E4554"/>
      <c r="F4554"/>
      <c r="G4554"/>
      <c r="H4554"/>
      <c r="I4554"/>
      <c r="J4554"/>
      <c r="K4554"/>
    </row>
    <row r="4555" spans="1:11" x14ac:dyDescent="0.2">
      <c r="A4555"/>
      <c r="B4555"/>
      <c r="C4555"/>
      <c r="D4555"/>
      <c r="E4555"/>
      <c r="F4555"/>
      <c r="G4555"/>
      <c r="H4555"/>
      <c r="I4555"/>
      <c r="J4555"/>
      <c r="K4555"/>
    </row>
    <row r="4556" spans="1:11" x14ac:dyDescent="0.2">
      <c r="A4556"/>
      <c r="B4556"/>
      <c r="C4556"/>
      <c r="D4556"/>
      <c r="E4556"/>
      <c r="F4556"/>
      <c r="G4556"/>
      <c r="H4556"/>
      <c r="I4556"/>
      <c r="J4556"/>
      <c r="K4556"/>
    </row>
    <row r="4557" spans="1:11" x14ac:dyDescent="0.2">
      <c r="A4557"/>
      <c r="B4557"/>
      <c r="C4557"/>
      <c r="D4557"/>
      <c r="E4557"/>
      <c r="F4557"/>
      <c r="G4557"/>
      <c r="H4557"/>
      <c r="I4557"/>
      <c r="J4557"/>
      <c r="K4557"/>
    </row>
    <row r="4558" spans="1:11" x14ac:dyDescent="0.2">
      <c r="A4558"/>
      <c r="B4558"/>
      <c r="C4558"/>
      <c r="D4558"/>
      <c r="E4558"/>
      <c r="F4558"/>
      <c r="G4558"/>
      <c r="H4558"/>
      <c r="I4558"/>
      <c r="J4558"/>
      <c r="K4558"/>
    </row>
    <row r="4559" spans="1:11" x14ac:dyDescent="0.2">
      <c r="A4559"/>
      <c r="B4559"/>
      <c r="C4559"/>
      <c r="D4559"/>
      <c r="E4559"/>
      <c r="F4559"/>
      <c r="G4559"/>
      <c r="H4559"/>
      <c r="I4559"/>
      <c r="J4559"/>
      <c r="K4559"/>
    </row>
    <row r="4560" spans="1:11" x14ac:dyDescent="0.2">
      <c r="A4560"/>
      <c r="B4560"/>
      <c r="C4560"/>
      <c r="D4560"/>
      <c r="E4560"/>
      <c r="F4560"/>
      <c r="G4560"/>
      <c r="H4560"/>
      <c r="I4560"/>
      <c r="J4560"/>
      <c r="K4560"/>
    </row>
    <row r="4561" spans="1:11" x14ac:dyDescent="0.2">
      <c r="A4561"/>
      <c r="B4561"/>
      <c r="C4561"/>
      <c r="D4561"/>
      <c r="E4561"/>
      <c r="F4561"/>
      <c r="G4561"/>
      <c r="H4561"/>
      <c r="I4561"/>
      <c r="J4561"/>
      <c r="K4561"/>
    </row>
    <row r="4562" spans="1:11" x14ac:dyDescent="0.2">
      <c r="A4562"/>
      <c r="B4562"/>
      <c r="C4562"/>
      <c r="D4562"/>
      <c r="E4562"/>
      <c r="F4562"/>
      <c r="G4562"/>
      <c r="H4562"/>
      <c r="I4562"/>
      <c r="J4562"/>
      <c r="K4562"/>
    </row>
    <row r="4563" spans="1:11" x14ac:dyDescent="0.2">
      <c r="A4563"/>
      <c r="B4563"/>
      <c r="C4563"/>
      <c r="D4563"/>
      <c r="E4563"/>
      <c r="F4563"/>
      <c r="G4563"/>
      <c r="H4563"/>
      <c r="I4563"/>
      <c r="J4563"/>
      <c r="K4563"/>
    </row>
    <row r="4564" spans="1:11" x14ac:dyDescent="0.2">
      <c r="A4564"/>
      <c r="B4564"/>
      <c r="C4564"/>
      <c r="D4564"/>
      <c r="E4564"/>
      <c r="F4564"/>
      <c r="G4564"/>
      <c r="H4564"/>
      <c r="I4564"/>
      <c r="J4564"/>
      <c r="K4564"/>
    </row>
    <row r="4565" spans="1:11" x14ac:dyDescent="0.2">
      <c r="A4565"/>
      <c r="B4565"/>
      <c r="C4565"/>
      <c r="D4565"/>
      <c r="E4565"/>
      <c r="F4565"/>
      <c r="G4565"/>
      <c r="H4565"/>
      <c r="I4565"/>
      <c r="J4565"/>
      <c r="K4565"/>
    </row>
    <row r="4566" spans="1:11" x14ac:dyDescent="0.2">
      <c r="A4566"/>
      <c r="B4566"/>
      <c r="C4566"/>
      <c r="D4566"/>
      <c r="E4566"/>
      <c r="F4566"/>
      <c r="G4566"/>
      <c r="H4566"/>
      <c r="I4566"/>
      <c r="J4566"/>
      <c r="K4566"/>
    </row>
    <row r="4567" spans="1:11" x14ac:dyDescent="0.2">
      <c r="A4567"/>
      <c r="B4567"/>
      <c r="C4567"/>
      <c r="D4567"/>
      <c r="E4567"/>
      <c r="F4567"/>
      <c r="G4567"/>
      <c r="H4567"/>
      <c r="I4567"/>
      <c r="J4567"/>
      <c r="K4567"/>
    </row>
    <row r="4568" spans="1:11" x14ac:dyDescent="0.2">
      <c r="A4568"/>
      <c r="B4568"/>
      <c r="C4568"/>
      <c r="D4568"/>
      <c r="E4568"/>
      <c r="F4568"/>
      <c r="G4568"/>
      <c r="H4568"/>
      <c r="I4568"/>
      <c r="J4568"/>
      <c r="K4568"/>
    </row>
    <row r="4569" spans="1:11" x14ac:dyDescent="0.2">
      <c r="A4569"/>
      <c r="B4569"/>
      <c r="C4569"/>
      <c r="D4569"/>
      <c r="E4569"/>
      <c r="F4569"/>
      <c r="G4569"/>
      <c r="H4569"/>
      <c r="I4569"/>
      <c r="J4569"/>
      <c r="K4569"/>
    </row>
    <row r="4570" spans="1:11" x14ac:dyDescent="0.2">
      <c r="A4570"/>
      <c r="B4570"/>
      <c r="C4570"/>
      <c r="D4570"/>
      <c r="E4570"/>
      <c r="F4570"/>
      <c r="G4570"/>
      <c r="H4570"/>
      <c r="I4570"/>
      <c r="J4570"/>
      <c r="K4570"/>
    </row>
    <row r="4571" spans="1:11" x14ac:dyDescent="0.2">
      <c r="A4571"/>
      <c r="B4571"/>
      <c r="C4571"/>
      <c r="D4571"/>
      <c r="E4571"/>
      <c r="F4571"/>
      <c r="G4571"/>
      <c r="H4571"/>
      <c r="I4571"/>
      <c r="J4571"/>
      <c r="K4571"/>
    </row>
    <row r="4572" spans="1:11" x14ac:dyDescent="0.2">
      <c r="A4572"/>
      <c r="B4572"/>
      <c r="C4572"/>
      <c r="D4572"/>
      <c r="E4572"/>
      <c r="F4572"/>
      <c r="G4572"/>
      <c r="H4572"/>
      <c r="I4572"/>
      <c r="J4572"/>
      <c r="K4572"/>
    </row>
    <row r="4573" spans="1:11" x14ac:dyDescent="0.2">
      <c r="A4573"/>
      <c r="B4573"/>
      <c r="C4573"/>
      <c r="D4573"/>
      <c r="E4573"/>
      <c r="F4573"/>
      <c r="G4573"/>
      <c r="H4573"/>
      <c r="I4573"/>
      <c r="J4573"/>
      <c r="K4573"/>
    </row>
    <row r="4574" spans="1:11" x14ac:dyDescent="0.2">
      <c r="A4574"/>
      <c r="B4574"/>
      <c r="C4574"/>
      <c r="D4574"/>
      <c r="E4574"/>
      <c r="F4574"/>
      <c r="G4574"/>
      <c r="H4574"/>
      <c r="I4574"/>
      <c r="J4574"/>
      <c r="K4574"/>
    </row>
    <row r="4575" spans="1:11" x14ac:dyDescent="0.2">
      <c r="A4575"/>
      <c r="B4575"/>
      <c r="C4575"/>
      <c r="D4575"/>
      <c r="E4575"/>
      <c r="F4575"/>
      <c r="G4575"/>
      <c r="H4575"/>
      <c r="I4575"/>
      <c r="J4575"/>
      <c r="K4575"/>
    </row>
    <row r="4576" spans="1:11" x14ac:dyDescent="0.2">
      <c r="A4576"/>
      <c r="B4576"/>
      <c r="C4576"/>
      <c r="D4576"/>
      <c r="E4576"/>
      <c r="F4576"/>
      <c r="G4576"/>
      <c r="H4576"/>
      <c r="I4576"/>
      <c r="J4576"/>
      <c r="K4576"/>
    </row>
    <row r="4577" spans="1:11" x14ac:dyDescent="0.2">
      <c r="A4577"/>
      <c r="B4577"/>
      <c r="C4577"/>
      <c r="D4577"/>
      <c r="E4577"/>
      <c r="F4577"/>
      <c r="G4577"/>
      <c r="H4577"/>
      <c r="I4577"/>
      <c r="J4577"/>
      <c r="K4577"/>
    </row>
    <row r="4578" spans="1:11" x14ac:dyDescent="0.2">
      <c r="A4578"/>
      <c r="B4578"/>
      <c r="C4578"/>
      <c r="D4578"/>
      <c r="E4578"/>
      <c r="F4578"/>
      <c r="G4578"/>
      <c r="H4578"/>
      <c r="I4578"/>
      <c r="J4578"/>
      <c r="K4578"/>
    </row>
    <row r="4579" spans="1:11" x14ac:dyDescent="0.2">
      <c r="A4579"/>
      <c r="B4579"/>
      <c r="C4579"/>
      <c r="D4579"/>
      <c r="E4579"/>
      <c r="F4579"/>
      <c r="G4579"/>
      <c r="H4579"/>
      <c r="I4579"/>
      <c r="J4579"/>
      <c r="K4579"/>
    </row>
    <row r="4580" spans="1:11" x14ac:dyDescent="0.2">
      <c r="A4580"/>
      <c r="B4580"/>
      <c r="C4580"/>
      <c r="D4580"/>
      <c r="E4580"/>
      <c r="F4580"/>
      <c r="G4580"/>
      <c r="H4580"/>
      <c r="I4580"/>
      <c r="J4580"/>
      <c r="K4580"/>
    </row>
    <row r="4581" spans="1:11" x14ac:dyDescent="0.2">
      <c r="A4581"/>
      <c r="B4581"/>
      <c r="C4581"/>
      <c r="D4581"/>
      <c r="E4581"/>
      <c r="F4581"/>
      <c r="G4581"/>
      <c r="H4581"/>
      <c r="I4581"/>
      <c r="J4581"/>
      <c r="K4581"/>
    </row>
    <row r="4582" spans="1:11" x14ac:dyDescent="0.2">
      <c r="A4582"/>
      <c r="B4582"/>
      <c r="C4582"/>
      <c r="D4582"/>
      <c r="E4582"/>
      <c r="F4582"/>
      <c r="G4582"/>
      <c r="H4582"/>
      <c r="I4582"/>
      <c r="J4582"/>
      <c r="K4582"/>
    </row>
    <row r="4583" spans="1:11" x14ac:dyDescent="0.2">
      <c r="A4583"/>
      <c r="B4583"/>
      <c r="C4583"/>
      <c r="D4583"/>
      <c r="E4583"/>
      <c r="F4583"/>
      <c r="G4583"/>
      <c r="H4583"/>
      <c r="I4583"/>
      <c r="J4583"/>
      <c r="K4583"/>
    </row>
    <row r="4584" spans="1:11" x14ac:dyDescent="0.2">
      <c r="A4584"/>
      <c r="B4584"/>
      <c r="C4584"/>
      <c r="D4584"/>
      <c r="E4584"/>
      <c r="F4584"/>
      <c r="G4584"/>
      <c r="H4584"/>
      <c r="I4584"/>
      <c r="J4584"/>
      <c r="K4584"/>
    </row>
    <row r="4585" spans="1:11" x14ac:dyDescent="0.2">
      <c r="A4585"/>
      <c r="B4585"/>
      <c r="C4585"/>
      <c r="D4585"/>
      <c r="E4585"/>
      <c r="F4585"/>
      <c r="G4585"/>
      <c r="H4585"/>
      <c r="I4585"/>
      <c r="J4585"/>
      <c r="K4585"/>
    </row>
    <row r="4586" spans="1:11" x14ac:dyDescent="0.2">
      <c r="A4586"/>
      <c r="B4586"/>
      <c r="C4586"/>
      <c r="D4586"/>
      <c r="E4586"/>
      <c r="F4586"/>
      <c r="G4586"/>
      <c r="H4586"/>
      <c r="I4586"/>
      <c r="J4586"/>
      <c r="K4586"/>
    </row>
    <row r="4587" spans="1:11" x14ac:dyDescent="0.2">
      <c r="A4587"/>
      <c r="B4587"/>
      <c r="C4587"/>
      <c r="D4587"/>
      <c r="E4587"/>
      <c r="F4587"/>
      <c r="G4587"/>
      <c r="H4587"/>
      <c r="I4587"/>
      <c r="J4587"/>
      <c r="K4587"/>
    </row>
    <row r="4588" spans="1:11" x14ac:dyDescent="0.2">
      <c r="A4588"/>
      <c r="B4588"/>
      <c r="C4588"/>
      <c r="D4588"/>
      <c r="E4588"/>
      <c r="F4588"/>
      <c r="G4588"/>
      <c r="H4588"/>
      <c r="I4588"/>
      <c r="J4588"/>
      <c r="K4588"/>
    </row>
    <row r="4589" spans="1:11" x14ac:dyDescent="0.2">
      <c r="A4589"/>
      <c r="B4589"/>
      <c r="C4589"/>
      <c r="D4589"/>
      <c r="E4589"/>
      <c r="F4589"/>
      <c r="G4589"/>
      <c r="H4589"/>
      <c r="I4589"/>
      <c r="J4589"/>
      <c r="K4589"/>
    </row>
    <row r="4590" spans="1:11" x14ac:dyDescent="0.2">
      <c r="A4590"/>
      <c r="B4590"/>
      <c r="C4590"/>
      <c r="D4590"/>
      <c r="E4590"/>
      <c r="F4590"/>
      <c r="G4590"/>
      <c r="H4590"/>
      <c r="I4590"/>
      <c r="J4590"/>
      <c r="K4590"/>
    </row>
    <row r="4591" spans="1:11" x14ac:dyDescent="0.2">
      <c r="A4591"/>
      <c r="B4591"/>
      <c r="C4591"/>
      <c r="D4591"/>
      <c r="E4591"/>
      <c r="F4591"/>
      <c r="G4591"/>
      <c r="H4591"/>
      <c r="I4591"/>
      <c r="J4591"/>
      <c r="K4591"/>
    </row>
    <row r="4592" spans="1:11" x14ac:dyDescent="0.2">
      <c r="A4592"/>
      <c r="B4592"/>
      <c r="C4592"/>
      <c r="D4592"/>
      <c r="E4592"/>
      <c r="F4592"/>
      <c r="G4592"/>
      <c r="H4592"/>
      <c r="I4592"/>
      <c r="J4592"/>
      <c r="K4592"/>
    </row>
    <row r="4593" spans="1:11" x14ac:dyDescent="0.2">
      <c r="A4593"/>
      <c r="B4593"/>
      <c r="C4593"/>
      <c r="D4593"/>
      <c r="E4593"/>
      <c r="F4593"/>
      <c r="G4593"/>
      <c r="H4593"/>
      <c r="I4593"/>
      <c r="J4593"/>
      <c r="K4593"/>
    </row>
    <row r="4594" spans="1:11" x14ac:dyDescent="0.2">
      <c r="A4594"/>
      <c r="B4594"/>
      <c r="C4594"/>
      <c r="D4594"/>
      <c r="E4594"/>
      <c r="F4594"/>
      <c r="G4594"/>
      <c r="H4594"/>
      <c r="I4594"/>
      <c r="J4594"/>
      <c r="K4594"/>
    </row>
    <row r="4595" spans="1:11" x14ac:dyDescent="0.2">
      <c r="A4595"/>
      <c r="B4595"/>
      <c r="C4595"/>
      <c r="D4595"/>
      <c r="E4595"/>
      <c r="F4595"/>
      <c r="G4595"/>
      <c r="H4595"/>
      <c r="I4595"/>
      <c r="J4595"/>
      <c r="K4595"/>
    </row>
    <row r="4596" spans="1:11" x14ac:dyDescent="0.2">
      <c r="A4596"/>
      <c r="B4596"/>
      <c r="C4596"/>
      <c r="D4596"/>
      <c r="E4596"/>
      <c r="F4596"/>
      <c r="G4596"/>
      <c r="H4596"/>
      <c r="I4596"/>
      <c r="J4596"/>
      <c r="K4596"/>
    </row>
    <row r="4597" spans="1:11" x14ac:dyDescent="0.2">
      <c r="A4597"/>
      <c r="B4597"/>
      <c r="C4597"/>
      <c r="D4597"/>
      <c r="E4597"/>
      <c r="F4597"/>
      <c r="G4597"/>
      <c r="H4597"/>
      <c r="I4597"/>
      <c r="J4597"/>
      <c r="K4597"/>
    </row>
    <row r="4598" spans="1:11" x14ac:dyDescent="0.2">
      <c r="A4598"/>
      <c r="B4598"/>
      <c r="C4598"/>
      <c r="D4598"/>
      <c r="E4598"/>
      <c r="F4598"/>
      <c r="G4598"/>
      <c r="H4598"/>
      <c r="I4598"/>
      <c r="J4598"/>
      <c r="K4598"/>
    </row>
    <row r="4599" spans="1:11" x14ac:dyDescent="0.2">
      <c r="A4599"/>
      <c r="B4599"/>
      <c r="C4599"/>
      <c r="D4599"/>
      <c r="E4599"/>
      <c r="F4599"/>
      <c r="G4599"/>
      <c r="H4599"/>
      <c r="I4599"/>
      <c r="J4599"/>
      <c r="K4599"/>
    </row>
    <row r="4600" spans="1:11" x14ac:dyDescent="0.2">
      <c r="A4600"/>
      <c r="B4600"/>
      <c r="C4600"/>
      <c r="D4600"/>
      <c r="E4600"/>
      <c r="F4600"/>
      <c r="G4600"/>
      <c r="H4600"/>
      <c r="I4600"/>
      <c r="J4600"/>
      <c r="K4600"/>
    </row>
    <row r="4601" spans="1:11" x14ac:dyDescent="0.2">
      <c r="A4601"/>
      <c r="B4601"/>
      <c r="C4601"/>
      <c r="D4601"/>
      <c r="E4601"/>
      <c r="F4601"/>
      <c r="G4601"/>
      <c r="H4601"/>
      <c r="I4601"/>
      <c r="J4601"/>
      <c r="K4601"/>
    </row>
    <row r="4602" spans="1:11" x14ac:dyDescent="0.2">
      <c r="A4602"/>
      <c r="B4602"/>
      <c r="C4602"/>
      <c r="D4602"/>
      <c r="E4602"/>
      <c r="F4602"/>
      <c r="G4602"/>
      <c r="H4602"/>
      <c r="I4602"/>
      <c r="J4602"/>
      <c r="K4602"/>
    </row>
    <row r="4603" spans="1:11" x14ac:dyDescent="0.2">
      <c r="A4603"/>
      <c r="B4603"/>
      <c r="C4603"/>
      <c r="D4603"/>
      <c r="E4603"/>
      <c r="F4603"/>
      <c r="G4603"/>
      <c r="H4603"/>
      <c r="I4603"/>
      <c r="J4603"/>
      <c r="K4603"/>
    </row>
    <row r="4604" spans="1:11" x14ac:dyDescent="0.2">
      <c r="A4604"/>
      <c r="B4604"/>
      <c r="C4604"/>
      <c r="D4604"/>
      <c r="E4604"/>
      <c r="F4604"/>
      <c r="G4604"/>
      <c r="H4604"/>
      <c r="I4604"/>
      <c r="J4604"/>
      <c r="K4604"/>
    </row>
    <row r="4605" spans="1:11" x14ac:dyDescent="0.2">
      <c r="A4605"/>
      <c r="B4605"/>
      <c r="C4605"/>
      <c r="D4605"/>
      <c r="E4605"/>
      <c r="F4605"/>
      <c r="G4605"/>
      <c r="H4605"/>
      <c r="I4605"/>
      <c r="J4605"/>
      <c r="K4605"/>
    </row>
    <row r="4606" spans="1:11" x14ac:dyDescent="0.2">
      <c r="A4606"/>
      <c r="B4606"/>
      <c r="C4606"/>
      <c r="D4606"/>
      <c r="E4606"/>
      <c r="F4606"/>
      <c r="G4606"/>
      <c r="H4606"/>
      <c r="I4606"/>
      <c r="J4606"/>
      <c r="K4606"/>
    </row>
    <row r="4607" spans="1:11" x14ac:dyDescent="0.2">
      <c r="A4607"/>
      <c r="B4607"/>
      <c r="C4607"/>
      <c r="D4607"/>
      <c r="E4607"/>
      <c r="F4607"/>
      <c r="G4607"/>
      <c r="H4607"/>
      <c r="I4607"/>
      <c r="J4607"/>
      <c r="K4607"/>
    </row>
    <row r="4608" spans="1:11" x14ac:dyDescent="0.2">
      <c r="A4608"/>
      <c r="B4608"/>
      <c r="C4608"/>
      <c r="D4608"/>
      <c r="E4608"/>
      <c r="F4608"/>
      <c r="G4608"/>
      <c r="H4608"/>
      <c r="I4608"/>
      <c r="J4608"/>
      <c r="K4608"/>
    </row>
    <row r="4609" spans="1:11" x14ac:dyDescent="0.2">
      <c r="A4609"/>
      <c r="B4609"/>
      <c r="C4609"/>
      <c r="D4609"/>
      <c r="E4609"/>
      <c r="F4609"/>
      <c r="G4609"/>
      <c r="H4609"/>
      <c r="I4609"/>
      <c r="J4609"/>
      <c r="K4609"/>
    </row>
    <row r="4610" spans="1:11" x14ac:dyDescent="0.2">
      <c r="A4610"/>
      <c r="B4610"/>
      <c r="C4610"/>
      <c r="D4610"/>
      <c r="E4610"/>
      <c r="F4610"/>
      <c r="G4610"/>
      <c r="H4610"/>
      <c r="I4610"/>
      <c r="J4610"/>
      <c r="K4610"/>
    </row>
    <row r="4611" spans="1:11" x14ac:dyDescent="0.2">
      <c r="A4611"/>
      <c r="B4611"/>
      <c r="C4611"/>
      <c r="D4611"/>
      <c r="E4611"/>
      <c r="F4611"/>
      <c r="G4611"/>
      <c r="H4611"/>
      <c r="I4611"/>
      <c r="J4611"/>
      <c r="K4611"/>
    </row>
    <row r="4612" spans="1:11" x14ac:dyDescent="0.2">
      <c r="A4612"/>
      <c r="B4612"/>
      <c r="C4612"/>
      <c r="D4612"/>
      <c r="E4612"/>
      <c r="F4612"/>
      <c r="G4612"/>
      <c r="H4612"/>
      <c r="I4612"/>
      <c r="J4612"/>
      <c r="K4612"/>
    </row>
    <row r="4613" spans="1:11" x14ac:dyDescent="0.2">
      <c r="A4613"/>
      <c r="B4613"/>
      <c r="C4613"/>
      <c r="D4613"/>
      <c r="E4613"/>
      <c r="F4613"/>
      <c r="G4613"/>
      <c r="H4613"/>
      <c r="I4613"/>
      <c r="J4613"/>
      <c r="K4613"/>
    </row>
    <row r="4614" spans="1:11" x14ac:dyDescent="0.2">
      <c r="A4614"/>
      <c r="B4614"/>
      <c r="C4614"/>
      <c r="D4614"/>
      <c r="E4614"/>
      <c r="F4614"/>
      <c r="G4614"/>
      <c r="H4614"/>
      <c r="I4614"/>
      <c r="J4614"/>
      <c r="K4614"/>
    </row>
    <row r="4615" spans="1:11" x14ac:dyDescent="0.2">
      <c r="A4615"/>
      <c r="B4615"/>
      <c r="C4615"/>
      <c r="D4615"/>
      <c r="E4615"/>
      <c r="F4615"/>
      <c r="G4615"/>
      <c r="H4615"/>
      <c r="I4615"/>
      <c r="J4615"/>
      <c r="K4615"/>
    </row>
    <row r="4616" spans="1:11" x14ac:dyDescent="0.2">
      <c r="A4616"/>
      <c r="B4616"/>
      <c r="C4616"/>
      <c r="D4616"/>
      <c r="E4616"/>
      <c r="F4616"/>
      <c r="G4616"/>
      <c r="H4616"/>
      <c r="I4616"/>
      <c r="J4616"/>
      <c r="K4616"/>
    </row>
    <row r="4617" spans="1:11" x14ac:dyDescent="0.2">
      <c r="A4617"/>
      <c r="B4617"/>
      <c r="C4617"/>
      <c r="D4617"/>
      <c r="E4617"/>
      <c r="F4617"/>
      <c r="G4617"/>
      <c r="H4617"/>
      <c r="I4617"/>
      <c r="J4617"/>
      <c r="K4617"/>
    </row>
    <row r="4618" spans="1:11" x14ac:dyDescent="0.2">
      <c r="A4618"/>
      <c r="B4618"/>
      <c r="C4618"/>
      <c r="D4618"/>
      <c r="E4618"/>
      <c r="F4618"/>
      <c r="G4618"/>
      <c r="H4618"/>
      <c r="I4618"/>
      <c r="J4618"/>
      <c r="K4618"/>
    </row>
    <row r="4619" spans="1:11" x14ac:dyDescent="0.2">
      <c r="A4619"/>
      <c r="B4619"/>
      <c r="C4619"/>
      <c r="D4619"/>
      <c r="E4619"/>
      <c r="F4619"/>
      <c r="G4619"/>
      <c r="H4619"/>
      <c r="I4619"/>
      <c r="J4619"/>
      <c r="K4619"/>
    </row>
    <row r="4620" spans="1:11" x14ac:dyDescent="0.2">
      <c r="A4620"/>
      <c r="B4620"/>
      <c r="C4620"/>
      <c r="D4620"/>
      <c r="E4620"/>
      <c r="F4620"/>
      <c r="G4620"/>
      <c r="H4620"/>
      <c r="I4620"/>
      <c r="J4620"/>
      <c r="K4620"/>
    </row>
    <row r="4621" spans="1:11" x14ac:dyDescent="0.2">
      <c r="A4621"/>
      <c r="B4621"/>
      <c r="C4621"/>
      <c r="D4621"/>
      <c r="E4621"/>
      <c r="F4621"/>
      <c r="G4621"/>
      <c r="H4621"/>
      <c r="I4621"/>
      <c r="J4621"/>
      <c r="K4621"/>
    </row>
    <row r="4622" spans="1:11" x14ac:dyDescent="0.2">
      <c r="A4622"/>
      <c r="B4622"/>
      <c r="C4622"/>
      <c r="D4622"/>
      <c r="E4622"/>
      <c r="F4622"/>
      <c r="G4622"/>
      <c r="H4622"/>
      <c r="I4622"/>
      <c r="J4622"/>
      <c r="K4622"/>
    </row>
    <row r="4623" spans="1:11" x14ac:dyDescent="0.2">
      <c r="A4623"/>
      <c r="B4623"/>
      <c r="C4623"/>
      <c r="D4623"/>
      <c r="E4623"/>
      <c r="F4623"/>
      <c r="G4623"/>
      <c r="H4623"/>
      <c r="I4623"/>
      <c r="J4623"/>
      <c r="K4623"/>
    </row>
    <row r="4624" spans="1:11" x14ac:dyDescent="0.2">
      <c r="A4624"/>
      <c r="B4624"/>
      <c r="C4624"/>
      <c r="D4624"/>
      <c r="E4624"/>
      <c r="F4624"/>
      <c r="G4624"/>
      <c r="H4624"/>
      <c r="I4624"/>
      <c r="J4624"/>
      <c r="K4624"/>
    </row>
    <row r="4625" spans="1:11" x14ac:dyDescent="0.2">
      <c r="A4625"/>
      <c r="B4625"/>
      <c r="C4625"/>
      <c r="D4625"/>
      <c r="E4625"/>
      <c r="F4625"/>
      <c r="G4625"/>
      <c r="H4625"/>
      <c r="I4625"/>
      <c r="J4625"/>
      <c r="K4625"/>
    </row>
    <row r="4626" spans="1:11" x14ac:dyDescent="0.2">
      <c r="A4626"/>
      <c r="B4626"/>
      <c r="C4626"/>
      <c r="D4626"/>
      <c r="E4626"/>
      <c r="F4626"/>
      <c r="G4626"/>
      <c r="H4626"/>
      <c r="I4626"/>
      <c r="J4626"/>
      <c r="K4626"/>
    </row>
    <row r="4627" spans="1:11" x14ac:dyDescent="0.2">
      <c r="A4627"/>
      <c r="B4627"/>
      <c r="C4627"/>
      <c r="D4627"/>
      <c r="E4627"/>
      <c r="F4627"/>
      <c r="G4627"/>
      <c r="H4627"/>
      <c r="I4627"/>
      <c r="J4627"/>
      <c r="K4627"/>
    </row>
    <row r="4628" spans="1:11" x14ac:dyDescent="0.2">
      <c r="A4628"/>
      <c r="B4628"/>
      <c r="C4628"/>
      <c r="D4628"/>
      <c r="E4628"/>
      <c r="F4628"/>
      <c r="G4628"/>
      <c r="H4628"/>
      <c r="I4628"/>
      <c r="J4628"/>
      <c r="K4628"/>
    </row>
    <row r="4629" spans="1:11" x14ac:dyDescent="0.2">
      <c r="A4629"/>
      <c r="B4629"/>
      <c r="C4629"/>
      <c r="D4629"/>
      <c r="E4629"/>
      <c r="F4629"/>
      <c r="G4629"/>
      <c r="H4629"/>
      <c r="I4629"/>
      <c r="J4629"/>
      <c r="K4629"/>
    </row>
    <row r="4630" spans="1:11" x14ac:dyDescent="0.2">
      <c r="A4630"/>
      <c r="B4630"/>
      <c r="C4630"/>
      <c r="D4630"/>
      <c r="E4630"/>
      <c r="F4630"/>
      <c r="G4630"/>
      <c r="H4630"/>
      <c r="I4630"/>
      <c r="J4630"/>
      <c r="K4630"/>
    </row>
    <row r="4631" spans="1:11" x14ac:dyDescent="0.2">
      <c r="A4631"/>
      <c r="B4631"/>
      <c r="C4631"/>
      <c r="D4631"/>
      <c r="E4631"/>
      <c r="F4631"/>
      <c r="G4631"/>
      <c r="H4631"/>
      <c r="I4631"/>
      <c r="J4631"/>
      <c r="K4631"/>
    </row>
    <row r="4632" spans="1:11" x14ac:dyDescent="0.2">
      <c r="A4632"/>
      <c r="B4632"/>
      <c r="C4632"/>
      <c r="D4632"/>
      <c r="E4632"/>
      <c r="F4632"/>
      <c r="G4632"/>
      <c r="H4632"/>
      <c r="I4632"/>
      <c r="J4632"/>
      <c r="K4632"/>
    </row>
    <row r="4633" spans="1:11" x14ac:dyDescent="0.2">
      <c r="A4633"/>
      <c r="B4633"/>
      <c r="C4633"/>
      <c r="D4633"/>
      <c r="E4633"/>
      <c r="F4633"/>
      <c r="G4633"/>
      <c r="H4633"/>
      <c r="I4633"/>
      <c r="J4633"/>
      <c r="K4633"/>
    </row>
    <row r="4634" spans="1:11" x14ac:dyDescent="0.2">
      <c r="A4634"/>
      <c r="B4634"/>
      <c r="C4634"/>
      <c r="D4634"/>
      <c r="E4634"/>
      <c r="F4634"/>
      <c r="G4634"/>
      <c r="H4634"/>
      <c r="I4634"/>
      <c r="J4634"/>
      <c r="K4634"/>
    </row>
    <row r="4635" spans="1:11" x14ac:dyDescent="0.2">
      <c r="A4635"/>
      <c r="B4635"/>
      <c r="C4635"/>
      <c r="D4635"/>
      <c r="E4635"/>
      <c r="F4635"/>
      <c r="G4635"/>
      <c r="H4635"/>
      <c r="I4635"/>
      <c r="J4635"/>
      <c r="K4635"/>
    </row>
    <row r="4636" spans="1:11" x14ac:dyDescent="0.2">
      <c r="A4636"/>
      <c r="B4636"/>
      <c r="C4636"/>
      <c r="D4636"/>
      <c r="E4636"/>
      <c r="F4636"/>
      <c r="G4636"/>
      <c r="H4636"/>
      <c r="I4636"/>
      <c r="J4636"/>
      <c r="K4636"/>
    </row>
    <row r="4637" spans="1:11" x14ac:dyDescent="0.2">
      <c r="A4637"/>
      <c r="B4637"/>
      <c r="C4637"/>
      <c r="D4637"/>
      <c r="E4637"/>
      <c r="F4637"/>
      <c r="G4637"/>
      <c r="H4637"/>
      <c r="I4637"/>
      <c r="J4637"/>
      <c r="K4637"/>
    </row>
    <row r="4638" spans="1:11" x14ac:dyDescent="0.2">
      <c r="A4638"/>
      <c r="B4638"/>
      <c r="C4638"/>
      <c r="D4638"/>
      <c r="E4638"/>
      <c r="F4638"/>
      <c r="G4638"/>
      <c r="H4638"/>
      <c r="I4638"/>
      <c r="J4638"/>
      <c r="K4638"/>
    </row>
    <row r="4639" spans="1:11" x14ac:dyDescent="0.2">
      <c r="A4639"/>
      <c r="B4639"/>
      <c r="C4639"/>
      <c r="D4639"/>
      <c r="E4639"/>
      <c r="F4639"/>
      <c r="G4639"/>
      <c r="H4639"/>
      <c r="I4639"/>
      <c r="J4639"/>
      <c r="K4639"/>
    </row>
    <row r="4640" spans="1:11" x14ac:dyDescent="0.2">
      <c r="A4640"/>
      <c r="B4640"/>
      <c r="C4640"/>
      <c r="D4640"/>
      <c r="E4640"/>
      <c r="F4640"/>
      <c r="G4640"/>
      <c r="H4640"/>
      <c r="I4640"/>
      <c r="J4640"/>
      <c r="K4640"/>
    </row>
    <row r="4641" spans="1:11" x14ac:dyDescent="0.2">
      <c r="A4641"/>
      <c r="B4641"/>
      <c r="C4641"/>
      <c r="D4641"/>
      <c r="E4641"/>
      <c r="F4641"/>
      <c r="G4641"/>
      <c r="H4641"/>
      <c r="I4641"/>
      <c r="J4641"/>
      <c r="K4641"/>
    </row>
    <row r="4642" spans="1:11" x14ac:dyDescent="0.2">
      <c r="A4642"/>
      <c r="B4642"/>
      <c r="C4642"/>
      <c r="D4642"/>
      <c r="E4642"/>
      <c r="F4642"/>
      <c r="G4642"/>
      <c r="H4642"/>
      <c r="I4642"/>
      <c r="J4642"/>
      <c r="K4642"/>
    </row>
    <row r="4643" spans="1:11" x14ac:dyDescent="0.2">
      <c r="A4643"/>
      <c r="B4643"/>
      <c r="C4643"/>
      <c r="D4643"/>
      <c r="E4643"/>
      <c r="F4643"/>
      <c r="G4643"/>
      <c r="H4643"/>
      <c r="I4643"/>
      <c r="J4643"/>
      <c r="K4643"/>
    </row>
    <row r="4644" spans="1:11" x14ac:dyDescent="0.2">
      <c r="A4644"/>
      <c r="B4644"/>
      <c r="C4644"/>
      <c r="D4644"/>
      <c r="E4644"/>
      <c r="F4644"/>
      <c r="G4644"/>
      <c r="H4644"/>
      <c r="I4644"/>
      <c r="J4644"/>
      <c r="K4644"/>
    </row>
    <row r="4645" spans="1:11" x14ac:dyDescent="0.2">
      <c r="A4645"/>
      <c r="B4645"/>
      <c r="C4645"/>
      <c r="D4645"/>
      <c r="E4645"/>
      <c r="F4645"/>
      <c r="G4645"/>
      <c r="H4645"/>
      <c r="I4645"/>
      <c r="J4645"/>
      <c r="K4645"/>
    </row>
    <row r="4646" spans="1:11" x14ac:dyDescent="0.2">
      <c r="A4646"/>
      <c r="B4646"/>
      <c r="C4646"/>
      <c r="D4646"/>
      <c r="E4646"/>
      <c r="F4646"/>
      <c r="G4646"/>
      <c r="H4646"/>
      <c r="I4646"/>
      <c r="J4646"/>
      <c r="K4646"/>
    </row>
    <row r="4647" spans="1:11" x14ac:dyDescent="0.2">
      <c r="A4647"/>
      <c r="B4647"/>
      <c r="C4647"/>
      <c r="D4647"/>
      <c r="E4647"/>
      <c r="F4647"/>
      <c r="G4647"/>
      <c r="H4647"/>
      <c r="I4647"/>
      <c r="J4647"/>
      <c r="K4647"/>
    </row>
    <row r="4648" spans="1:11" x14ac:dyDescent="0.2">
      <c r="A4648"/>
      <c r="B4648"/>
      <c r="C4648"/>
      <c r="D4648"/>
      <c r="E4648"/>
      <c r="F4648"/>
      <c r="G4648"/>
      <c r="H4648"/>
      <c r="I4648"/>
      <c r="J4648"/>
      <c r="K4648"/>
    </row>
    <row r="4649" spans="1:11" x14ac:dyDescent="0.2">
      <c r="A4649"/>
      <c r="B4649"/>
      <c r="C4649"/>
      <c r="D4649"/>
      <c r="E4649"/>
      <c r="F4649"/>
      <c r="G4649"/>
      <c r="H4649"/>
      <c r="I4649"/>
      <c r="J4649"/>
      <c r="K4649"/>
    </row>
    <row r="4650" spans="1:11" x14ac:dyDescent="0.2">
      <c r="A4650"/>
      <c r="B4650"/>
      <c r="C4650"/>
      <c r="D4650"/>
      <c r="E4650"/>
      <c r="F4650"/>
      <c r="G4650"/>
      <c r="H4650"/>
      <c r="I4650"/>
      <c r="J4650"/>
      <c r="K4650"/>
    </row>
    <row r="4651" spans="1:11" x14ac:dyDescent="0.2">
      <c r="A4651"/>
      <c r="B4651"/>
      <c r="C4651"/>
      <c r="D4651"/>
      <c r="E4651"/>
      <c r="F4651"/>
      <c r="G4651"/>
      <c r="H4651"/>
      <c r="I4651"/>
      <c r="J4651"/>
      <c r="K4651"/>
    </row>
    <row r="4652" spans="1:11" x14ac:dyDescent="0.2">
      <c r="A4652"/>
      <c r="B4652"/>
      <c r="C4652"/>
      <c r="D4652"/>
      <c r="E4652"/>
      <c r="F4652"/>
      <c r="G4652"/>
      <c r="H4652"/>
      <c r="I4652"/>
      <c r="J4652"/>
      <c r="K4652"/>
    </row>
    <row r="4653" spans="1:11" x14ac:dyDescent="0.2">
      <c r="A4653"/>
      <c r="B4653"/>
      <c r="C4653"/>
      <c r="D4653"/>
      <c r="E4653"/>
      <c r="F4653"/>
      <c r="G4653"/>
      <c r="H4653"/>
      <c r="I4653"/>
      <c r="J4653"/>
      <c r="K4653"/>
    </row>
    <row r="4654" spans="1:11" x14ac:dyDescent="0.2">
      <c r="A4654"/>
      <c r="B4654"/>
      <c r="C4654"/>
      <c r="D4654"/>
      <c r="E4654"/>
      <c r="F4654"/>
      <c r="G4654"/>
      <c r="H4654"/>
      <c r="I4654"/>
      <c r="J4654"/>
      <c r="K4654"/>
    </row>
    <row r="4655" spans="1:11" x14ac:dyDescent="0.2">
      <c r="A4655"/>
      <c r="B4655"/>
      <c r="C4655"/>
      <c r="D4655"/>
      <c r="E4655"/>
      <c r="F4655"/>
      <c r="G4655"/>
      <c r="H4655"/>
      <c r="I4655"/>
      <c r="J4655"/>
      <c r="K4655"/>
    </row>
    <row r="4656" spans="1:11" x14ac:dyDescent="0.2">
      <c r="A4656"/>
      <c r="B4656"/>
      <c r="C4656"/>
      <c r="D4656"/>
      <c r="E4656"/>
      <c r="F4656"/>
      <c r="G4656"/>
      <c r="H4656"/>
      <c r="I4656"/>
      <c r="J4656"/>
      <c r="K4656"/>
    </row>
    <row r="4657" spans="1:11" x14ac:dyDescent="0.2">
      <c r="A4657"/>
      <c r="B4657"/>
      <c r="C4657"/>
      <c r="D4657"/>
      <c r="E4657"/>
      <c r="F4657"/>
      <c r="G4657"/>
      <c r="H4657"/>
      <c r="I4657"/>
      <c r="J4657"/>
      <c r="K4657"/>
    </row>
    <row r="4658" spans="1:11" x14ac:dyDescent="0.2">
      <c r="A4658"/>
      <c r="B4658"/>
      <c r="C4658"/>
      <c r="D4658"/>
      <c r="E4658"/>
      <c r="F4658"/>
      <c r="G4658"/>
      <c r="H4658"/>
      <c r="I4658"/>
      <c r="J4658"/>
      <c r="K4658"/>
    </row>
    <row r="4659" spans="1:11" x14ac:dyDescent="0.2">
      <c r="A4659"/>
      <c r="B4659"/>
      <c r="C4659"/>
      <c r="D4659"/>
      <c r="E4659"/>
      <c r="F4659"/>
      <c r="G4659"/>
      <c r="H4659"/>
      <c r="I4659"/>
      <c r="J4659"/>
      <c r="K4659"/>
    </row>
    <row r="4660" spans="1:11" x14ac:dyDescent="0.2">
      <c r="A4660"/>
      <c r="B4660"/>
      <c r="C4660"/>
      <c r="D4660"/>
      <c r="E4660"/>
      <c r="F4660"/>
      <c r="G4660"/>
      <c r="H4660"/>
      <c r="I4660"/>
      <c r="J4660"/>
      <c r="K4660"/>
    </row>
    <row r="4661" spans="1:11" x14ac:dyDescent="0.2">
      <c r="A4661"/>
      <c r="B4661"/>
      <c r="C4661"/>
      <c r="D4661"/>
      <c r="E4661"/>
      <c r="F4661"/>
      <c r="G4661"/>
      <c r="H4661"/>
      <c r="I4661"/>
      <c r="J4661"/>
      <c r="K4661"/>
    </row>
    <row r="4662" spans="1:11" x14ac:dyDescent="0.2">
      <c r="A4662"/>
      <c r="B4662"/>
      <c r="C4662"/>
      <c r="D4662"/>
      <c r="E4662"/>
      <c r="F4662"/>
      <c r="G4662"/>
      <c r="H4662"/>
      <c r="I4662"/>
      <c r="J4662"/>
      <c r="K4662"/>
    </row>
    <row r="4663" spans="1:11" x14ac:dyDescent="0.2">
      <c r="A4663"/>
      <c r="B4663"/>
      <c r="C4663"/>
      <c r="D4663"/>
      <c r="E4663"/>
      <c r="F4663"/>
      <c r="G4663"/>
      <c r="H4663"/>
      <c r="I4663"/>
      <c r="J4663"/>
      <c r="K4663"/>
    </row>
    <row r="4664" spans="1:11" x14ac:dyDescent="0.2">
      <c r="A4664"/>
      <c r="B4664"/>
      <c r="C4664"/>
      <c r="D4664"/>
      <c r="E4664"/>
      <c r="F4664"/>
      <c r="G4664"/>
      <c r="H4664"/>
      <c r="I4664"/>
      <c r="J4664"/>
      <c r="K4664"/>
    </row>
    <row r="4665" spans="1:11" x14ac:dyDescent="0.2">
      <c r="A4665"/>
      <c r="B4665"/>
      <c r="C4665"/>
      <c r="D4665"/>
      <c r="E4665"/>
      <c r="F4665"/>
      <c r="G4665"/>
      <c r="H4665"/>
      <c r="I4665"/>
      <c r="J4665"/>
      <c r="K4665"/>
    </row>
    <row r="4666" spans="1:11" x14ac:dyDescent="0.2">
      <c r="A4666"/>
      <c r="B4666"/>
      <c r="C4666"/>
      <c r="D4666"/>
      <c r="E4666"/>
      <c r="F4666"/>
      <c r="G4666"/>
      <c r="H4666"/>
      <c r="I4666"/>
      <c r="J4666"/>
      <c r="K4666"/>
    </row>
    <row r="4667" spans="1:11" x14ac:dyDescent="0.2">
      <c r="A4667"/>
      <c r="B4667"/>
      <c r="C4667"/>
      <c r="D4667"/>
      <c r="E4667"/>
      <c r="F4667"/>
      <c r="G4667"/>
      <c r="H4667"/>
      <c r="I4667"/>
      <c r="J4667"/>
      <c r="K4667"/>
    </row>
    <row r="4668" spans="1:11" x14ac:dyDescent="0.2">
      <c r="A4668"/>
      <c r="B4668"/>
      <c r="C4668"/>
      <c r="D4668"/>
      <c r="E4668"/>
      <c r="F4668"/>
      <c r="G4668"/>
      <c r="H4668"/>
      <c r="I4668"/>
      <c r="J4668"/>
      <c r="K4668"/>
    </row>
    <row r="4669" spans="1:11" x14ac:dyDescent="0.2">
      <c r="A4669"/>
      <c r="B4669"/>
      <c r="C4669"/>
      <c r="D4669"/>
      <c r="E4669"/>
      <c r="F4669"/>
      <c r="G4669"/>
      <c r="H4669"/>
      <c r="I4669"/>
      <c r="J4669"/>
      <c r="K4669"/>
    </row>
    <row r="4670" spans="1:11" x14ac:dyDescent="0.2">
      <c r="A4670"/>
      <c r="B4670"/>
      <c r="C4670"/>
      <c r="D4670"/>
      <c r="E4670"/>
      <c r="F4670"/>
      <c r="G4670"/>
      <c r="H4670"/>
      <c r="I4670"/>
      <c r="J4670"/>
      <c r="K4670"/>
    </row>
    <row r="4671" spans="1:11" x14ac:dyDescent="0.2">
      <c r="A4671"/>
      <c r="B4671"/>
      <c r="C4671"/>
      <c r="D4671"/>
      <c r="E4671"/>
      <c r="F4671"/>
      <c r="G4671"/>
      <c r="H4671"/>
      <c r="I4671"/>
      <c r="J4671"/>
      <c r="K4671"/>
    </row>
    <row r="4672" spans="1:11" x14ac:dyDescent="0.2">
      <c r="A4672"/>
      <c r="B4672"/>
      <c r="C4672"/>
      <c r="D4672"/>
      <c r="E4672"/>
      <c r="F4672"/>
      <c r="G4672"/>
      <c r="H4672"/>
      <c r="I4672"/>
      <c r="J4672"/>
      <c r="K4672"/>
    </row>
    <row r="4673" spans="1:11" x14ac:dyDescent="0.2">
      <c r="A4673"/>
      <c r="B4673"/>
      <c r="C4673"/>
      <c r="D4673"/>
      <c r="E4673"/>
      <c r="F4673"/>
      <c r="G4673"/>
      <c r="H4673"/>
      <c r="I4673"/>
      <c r="J4673"/>
      <c r="K4673"/>
    </row>
    <row r="4674" spans="1:11" x14ac:dyDescent="0.2">
      <c r="A4674"/>
      <c r="B4674"/>
      <c r="C4674"/>
      <c r="D4674"/>
      <c r="E4674"/>
      <c r="F4674"/>
      <c r="G4674"/>
      <c r="H4674"/>
      <c r="I4674"/>
      <c r="J4674"/>
      <c r="K4674"/>
    </row>
    <row r="4675" spans="1:11" x14ac:dyDescent="0.2">
      <c r="A4675"/>
      <c r="B4675"/>
      <c r="C4675"/>
      <c r="D4675"/>
      <c r="E4675"/>
      <c r="F4675"/>
      <c r="G4675"/>
      <c r="H4675"/>
      <c r="I4675"/>
      <c r="J4675"/>
      <c r="K4675"/>
    </row>
    <row r="4676" spans="1:11" x14ac:dyDescent="0.2">
      <c r="A4676"/>
      <c r="B4676"/>
      <c r="C4676"/>
      <c r="D4676"/>
      <c r="E4676"/>
      <c r="F4676"/>
      <c r="G4676"/>
      <c r="H4676"/>
      <c r="I4676"/>
      <c r="J4676"/>
      <c r="K4676"/>
    </row>
    <row r="4677" spans="1:11" x14ac:dyDescent="0.2">
      <c r="A4677"/>
      <c r="B4677"/>
      <c r="C4677"/>
      <c r="D4677"/>
      <c r="E4677"/>
      <c r="F4677"/>
      <c r="G4677"/>
      <c r="H4677"/>
      <c r="I4677"/>
      <c r="J4677"/>
      <c r="K4677"/>
    </row>
    <row r="4678" spans="1:11" x14ac:dyDescent="0.2">
      <c r="A4678"/>
      <c r="B4678"/>
      <c r="C4678"/>
      <c r="D4678"/>
      <c r="E4678"/>
      <c r="F4678"/>
      <c r="G4678"/>
      <c r="H4678"/>
      <c r="I4678"/>
      <c r="J4678"/>
      <c r="K4678"/>
    </row>
    <row r="4679" spans="1:11" x14ac:dyDescent="0.2">
      <c r="A4679"/>
      <c r="B4679"/>
      <c r="C4679"/>
      <c r="D4679"/>
      <c r="E4679"/>
      <c r="F4679"/>
      <c r="G4679"/>
      <c r="H4679"/>
      <c r="I4679"/>
      <c r="J4679"/>
      <c r="K4679"/>
    </row>
    <row r="4680" spans="1:11" x14ac:dyDescent="0.2">
      <c r="A4680"/>
      <c r="B4680"/>
      <c r="C4680"/>
      <c r="D4680"/>
      <c r="E4680"/>
      <c r="F4680"/>
      <c r="G4680"/>
      <c r="H4680"/>
      <c r="I4680"/>
      <c r="J4680"/>
      <c r="K4680"/>
    </row>
    <row r="4681" spans="1:11" x14ac:dyDescent="0.2">
      <c r="A4681"/>
      <c r="B4681"/>
      <c r="C4681"/>
      <c r="D4681"/>
      <c r="E4681"/>
      <c r="F4681"/>
      <c r="G4681"/>
      <c r="H4681"/>
      <c r="I4681"/>
      <c r="J4681"/>
      <c r="K4681"/>
    </row>
    <row r="4682" spans="1:11" x14ac:dyDescent="0.2">
      <c r="A4682"/>
      <c r="B4682"/>
      <c r="C4682"/>
      <c r="D4682"/>
      <c r="E4682"/>
      <c r="F4682"/>
      <c r="G4682"/>
      <c r="H4682"/>
      <c r="I4682"/>
      <c r="J4682"/>
      <c r="K4682"/>
    </row>
    <row r="4683" spans="1:11" x14ac:dyDescent="0.2">
      <c r="A4683"/>
      <c r="B4683"/>
      <c r="C4683"/>
      <c r="D4683"/>
      <c r="E4683"/>
      <c r="F4683"/>
      <c r="G4683"/>
      <c r="H4683"/>
      <c r="I4683"/>
      <c r="J4683"/>
      <c r="K4683"/>
    </row>
    <row r="4684" spans="1:11" x14ac:dyDescent="0.2">
      <c r="A4684"/>
      <c r="B4684"/>
      <c r="C4684"/>
      <c r="D4684"/>
      <c r="E4684"/>
      <c r="F4684"/>
      <c r="G4684"/>
      <c r="H4684"/>
      <c r="I4684"/>
      <c r="J4684"/>
      <c r="K4684"/>
    </row>
    <row r="4685" spans="1:11" x14ac:dyDescent="0.2">
      <c r="A4685"/>
      <c r="B4685"/>
      <c r="C4685"/>
      <c r="D4685"/>
      <c r="E4685"/>
      <c r="F4685"/>
      <c r="G4685"/>
      <c r="H4685"/>
      <c r="I4685"/>
      <c r="J4685"/>
      <c r="K4685"/>
    </row>
    <row r="4686" spans="1:11" x14ac:dyDescent="0.2">
      <c r="A4686"/>
      <c r="B4686"/>
      <c r="C4686"/>
      <c r="D4686"/>
      <c r="E4686"/>
      <c r="F4686"/>
      <c r="G4686"/>
      <c r="H4686"/>
      <c r="I4686"/>
      <c r="J4686"/>
      <c r="K4686"/>
    </row>
    <row r="4687" spans="1:11" x14ac:dyDescent="0.2">
      <c r="A4687"/>
      <c r="B4687"/>
      <c r="C4687"/>
      <c r="D4687"/>
      <c r="E4687"/>
      <c r="F4687"/>
      <c r="G4687"/>
      <c r="H4687"/>
      <c r="I4687"/>
      <c r="J4687"/>
      <c r="K4687"/>
    </row>
    <row r="4688" spans="1:11" x14ac:dyDescent="0.2">
      <c r="A4688"/>
      <c r="B4688"/>
      <c r="C4688"/>
      <c r="D4688"/>
      <c r="E4688"/>
      <c r="F4688"/>
      <c r="G4688"/>
      <c r="H4688"/>
      <c r="I4688"/>
      <c r="J4688"/>
      <c r="K4688"/>
    </row>
    <row r="4689" spans="1:11" x14ac:dyDescent="0.2">
      <c r="A4689"/>
      <c r="B4689"/>
      <c r="C4689"/>
      <c r="D4689"/>
      <c r="E4689"/>
      <c r="F4689"/>
      <c r="G4689"/>
      <c r="H4689"/>
      <c r="I4689"/>
      <c r="J4689"/>
      <c r="K4689"/>
    </row>
    <row r="4690" spans="1:11" x14ac:dyDescent="0.2">
      <c r="A4690"/>
      <c r="B4690"/>
      <c r="C4690"/>
      <c r="D4690"/>
      <c r="E4690"/>
      <c r="F4690"/>
      <c r="G4690"/>
      <c r="H4690"/>
      <c r="I4690"/>
      <c r="J4690"/>
      <c r="K4690"/>
    </row>
    <row r="4691" spans="1:11" x14ac:dyDescent="0.2">
      <c r="A4691"/>
      <c r="B4691"/>
      <c r="C4691"/>
      <c r="D4691"/>
      <c r="E4691"/>
      <c r="F4691"/>
      <c r="G4691"/>
      <c r="H4691"/>
      <c r="I4691"/>
      <c r="J4691"/>
      <c r="K4691"/>
    </row>
    <row r="4692" spans="1:11" x14ac:dyDescent="0.2">
      <c r="A4692"/>
      <c r="B4692"/>
      <c r="C4692"/>
      <c r="D4692"/>
      <c r="E4692"/>
      <c r="F4692"/>
      <c r="G4692"/>
      <c r="H4692"/>
      <c r="I4692"/>
      <c r="J4692"/>
      <c r="K4692"/>
    </row>
    <row r="4693" spans="1:11" x14ac:dyDescent="0.2">
      <c r="A4693"/>
      <c r="B4693"/>
      <c r="C4693"/>
      <c r="D4693"/>
      <c r="E4693"/>
      <c r="F4693"/>
      <c r="G4693"/>
      <c r="H4693"/>
      <c r="I4693"/>
      <c r="J4693"/>
      <c r="K4693"/>
    </row>
    <row r="4694" spans="1:11" x14ac:dyDescent="0.2">
      <c r="A4694"/>
      <c r="B4694"/>
      <c r="C4694"/>
      <c r="D4694"/>
      <c r="E4694"/>
      <c r="F4694"/>
      <c r="G4694"/>
      <c r="H4694"/>
      <c r="I4694"/>
      <c r="J4694"/>
      <c r="K4694"/>
    </row>
    <row r="4695" spans="1:11" x14ac:dyDescent="0.2">
      <c r="A4695"/>
      <c r="B4695"/>
      <c r="C4695"/>
      <c r="D4695"/>
      <c r="E4695"/>
      <c r="F4695"/>
      <c r="G4695"/>
      <c r="H4695"/>
      <c r="I4695"/>
      <c r="J4695"/>
      <c r="K4695"/>
    </row>
    <row r="4696" spans="1:11" x14ac:dyDescent="0.2">
      <c r="A4696"/>
      <c r="B4696"/>
      <c r="C4696"/>
      <c r="D4696"/>
      <c r="E4696"/>
      <c r="F4696"/>
      <c r="G4696"/>
      <c r="H4696"/>
      <c r="I4696"/>
      <c r="J4696"/>
      <c r="K4696"/>
    </row>
    <row r="4697" spans="1:11" x14ac:dyDescent="0.2">
      <c r="A4697"/>
      <c r="B4697"/>
      <c r="C4697"/>
      <c r="D4697"/>
      <c r="E4697"/>
      <c r="F4697"/>
      <c r="G4697"/>
      <c r="H4697"/>
      <c r="I4697"/>
      <c r="J4697"/>
      <c r="K4697"/>
    </row>
    <row r="4698" spans="1:11" x14ac:dyDescent="0.2">
      <c r="A4698"/>
      <c r="B4698"/>
      <c r="C4698"/>
      <c r="D4698"/>
      <c r="E4698"/>
      <c r="F4698"/>
      <c r="G4698"/>
      <c r="H4698"/>
      <c r="I4698"/>
      <c r="J4698"/>
      <c r="K4698"/>
    </row>
    <row r="4699" spans="1:11" x14ac:dyDescent="0.2">
      <c r="A4699"/>
      <c r="B4699"/>
      <c r="C4699"/>
      <c r="D4699"/>
      <c r="E4699"/>
      <c r="F4699"/>
      <c r="G4699"/>
      <c r="H4699"/>
      <c r="I4699"/>
      <c r="J4699"/>
      <c r="K4699"/>
    </row>
    <row r="4700" spans="1:11" x14ac:dyDescent="0.2">
      <c r="A4700"/>
      <c r="B4700"/>
      <c r="C4700"/>
      <c r="D4700"/>
      <c r="E4700"/>
      <c r="F4700"/>
      <c r="G4700"/>
      <c r="H4700"/>
      <c r="I4700"/>
      <c r="J4700"/>
      <c r="K4700"/>
    </row>
    <row r="4701" spans="1:11" x14ac:dyDescent="0.2">
      <c r="A4701"/>
      <c r="B4701"/>
      <c r="C4701"/>
      <c r="D4701"/>
      <c r="E4701"/>
      <c r="F4701"/>
      <c r="G4701"/>
      <c r="H4701"/>
      <c r="I4701"/>
      <c r="J4701"/>
      <c r="K4701"/>
    </row>
    <row r="4702" spans="1:11" x14ac:dyDescent="0.2">
      <c r="A4702"/>
      <c r="B4702"/>
      <c r="C4702"/>
      <c r="D4702"/>
      <c r="E4702"/>
      <c r="F4702"/>
      <c r="G4702"/>
      <c r="H4702"/>
      <c r="I4702"/>
      <c r="J4702"/>
      <c r="K4702"/>
    </row>
    <row r="4703" spans="1:11" x14ac:dyDescent="0.2">
      <c r="A4703"/>
      <c r="B4703"/>
      <c r="C4703"/>
      <c r="D4703"/>
      <c r="E4703"/>
      <c r="F4703"/>
      <c r="G4703"/>
      <c r="H4703"/>
      <c r="I4703"/>
      <c r="J4703"/>
      <c r="K4703"/>
    </row>
    <row r="4704" spans="1:11" x14ac:dyDescent="0.2">
      <c r="A4704"/>
      <c r="B4704"/>
      <c r="C4704"/>
      <c r="D4704"/>
      <c r="E4704"/>
      <c r="F4704"/>
      <c r="G4704"/>
      <c r="H4704"/>
      <c r="I4704"/>
      <c r="J4704"/>
      <c r="K4704"/>
    </row>
    <row r="4705" spans="1:11" x14ac:dyDescent="0.2">
      <c r="A4705"/>
      <c r="B4705"/>
      <c r="C4705"/>
      <c r="D4705"/>
      <c r="E4705"/>
      <c r="F4705"/>
      <c r="G4705"/>
      <c r="H4705"/>
      <c r="I4705"/>
      <c r="J4705"/>
      <c r="K4705"/>
    </row>
    <row r="4706" spans="1:11" x14ac:dyDescent="0.2">
      <c r="A4706"/>
      <c r="B4706"/>
      <c r="C4706"/>
      <c r="D4706"/>
      <c r="E4706"/>
      <c r="F4706"/>
      <c r="G4706"/>
      <c r="H4706"/>
      <c r="I4706"/>
      <c r="J4706"/>
      <c r="K4706"/>
    </row>
    <row r="4707" spans="1:11" x14ac:dyDescent="0.2">
      <c r="A4707"/>
      <c r="B4707"/>
      <c r="C4707"/>
      <c r="D4707"/>
      <c r="E4707"/>
      <c r="F4707"/>
      <c r="G4707"/>
      <c r="H4707"/>
      <c r="I4707"/>
      <c r="J4707"/>
      <c r="K4707"/>
    </row>
    <row r="4708" spans="1:11" x14ac:dyDescent="0.2">
      <c r="A4708"/>
      <c r="B4708"/>
      <c r="C4708"/>
      <c r="D4708"/>
      <c r="E4708"/>
      <c r="F4708"/>
      <c r="G4708"/>
      <c r="H4708"/>
      <c r="I4708"/>
      <c r="J4708"/>
      <c r="K4708"/>
    </row>
    <row r="4709" spans="1:11" x14ac:dyDescent="0.2">
      <c r="A4709"/>
      <c r="B4709"/>
      <c r="C4709"/>
      <c r="D4709"/>
      <c r="E4709"/>
      <c r="F4709"/>
      <c r="G4709"/>
      <c r="H4709"/>
      <c r="I4709"/>
      <c r="J4709"/>
      <c r="K4709"/>
    </row>
    <row r="4710" spans="1:11" x14ac:dyDescent="0.2">
      <c r="A4710"/>
      <c r="B4710"/>
      <c r="C4710"/>
      <c r="D4710"/>
      <c r="E4710"/>
      <c r="F4710"/>
      <c r="G4710"/>
      <c r="H4710"/>
      <c r="I4710"/>
      <c r="J4710"/>
      <c r="K4710"/>
    </row>
    <row r="4711" spans="1:11" x14ac:dyDescent="0.2">
      <c r="A4711"/>
      <c r="B4711"/>
      <c r="C4711"/>
      <c r="D4711"/>
      <c r="E4711"/>
      <c r="F4711"/>
      <c r="G4711"/>
      <c r="H4711"/>
      <c r="I4711"/>
      <c r="J4711"/>
      <c r="K4711"/>
    </row>
    <row r="4712" spans="1:11" x14ac:dyDescent="0.2">
      <c r="A4712"/>
      <c r="B4712"/>
      <c r="C4712"/>
      <c r="D4712"/>
      <c r="E4712"/>
      <c r="F4712"/>
      <c r="G4712"/>
      <c r="H4712"/>
      <c r="I4712"/>
      <c r="J4712"/>
      <c r="K4712"/>
    </row>
    <row r="4713" spans="1:11" x14ac:dyDescent="0.2">
      <c r="A4713"/>
      <c r="B4713"/>
      <c r="C4713"/>
      <c r="D4713"/>
      <c r="E4713"/>
      <c r="F4713"/>
      <c r="G4713"/>
      <c r="H4713"/>
      <c r="I4713"/>
      <c r="J4713"/>
      <c r="K4713"/>
    </row>
    <row r="4714" spans="1:11" x14ac:dyDescent="0.2">
      <c r="A4714"/>
      <c r="B4714"/>
      <c r="C4714"/>
      <c r="D4714"/>
      <c r="E4714"/>
      <c r="F4714"/>
      <c r="G4714"/>
      <c r="H4714"/>
      <c r="I4714"/>
      <c r="J4714"/>
      <c r="K4714"/>
    </row>
    <row r="4715" spans="1:11" x14ac:dyDescent="0.2">
      <c r="A4715"/>
      <c r="B4715"/>
      <c r="C4715"/>
      <c r="D4715"/>
      <c r="E4715"/>
      <c r="F4715"/>
      <c r="G4715"/>
      <c r="H4715"/>
      <c r="I4715"/>
      <c r="J4715"/>
      <c r="K4715"/>
    </row>
    <row r="4716" spans="1:11" x14ac:dyDescent="0.2">
      <c r="A4716"/>
      <c r="B4716"/>
      <c r="C4716"/>
      <c r="D4716"/>
      <c r="E4716"/>
      <c r="F4716"/>
      <c r="G4716"/>
      <c r="H4716"/>
      <c r="I4716"/>
      <c r="J4716"/>
      <c r="K4716"/>
    </row>
    <row r="4717" spans="1:11" x14ac:dyDescent="0.2">
      <c r="A4717"/>
      <c r="B4717"/>
      <c r="C4717"/>
      <c r="D4717"/>
      <c r="E4717"/>
      <c r="F4717"/>
      <c r="G4717"/>
      <c r="H4717"/>
      <c r="I4717"/>
      <c r="J4717"/>
      <c r="K4717"/>
    </row>
    <row r="4718" spans="1:11" x14ac:dyDescent="0.2">
      <c r="A4718"/>
      <c r="B4718"/>
      <c r="C4718"/>
      <c r="D4718"/>
      <c r="E4718"/>
      <c r="F4718"/>
      <c r="G4718"/>
      <c r="H4718"/>
      <c r="I4718"/>
      <c r="J4718"/>
      <c r="K4718"/>
    </row>
    <row r="4719" spans="1:11" x14ac:dyDescent="0.2">
      <c r="A4719"/>
      <c r="B4719"/>
      <c r="C4719"/>
      <c r="D4719"/>
      <c r="E4719"/>
      <c r="F4719"/>
      <c r="G4719"/>
      <c r="H4719"/>
      <c r="I4719"/>
      <c r="J4719"/>
      <c r="K4719"/>
    </row>
    <row r="4720" spans="1:11" x14ac:dyDescent="0.2">
      <c r="A4720"/>
      <c r="B4720"/>
      <c r="C4720"/>
      <c r="D4720"/>
      <c r="E4720"/>
      <c r="F4720"/>
      <c r="G4720"/>
      <c r="H4720"/>
      <c r="I4720"/>
      <c r="J4720"/>
      <c r="K4720"/>
    </row>
    <row r="4721" spans="1:11" x14ac:dyDescent="0.2">
      <c r="A4721"/>
      <c r="B4721"/>
      <c r="C4721"/>
      <c r="D4721"/>
      <c r="E4721"/>
      <c r="F4721"/>
      <c r="G4721"/>
      <c r="H4721"/>
      <c r="I4721"/>
      <c r="J4721"/>
      <c r="K4721"/>
    </row>
    <row r="4722" spans="1:11" x14ac:dyDescent="0.2">
      <c r="A4722"/>
      <c r="B4722"/>
      <c r="C4722"/>
      <c r="D4722"/>
      <c r="E4722"/>
      <c r="F4722"/>
      <c r="G4722"/>
      <c r="H4722"/>
      <c r="I4722"/>
      <c r="J4722"/>
      <c r="K4722"/>
    </row>
    <row r="4723" spans="1:11" x14ac:dyDescent="0.2">
      <c r="A4723"/>
      <c r="B4723"/>
      <c r="C4723"/>
      <c r="D4723"/>
      <c r="E4723"/>
      <c r="F4723"/>
      <c r="G4723"/>
      <c r="H4723"/>
      <c r="I4723"/>
      <c r="J4723"/>
      <c r="K4723"/>
    </row>
    <row r="4724" spans="1:11" x14ac:dyDescent="0.2">
      <c r="A4724"/>
      <c r="B4724"/>
      <c r="C4724"/>
      <c r="D4724"/>
      <c r="E4724"/>
      <c r="F4724"/>
      <c r="G4724"/>
      <c r="H4724"/>
      <c r="I4724"/>
      <c r="J4724"/>
      <c r="K4724"/>
    </row>
    <row r="4725" spans="1:11" x14ac:dyDescent="0.2">
      <c r="A4725"/>
      <c r="B4725"/>
      <c r="C4725"/>
      <c r="D4725"/>
      <c r="E4725"/>
      <c r="F4725"/>
      <c r="G4725"/>
      <c r="H4725"/>
      <c r="I4725"/>
      <c r="J4725"/>
      <c r="K4725"/>
    </row>
    <row r="4726" spans="1:11" x14ac:dyDescent="0.2">
      <c r="A4726"/>
      <c r="B4726"/>
      <c r="C4726"/>
      <c r="D4726"/>
      <c r="E4726"/>
      <c r="F4726"/>
      <c r="G4726"/>
      <c r="H4726"/>
      <c r="I4726"/>
      <c r="J4726"/>
      <c r="K4726"/>
    </row>
    <row r="4727" spans="1:11" x14ac:dyDescent="0.2">
      <c r="A4727"/>
      <c r="B4727"/>
      <c r="C4727"/>
      <c r="D4727"/>
      <c r="E4727"/>
      <c r="F4727"/>
      <c r="G4727"/>
      <c r="H4727"/>
      <c r="I4727"/>
      <c r="J4727"/>
      <c r="K4727"/>
    </row>
    <row r="4728" spans="1:11" x14ac:dyDescent="0.2">
      <c r="A4728"/>
      <c r="B4728"/>
      <c r="C4728"/>
      <c r="D4728"/>
      <c r="E4728"/>
      <c r="F4728"/>
      <c r="G4728"/>
      <c r="H4728"/>
      <c r="I4728"/>
      <c r="J4728"/>
      <c r="K4728"/>
    </row>
    <row r="4729" spans="1:11" x14ac:dyDescent="0.2">
      <c r="A4729"/>
      <c r="B4729"/>
      <c r="C4729"/>
      <c r="D4729"/>
      <c r="E4729"/>
      <c r="F4729"/>
      <c r="G4729"/>
      <c r="H4729"/>
      <c r="I4729"/>
      <c r="J4729"/>
      <c r="K4729"/>
    </row>
    <row r="4730" spans="1:11" x14ac:dyDescent="0.2">
      <c r="A4730"/>
      <c r="B4730"/>
      <c r="C4730"/>
      <c r="D4730"/>
      <c r="E4730"/>
      <c r="F4730"/>
      <c r="G4730"/>
      <c r="H4730"/>
      <c r="I4730"/>
      <c r="J4730"/>
      <c r="K4730"/>
    </row>
    <row r="4731" spans="1:11" x14ac:dyDescent="0.2">
      <c r="A4731"/>
      <c r="B4731"/>
      <c r="C4731"/>
      <c r="D4731"/>
      <c r="E4731"/>
      <c r="F4731"/>
      <c r="G4731"/>
      <c r="H4731"/>
      <c r="I4731"/>
      <c r="J4731"/>
      <c r="K4731"/>
    </row>
    <row r="4732" spans="1:11" x14ac:dyDescent="0.2">
      <c r="A4732"/>
      <c r="B4732"/>
      <c r="C4732"/>
      <c r="D4732"/>
      <c r="E4732"/>
      <c r="F4732"/>
      <c r="G4732"/>
      <c r="H4732"/>
      <c r="I4732"/>
      <c r="J4732"/>
      <c r="K4732"/>
    </row>
    <row r="4733" spans="1:11" x14ac:dyDescent="0.2">
      <c r="A4733"/>
      <c r="B4733"/>
      <c r="C4733"/>
      <c r="D4733"/>
      <c r="E4733"/>
      <c r="F4733"/>
      <c r="G4733"/>
      <c r="H4733"/>
      <c r="I4733"/>
      <c r="J4733"/>
      <c r="K4733"/>
    </row>
    <row r="4734" spans="1:11" x14ac:dyDescent="0.2">
      <c r="A4734"/>
      <c r="B4734"/>
      <c r="C4734"/>
      <c r="D4734"/>
      <c r="E4734"/>
      <c r="F4734"/>
      <c r="G4734"/>
      <c r="H4734"/>
      <c r="I4734"/>
      <c r="J4734"/>
      <c r="K4734"/>
    </row>
    <row r="4735" spans="1:11" x14ac:dyDescent="0.2">
      <c r="A4735"/>
      <c r="B4735"/>
      <c r="C4735"/>
      <c r="D4735"/>
      <c r="E4735"/>
      <c r="F4735"/>
      <c r="G4735"/>
      <c r="H4735"/>
      <c r="I4735"/>
      <c r="J4735"/>
      <c r="K4735"/>
    </row>
    <row r="4736" spans="1:11" x14ac:dyDescent="0.2">
      <c r="A4736"/>
      <c r="B4736"/>
      <c r="C4736"/>
      <c r="D4736"/>
      <c r="E4736"/>
      <c r="F4736"/>
      <c r="G4736"/>
      <c r="H4736"/>
      <c r="I4736"/>
      <c r="J4736"/>
      <c r="K4736"/>
    </row>
    <row r="4737" spans="1:11" x14ac:dyDescent="0.2">
      <c r="A4737"/>
      <c r="B4737"/>
      <c r="C4737"/>
      <c r="D4737"/>
      <c r="E4737"/>
      <c r="F4737"/>
      <c r="G4737"/>
      <c r="H4737"/>
      <c r="I4737"/>
      <c r="J4737"/>
      <c r="K4737"/>
    </row>
    <row r="4738" spans="1:11" x14ac:dyDescent="0.2">
      <c r="A4738"/>
      <c r="B4738"/>
      <c r="C4738"/>
      <c r="D4738"/>
      <c r="E4738"/>
      <c r="F4738"/>
      <c r="G4738"/>
      <c r="H4738"/>
      <c r="I4738"/>
      <c r="J4738"/>
      <c r="K4738"/>
    </row>
    <row r="4739" spans="1:11" x14ac:dyDescent="0.2">
      <c r="A4739"/>
      <c r="B4739"/>
      <c r="C4739"/>
      <c r="D4739"/>
      <c r="E4739"/>
      <c r="F4739"/>
      <c r="G4739"/>
      <c r="H4739"/>
      <c r="I4739"/>
      <c r="J4739"/>
      <c r="K4739"/>
    </row>
    <row r="4740" spans="1:11" x14ac:dyDescent="0.2">
      <c r="A4740"/>
      <c r="B4740"/>
      <c r="C4740"/>
      <c r="D4740"/>
      <c r="E4740"/>
      <c r="F4740"/>
      <c r="G4740"/>
      <c r="H4740"/>
      <c r="I4740"/>
      <c r="J4740"/>
      <c r="K4740"/>
    </row>
    <row r="4741" spans="1:11" x14ac:dyDescent="0.2">
      <c r="A4741"/>
      <c r="B4741"/>
      <c r="C4741"/>
      <c r="D4741"/>
      <c r="E4741"/>
      <c r="F4741"/>
      <c r="G4741"/>
      <c r="H4741"/>
      <c r="I4741"/>
      <c r="J4741"/>
      <c r="K4741"/>
    </row>
    <row r="4742" spans="1:11" x14ac:dyDescent="0.2">
      <c r="A4742"/>
      <c r="B4742"/>
      <c r="C4742"/>
      <c r="D4742"/>
      <c r="E4742"/>
      <c r="F4742"/>
      <c r="G4742"/>
      <c r="H4742"/>
      <c r="I4742"/>
      <c r="J4742"/>
      <c r="K4742"/>
    </row>
    <row r="4743" spans="1:11" x14ac:dyDescent="0.2">
      <c r="A4743"/>
      <c r="B4743"/>
      <c r="C4743"/>
      <c r="D4743"/>
      <c r="E4743"/>
      <c r="F4743"/>
      <c r="G4743"/>
      <c r="H4743"/>
      <c r="I4743"/>
      <c r="J4743"/>
      <c r="K4743"/>
    </row>
    <row r="4744" spans="1:11" x14ac:dyDescent="0.2">
      <c r="A4744"/>
      <c r="B4744"/>
      <c r="C4744"/>
      <c r="D4744"/>
      <c r="E4744"/>
      <c r="F4744"/>
      <c r="G4744"/>
      <c r="H4744"/>
      <c r="I4744"/>
      <c r="J4744"/>
      <c r="K4744"/>
    </row>
    <row r="4745" spans="1:11" x14ac:dyDescent="0.2">
      <c r="A4745"/>
      <c r="B4745"/>
      <c r="C4745"/>
      <c r="D4745"/>
      <c r="E4745"/>
      <c r="F4745"/>
      <c r="G4745"/>
      <c r="H4745"/>
      <c r="I4745"/>
      <c r="J4745"/>
      <c r="K4745"/>
    </row>
    <row r="4746" spans="1:11" x14ac:dyDescent="0.2">
      <c r="A4746"/>
      <c r="B4746"/>
      <c r="C4746"/>
      <c r="D4746"/>
      <c r="E4746"/>
      <c r="F4746"/>
      <c r="G4746"/>
      <c r="H4746"/>
      <c r="I4746"/>
      <c r="J4746"/>
      <c r="K4746"/>
    </row>
    <row r="4747" spans="1:11" x14ac:dyDescent="0.2">
      <c r="A4747"/>
      <c r="B4747"/>
      <c r="C4747"/>
      <c r="D4747"/>
      <c r="E4747"/>
      <c r="F4747"/>
      <c r="G4747"/>
      <c r="H4747"/>
      <c r="I4747"/>
      <c r="J4747"/>
      <c r="K4747"/>
    </row>
    <row r="4748" spans="1:11" x14ac:dyDescent="0.2">
      <c r="A4748"/>
      <c r="B4748"/>
      <c r="C4748"/>
      <c r="D4748"/>
      <c r="E4748"/>
      <c r="F4748"/>
      <c r="G4748"/>
      <c r="H4748"/>
      <c r="I4748"/>
      <c r="J4748"/>
      <c r="K4748"/>
    </row>
    <row r="4749" spans="1:11" x14ac:dyDescent="0.2">
      <c r="A4749"/>
      <c r="B4749"/>
      <c r="C4749"/>
      <c r="D4749"/>
      <c r="E4749"/>
      <c r="F4749"/>
      <c r="G4749"/>
      <c r="H4749"/>
      <c r="I4749"/>
      <c r="J4749"/>
      <c r="K4749"/>
    </row>
    <row r="4750" spans="1:11" x14ac:dyDescent="0.2">
      <c r="A4750"/>
      <c r="B4750"/>
      <c r="C4750"/>
      <c r="D4750"/>
      <c r="E4750"/>
      <c r="F4750"/>
      <c r="G4750"/>
      <c r="H4750"/>
      <c r="I4750"/>
      <c r="J4750"/>
      <c r="K4750"/>
    </row>
    <row r="4751" spans="1:11" x14ac:dyDescent="0.2">
      <c r="A4751"/>
      <c r="B4751"/>
      <c r="C4751"/>
      <c r="D4751"/>
      <c r="E4751"/>
      <c r="F4751"/>
      <c r="G4751"/>
      <c r="H4751"/>
      <c r="I4751"/>
      <c r="J4751"/>
      <c r="K4751"/>
    </row>
    <row r="4752" spans="1:11" x14ac:dyDescent="0.2">
      <c r="A4752"/>
      <c r="B4752"/>
      <c r="C4752"/>
      <c r="D4752"/>
      <c r="E4752"/>
      <c r="F4752"/>
      <c r="G4752"/>
      <c r="H4752"/>
      <c r="I4752"/>
      <c r="J4752"/>
      <c r="K4752"/>
    </row>
    <row r="4753" spans="1:11" x14ac:dyDescent="0.2">
      <c r="A4753"/>
      <c r="B4753"/>
      <c r="C4753"/>
      <c r="D4753"/>
      <c r="E4753"/>
      <c r="F4753"/>
      <c r="G4753"/>
      <c r="H4753"/>
      <c r="I4753"/>
      <c r="J4753"/>
      <c r="K4753"/>
    </row>
    <row r="4754" spans="1:11" x14ac:dyDescent="0.2">
      <c r="A4754"/>
      <c r="B4754"/>
      <c r="C4754"/>
      <c r="D4754"/>
      <c r="E4754"/>
      <c r="F4754"/>
      <c r="G4754"/>
      <c r="H4754"/>
      <c r="I4754"/>
      <c r="J4754"/>
      <c r="K4754"/>
    </row>
    <row r="4755" spans="1:11" x14ac:dyDescent="0.2">
      <c r="A4755"/>
      <c r="B4755"/>
      <c r="C4755"/>
      <c r="D4755"/>
      <c r="E4755"/>
      <c r="F4755"/>
      <c r="G4755"/>
      <c r="H4755"/>
      <c r="I4755"/>
      <c r="J4755"/>
      <c r="K4755"/>
    </row>
    <row r="4756" spans="1:11" x14ac:dyDescent="0.2">
      <c r="A4756"/>
      <c r="B4756"/>
      <c r="C4756"/>
      <c r="D4756"/>
      <c r="E4756"/>
      <c r="F4756"/>
      <c r="G4756"/>
      <c r="H4756"/>
      <c r="I4756"/>
      <c r="J4756"/>
      <c r="K4756"/>
    </row>
    <row r="4757" spans="1:11" x14ac:dyDescent="0.2">
      <c r="A4757"/>
      <c r="B4757"/>
      <c r="C4757"/>
      <c r="D4757"/>
      <c r="E4757"/>
      <c r="F4757"/>
      <c r="G4757"/>
      <c r="H4757"/>
      <c r="I4757"/>
      <c r="J4757"/>
      <c r="K4757"/>
    </row>
    <row r="4758" spans="1:11" x14ac:dyDescent="0.2">
      <c r="A4758"/>
      <c r="B4758"/>
      <c r="C4758"/>
      <c r="D4758"/>
      <c r="E4758"/>
      <c r="F4758"/>
      <c r="G4758"/>
      <c r="H4758"/>
      <c r="I4758"/>
      <c r="J4758"/>
      <c r="K4758"/>
    </row>
    <row r="4759" spans="1:11" x14ac:dyDescent="0.2">
      <c r="A4759"/>
      <c r="B4759"/>
      <c r="C4759"/>
      <c r="D4759"/>
      <c r="E4759"/>
      <c r="F4759"/>
      <c r="G4759"/>
      <c r="H4759"/>
      <c r="I4759"/>
      <c r="J4759"/>
      <c r="K4759"/>
    </row>
    <row r="4760" spans="1:11" x14ac:dyDescent="0.2">
      <c r="A4760"/>
      <c r="B4760"/>
      <c r="C4760"/>
      <c r="D4760"/>
      <c r="E4760"/>
      <c r="F4760"/>
      <c r="G4760"/>
      <c r="H4760"/>
      <c r="I4760"/>
      <c r="J4760"/>
      <c r="K4760"/>
    </row>
    <row r="4761" spans="1:11" x14ac:dyDescent="0.2">
      <c r="A4761"/>
      <c r="B4761"/>
      <c r="C4761"/>
      <c r="D4761"/>
      <c r="E4761"/>
      <c r="F4761"/>
      <c r="G4761"/>
      <c r="H4761"/>
      <c r="I4761"/>
      <c r="J4761"/>
      <c r="K4761"/>
    </row>
    <row r="4762" spans="1:11" x14ac:dyDescent="0.2">
      <c r="A4762"/>
      <c r="B4762"/>
      <c r="C4762"/>
      <c r="D4762"/>
      <c r="E4762"/>
      <c r="F4762"/>
      <c r="G4762"/>
      <c r="H4762"/>
      <c r="I4762"/>
      <c r="J4762"/>
      <c r="K4762"/>
    </row>
    <row r="4763" spans="1:11" x14ac:dyDescent="0.2">
      <c r="A4763"/>
      <c r="B4763"/>
      <c r="C4763"/>
      <c r="D4763"/>
      <c r="E4763"/>
      <c r="F4763"/>
      <c r="G4763"/>
      <c r="H4763"/>
      <c r="I4763"/>
      <c r="J4763"/>
      <c r="K4763"/>
    </row>
    <row r="4764" spans="1:11" x14ac:dyDescent="0.2">
      <c r="A4764"/>
      <c r="B4764"/>
      <c r="C4764"/>
      <c r="D4764"/>
      <c r="E4764"/>
      <c r="F4764"/>
      <c r="G4764"/>
      <c r="H4764"/>
      <c r="I4764"/>
      <c r="J4764"/>
      <c r="K4764"/>
    </row>
    <row r="4765" spans="1:11" x14ac:dyDescent="0.2">
      <c r="A4765"/>
      <c r="B4765"/>
      <c r="C4765"/>
      <c r="D4765"/>
      <c r="E4765"/>
      <c r="F4765"/>
      <c r="G4765"/>
      <c r="H4765"/>
      <c r="I4765"/>
      <c r="J4765"/>
      <c r="K4765"/>
    </row>
    <row r="4766" spans="1:11" x14ac:dyDescent="0.2">
      <c r="A4766"/>
      <c r="B4766"/>
      <c r="C4766"/>
      <c r="D4766"/>
      <c r="E4766"/>
      <c r="F4766"/>
      <c r="G4766"/>
      <c r="H4766"/>
      <c r="I4766"/>
      <c r="J4766"/>
      <c r="K4766"/>
    </row>
    <row r="4767" spans="1:11" x14ac:dyDescent="0.2">
      <c r="A4767"/>
      <c r="B4767"/>
      <c r="C4767"/>
      <c r="D4767"/>
      <c r="E4767"/>
      <c r="F4767"/>
      <c r="G4767"/>
      <c r="H4767"/>
      <c r="I4767"/>
      <c r="J4767"/>
      <c r="K4767"/>
    </row>
    <row r="4768" spans="1:11" x14ac:dyDescent="0.2">
      <c r="A4768"/>
      <c r="B4768"/>
      <c r="C4768"/>
      <c r="D4768"/>
      <c r="E4768"/>
      <c r="F4768"/>
      <c r="G4768"/>
      <c r="H4768"/>
      <c r="I4768"/>
      <c r="J4768"/>
      <c r="K4768"/>
    </row>
    <row r="4769" spans="1:11" x14ac:dyDescent="0.2">
      <c r="A4769"/>
      <c r="B4769"/>
      <c r="C4769"/>
      <c r="D4769"/>
      <c r="E4769"/>
      <c r="F4769"/>
      <c r="G4769"/>
      <c r="H4769"/>
      <c r="I4769"/>
      <c r="J4769"/>
      <c r="K4769"/>
    </row>
    <row r="4770" spans="1:11" x14ac:dyDescent="0.2">
      <c r="A4770"/>
      <c r="B4770"/>
      <c r="C4770"/>
      <c r="D4770"/>
      <c r="E4770"/>
      <c r="F4770"/>
      <c r="G4770"/>
      <c r="H4770"/>
      <c r="I4770"/>
      <c r="J4770"/>
      <c r="K4770"/>
    </row>
    <row r="4771" spans="1:11" x14ac:dyDescent="0.2">
      <c r="A4771"/>
      <c r="B4771"/>
      <c r="C4771"/>
      <c r="D4771"/>
      <c r="E4771"/>
      <c r="F4771"/>
      <c r="G4771"/>
      <c r="H4771"/>
      <c r="I4771"/>
      <c r="J4771"/>
      <c r="K4771"/>
    </row>
    <row r="4772" spans="1:11" x14ac:dyDescent="0.2">
      <c r="A4772"/>
      <c r="B4772"/>
      <c r="C4772"/>
      <c r="D4772"/>
      <c r="E4772"/>
      <c r="F4772"/>
      <c r="G4772"/>
      <c r="H4772"/>
      <c r="I4772"/>
      <c r="J4772"/>
      <c r="K4772"/>
    </row>
    <row r="4773" spans="1:11" x14ac:dyDescent="0.2">
      <c r="A4773"/>
      <c r="B4773"/>
      <c r="C4773"/>
      <c r="D4773"/>
      <c r="E4773"/>
      <c r="F4773"/>
      <c r="G4773"/>
      <c r="H4773"/>
      <c r="I4773"/>
      <c r="J4773"/>
      <c r="K4773"/>
    </row>
    <row r="4774" spans="1:11" x14ac:dyDescent="0.2">
      <c r="A4774"/>
      <c r="B4774"/>
      <c r="C4774"/>
      <c r="D4774"/>
      <c r="E4774"/>
      <c r="F4774"/>
      <c r="G4774"/>
      <c r="H4774"/>
      <c r="I4774"/>
      <c r="J4774"/>
      <c r="K4774"/>
    </row>
    <row r="4775" spans="1:11" x14ac:dyDescent="0.2">
      <c r="A4775"/>
      <c r="B4775"/>
      <c r="C4775"/>
      <c r="D4775"/>
      <c r="E4775"/>
      <c r="F4775"/>
      <c r="G4775"/>
      <c r="H4775"/>
      <c r="I4775"/>
      <c r="J4775"/>
      <c r="K4775"/>
    </row>
    <row r="4776" spans="1:11" x14ac:dyDescent="0.2">
      <c r="A4776"/>
      <c r="B4776"/>
      <c r="C4776"/>
      <c r="D4776"/>
      <c r="E4776"/>
      <c r="F4776"/>
      <c r="G4776"/>
      <c r="H4776"/>
      <c r="I4776"/>
      <c r="J4776"/>
      <c r="K4776"/>
    </row>
    <row r="4777" spans="1:11" x14ac:dyDescent="0.2">
      <c r="A4777"/>
      <c r="B4777"/>
      <c r="C4777"/>
      <c r="D4777"/>
      <c r="E4777"/>
      <c r="F4777"/>
      <c r="G4777"/>
      <c r="H4777"/>
      <c r="I4777"/>
      <c r="J4777"/>
      <c r="K4777"/>
    </row>
    <row r="4778" spans="1:11" x14ac:dyDescent="0.2">
      <c r="A4778"/>
      <c r="B4778"/>
      <c r="C4778"/>
      <c r="D4778"/>
      <c r="E4778"/>
      <c r="F4778"/>
      <c r="G4778"/>
      <c r="H4778"/>
      <c r="I4778"/>
      <c r="J4778"/>
      <c r="K4778"/>
    </row>
    <row r="4779" spans="1:11" x14ac:dyDescent="0.2">
      <c r="A4779"/>
      <c r="B4779"/>
      <c r="C4779"/>
      <c r="D4779"/>
      <c r="E4779"/>
      <c r="F4779"/>
      <c r="G4779"/>
      <c r="H4779"/>
      <c r="I4779"/>
      <c r="J4779"/>
      <c r="K4779"/>
    </row>
    <row r="4780" spans="1:11" x14ac:dyDescent="0.2">
      <c r="A4780"/>
      <c r="B4780"/>
      <c r="C4780"/>
      <c r="D4780"/>
      <c r="E4780"/>
      <c r="F4780"/>
      <c r="G4780"/>
      <c r="H4780"/>
      <c r="I4780"/>
      <c r="J4780"/>
      <c r="K4780"/>
    </row>
    <row r="4781" spans="1:11" x14ac:dyDescent="0.2">
      <c r="A4781"/>
      <c r="B4781"/>
      <c r="C4781"/>
      <c r="D4781"/>
      <c r="E4781"/>
      <c r="F4781"/>
      <c r="G4781"/>
      <c r="H4781"/>
      <c r="I4781"/>
      <c r="J4781"/>
      <c r="K4781"/>
    </row>
    <row r="4782" spans="1:11" x14ac:dyDescent="0.2">
      <c r="A4782"/>
      <c r="B4782"/>
      <c r="C4782"/>
      <c r="D4782"/>
      <c r="E4782"/>
      <c r="F4782"/>
      <c r="G4782"/>
      <c r="H4782"/>
      <c r="I4782"/>
      <c r="J4782"/>
      <c r="K4782"/>
    </row>
    <row r="4783" spans="1:11" x14ac:dyDescent="0.2">
      <c r="A4783"/>
      <c r="B4783"/>
      <c r="C4783"/>
      <c r="D4783"/>
      <c r="E4783"/>
      <c r="F4783"/>
      <c r="G4783"/>
      <c r="H4783"/>
      <c r="I4783"/>
      <c r="J4783"/>
      <c r="K4783"/>
    </row>
    <row r="4784" spans="1:11" x14ac:dyDescent="0.2">
      <c r="A4784"/>
      <c r="B4784"/>
      <c r="C4784"/>
      <c r="D4784"/>
      <c r="E4784"/>
      <c r="F4784"/>
      <c r="G4784"/>
      <c r="H4784"/>
      <c r="I4784"/>
      <c r="J4784"/>
      <c r="K4784"/>
    </row>
    <row r="4785" spans="1:11" x14ac:dyDescent="0.2">
      <c r="A4785"/>
      <c r="B4785"/>
      <c r="C4785"/>
      <c r="D4785"/>
      <c r="E4785"/>
      <c r="F4785"/>
      <c r="G4785"/>
      <c r="H4785"/>
      <c r="I4785"/>
      <c r="J4785"/>
      <c r="K4785"/>
    </row>
    <row r="4786" spans="1:11" x14ac:dyDescent="0.2">
      <c r="A4786"/>
      <c r="B4786"/>
      <c r="C4786"/>
      <c r="D4786"/>
      <c r="E4786"/>
      <c r="F4786"/>
      <c r="G4786"/>
      <c r="H4786"/>
      <c r="I4786"/>
      <c r="J4786"/>
      <c r="K4786"/>
    </row>
    <row r="4787" spans="1:11" x14ac:dyDescent="0.2">
      <c r="A4787"/>
      <c r="B4787"/>
      <c r="C4787"/>
      <c r="D4787"/>
      <c r="E4787"/>
      <c r="F4787"/>
      <c r="G4787"/>
      <c r="H4787"/>
      <c r="I4787"/>
      <c r="J4787"/>
      <c r="K4787"/>
    </row>
    <row r="4788" spans="1:11" x14ac:dyDescent="0.2">
      <c r="A4788"/>
      <c r="B4788"/>
      <c r="C4788"/>
      <c r="D4788"/>
      <c r="E4788"/>
      <c r="F4788"/>
      <c r="G4788"/>
      <c r="H4788"/>
      <c r="I4788"/>
      <c r="J4788"/>
      <c r="K4788"/>
    </row>
    <row r="4789" spans="1:11" x14ac:dyDescent="0.2">
      <c r="A4789"/>
      <c r="B4789"/>
      <c r="C4789"/>
      <c r="D4789"/>
      <c r="E4789"/>
      <c r="F4789"/>
      <c r="G4789"/>
      <c r="H4789"/>
      <c r="I4789"/>
      <c r="J4789"/>
      <c r="K4789"/>
    </row>
    <row r="4790" spans="1:11" x14ac:dyDescent="0.2">
      <c r="A4790"/>
      <c r="B4790"/>
      <c r="C4790"/>
      <c r="D4790"/>
      <c r="E4790"/>
      <c r="F4790"/>
      <c r="G4790"/>
      <c r="H4790"/>
      <c r="I4790"/>
      <c r="J4790"/>
      <c r="K4790"/>
    </row>
    <row r="4791" spans="1:11" x14ac:dyDescent="0.2">
      <c r="A4791"/>
      <c r="B4791"/>
      <c r="C4791"/>
      <c r="D4791"/>
      <c r="E4791"/>
      <c r="F4791"/>
      <c r="G4791"/>
      <c r="H4791"/>
      <c r="I4791"/>
      <c r="J4791"/>
      <c r="K4791"/>
    </row>
    <row r="4792" spans="1:11" x14ac:dyDescent="0.2">
      <c r="A4792"/>
      <c r="B4792"/>
      <c r="C4792"/>
      <c r="D4792"/>
      <c r="E4792"/>
      <c r="F4792"/>
      <c r="G4792"/>
      <c r="H4792"/>
      <c r="I4792"/>
      <c r="J4792"/>
      <c r="K4792"/>
    </row>
    <row r="4793" spans="1:11" x14ac:dyDescent="0.2">
      <c r="A4793"/>
      <c r="B4793"/>
      <c r="C4793"/>
      <c r="D4793"/>
      <c r="E4793"/>
      <c r="F4793"/>
      <c r="G4793"/>
      <c r="H4793"/>
      <c r="I4793"/>
      <c r="J4793"/>
      <c r="K4793"/>
    </row>
    <row r="4794" spans="1:11" x14ac:dyDescent="0.2">
      <c r="A4794"/>
      <c r="B4794"/>
      <c r="C4794"/>
      <c r="D4794"/>
      <c r="E4794"/>
      <c r="F4794"/>
      <c r="G4794"/>
      <c r="H4794"/>
      <c r="I4794"/>
      <c r="J4794"/>
      <c r="K4794"/>
    </row>
    <row r="4795" spans="1:11" x14ac:dyDescent="0.2">
      <c r="A4795"/>
      <c r="B4795"/>
      <c r="C4795"/>
      <c r="D4795"/>
      <c r="E4795"/>
      <c r="F4795"/>
      <c r="G4795"/>
      <c r="H4795"/>
      <c r="I4795"/>
      <c r="J4795"/>
      <c r="K4795"/>
    </row>
    <row r="4796" spans="1:11" x14ac:dyDescent="0.2">
      <c r="A4796"/>
      <c r="B4796"/>
      <c r="C4796"/>
      <c r="D4796"/>
      <c r="E4796"/>
      <c r="F4796"/>
      <c r="G4796"/>
      <c r="H4796"/>
      <c r="I4796"/>
      <c r="J4796"/>
      <c r="K4796"/>
    </row>
    <row r="4797" spans="1:11" x14ac:dyDescent="0.2">
      <c r="A4797"/>
      <c r="B4797"/>
      <c r="C4797"/>
      <c r="D4797"/>
      <c r="E4797"/>
      <c r="F4797"/>
      <c r="G4797"/>
      <c r="H4797"/>
      <c r="I4797"/>
      <c r="J4797"/>
      <c r="K4797"/>
    </row>
    <row r="4798" spans="1:11" x14ac:dyDescent="0.2">
      <c r="A4798"/>
      <c r="B4798"/>
      <c r="C4798"/>
      <c r="D4798"/>
      <c r="E4798"/>
      <c r="F4798"/>
      <c r="G4798"/>
      <c r="H4798"/>
      <c r="I4798"/>
      <c r="J4798"/>
      <c r="K4798"/>
    </row>
    <row r="4799" spans="1:11" x14ac:dyDescent="0.2">
      <c r="A4799"/>
      <c r="B4799"/>
      <c r="C4799"/>
      <c r="D4799"/>
      <c r="E4799"/>
      <c r="F4799"/>
      <c r="G4799"/>
      <c r="H4799"/>
      <c r="I4799"/>
      <c r="J4799"/>
      <c r="K4799"/>
    </row>
    <row r="4800" spans="1:11" x14ac:dyDescent="0.2">
      <c r="A4800"/>
      <c r="B4800"/>
      <c r="C4800"/>
      <c r="D4800"/>
      <c r="E4800"/>
      <c r="F4800"/>
      <c r="G4800"/>
      <c r="H4800"/>
      <c r="I4800"/>
      <c r="J4800"/>
      <c r="K4800"/>
    </row>
    <row r="4801" spans="1:11" x14ac:dyDescent="0.2">
      <c r="A4801"/>
      <c r="B4801"/>
      <c r="C4801"/>
      <c r="D4801"/>
      <c r="E4801"/>
      <c r="F4801"/>
      <c r="G4801"/>
      <c r="H4801"/>
      <c r="I4801"/>
      <c r="J4801"/>
      <c r="K4801"/>
    </row>
    <row r="4802" spans="1:11" x14ac:dyDescent="0.2">
      <c r="A4802"/>
      <c r="B4802"/>
      <c r="C4802"/>
      <c r="D4802"/>
      <c r="E4802"/>
      <c r="F4802"/>
      <c r="G4802"/>
      <c r="H4802"/>
      <c r="I4802"/>
      <c r="J4802"/>
      <c r="K4802"/>
    </row>
    <row r="4803" spans="1:11" x14ac:dyDescent="0.2">
      <c r="A4803"/>
      <c r="B4803"/>
      <c r="C4803"/>
      <c r="D4803"/>
      <c r="E4803"/>
      <c r="F4803"/>
      <c r="G4803"/>
      <c r="H4803"/>
      <c r="I4803"/>
      <c r="J4803"/>
      <c r="K4803"/>
    </row>
    <row r="4804" spans="1:11" x14ac:dyDescent="0.2">
      <c r="A4804"/>
      <c r="B4804"/>
      <c r="C4804"/>
      <c r="D4804"/>
      <c r="E4804"/>
      <c r="F4804"/>
      <c r="G4804"/>
      <c r="H4804"/>
      <c r="I4804"/>
      <c r="J4804"/>
      <c r="K4804"/>
    </row>
    <row r="4805" spans="1:11" x14ac:dyDescent="0.2">
      <c r="A4805"/>
      <c r="B4805"/>
      <c r="C4805"/>
      <c r="D4805"/>
      <c r="E4805"/>
      <c r="F4805"/>
      <c r="G4805"/>
      <c r="H4805"/>
      <c r="I4805"/>
      <c r="J4805"/>
      <c r="K4805"/>
    </row>
    <row r="4806" spans="1:11" x14ac:dyDescent="0.2">
      <c r="A4806"/>
      <c r="B4806"/>
      <c r="C4806"/>
      <c r="D4806"/>
      <c r="E4806"/>
      <c r="F4806"/>
      <c r="G4806"/>
      <c r="H4806"/>
      <c r="I4806"/>
      <c r="J4806"/>
      <c r="K4806"/>
    </row>
    <row r="4807" spans="1:11" x14ac:dyDescent="0.2">
      <c r="A4807"/>
      <c r="B4807"/>
      <c r="C4807"/>
      <c r="D4807"/>
      <c r="E4807"/>
      <c r="F4807"/>
      <c r="G4807"/>
      <c r="H4807"/>
      <c r="I4807"/>
      <c r="J4807"/>
      <c r="K4807"/>
    </row>
    <row r="4808" spans="1:11" x14ac:dyDescent="0.2">
      <c r="A4808"/>
      <c r="B4808"/>
      <c r="C4808"/>
      <c r="D4808"/>
      <c r="E4808"/>
      <c r="F4808"/>
      <c r="G4808"/>
      <c r="H4808"/>
      <c r="I4808"/>
      <c r="J4808"/>
      <c r="K4808"/>
    </row>
    <row r="4809" spans="1:11" x14ac:dyDescent="0.2">
      <c r="A4809"/>
      <c r="B4809"/>
      <c r="C4809"/>
      <c r="D4809"/>
      <c r="E4809"/>
      <c r="F4809"/>
      <c r="G4809"/>
      <c r="H4809"/>
      <c r="I4809"/>
      <c r="J4809"/>
      <c r="K4809"/>
    </row>
    <row r="4810" spans="1:11" x14ac:dyDescent="0.2">
      <c r="A4810"/>
      <c r="B4810"/>
      <c r="C4810"/>
      <c r="D4810"/>
      <c r="E4810"/>
      <c r="F4810"/>
      <c r="G4810"/>
      <c r="H4810"/>
      <c r="I4810"/>
      <c r="J4810"/>
      <c r="K4810"/>
    </row>
    <row r="4811" spans="1:11" x14ac:dyDescent="0.2">
      <c r="A4811"/>
      <c r="B4811"/>
      <c r="C4811"/>
      <c r="D4811"/>
      <c r="E4811"/>
      <c r="F4811"/>
      <c r="G4811"/>
      <c r="H4811"/>
      <c r="I4811"/>
      <c r="J4811"/>
      <c r="K4811"/>
    </row>
    <row r="4812" spans="1:11" x14ac:dyDescent="0.2">
      <c r="A4812"/>
      <c r="B4812"/>
      <c r="C4812"/>
      <c r="D4812"/>
      <c r="E4812"/>
      <c r="F4812"/>
      <c r="G4812"/>
      <c r="H4812"/>
      <c r="I4812"/>
      <c r="J4812"/>
      <c r="K4812"/>
    </row>
    <row r="4813" spans="1:11" x14ac:dyDescent="0.2">
      <c r="A4813"/>
      <c r="B4813"/>
      <c r="C4813"/>
      <c r="D4813"/>
      <c r="E4813"/>
      <c r="F4813"/>
      <c r="G4813"/>
      <c r="H4813"/>
      <c r="I4813"/>
      <c r="J4813"/>
      <c r="K4813"/>
    </row>
    <row r="4814" spans="1:11" x14ac:dyDescent="0.2">
      <c r="A4814"/>
      <c r="B4814"/>
      <c r="C4814"/>
      <c r="D4814"/>
      <c r="E4814"/>
      <c r="F4814"/>
      <c r="G4814"/>
      <c r="H4814"/>
      <c r="I4814"/>
      <c r="J4814"/>
      <c r="K4814"/>
    </row>
    <row r="4815" spans="1:11" x14ac:dyDescent="0.2">
      <c r="A4815"/>
      <c r="B4815"/>
      <c r="C4815"/>
      <c r="D4815"/>
      <c r="E4815"/>
      <c r="F4815"/>
      <c r="G4815"/>
      <c r="H4815"/>
      <c r="I4815"/>
      <c r="J4815"/>
      <c r="K4815"/>
    </row>
    <row r="4816" spans="1:11" x14ac:dyDescent="0.2">
      <c r="A4816"/>
      <c r="B4816"/>
      <c r="C4816"/>
      <c r="D4816"/>
      <c r="E4816"/>
      <c r="F4816"/>
      <c r="G4816"/>
      <c r="H4816"/>
      <c r="I4816"/>
      <c r="J4816"/>
      <c r="K4816"/>
    </row>
    <row r="4817" spans="1:11" x14ac:dyDescent="0.2">
      <c r="A4817"/>
      <c r="B4817"/>
      <c r="C4817"/>
      <c r="D4817"/>
      <c r="E4817"/>
      <c r="F4817"/>
      <c r="G4817"/>
      <c r="H4817"/>
      <c r="I4817"/>
      <c r="J4817"/>
      <c r="K4817"/>
    </row>
    <row r="4818" spans="1:11" x14ac:dyDescent="0.2">
      <c r="A4818"/>
      <c r="B4818"/>
      <c r="C4818"/>
      <c r="D4818"/>
      <c r="E4818"/>
      <c r="F4818"/>
      <c r="G4818"/>
      <c r="H4818"/>
      <c r="I4818"/>
      <c r="J4818"/>
      <c r="K4818"/>
    </row>
    <row r="4819" spans="1:11" x14ac:dyDescent="0.2">
      <c r="A4819"/>
      <c r="B4819"/>
      <c r="C4819"/>
      <c r="D4819"/>
      <c r="E4819"/>
      <c r="F4819"/>
      <c r="G4819"/>
      <c r="H4819"/>
      <c r="I4819"/>
      <c r="J4819"/>
      <c r="K4819"/>
    </row>
    <row r="4820" spans="1:11" x14ac:dyDescent="0.2">
      <c r="A4820"/>
      <c r="B4820"/>
      <c r="C4820"/>
      <c r="D4820"/>
      <c r="E4820"/>
      <c r="F4820"/>
      <c r="G4820"/>
      <c r="H4820"/>
      <c r="I4820"/>
      <c r="J4820"/>
      <c r="K4820"/>
    </row>
    <row r="4821" spans="1:11" x14ac:dyDescent="0.2">
      <c r="A4821"/>
      <c r="B4821"/>
      <c r="C4821"/>
      <c r="D4821"/>
      <c r="E4821"/>
      <c r="F4821"/>
      <c r="G4821"/>
      <c r="H4821"/>
      <c r="I4821"/>
      <c r="J4821"/>
      <c r="K4821"/>
    </row>
    <row r="4822" spans="1:11" x14ac:dyDescent="0.2">
      <c r="A4822"/>
      <c r="B4822"/>
      <c r="C4822"/>
      <c r="D4822"/>
      <c r="E4822"/>
      <c r="F4822"/>
      <c r="G4822"/>
      <c r="H4822"/>
      <c r="I4822"/>
      <c r="J4822"/>
      <c r="K4822"/>
    </row>
    <row r="4823" spans="1:11" x14ac:dyDescent="0.2">
      <c r="A4823"/>
      <c r="B4823"/>
      <c r="C4823"/>
      <c r="D4823"/>
      <c r="E4823"/>
      <c r="F4823"/>
      <c r="G4823"/>
      <c r="H4823"/>
      <c r="I4823"/>
      <c r="J4823"/>
      <c r="K4823"/>
    </row>
    <row r="4824" spans="1:11" x14ac:dyDescent="0.2">
      <c r="A4824"/>
      <c r="B4824"/>
      <c r="C4824"/>
      <c r="D4824"/>
      <c r="E4824"/>
      <c r="F4824"/>
      <c r="G4824"/>
      <c r="H4824"/>
      <c r="I4824"/>
      <c r="J4824"/>
      <c r="K4824"/>
    </row>
    <row r="4825" spans="1:11" x14ac:dyDescent="0.2">
      <c r="A4825"/>
      <c r="B4825"/>
      <c r="C4825"/>
      <c r="D4825"/>
      <c r="E4825"/>
      <c r="F4825"/>
      <c r="G4825"/>
      <c r="H4825"/>
      <c r="I4825"/>
      <c r="J4825"/>
      <c r="K4825"/>
    </row>
    <row r="4826" spans="1:11" x14ac:dyDescent="0.2">
      <c r="A4826"/>
      <c r="B4826"/>
      <c r="C4826"/>
      <c r="D4826"/>
      <c r="E4826"/>
      <c r="F4826"/>
      <c r="G4826"/>
      <c r="H4826"/>
      <c r="I4826"/>
      <c r="J4826"/>
      <c r="K4826"/>
    </row>
    <row r="4827" spans="1:11" x14ac:dyDescent="0.2">
      <c r="A4827"/>
      <c r="B4827"/>
      <c r="C4827"/>
      <c r="D4827"/>
      <c r="E4827"/>
      <c r="F4827"/>
      <c r="G4827"/>
      <c r="H4827"/>
      <c r="I4827"/>
      <c r="J4827"/>
      <c r="K4827"/>
    </row>
    <row r="4828" spans="1:11" x14ac:dyDescent="0.2">
      <c r="A4828"/>
      <c r="B4828"/>
      <c r="C4828"/>
      <c r="D4828"/>
      <c r="E4828"/>
      <c r="F4828"/>
      <c r="G4828"/>
      <c r="H4828"/>
      <c r="I4828"/>
      <c r="J4828"/>
      <c r="K4828"/>
    </row>
    <row r="4829" spans="1:11" x14ac:dyDescent="0.2">
      <c r="A4829"/>
      <c r="B4829"/>
      <c r="C4829"/>
      <c r="D4829"/>
      <c r="E4829"/>
      <c r="F4829"/>
      <c r="G4829"/>
      <c r="H4829"/>
      <c r="I4829"/>
      <c r="J4829"/>
      <c r="K4829"/>
    </row>
    <row r="4830" spans="1:11" x14ac:dyDescent="0.2">
      <c r="A4830"/>
      <c r="B4830"/>
      <c r="C4830"/>
      <c r="D4830"/>
      <c r="E4830"/>
      <c r="F4830"/>
      <c r="G4830"/>
      <c r="H4830"/>
      <c r="I4830"/>
      <c r="J4830"/>
      <c r="K4830"/>
    </row>
    <row r="4831" spans="1:11" x14ac:dyDescent="0.2">
      <c r="A4831"/>
      <c r="B4831"/>
      <c r="C4831"/>
      <c r="D4831"/>
      <c r="E4831"/>
      <c r="F4831"/>
      <c r="G4831"/>
      <c r="H4831"/>
      <c r="I4831"/>
      <c r="J4831"/>
      <c r="K4831"/>
    </row>
    <row r="4832" spans="1:11" x14ac:dyDescent="0.2">
      <c r="A4832"/>
      <c r="B4832"/>
      <c r="C4832"/>
      <c r="D4832"/>
      <c r="E4832"/>
      <c r="F4832"/>
      <c r="G4832"/>
      <c r="H4832"/>
      <c r="I4832"/>
      <c r="J4832"/>
      <c r="K4832"/>
    </row>
    <row r="4833" spans="1:11" x14ac:dyDescent="0.2">
      <c r="A4833"/>
      <c r="B4833"/>
      <c r="C4833"/>
      <c r="D4833"/>
      <c r="E4833"/>
      <c r="F4833"/>
      <c r="G4833"/>
      <c r="H4833"/>
      <c r="I4833"/>
      <c r="J4833"/>
      <c r="K4833"/>
    </row>
    <row r="4834" spans="1:11" x14ac:dyDescent="0.2">
      <c r="A4834"/>
      <c r="B4834"/>
      <c r="C4834"/>
      <c r="D4834"/>
      <c r="E4834"/>
      <c r="F4834"/>
      <c r="G4834"/>
      <c r="H4834"/>
      <c r="I4834"/>
      <c r="J4834"/>
      <c r="K4834"/>
    </row>
    <row r="4835" spans="1:11" x14ac:dyDescent="0.2">
      <c r="A4835"/>
      <c r="B4835"/>
      <c r="C4835"/>
      <c r="D4835"/>
      <c r="E4835"/>
      <c r="F4835"/>
      <c r="G4835"/>
      <c r="H4835"/>
      <c r="I4835"/>
      <c r="J4835"/>
      <c r="K4835"/>
    </row>
    <row r="4836" spans="1:11" x14ac:dyDescent="0.2">
      <c r="A4836"/>
      <c r="B4836"/>
      <c r="C4836"/>
      <c r="D4836"/>
      <c r="E4836"/>
      <c r="F4836"/>
      <c r="G4836"/>
      <c r="H4836"/>
      <c r="I4836"/>
      <c r="J4836"/>
      <c r="K4836"/>
    </row>
    <row r="4837" spans="1:11" x14ac:dyDescent="0.2">
      <c r="A4837"/>
      <c r="B4837"/>
      <c r="C4837"/>
      <c r="D4837"/>
      <c r="E4837"/>
      <c r="F4837"/>
      <c r="G4837"/>
      <c r="H4837"/>
      <c r="I4837"/>
      <c r="J4837"/>
      <c r="K4837"/>
    </row>
    <row r="4838" spans="1:11" x14ac:dyDescent="0.2">
      <c r="A4838"/>
      <c r="B4838"/>
      <c r="C4838"/>
      <c r="D4838"/>
      <c r="E4838"/>
      <c r="F4838"/>
      <c r="G4838"/>
      <c r="H4838"/>
      <c r="I4838"/>
      <c r="J4838"/>
      <c r="K4838"/>
    </row>
    <row r="4839" spans="1:11" x14ac:dyDescent="0.2">
      <c r="A4839"/>
      <c r="B4839"/>
      <c r="C4839"/>
      <c r="D4839"/>
      <c r="E4839"/>
      <c r="F4839"/>
      <c r="G4839"/>
      <c r="H4839"/>
      <c r="I4839"/>
      <c r="J4839"/>
      <c r="K4839"/>
    </row>
    <row r="4840" spans="1:11" x14ac:dyDescent="0.2">
      <c r="A4840"/>
      <c r="B4840"/>
      <c r="C4840"/>
      <c r="D4840"/>
      <c r="E4840"/>
      <c r="F4840"/>
      <c r="G4840"/>
      <c r="H4840"/>
      <c r="I4840"/>
      <c r="J4840"/>
      <c r="K4840"/>
    </row>
    <row r="4841" spans="1:11" x14ac:dyDescent="0.2">
      <c r="A4841"/>
      <c r="B4841"/>
      <c r="C4841"/>
      <c r="D4841"/>
      <c r="E4841"/>
      <c r="F4841"/>
      <c r="G4841"/>
      <c r="H4841"/>
      <c r="I4841"/>
      <c r="J4841"/>
      <c r="K4841"/>
    </row>
    <row r="4842" spans="1:11" x14ac:dyDescent="0.2">
      <c r="A4842"/>
      <c r="B4842"/>
      <c r="C4842"/>
      <c r="D4842"/>
      <c r="E4842"/>
      <c r="F4842"/>
      <c r="G4842"/>
      <c r="H4842"/>
      <c r="I4842"/>
      <c r="J4842"/>
      <c r="K4842"/>
    </row>
    <row r="4843" spans="1:11" x14ac:dyDescent="0.2">
      <c r="A4843"/>
      <c r="B4843"/>
      <c r="C4843"/>
      <c r="D4843"/>
      <c r="E4843"/>
      <c r="F4843"/>
      <c r="G4843"/>
      <c r="H4843"/>
      <c r="I4843"/>
      <c r="J4843"/>
      <c r="K4843"/>
    </row>
    <row r="4844" spans="1:11" x14ac:dyDescent="0.2">
      <c r="A4844"/>
      <c r="B4844"/>
      <c r="C4844"/>
      <c r="D4844"/>
      <c r="E4844"/>
      <c r="F4844"/>
      <c r="G4844"/>
      <c r="H4844"/>
      <c r="I4844"/>
      <c r="J4844"/>
      <c r="K4844"/>
    </row>
    <row r="4845" spans="1:11" x14ac:dyDescent="0.2">
      <c r="A4845"/>
      <c r="B4845"/>
      <c r="C4845"/>
      <c r="D4845"/>
      <c r="E4845"/>
      <c r="F4845"/>
      <c r="G4845"/>
      <c r="H4845"/>
      <c r="I4845"/>
      <c r="J4845"/>
      <c r="K4845"/>
    </row>
    <row r="4846" spans="1:11" x14ac:dyDescent="0.2">
      <c r="A4846"/>
      <c r="B4846"/>
      <c r="C4846"/>
      <c r="D4846"/>
      <c r="E4846"/>
      <c r="F4846"/>
      <c r="G4846"/>
      <c r="H4846"/>
      <c r="I4846"/>
      <c r="J4846"/>
      <c r="K4846"/>
    </row>
    <row r="4847" spans="1:11" x14ac:dyDescent="0.2">
      <c r="A4847"/>
      <c r="B4847"/>
      <c r="C4847"/>
      <c r="D4847"/>
      <c r="E4847"/>
      <c r="F4847"/>
      <c r="G4847"/>
      <c r="H4847"/>
      <c r="I4847"/>
      <c r="J4847"/>
      <c r="K4847"/>
    </row>
    <row r="4848" spans="1:11" x14ac:dyDescent="0.2">
      <c r="A4848"/>
      <c r="B4848"/>
      <c r="C4848"/>
      <c r="D4848"/>
      <c r="E4848"/>
      <c r="F4848"/>
      <c r="G4848"/>
      <c r="H4848"/>
      <c r="I4848"/>
      <c r="J4848"/>
      <c r="K4848"/>
    </row>
    <row r="4849" spans="1:11" x14ac:dyDescent="0.2">
      <c r="A4849"/>
      <c r="B4849"/>
      <c r="C4849"/>
      <c r="D4849"/>
      <c r="E4849"/>
      <c r="F4849"/>
      <c r="G4849"/>
      <c r="H4849"/>
      <c r="I4849"/>
      <c r="J4849"/>
      <c r="K4849"/>
    </row>
    <row r="4850" spans="1:11" x14ac:dyDescent="0.2">
      <c r="A4850"/>
      <c r="B4850"/>
      <c r="C4850"/>
      <c r="D4850"/>
      <c r="E4850"/>
      <c r="F4850"/>
      <c r="G4850"/>
      <c r="H4850"/>
      <c r="I4850"/>
      <c r="J4850"/>
      <c r="K4850"/>
    </row>
    <row r="4851" spans="1:11" x14ac:dyDescent="0.2">
      <c r="A4851"/>
      <c r="B4851"/>
      <c r="C4851"/>
      <c r="D4851"/>
      <c r="E4851"/>
      <c r="F4851"/>
      <c r="G4851"/>
      <c r="H4851"/>
      <c r="I4851"/>
      <c r="J4851"/>
      <c r="K4851"/>
    </row>
    <row r="4852" spans="1:11" x14ac:dyDescent="0.2">
      <c r="A4852"/>
      <c r="B4852"/>
      <c r="C4852"/>
      <c r="D4852"/>
      <c r="E4852"/>
      <c r="F4852"/>
      <c r="G4852"/>
      <c r="H4852"/>
      <c r="I4852"/>
      <c r="J4852"/>
      <c r="K4852"/>
    </row>
    <row r="4853" spans="1:11" x14ac:dyDescent="0.2">
      <c r="A4853"/>
      <c r="B4853"/>
      <c r="C4853"/>
      <c r="D4853"/>
      <c r="E4853"/>
      <c r="F4853"/>
      <c r="G4853"/>
      <c r="H4853"/>
      <c r="I4853"/>
      <c r="J4853"/>
      <c r="K4853"/>
    </row>
    <row r="4854" spans="1:11" x14ac:dyDescent="0.2">
      <c r="A4854"/>
      <c r="B4854"/>
      <c r="C4854"/>
      <c r="D4854"/>
      <c r="E4854"/>
      <c r="F4854"/>
      <c r="G4854"/>
      <c r="H4854"/>
      <c r="I4854"/>
      <c r="J4854"/>
      <c r="K4854"/>
    </row>
    <row r="4855" spans="1:11" x14ac:dyDescent="0.2">
      <c r="A4855"/>
      <c r="B4855"/>
      <c r="C4855"/>
      <c r="D4855"/>
      <c r="E4855"/>
      <c r="F4855"/>
      <c r="G4855"/>
      <c r="H4855"/>
      <c r="I4855"/>
      <c r="J4855"/>
      <c r="K4855"/>
    </row>
    <row r="4856" spans="1:11" x14ac:dyDescent="0.2">
      <c r="A4856"/>
      <c r="B4856"/>
      <c r="C4856"/>
      <c r="D4856"/>
      <c r="E4856"/>
      <c r="F4856"/>
      <c r="G4856"/>
      <c r="H4856"/>
      <c r="I4856"/>
      <c r="J4856"/>
      <c r="K4856"/>
    </row>
    <row r="4857" spans="1:11" x14ac:dyDescent="0.2">
      <c r="A4857"/>
      <c r="B4857"/>
      <c r="C4857"/>
      <c r="D4857"/>
      <c r="E4857"/>
      <c r="F4857"/>
      <c r="G4857"/>
      <c r="H4857"/>
      <c r="I4857"/>
      <c r="J4857"/>
      <c r="K4857"/>
    </row>
    <row r="4858" spans="1:11" x14ac:dyDescent="0.2">
      <c r="A4858"/>
      <c r="B4858"/>
      <c r="C4858"/>
      <c r="D4858"/>
      <c r="E4858"/>
      <c r="F4858"/>
      <c r="G4858"/>
      <c r="H4858"/>
      <c r="I4858"/>
      <c r="J4858"/>
      <c r="K4858"/>
    </row>
    <row r="4859" spans="1:11" x14ac:dyDescent="0.2">
      <c r="A4859"/>
      <c r="B4859"/>
      <c r="C4859"/>
      <c r="D4859"/>
      <c r="E4859"/>
      <c r="F4859"/>
      <c r="G4859"/>
      <c r="H4859"/>
      <c r="I4859"/>
      <c r="J4859"/>
      <c r="K4859"/>
    </row>
    <row r="4860" spans="1:11" x14ac:dyDescent="0.2">
      <c r="A4860"/>
      <c r="B4860"/>
      <c r="C4860"/>
      <c r="D4860"/>
      <c r="E4860"/>
      <c r="F4860"/>
      <c r="G4860"/>
      <c r="H4860"/>
      <c r="I4860"/>
      <c r="J4860"/>
      <c r="K4860"/>
    </row>
    <row r="4861" spans="1:11" x14ac:dyDescent="0.2">
      <c r="A4861"/>
      <c r="B4861"/>
      <c r="C4861"/>
      <c r="D4861"/>
      <c r="E4861"/>
      <c r="F4861"/>
      <c r="G4861"/>
      <c r="H4861"/>
      <c r="I4861"/>
      <c r="J4861"/>
      <c r="K4861"/>
    </row>
    <row r="4862" spans="1:11" x14ac:dyDescent="0.2">
      <c r="A4862"/>
      <c r="B4862"/>
      <c r="C4862"/>
      <c r="D4862"/>
      <c r="E4862"/>
      <c r="F4862"/>
      <c r="G4862"/>
      <c r="H4862"/>
      <c r="I4862"/>
      <c r="J4862"/>
      <c r="K4862"/>
    </row>
    <row r="4863" spans="1:11" x14ac:dyDescent="0.2">
      <c r="A4863"/>
      <c r="B4863"/>
      <c r="C4863"/>
      <c r="D4863"/>
      <c r="E4863"/>
      <c r="F4863"/>
      <c r="G4863"/>
      <c r="H4863"/>
      <c r="I4863"/>
      <c r="J4863"/>
      <c r="K4863"/>
    </row>
    <row r="4864" spans="1:11" x14ac:dyDescent="0.2">
      <c r="A4864"/>
      <c r="B4864"/>
      <c r="C4864"/>
      <c r="D4864"/>
      <c r="E4864"/>
      <c r="F4864"/>
      <c r="G4864"/>
      <c r="H4864"/>
      <c r="I4864"/>
      <c r="J4864"/>
      <c r="K4864"/>
    </row>
    <row r="4865" spans="1:11" x14ac:dyDescent="0.2">
      <c r="A4865"/>
      <c r="B4865"/>
      <c r="C4865"/>
      <c r="D4865"/>
      <c r="E4865"/>
      <c r="F4865"/>
      <c r="G4865"/>
      <c r="H4865"/>
      <c r="I4865"/>
      <c r="J4865"/>
      <c r="K4865"/>
    </row>
    <row r="4866" spans="1:11" x14ac:dyDescent="0.2">
      <c r="A4866"/>
      <c r="B4866"/>
      <c r="C4866"/>
      <c r="D4866"/>
      <c r="E4866"/>
      <c r="F4866"/>
      <c r="G4866"/>
      <c r="H4866"/>
      <c r="I4866"/>
      <c r="J4866"/>
      <c r="K4866"/>
    </row>
    <row r="4867" spans="1:11" x14ac:dyDescent="0.2">
      <c r="A4867"/>
      <c r="B4867"/>
      <c r="C4867"/>
      <c r="D4867"/>
      <c r="E4867"/>
      <c r="F4867"/>
      <c r="G4867"/>
      <c r="H4867"/>
      <c r="I4867"/>
      <c r="J4867"/>
      <c r="K4867"/>
    </row>
    <row r="4868" spans="1:11" x14ac:dyDescent="0.2">
      <c r="A4868"/>
      <c r="B4868"/>
      <c r="C4868"/>
      <c r="D4868"/>
      <c r="E4868"/>
      <c r="F4868"/>
      <c r="G4868"/>
      <c r="H4868"/>
      <c r="I4868"/>
      <c r="J4868"/>
      <c r="K4868"/>
    </row>
    <row r="4869" spans="1:11" x14ac:dyDescent="0.2">
      <c r="A4869"/>
      <c r="B4869"/>
      <c r="C4869"/>
      <c r="D4869"/>
      <c r="E4869"/>
      <c r="F4869"/>
      <c r="G4869"/>
      <c r="H4869"/>
      <c r="I4869"/>
      <c r="J4869"/>
      <c r="K4869"/>
    </row>
    <row r="4870" spans="1:11" x14ac:dyDescent="0.2">
      <c r="A4870"/>
      <c r="B4870"/>
      <c r="C4870"/>
      <c r="D4870"/>
      <c r="E4870"/>
      <c r="F4870"/>
      <c r="G4870"/>
      <c r="H4870"/>
      <c r="I4870"/>
      <c r="J4870"/>
      <c r="K4870"/>
    </row>
    <row r="4871" spans="1:11" x14ac:dyDescent="0.2">
      <c r="A4871"/>
      <c r="B4871"/>
      <c r="C4871"/>
      <c r="D4871"/>
      <c r="E4871"/>
      <c r="F4871"/>
      <c r="G4871"/>
      <c r="H4871"/>
      <c r="I4871"/>
      <c r="J4871"/>
      <c r="K4871"/>
    </row>
    <row r="4872" spans="1:11" x14ac:dyDescent="0.2">
      <c r="A4872"/>
      <c r="B4872"/>
      <c r="C4872"/>
      <c r="D4872"/>
      <c r="E4872"/>
      <c r="F4872"/>
      <c r="G4872"/>
      <c r="H4872"/>
      <c r="I4872"/>
      <c r="J4872"/>
      <c r="K4872"/>
    </row>
    <row r="4873" spans="1:11" x14ac:dyDescent="0.2">
      <c r="A4873"/>
      <c r="B4873"/>
      <c r="C4873"/>
      <c r="D4873"/>
      <c r="E4873"/>
      <c r="F4873"/>
      <c r="G4873"/>
      <c r="H4873"/>
      <c r="I4873"/>
      <c r="J4873"/>
      <c r="K4873"/>
    </row>
    <row r="4874" spans="1:11" x14ac:dyDescent="0.2">
      <c r="A4874"/>
      <c r="B4874"/>
      <c r="C4874"/>
      <c r="D4874"/>
      <c r="E4874"/>
      <c r="F4874"/>
      <c r="G4874"/>
      <c r="H4874"/>
      <c r="I4874"/>
      <c r="J4874"/>
      <c r="K4874"/>
    </row>
    <row r="4875" spans="1:11" x14ac:dyDescent="0.2">
      <c r="A4875"/>
      <c r="B4875"/>
      <c r="C4875"/>
      <c r="D4875"/>
      <c r="E4875"/>
      <c r="F4875"/>
      <c r="G4875"/>
      <c r="H4875"/>
      <c r="I4875"/>
      <c r="J4875"/>
      <c r="K4875"/>
    </row>
    <row r="4876" spans="1:11" x14ac:dyDescent="0.2">
      <c r="A4876"/>
      <c r="B4876"/>
      <c r="C4876"/>
      <c r="D4876"/>
      <c r="E4876"/>
      <c r="F4876"/>
      <c r="G4876"/>
      <c r="H4876"/>
      <c r="I4876"/>
      <c r="J4876"/>
      <c r="K4876"/>
    </row>
    <row r="4877" spans="1:11" x14ac:dyDescent="0.2">
      <c r="A4877"/>
      <c r="B4877"/>
      <c r="C4877"/>
      <c r="D4877"/>
      <c r="E4877"/>
      <c r="F4877"/>
      <c r="G4877"/>
      <c r="H4877"/>
      <c r="I4877"/>
      <c r="J4877"/>
      <c r="K4877"/>
    </row>
    <row r="4878" spans="1:11" x14ac:dyDescent="0.2">
      <c r="A4878"/>
      <c r="B4878"/>
      <c r="C4878"/>
      <c r="D4878"/>
      <c r="E4878"/>
      <c r="F4878"/>
      <c r="G4878"/>
      <c r="H4878"/>
      <c r="I4878"/>
      <c r="J4878"/>
      <c r="K4878"/>
    </row>
    <row r="4879" spans="1:11" x14ac:dyDescent="0.2">
      <c r="A4879"/>
      <c r="B4879"/>
      <c r="C4879"/>
      <c r="D4879"/>
      <c r="E4879"/>
      <c r="F4879"/>
      <c r="G4879"/>
      <c r="H4879"/>
      <c r="I4879"/>
      <c r="J4879"/>
      <c r="K4879"/>
    </row>
    <row r="4880" spans="1:11" x14ac:dyDescent="0.2">
      <c r="A4880"/>
      <c r="B4880"/>
      <c r="C4880"/>
      <c r="D4880"/>
      <c r="E4880"/>
      <c r="F4880"/>
      <c r="G4880"/>
      <c r="H4880"/>
      <c r="I4880"/>
      <c r="J4880"/>
      <c r="K4880"/>
    </row>
    <row r="4881" spans="1:11" x14ac:dyDescent="0.2">
      <c r="A4881"/>
      <c r="B4881"/>
      <c r="C4881"/>
      <c r="D4881"/>
      <c r="E4881"/>
      <c r="F4881"/>
      <c r="G4881"/>
      <c r="H4881"/>
      <c r="I4881"/>
      <c r="J4881"/>
      <c r="K4881"/>
    </row>
    <row r="4882" spans="1:11" x14ac:dyDescent="0.2">
      <c r="A4882"/>
      <c r="B4882"/>
      <c r="C4882"/>
      <c r="D4882"/>
      <c r="E4882"/>
      <c r="F4882"/>
      <c r="G4882"/>
      <c r="H4882"/>
      <c r="I4882"/>
      <c r="J4882"/>
      <c r="K4882"/>
    </row>
    <row r="4883" spans="1:11" x14ac:dyDescent="0.2">
      <c r="A4883"/>
      <c r="B4883"/>
      <c r="C4883"/>
      <c r="D4883"/>
      <c r="E4883"/>
      <c r="F4883"/>
      <c r="G4883"/>
      <c r="H4883"/>
      <c r="I4883"/>
      <c r="J4883"/>
      <c r="K4883"/>
    </row>
    <row r="4884" spans="1:11" x14ac:dyDescent="0.2">
      <c r="A4884"/>
      <c r="B4884"/>
      <c r="C4884"/>
      <c r="D4884"/>
      <c r="E4884"/>
      <c r="F4884"/>
      <c r="G4884"/>
      <c r="H4884"/>
      <c r="I4884"/>
      <c r="J4884"/>
      <c r="K4884"/>
    </row>
    <row r="4885" spans="1:11" x14ac:dyDescent="0.2">
      <c r="A4885"/>
      <c r="B4885"/>
      <c r="C4885"/>
      <c r="D4885"/>
      <c r="E4885"/>
      <c r="F4885"/>
      <c r="G4885"/>
      <c r="H4885"/>
      <c r="I4885"/>
      <c r="J4885"/>
      <c r="K4885"/>
    </row>
    <row r="4886" spans="1:11" x14ac:dyDescent="0.2">
      <c r="A4886"/>
      <c r="B4886"/>
      <c r="C4886"/>
      <c r="D4886"/>
      <c r="E4886"/>
      <c r="F4886"/>
      <c r="G4886"/>
      <c r="H4886"/>
      <c r="I4886"/>
      <c r="J4886"/>
      <c r="K4886"/>
    </row>
    <row r="4887" spans="1:11" x14ac:dyDescent="0.2">
      <c r="A4887"/>
      <c r="B4887"/>
      <c r="C4887"/>
      <c r="D4887"/>
      <c r="E4887"/>
      <c r="F4887"/>
      <c r="G4887"/>
      <c r="H4887"/>
      <c r="I4887"/>
      <c r="J4887"/>
      <c r="K4887"/>
    </row>
    <row r="4888" spans="1:11" x14ac:dyDescent="0.2">
      <c r="A4888"/>
      <c r="B4888"/>
      <c r="C4888"/>
      <c r="D4888"/>
      <c r="E4888"/>
      <c r="F4888"/>
      <c r="G4888"/>
      <c r="H4888"/>
      <c r="I4888"/>
      <c r="J4888"/>
      <c r="K4888"/>
    </row>
    <row r="4889" spans="1:11" x14ac:dyDescent="0.2">
      <c r="A4889"/>
      <c r="B4889"/>
      <c r="C4889"/>
      <c r="D4889"/>
      <c r="E4889"/>
      <c r="F4889"/>
      <c r="G4889"/>
      <c r="H4889"/>
      <c r="I4889"/>
      <c r="J4889"/>
      <c r="K4889"/>
    </row>
    <row r="4890" spans="1:11" x14ac:dyDescent="0.2">
      <c r="A4890"/>
      <c r="B4890"/>
      <c r="C4890"/>
      <c r="D4890"/>
      <c r="E4890"/>
      <c r="F4890"/>
      <c r="G4890"/>
      <c r="H4890"/>
      <c r="I4890"/>
      <c r="J4890"/>
      <c r="K4890"/>
    </row>
    <row r="4891" spans="1:11" x14ac:dyDescent="0.2">
      <c r="A4891"/>
      <c r="B4891"/>
      <c r="C4891"/>
      <c r="D4891"/>
      <c r="E4891"/>
      <c r="F4891"/>
      <c r="G4891"/>
      <c r="H4891"/>
      <c r="I4891"/>
      <c r="J4891"/>
      <c r="K4891"/>
    </row>
    <row r="4892" spans="1:11" x14ac:dyDescent="0.2">
      <c r="A4892"/>
      <c r="B4892"/>
      <c r="C4892"/>
      <c r="D4892"/>
      <c r="E4892"/>
      <c r="F4892"/>
      <c r="G4892"/>
      <c r="H4892"/>
      <c r="I4892"/>
      <c r="J4892"/>
      <c r="K4892"/>
    </row>
    <row r="4893" spans="1:11" x14ac:dyDescent="0.2">
      <c r="A4893"/>
      <c r="B4893"/>
      <c r="C4893"/>
      <c r="D4893"/>
      <c r="E4893"/>
      <c r="F4893"/>
      <c r="G4893"/>
      <c r="H4893"/>
      <c r="I4893"/>
      <c r="J4893"/>
      <c r="K4893"/>
    </row>
    <row r="4894" spans="1:11" x14ac:dyDescent="0.2">
      <c r="A4894"/>
      <c r="B4894"/>
      <c r="C4894"/>
      <c r="D4894"/>
      <c r="E4894"/>
      <c r="F4894"/>
      <c r="G4894"/>
      <c r="H4894"/>
      <c r="I4894"/>
      <c r="J4894"/>
      <c r="K4894"/>
    </row>
    <row r="4895" spans="1:11" x14ac:dyDescent="0.2">
      <c r="A4895"/>
      <c r="B4895"/>
      <c r="C4895"/>
      <c r="D4895"/>
      <c r="E4895"/>
      <c r="F4895"/>
      <c r="G4895"/>
      <c r="H4895"/>
      <c r="I4895"/>
      <c r="J4895"/>
      <c r="K4895"/>
    </row>
    <row r="4896" spans="1:11" x14ac:dyDescent="0.2">
      <c r="A4896"/>
      <c r="B4896"/>
      <c r="C4896"/>
      <c r="D4896"/>
      <c r="E4896"/>
      <c r="F4896"/>
      <c r="G4896"/>
      <c r="H4896"/>
      <c r="I4896"/>
      <c r="J4896"/>
      <c r="K4896"/>
    </row>
    <row r="4897" spans="1:11" x14ac:dyDescent="0.2">
      <c r="A4897"/>
      <c r="B4897"/>
      <c r="C4897"/>
      <c r="D4897"/>
      <c r="E4897"/>
      <c r="F4897"/>
      <c r="G4897"/>
      <c r="H4897"/>
      <c r="I4897"/>
      <c r="J4897"/>
      <c r="K4897"/>
    </row>
    <row r="4898" spans="1:11" x14ac:dyDescent="0.2">
      <c r="A4898"/>
      <c r="B4898"/>
      <c r="C4898"/>
      <c r="D4898"/>
      <c r="E4898"/>
      <c r="F4898"/>
      <c r="G4898"/>
      <c r="H4898"/>
      <c r="I4898"/>
      <c r="J4898"/>
      <c r="K4898"/>
    </row>
    <row r="4899" spans="1:11" x14ac:dyDescent="0.2">
      <c r="A4899"/>
      <c r="B4899"/>
      <c r="C4899"/>
      <c r="D4899"/>
      <c r="E4899"/>
      <c r="F4899"/>
      <c r="G4899"/>
      <c r="H4899"/>
      <c r="I4899"/>
      <c r="J4899"/>
      <c r="K4899"/>
    </row>
    <row r="4900" spans="1:11" x14ac:dyDescent="0.2">
      <c r="A4900"/>
      <c r="B4900"/>
      <c r="C4900"/>
      <c r="D4900"/>
      <c r="E4900"/>
      <c r="F4900"/>
      <c r="G4900"/>
      <c r="H4900"/>
      <c r="I4900"/>
      <c r="J4900"/>
      <c r="K4900"/>
    </row>
    <row r="4901" spans="1:11" x14ac:dyDescent="0.2">
      <c r="A4901"/>
      <c r="B4901"/>
      <c r="C4901"/>
      <c r="D4901"/>
      <c r="E4901"/>
      <c r="F4901"/>
      <c r="G4901"/>
      <c r="H4901"/>
      <c r="I4901"/>
      <c r="J4901"/>
      <c r="K4901"/>
    </row>
    <row r="4902" spans="1:11" x14ac:dyDescent="0.2">
      <c r="A4902"/>
      <c r="B4902"/>
      <c r="C4902"/>
      <c r="D4902"/>
      <c r="E4902"/>
      <c r="F4902"/>
      <c r="G4902"/>
      <c r="H4902"/>
      <c r="I4902"/>
      <c r="J4902"/>
      <c r="K4902"/>
    </row>
    <row r="4903" spans="1:11" x14ac:dyDescent="0.2">
      <c r="A4903"/>
      <c r="B4903"/>
      <c r="C4903"/>
      <c r="D4903"/>
      <c r="E4903"/>
      <c r="F4903"/>
      <c r="G4903"/>
      <c r="H4903"/>
      <c r="I4903"/>
      <c r="J4903"/>
      <c r="K4903"/>
    </row>
    <row r="4904" spans="1:11" x14ac:dyDescent="0.2">
      <c r="A4904"/>
      <c r="B4904"/>
      <c r="C4904"/>
      <c r="D4904"/>
      <c r="E4904"/>
      <c r="F4904"/>
      <c r="G4904"/>
      <c r="H4904"/>
      <c r="I4904"/>
      <c r="J4904"/>
      <c r="K4904"/>
    </row>
    <row r="4905" spans="1:11" x14ac:dyDescent="0.2">
      <c r="A4905"/>
      <c r="B4905"/>
      <c r="C4905"/>
      <c r="D4905"/>
      <c r="E4905"/>
      <c r="F4905"/>
      <c r="G4905"/>
      <c r="H4905"/>
      <c r="I4905"/>
      <c r="J4905"/>
      <c r="K4905"/>
    </row>
    <row r="4906" spans="1:11" x14ac:dyDescent="0.2">
      <c r="A4906"/>
      <c r="B4906"/>
      <c r="C4906"/>
      <c r="D4906"/>
      <c r="E4906"/>
      <c r="F4906"/>
      <c r="G4906"/>
      <c r="H4906"/>
      <c r="I4906"/>
      <c r="J4906"/>
      <c r="K4906"/>
    </row>
    <row r="4907" spans="1:11" x14ac:dyDescent="0.2">
      <c r="A4907"/>
      <c r="B4907"/>
      <c r="C4907"/>
      <c r="D4907"/>
      <c r="E4907"/>
      <c r="F4907"/>
      <c r="G4907"/>
      <c r="H4907"/>
      <c r="I4907"/>
      <c r="J4907"/>
      <c r="K4907"/>
    </row>
    <row r="4908" spans="1:11" x14ac:dyDescent="0.2">
      <c r="A4908"/>
      <c r="B4908"/>
      <c r="C4908"/>
      <c r="D4908"/>
      <c r="E4908"/>
      <c r="F4908"/>
      <c r="G4908"/>
      <c r="H4908"/>
      <c r="I4908"/>
      <c r="J4908"/>
      <c r="K4908"/>
    </row>
    <row r="4909" spans="1:11" x14ac:dyDescent="0.2">
      <c r="A4909"/>
      <c r="B4909"/>
      <c r="C4909"/>
      <c r="D4909"/>
      <c r="E4909"/>
      <c r="F4909"/>
      <c r="G4909"/>
      <c r="H4909"/>
      <c r="I4909"/>
      <c r="J4909"/>
      <c r="K4909"/>
    </row>
    <row r="4910" spans="1:11" x14ac:dyDescent="0.2">
      <c r="A4910"/>
      <c r="B4910"/>
      <c r="C4910"/>
      <c r="D4910"/>
      <c r="E4910"/>
      <c r="F4910"/>
      <c r="G4910"/>
      <c r="H4910"/>
      <c r="I4910"/>
      <c r="J4910"/>
      <c r="K4910"/>
    </row>
    <row r="4911" spans="1:11" x14ac:dyDescent="0.2">
      <c r="A4911"/>
      <c r="B4911"/>
      <c r="C4911"/>
      <c r="D4911"/>
      <c r="E4911"/>
      <c r="F4911"/>
      <c r="G4911"/>
      <c r="H4911"/>
      <c r="I4911"/>
      <c r="J4911"/>
      <c r="K4911"/>
    </row>
    <row r="4912" spans="1:11" x14ac:dyDescent="0.2">
      <c r="A4912"/>
      <c r="B4912"/>
      <c r="C4912"/>
      <c r="D4912"/>
      <c r="E4912"/>
      <c r="F4912"/>
      <c r="G4912"/>
      <c r="H4912"/>
      <c r="I4912"/>
      <c r="J4912"/>
      <c r="K4912"/>
    </row>
    <row r="4913" spans="1:11" x14ac:dyDescent="0.2">
      <c r="A4913"/>
      <c r="B4913"/>
      <c r="C4913"/>
      <c r="D4913"/>
      <c r="E4913"/>
      <c r="F4913"/>
      <c r="G4913"/>
      <c r="H4913"/>
      <c r="I4913"/>
      <c r="J4913"/>
      <c r="K4913"/>
    </row>
    <row r="4914" spans="1:11" x14ac:dyDescent="0.2">
      <c r="A4914"/>
      <c r="B4914"/>
      <c r="C4914"/>
      <c r="D4914"/>
      <c r="E4914"/>
      <c r="F4914"/>
      <c r="G4914"/>
      <c r="H4914"/>
      <c r="I4914"/>
      <c r="J4914"/>
      <c r="K4914"/>
    </row>
    <row r="4915" spans="1:11" x14ac:dyDescent="0.2">
      <c r="A4915"/>
      <c r="B4915"/>
      <c r="C4915"/>
      <c r="D4915"/>
      <c r="E4915"/>
      <c r="F4915"/>
      <c r="G4915"/>
      <c r="H4915"/>
      <c r="I4915"/>
      <c r="J4915"/>
      <c r="K4915"/>
    </row>
    <row r="4916" spans="1:11" x14ac:dyDescent="0.2">
      <c r="A4916"/>
      <c r="B4916"/>
      <c r="C4916"/>
      <c r="D4916"/>
      <c r="E4916"/>
      <c r="F4916"/>
      <c r="G4916"/>
      <c r="H4916"/>
      <c r="I4916"/>
      <c r="J4916"/>
      <c r="K4916"/>
    </row>
    <row r="4917" spans="1:11" x14ac:dyDescent="0.2">
      <c r="A4917"/>
      <c r="B4917"/>
      <c r="C4917"/>
      <c r="D4917"/>
      <c r="E4917"/>
      <c r="F4917"/>
      <c r="G4917"/>
      <c r="H4917"/>
      <c r="I4917"/>
      <c r="J4917"/>
      <c r="K4917"/>
    </row>
    <row r="4918" spans="1:11" x14ac:dyDescent="0.2">
      <c r="A4918"/>
      <c r="B4918"/>
      <c r="C4918"/>
      <c r="D4918"/>
      <c r="E4918"/>
      <c r="F4918"/>
      <c r="G4918"/>
      <c r="H4918"/>
      <c r="I4918"/>
      <c r="J4918"/>
      <c r="K4918"/>
    </row>
    <row r="4919" spans="1:11" x14ac:dyDescent="0.2">
      <c r="A4919"/>
      <c r="B4919"/>
      <c r="C4919"/>
      <c r="D4919"/>
      <c r="E4919"/>
      <c r="F4919"/>
      <c r="G4919"/>
      <c r="H4919"/>
      <c r="I4919"/>
      <c r="J4919"/>
      <c r="K4919"/>
    </row>
    <row r="4920" spans="1:11" x14ac:dyDescent="0.2">
      <c r="A4920"/>
      <c r="B4920"/>
      <c r="C4920"/>
      <c r="D4920"/>
      <c r="E4920"/>
      <c r="F4920"/>
      <c r="G4920"/>
      <c r="H4920"/>
      <c r="I4920"/>
      <c r="J4920"/>
      <c r="K4920"/>
    </row>
    <row r="4921" spans="1:11" x14ac:dyDescent="0.2">
      <c r="A4921"/>
      <c r="B4921"/>
      <c r="C4921"/>
      <c r="D4921"/>
      <c r="E4921"/>
      <c r="F4921"/>
      <c r="G4921"/>
      <c r="H4921"/>
      <c r="I4921"/>
      <c r="J4921"/>
      <c r="K4921"/>
    </row>
    <row r="4922" spans="1:11" x14ac:dyDescent="0.2">
      <c r="A4922"/>
      <c r="B4922"/>
      <c r="C4922"/>
      <c r="D4922"/>
      <c r="E4922"/>
      <c r="F4922"/>
      <c r="G4922"/>
      <c r="H4922"/>
      <c r="I4922"/>
      <c r="J4922"/>
      <c r="K4922"/>
    </row>
    <row r="4923" spans="1:11" x14ac:dyDescent="0.2">
      <c r="A4923"/>
      <c r="B4923"/>
      <c r="C4923"/>
      <c r="D4923"/>
      <c r="E4923"/>
      <c r="F4923"/>
      <c r="G4923"/>
      <c r="H4923"/>
      <c r="I4923"/>
      <c r="J4923"/>
      <c r="K4923"/>
    </row>
    <row r="4924" spans="1:11" x14ac:dyDescent="0.2">
      <c r="A4924"/>
      <c r="B4924"/>
      <c r="C4924"/>
      <c r="D4924"/>
      <c r="E4924"/>
      <c r="F4924"/>
      <c r="G4924"/>
      <c r="H4924"/>
      <c r="I4924"/>
      <c r="J4924"/>
      <c r="K4924"/>
    </row>
    <row r="4925" spans="1:11" x14ac:dyDescent="0.2">
      <c r="A4925"/>
      <c r="B4925"/>
      <c r="C4925"/>
      <c r="D4925"/>
      <c r="E4925"/>
      <c r="F4925"/>
      <c r="G4925"/>
      <c r="H4925"/>
      <c r="I4925"/>
      <c r="J4925"/>
      <c r="K4925"/>
    </row>
    <row r="4926" spans="1:11" x14ac:dyDescent="0.2">
      <c r="A4926"/>
      <c r="B4926"/>
      <c r="C4926"/>
      <c r="D4926"/>
      <c r="E4926"/>
      <c r="F4926"/>
      <c r="G4926"/>
      <c r="H4926"/>
      <c r="I4926"/>
      <c r="J4926"/>
      <c r="K4926"/>
    </row>
    <row r="4927" spans="1:11" x14ac:dyDescent="0.2">
      <c r="A4927"/>
      <c r="B4927"/>
      <c r="C4927"/>
      <c r="D4927"/>
      <c r="E4927"/>
      <c r="F4927"/>
      <c r="G4927"/>
      <c r="H4927"/>
      <c r="I4927"/>
      <c r="J4927"/>
      <c r="K4927"/>
    </row>
    <row r="4928" spans="1:11" x14ac:dyDescent="0.2">
      <c r="A4928"/>
      <c r="B4928"/>
      <c r="C4928"/>
      <c r="D4928"/>
      <c r="E4928"/>
      <c r="F4928"/>
      <c r="G4928"/>
      <c r="H4928"/>
      <c r="I4928"/>
      <c r="J4928"/>
      <c r="K4928"/>
    </row>
    <row r="4929" spans="1:11" x14ac:dyDescent="0.2">
      <c r="A4929"/>
      <c r="B4929"/>
      <c r="C4929"/>
      <c r="D4929"/>
      <c r="E4929"/>
      <c r="F4929"/>
      <c r="G4929"/>
      <c r="H4929"/>
      <c r="I4929"/>
      <c r="J4929"/>
      <c r="K4929"/>
    </row>
    <row r="4930" spans="1:11" x14ac:dyDescent="0.2">
      <c r="A4930"/>
      <c r="B4930"/>
      <c r="C4930"/>
      <c r="D4930"/>
      <c r="E4930"/>
      <c r="F4930"/>
      <c r="G4930"/>
      <c r="H4930"/>
      <c r="I4930"/>
      <c r="J4930"/>
      <c r="K4930"/>
    </row>
    <row r="4931" spans="1:11" x14ac:dyDescent="0.2">
      <c r="A4931"/>
      <c r="B4931"/>
      <c r="C4931"/>
      <c r="D4931"/>
      <c r="E4931"/>
      <c r="F4931"/>
      <c r="G4931"/>
      <c r="H4931"/>
      <c r="I4931"/>
      <c r="J4931"/>
      <c r="K4931"/>
    </row>
    <row r="4932" spans="1:11" x14ac:dyDescent="0.2">
      <c r="A4932"/>
      <c r="B4932"/>
      <c r="C4932"/>
      <c r="D4932"/>
      <c r="E4932"/>
      <c r="F4932"/>
      <c r="G4932"/>
      <c r="H4932"/>
      <c r="I4932"/>
      <c r="J4932"/>
      <c r="K4932"/>
    </row>
    <row r="4933" spans="1:11" x14ac:dyDescent="0.2">
      <c r="A4933"/>
      <c r="B4933"/>
      <c r="C4933"/>
      <c r="D4933"/>
      <c r="E4933"/>
      <c r="F4933"/>
      <c r="G4933"/>
      <c r="H4933"/>
      <c r="I4933"/>
      <c r="J4933"/>
      <c r="K4933"/>
    </row>
    <row r="4934" spans="1:11" x14ac:dyDescent="0.2">
      <c r="A4934"/>
      <c r="B4934"/>
      <c r="C4934"/>
      <c r="D4934"/>
      <c r="E4934"/>
      <c r="F4934"/>
      <c r="G4934"/>
      <c r="H4934"/>
      <c r="I4934"/>
      <c r="J4934"/>
      <c r="K4934"/>
    </row>
    <row r="4935" spans="1:11" x14ac:dyDescent="0.2">
      <c r="A4935"/>
      <c r="B4935"/>
      <c r="C4935"/>
      <c r="D4935"/>
      <c r="E4935"/>
      <c r="F4935"/>
      <c r="G4935"/>
      <c r="H4935"/>
      <c r="I4935"/>
      <c r="J4935"/>
      <c r="K4935"/>
    </row>
    <row r="4936" spans="1:11" x14ac:dyDescent="0.2">
      <c r="A4936"/>
      <c r="B4936"/>
      <c r="C4936"/>
      <c r="D4936"/>
      <c r="E4936"/>
      <c r="F4936"/>
      <c r="G4936"/>
      <c r="H4936"/>
      <c r="I4936"/>
      <c r="J4936"/>
      <c r="K4936"/>
    </row>
    <row r="4937" spans="1:11" x14ac:dyDescent="0.2">
      <c r="A4937"/>
      <c r="B4937"/>
      <c r="C4937"/>
      <c r="D4937"/>
      <c r="E4937"/>
      <c r="F4937"/>
      <c r="G4937"/>
      <c r="H4937"/>
      <c r="I4937"/>
      <c r="J4937"/>
      <c r="K4937"/>
    </row>
    <row r="4938" spans="1:11" x14ac:dyDescent="0.2">
      <c r="A4938"/>
      <c r="B4938"/>
      <c r="C4938"/>
      <c r="D4938"/>
      <c r="E4938"/>
      <c r="F4938"/>
      <c r="G4938"/>
      <c r="H4938"/>
      <c r="I4938"/>
      <c r="J4938"/>
      <c r="K4938"/>
    </row>
    <row r="4939" spans="1:11" x14ac:dyDescent="0.2">
      <c r="A4939"/>
      <c r="B4939"/>
      <c r="C4939"/>
      <c r="D4939"/>
      <c r="E4939"/>
      <c r="F4939"/>
      <c r="G4939"/>
      <c r="H4939"/>
      <c r="I4939"/>
      <c r="J4939"/>
      <c r="K4939"/>
    </row>
    <row r="4940" spans="1:11" x14ac:dyDescent="0.2">
      <c r="A4940"/>
      <c r="B4940"/>
      <c r="C4940"/>
      <c r="D4940"/>
      <c r="E4940"/>
      <c r="F4940"/>
      <c r="G4940"/>
      <c r="H4940"/>
      <c r="I4940"/>
      <c r="J4940"/>
      <c r="K4940"/>
    </row>
    <row r="4941" spans="1:11" x14ac:dyDescent="0.2">
      <c r="A4941"/>
      <c r="B4941"/>
      <c r="C4941"/>
      <c r="D4941"/>
      <c r="E4941"/>
      <c r="F4941"/>
      <c r="G4941"/>
      <c r="H4941"/>
      <c r="I4941"/>
      <c r="J4941"/>
      <c r="K4941"/>
    </row>
    <row r="4942" spans="1:11" x14ac:dyDescent="0.2">
      <c r="A4942"/>
      <c r="B4942"/>
      <c r="C4942"/>
      <c r="D4942"/>
      <c r="E4942"/>
      <c r="F4942"/>
      <c r="G4942"/>
      <c r="H4942"/>
      <c r="I4942"/>
      <c r="J4942"/>
      <c r="K4942"/>
    </row>
    <row r="4943" spans="1:11" x14ac:dyDescent="0.2">
      <c r="A4943"/>
      <c r="B4943"/>
      <c r="C4943"/>
      <c r="D4943"/>
      <c r="E4943"/>
      <c r="F4943"/>
      <c r="G4943"/>
      <c r="H4943"/>
      <c r="I4943"/>
      <c r="J4943"/>
      <c r="K4943"/>
    </row>
    <row r="4944" spans="1:11" x14ac:dyDescent="0.2">
      <c r="A4944"/>
      <c r="B4944"/>
      <c r="C4944"/>
      <c r="D4944"/>
      <c r="E4944"/>
      <c r="F4944"/>
      <c r="G4944"/>
      <c r="H4944"/>
      <c r="I4944"/>
      <c r="J4944"/>
      <c r="K4944"/>
    </row>
    <row r="4945" spans="1:11" x14ac:dyDescent="0.2">
      <c r="A4945"/>
      <c r="B4945"/>
      <c r="C4945"/>
      <c r="D4945"/>
      <c r="E4945"/>
      <c r="F4945"/>
      <c r="G4945"/>
      <c r="H4945"/>
      <c r="I4945"/>
      <c r="J4945"/>
      <c r="K4945"/>
    </row>
    <row r="4946" spans="1:11" x14ac:dyDescent="0.2">
      <c r="A4946"/>
      <c r="B4946"/>
      <c r="C4946"/>
      <c r="D4946"/>
      <c r="E4946"/>
      <c r="F4946"/>
      <c r="G4946"/>
      <c r="H4946"/>
      <c r="I4946"/>
      <c r="J4946"/>
      <c r="K4946"/>
    </row>
    <row r="4947" spans="1:11" x14ac:dyDescent="0.2">
      <c r="A4947"/>
      <c r="B4947"/>
      <c r="C4947"/>
      <c r="D4947"/>
      <c r="E4947"/>
      <c r="F4947"/>
      <c r="G4947"/>
      <c r="H4947"/>
      <c r="I4947"/>
      <c r="J4947"/>
      <c r="K4947"/>
    </row>
    <row r="4948" spans="1:11" x14ac:dyDescent="0.2">
      <c r="A4948"/>
      <c r="B4948"/>
      <c r="C4948"/>
      <c r="D4948"/>
      <c r="E4948"/>
      <c r="F4948"/>
      <c r="G4948"/>
      <c r="H4948"/>
      <c r="I4948"/>
      <c r="J4948"/>
      <c r="K4948"/>
    </row>
    <row r="4949" spans="1:11" x14ac:dyDescent="0.2">
      <c r="A4949"/>
      <c r="B4949"/>
      <c r="C4949"/>
      <c r="D4949"/>
      <c r="E4949"/>
      <c r="F4949"/>
      <c r="G4949"/>
      <c r="H4949"/>
      <c r="I4949"/>
      <c r="J4949"/>
      <c r="K4949"/>
    </row>
    <row r="4950" spans="1:11" x14ac:dyDescent="0.2">
      <c r="A4950"/>
      <c r="B4950"/>
      <c r="C4950"/>
      <c r="D4950"/>
      <c r="E4950"/>
      <c r="F4950"/>
      <c r="G4950"/>
      <c r="H4950"/>
      <c r="I4950"/>
      <c r="J4950"/>
      <c r="K4950"/>
    </row>
    <row r="4951" spans="1:11" x14ac:dyDescent="0.2">
      <c r="A4951"/>
      <c r="B4951"/>
      <c r="C4951"/>
      <c r="D4951"/>
      <c r="E4951"/>
      <c r="F4951"/>
      <c r="G4951"/>
      <c r="H4951"/>
      <c r="I4951"/>
      <c r="J4951"/>
      <c r="K4951"/>
    </row>
    <row r="4952" spans="1:11" x14ac:dyDescent="0.2">
      <c r="A4952"/>
      <c r="B4952"/>
      <c r="C4952"/>
      <c r="D4952"/>
      <c r="E4952"/>
      <c r="F4952"/>
      <c r="G4952"/>
      <c r="H4952"/>
      <c r="I4952"/>
      <c r="J4952"/>
      <c r="K4952"/>
    </row>
    <row r="4953" spans="1:11" x14ac:dyDescent="0.2">
      <c r="A4953"/>
      <c r="B4953"/>
      <c r="C4953"/>
      <c r="D4953"/>
      <c r="E4953"/>
      <c r="F4953"/>
      <c r="G4953"/>
      <c r="H4953"/>
      <c r="I4953"/>
      <c r="J4953"/>
      <c r="K4953"/>
    </row>
    <row r="4954" spans="1:11" x14ac:dyDescent="0.2">
      <c r="A4954"/>
      <c r="B4954"/>
      <c r="C4954"/>
      <c r="D4954"/>
      <c r="E4954"/>
      <c r="F4954"/>
      <c r="G4954"/>
      <c r="H4954"/>
      <c r="I4954"/>
      <c r="J4954"/>
      <c r="K4954"/>
    </row>
    <row r="4955" spans="1:11" x14ac:dyDescent="0.2">
      <c r="A4955"/>
      <c r="B4955"/>
      <c r="C4955"/>
      <c r="D4955"/>
      <c r="E4955"/>
      <c r="F4955"/>
      <c r="G4955"/>
      <c r="H4955"/>
      <c r="I4955"/>
      <c r="J4955"/>
      <c r="K4955"/>
    </row>
    <row r="4956" spans="1:11" x14ac:dyDescent="0.2">
      <c r="A4956"/>
      <c r="B4956"/>
      <c r="C4956"/>
      <c r="D4956"/>
      <c r="E4956"/>
      <c r="F4956"/>
      <c r="G4956"/>
      <c r="H4956"/>
      <c r="I4956"/>
      <c r="J4956"/>
      <c r="K4956"/>
    </row>
    <row r="4957" spans="1:11" x14ac:dyDescent="0.2">
      <c r="A4957"/>
      <c r="B4957"/>
      <c r="C4957"/>
      <c r="D4957"/>
      <c r="E4957"/>
      <c r="F4957"/>
      <c r="G4957"/>
      <c r="H4957"/>
      <c r="I4957"/>
      <c r="J4957"/>
      <c r="K4957"/>
    </row>
    <row r="4958" spans="1:11" x14ac:dyDescent="0.2">
      <c r="A4958"/>
      <c r="B4958"/>
      <c r="C4958"/>
      <c r="D4958"/>
      <c r="E4958"/>
      <c r="F4958"/>
      <c r="G4958"/>
      <c r="H4958"/>
      <c r="I4958"/>
      <c r="J4958"/>
      <c r="K4958"/>
    </row>
    <row r="4959" spans="1:11" x14ac:dyDescent="0.2">
      <c r="A4959"/>
      <c r="B4959"/>
      <c r="C4959"/>
      <c r="D4959"/>
      <c r="E4959"/>
      <c r="F4959"/>
      <c r="G4959"/>
      <c r="H4959"/>
      <c r="I4959"/>
      <c r="J4959"/>
      <c r="K4959"/>
    </row>
    <row r="4960" spans="1:11" x14ac:dyDescent="0.2">
      <c r="A4960"/>
      <c r="B4960"/>
      <c r="C4960"/>
      <c r="D4960"/>
      <c r="E4960"/>
      <c r="F4960"/>
      <c r="G4960"/>
      <c r="H4960"/>
      <c r="I4960"/>
      <c r="J4960"/>
      <c r="K4960"/>
    </row>
    <row r="4961" spans="1:11" x14ac:dyDescent="0.2">
      <c r="A4961"/>
      <c r="B4961"/>
      <c r="C4961"/>
      <c r="D4961"/>
      <c r="E4961"/>
      <c r="F4961"/>
      <c r="G4961"/>
      <c r="H4961"/>
      <c r="I4961"/>
      <c r="J4961"/>
      <c r="K4961"/>
    </row>
    <row r="4962" spans="1:11" x14ac:dyDescent="0.2">
      <c r="A4962"/>
      <c r="B4962"/>
      <c r="C4962"/>
      <c r="D4962"/>
      <c r="E4962"/>
      <c r="F4962"/>
      <c r="G4962"/>
      <c r="H4962"/>
      <c r="I4962"/>
      <c r="J4962"/>
      <c r="K4962"/>
    </row>
    <row r="4963" spans="1:11" x14ac:dyDescent="0.2">
      <c r="A4963"/>
      <c r="B4963"/>
      <c r="C4963"/>
      <c r="D4963"/>
      <c r="E4963"/>
      <c r="F4963"/>
      <c r="G4963"/>
      <c r="H4963"/>
      <c r="I4963"/>
      <c r="J4963"/>
      <c r="K4963"/>
    </row>
    <row r="4964" spans="1:11" x14ac:dyDescent="0.2">
      <c r="A4964"/>
      <c r="B4964"/>
      <c r="C4964"/>
      <c r="D4964"/>
      <c r="E4964"/>
      <c r="F4964"/>
      <c r="G4964"/>
      <c r="H4964"/>
      <c r="I4964"/>
      <c r="J4964"/>
      <c r="K4964"/>
    </row>
    <row r="4965" spans="1:11" x14ac:dyDescent="0.2">
      <c r="A4965"/>
      <c r="B4965"/>
      <c r="C4965"/>
      <c r="D4965"/>
      <c r="E4965"/>
      <c r="F4965"/>
      <c r="G4965"/>
      <c r="H4965"/>
      <c r="I4965"/>
      <c r="J4965"/>
      <c r="K4965"/>
    </row>
    <row r="4966" spans="1:11" x14ac:dyDescent="0.2">
      <c r="A4966"/>
      <c r="B4966"/>
      <c r="C4966"/>
      <c r="D4966"/>
      <c r="E4966"/>
      <c r="F4966"/>
      <c r="G4966"/>
      <c r="H4966"/>
      <c r="I4966"/>
      <c r="J4966"/>
      <c r="K4966"/>
    </row>
    <row r="4967" spans="1:11" x14ac:dyDescent="0.2">
      <c r="A4967"/>
      <c r="B4967"/>
      <c r="C4967"/>
      <c r="D4967"/>
      <c r="E4967"/>
      <c r="F4967"/>
      <c r="G4967"/>
      <c r="H4967"/>
      <c r="I4967"/>
      <c r="J4967"/>
      <c r="K4967"/>
    </row>
    <row r="4968" spans="1:11" x14ac:dyDescent="0.2">
      <c r="A4968"/>
      <c r="B4968"/>
      <c r="C4968"/>
      <c r="D4968"/>
      <c r="E4968"/>
      <c r="F4968"/>
      <c r="G4968"/>
      <c r="H4968"/>
      <c r="I4968"/>
      <c r="J4968"/>
      <c r="K4968"/>
    </row>
    <row r="4969" spans="1:11" x14ac:dyDescent="0.2">
      <c r="A4969"/>
      <c r="B4969"/>
      <c r="C4969"/>
      <c r="D4969"/>
      <c r="E4969"/>
      <c r="F4969"/>
      <c r="G4969"/>
      <c r="H4969"/>
      <c r="I4969"/>
      <c r="J4969"/>
      <c r="K4969"/>
    </row>
    <row r="4970" spans="1:11" x14ac:dyDescent="0.2">
      <c r="A4970"/>
      <c r="B4970"/>
      <c r="C4970"/>
      <c r="D4970"/>
      <c r="E4970"/>
      <c r="F4970"/>
      <c r="G4970"/>
      <c r="H4970"/>
      <c r="I4970"/>
      <c r="J4970"/>
      <c r="K4970"/>
    </row>
    <row r="4971" spans="1:11" x14ac:dyDescent="0.2">
      <c r="A4971"/>
      <c r="B4971"/>
      <c r="C4971"/>
      <c r="D4971"/>
      <c r="E4971"/>
      <c r="F4971"/>
      <c r="G4971"/>
      <c r="H4971"/>
      <c r="I4971"/>
      <c r="J4971"/>
      <c r="K4971"/>
    </row>
    <row r="4972" spans="1:11" x14ac:dyDescent="0.2">
      <c r="A4972"/>
      <c r="B4972"/>
      <c r="C4972"/>
      <c r="D4972"/>
      <c r="E4972"/>
      <c r="F4972"/>
      <c r="G4972"/>
      <c r="H4972"/>
      <c r="I4972"/>
      <c r="J4972"/>
      <c r="K4972"/>
    </row>
    <row r="4973" spans="1:11" x14ac:dyDescent="0.2">
      <c r="A4973"/>
      <c r="B4973"/>
      <c r="C4973"/>
      <c r="D4973"/>
      <c r="E4973"/>
      <c r="F4973"/>
      <c r="G4973"/>
      <c r="H4973"/>
      <c r="I4973"/>
      <c r="J4973"/>
      <c r="K4973"/>
    </row>
    <row r="4974" spans="1:11" x14ac:dyDescent="0.2">
      <c r="A4974"/>
      <c r="B4974"/>
      <c r="C4974"/>
      <c r="D4974"/>
      <c r="E4974"/>
      <c r="F4974"/>
      <c r="G4974"/>
      <c r="H4974"/>
      <c r="I4974"/>
      <c r="J4974"/>
      <c r="K4974"/>
    </row>
    <row r="4975" spans="1:11" x14ac:dyDescent="0.2">
      <c r="A4975"/>
      <c r="B4975"/>
      <c r="C4975"/>
      <c r="D4975"/>
      <c r="E4975"/>
      <c r="F4975"/>
      <c r="G4975"/>
      <c r="H4975"/>
      <c r="I4975"/>
      <c r="J4975"/>
      <c r="K4975"/>
    </row>
    <row r="4976" spans="1:11" x14ac:dyDescent="0.2">
      <c r="A4976"/>
      <c r="B4976"/>
      <c r="C4976"/>
      <c r="D4976"/>
      <c r="E4976"/>
      <c r="F4976"/>
      <c r="G4976"/>
      <c r="H4976"/>
      <c r="I4976"/>
      <c r="J4976"/>
      <c r="K4976"/>
    </row>
    <row r="4977" spans="1:11" x14ac:dyDescent="0.2">
      <c r="A4977"/>
      <c r="B4977"/>
      <c r="C4977"/>
      <c r="D4977"/>
      <c r="E4977"/>
      <c r="F4977"/>
      <c r="G4977"/>
      <c r="H4977"/>
      <c r="I4977"/>
      <c r="J4977"/>
      <c r="K4977"/>
    </row>
    <row r="4978" spans="1:11" x14ac:dyDescent="0.2">
      <c r="A4978"/>
      <c r="B4978"/>
      <c r="C4978"/>
      <c r="D4978"/>
      <c r="E4978"/>
      <c r="F4978"/>
      <c r="G4978"/>
      <c r="H4978"/>
      <c r="I4978"/>
      <c r="J4978"/>
      <c r="K4978"/>
    </row>
    <row r="4979" spans="1:11" x14ac:dyDescent="0.2">
      <c r="A4979"/>
      <c r="B4979"/>
      <c r="C4979"/>
      <c r="D4979"/>
      <c r="E4979"/>
      <c r="F4979"/>
      <c r="G4979"/>
      <c r="H4979"/>
      <c r="I4979"/>
      <c r="J4979"/>
      <c r="K4979"/>
    </row>
    <row r="4980" spans="1:11" x14ac:dyDescent="0.2">
      <c r="A4980"/>
      <c r="B4980"/>
      <c r="C4980"/>
      <c r="D4980"/>
      <c r="E4980"/>
      <c r="F4980"/>
      <c r="G4980"/>
      <c r="H4980"/>
      <c r="I4980"/>
      <c r="J4980"/>
      <c r="K4980"/>
    </row>
    <row r="4981" spans="1:11" x14ac:dyDescent="0.2">
      <c r="A4981"/>
      <c r="B4981"/>
      <c r="C4981"/>
      <c r="D4981"/>
      <c r="E4981"/>
      <c r="F4981"/>
      <c r="G4981"/>
      <c r="H4981"/>
      <c r="I4981"/>
      <c r="J4981"/>
      <c r="K4981"/>
    </row>
    <row r="4982" spans="1:11" x14ac:dyDescent="0.2">
      <c r="A4982"/>
      <c r="B4982"/>
      <c r="C4982"/>
      <c r="D4982"/>
      <c r="E4982"/>
      <c r="F4982"/>
      <c r="G4982"/>
      <c r="H4982"/>
      <c r="I4982"/>
      <c r="J4982"/>
      <c r="K4982"/>
    </row>
    <row r="4983" spans="1:11" x14ac:dyDescent="0.2">
      <c r="A4983"/>
      <c r="B4983"/>
      <c r="C4983"/>
      <c r="D4983"/>
      <c r="E4983"/>
      <c r="F4983"/>
      <c r="G4983"/>
      <c r="H4983"/>
      <c r="I4983"/>
      <c r="J4983"/>
      <c r="K4983"/>
    </row>
    <row r="4984" spans="1:11" x14ac:dyDescent="0.2">
      <c r="A4984"/>
      <c r="B4984"/>
      <c r="C4984"/>
      <c r="D4984"/>
      <c r="E4984"/>
      <c r="F4984"/>
      <c r="G4984"/>
      <c r="H4984"/>
      <c r="I4984"/>
      <c r="J4984"/>
      <c r="K4984"/>
    </row>
    <row r="4985" spans="1:11" x14ac:dyDescent="0.2">
      <c r="A4985"/>
      <c r="B4985"/>
      <c r="C4985"/>
      <c r="D4985"/>
      <c r="E4985"/>
      <c r="F4985"/>
      <c r="G4985"/>
      <c r="H4985"/>
      <c r="I4985"/>
      <c r="J4985"/>
      <c r="K4985"/>
    </row>
    <row r="4986" spans="1:11" x14ac:dyDescent="0.2">
      <c r="A4986"/>
      <c r="B4986"/>
      <c r="C4986"/>
      <c r="D4986"/>
      <c r="E4986"/>
      <c r="F4986"/>
      <c r="G4986"/>
      <c r="H4986"/>
      <c r="I4986"/>
      <c r="J4986"/>
      <c r="K4986"/>
    </row>
    <row r="4987" spans="1:11" x14ac:dyDescent="0.2">
      <c r="A4987"/>
      <c r="B4987"/>
      <c r="C4987"/>
      <c r="D4987"/>
      <c r="E4987"/>
      <c r="F4987"/>
      <c r="G4987"/>
      <c r="H4987"/>
      <c r="I4987"/>
      <c r="J4987"/>
      <c r="K4987"/>
    </row>
    <row r="4988" spans="1:11" x14ac:dyDescent="0.2">
      <c r="A4988"/>
      <c r="B4988"/>
      <c r="C4988"/>
      <c r="D4988"/>
      <c r="E4988"/>
      <c r="F4988"/>
      <c r="G4988"/>
      <c r="H4988"/>
      <c r="I4988"/>
      <c r="J4988"/>
      <c r="K4988"/>
    </row>
    <row r="4989" spans="1:11" x14ac:dyDescent="0.2">
      <c r="A4989"/>
      <c r="B4989"/>
      <c r="C4989"/>
      <c r="D4989"/>
      <c r="E4989"/>
      <c r="F4989"/>
      <c r="G4989"/>
      <c r="H4989"/>
      <c r="I4989"/>
      <c r="J4989"/>
      <c r="K4989"/>
    </row>
    <row r="4990" spans="1:11" x14ac:dyDescent="0.2">
      <c r="A4990"/>
      <c r="B4990"/>
      <c r="C4990"/>
      <c r="D4990"/>
      <c r="E4990"/>
      <c r="F4990"/>
      <c r="G4990"/>
      <c r="H4990"/>
      <c r="I4990"/>
      <c r="J4990"/>
      <c r="K4990"/>
    </row>
    <row r="4991" spans="1:11" x14ac:dyDescent="0.2">
      <c r="A4991"/>
      <c r="B4991"/>
      <c r="C4991"/>
      <c r="D4991"/>
      <c r="E4991"/>
      <c r="F4991"/>
      <c r="G4991"/>
      <c r="H4991"/>
      <c r="I4991"/>
      <c r="J4991"/>
      <c r="K4991"/>
    </row>
    <row r="4992" spans="1:11" x14ac:dyDescent="0.2">
      <c r="A4992"/>
      <c r="B4992"/>
      <c r="C4992"/>
      <c r="D4992"/>
      <c r="E4992"/>
      <c r="F4992"/>
      <c r="G4992"/>
      <c r="H4992"/>
      <c r="I4992"/>
      <c r="J4992"/>
      <c r="K4992"/>
    </row>
    <row r="4993" spans="1:11" x14ac:dyDescent="0.2">
      <c r="A4993"/>
      <c r="B4993"/>
      <c r="C4993"/>
      <c r="D4993"/>
      <c r="E4993"/>
      <c r="F4993"/>
      <c r="G4993"/>
      <c r="H4993"/>
      <c r="I4993"/>
      <c r="J4993"/>
      <c r="K4993"/>
    </row>
    <row r="4994" spans="1:11" x14ac:dyDescent="0.2">
      <c r="A4994"/>
      <c r="B4994"/>
      <c r="C4994"/>
      <c r="D4994"/>
      <c r="E4994"/>
      <c r="F4994"/>
      <c r="G4994"/>
      <c r="H4994"/>
      <c r="I4994"/>
      <c r="J4994"/>
      <c r="K4994"/>
    </row>
    <row r="4995" spans="1:11" x14ac:dyDescent="0.2">
      <c r="A4995"/>
      <c r="B4995"/>
      <c r="C4995"/>
      <c r="D4995"/>
      <c r="E4995"/>
      <c r="F4995"/>
      <c r="G4995"/>
      <c r="H4995"/>
      <c r="I4995"/>
      <c r="J4995"/>
      <c r="K4995"/>
    </row>
    <row r="4996" spans="1:11" x14ac:dyDescent="0.2">
      <c r="A4996"/>
      <c r="B4996"/>
      <c r="C4996"/>
      <c r="D4996"/>
      <c r="E4996"/>
      <c r="F4996"/>
      <c r="G4996"/>
      <c r="H4996"/>
      <c r="I4996"/>
      <c r="J4996"/>
      <c r="K4996"/>
    </row>
    <row r="4997" spans="1:11" x14ac:dyDescent="0.2">
      <c r="A4997"/>
      <c r="B4997"/>
      <c r="C4997"/>
      <c r="D4997"/>
      <c r="E4997"/>
      <c r="F4997"/>
      <c r="G4997"/>
      <c r="H4997"/>
      <c r="I4997"/>
      <c r="J4997"/>
      <c r="K4997"/>
    </row>
    <row r="4998" spans="1:11" x14ac:dyDescent="0.2">
      <c r="A4998"/>
      <c r="B4998"/>
      <c r="C4998"/>
      <c r="D4998"/>
      <c r="E4998"/>
      <c r="F4998"/>
      <c r="G4998"/>
      <c r="H4998"/>
      <c r="I4998"/>
      <c r="J4998"/>
      <c r="K4998"/>
    </row>
    <row r="4999" spans="1:11" x14ac:dyDescent="0.2">
      <c r="A4999"/>
      <c r="B4999"/>
      <c r="C4999"/>
      <c r="D4999"/>
      <c r="E4999"/>
      <c r="F4999"/>
      <c r="G4999"/>
      <c r="H4999"/>
      <c r="I4999"/>
      <c r="J4999"/>
      <c r="K4999"/>
    </row>
    <row r="5000" spans="1:11" x14ac:dyDescent="0.2">
      <c r="A5000"/>
      <c r="B5000"/>
      <c r="C5000"/>
      <c r="D5000"/>
      <c r="E5000"/>
      <c r="F5000"/>
      <c r="G5000"/>
      <c r="H5000"/>
      <c r="I5000"/>
      <c r="J5000"/>
      <c r="K5000"/>
    </row>
    <row r="5001" spans="1:11" x14ac:dyDescent="0.2">
      <c r="A5001"/>
      <c r="B5001"/>
      <c r="C5001"/>
      <c r="D5001"/>
      <c r="E5001"/>
      <c r="F5001"/>
      <c r="G5001"/>
      <c r="H5001"/>
      <c r="I5001"/>
      <c r="J5001"/>
      <c r="K5001"/>
    </row>
    <row r="5002" spans="1:11" x14ac:dyDescent="0.2">
      <c r="A5002"/>
      <c r="B5002"/>
      <c r="C5002"/>
      <c r="D5002"/>
      <c r="E5002"/>
      <c r="F5002"/>
      <c r="G5002"/>
      <c r="H5002"/>
      <c r="I5002"/>
      <c r="J5002"/>
      <c r="K5002"/>
    </row>
    <row r="5003" spans="1:11" x14ac:dyDescent="0.2">
      <c r="A5003"/>
      <c r="B5003"/>
      <c r="C5003"/>
      <c r="D5003"/>
      <c r="E5003"/>
      <c r="F5003"/>
      <c r="G5003"/>
      <c r="H5003"/>
      <c r="I5003"/>
      <c r="J5003"/>
      <c r="K5003"/>
    </row>
    <row r="5004" spans="1:11" x14ac:dyDescent="0.2">
      <c r="A5004"/>
      <c r="B5004"/>
      <c r="C5004"/>
      <c r="D5004"/>
      <c r="E5004"/>
      <c r="F5004"/>
      <c r="G5004"/>
      <c r="H5004"/>
      <c r="I5004"/>
      <c r="J5004"/>
      <c r="K5004"/>
    </row>
    <row r="5005" spans="1:11" x14ac:dyDescent="0.2">
      <c r="A5005"/>
      <c r="B5005"/>
      <c r="C5005"/>
      <c r="D5005"/>
      <c r="E5005"/>
      <c r="F5005"/>
      <c r="G5005"/>
      <c r="H5005"/>
      <c r="I5005"/>
      <c r="J5005"/>
      <c r="K5005"/>
    </row>
    <row r="5006" spans="1:11" x14ac:dyDescent="0.2">
      <c r="A5006"/>
      <c r="B5006"/>
      <c r="C5006"/>
      <c r="D5006"/>
      <c r="E5006"/>
      <c r="F5006"/>
      <c r="G5006"/>
      <c r="H5006"/>
      <c r="I5006"/>
      <c r="J5006"/>
      <c r="K5006"/>
    </row>
    <row r="5007" spans="1:11" x14ac:dyDescent="0.2">
      <c r="A5007"/>
      <c r="B5007"/>
      <c r="C5007"/>
      <c r="D5007"/>
      <c r="E5007"/>
      <c r="F5007"/>
      <c r="G5007"/>
      <c r="H5007"/>
      <c r="I5007"/>
      <c r="J5007"/>
      <c r="K5007"/>
    </row>
    <row r="5008" spans="1:11" x14ac:dyDescent="0.2">
      <c r="A5008"/>
      <c r="B5008"/>
      <c r="C5008"/>
      <c r="D5008"/>
      <c r="E5008"/>
      <c r="F5008"/>
      <c r="G5008"/>
      <c r="H5008"/>
      <c r="I5008"/>
      <c r="J5008"/>
      <c r="K5008"/>
    </row>
    <row r="5009" spans="1:11" x14ac:dyDescent="0.2">
      <c r="A5009"/>
      <c r="B5009"/>
      <c r="C5009"/>
      <c r="D5009"/>
      <c r="E5009"/>
      <c r="F5009"/>
      <c r="G5009"/>
      <c r="H5009"/>
      <c r="I5009"/>
      <c r="J5009"/>
      <c r="K5009"/>
    </row>
    <row r="5010" spans="1:11" x14ac:dyDescent="0.2">
      <c r="A5010"/>
      <c r="B5010"/>
      <c r="C5010"/>
      <c r="D5010"/>
      <c r="E5010"/>
      <c r="F5010"/>
      <c r="G5010"/>
      <c r="H5010"/>
      <c r="I5010"/>
      <c r="J5010"/>
      <c r="K5010"/>
    </row>
    <row r="5011" spans="1:11" x14ac:dyDescent="0.2">
      <c r="A5011"/>
      <c r="B5011"/>
      <c r="C5011"/>
      <c r="D5011"/>
      <c r="E5011"/>
      <c r="F5011"/>
      <c r="G5011"/>
      <c r="H5011"/>
      <c r="I5011"/>
      <c r="J5011"/>
      <c r="K5011"/>
    </row>
    <row r="5012" spans="1:11" x14ac:dyDescent="0.2">
      <c r="A5012"/>
      <c r="B5012"/>
      <c r="C5012"/>
      <c r="D5012"/>
      <c r="E5012"/>
      <c r="F5012"/>
      <c r="G5012"/>
      <c r="H5012"/>
      <c r="I5012"/>
      <c r="J5012"/>
      <c r="K5012"/>
    </row>
    <row r="5013" spans="1:11" x14ac:dyDescent="0.2">
      <c r="A5013"/>
      <c r="B5013"/>
      <c r="C5013"/>
      <c r="D5013"/>
      <c r="E5013"/>
      <c r="F5013"/>
      <c r="G5013"/>
      <c r="H5013"/>
      <c r="I5013"/>
      <c r="J5013"/>
      <c r="K5013"/>
    </row>
    <row r="5014" spans="1:11" x14ac:dyDescent="0.2">
      <c r="A5014"/>
      <c r="B5014"/>
      <c r="C5014"/>
      <c r="D5014"/>
      <c r="E5014"/>
      <c r="F5014"/>
      <c r="G5014"/>
      <c r="H5014"/>
      <c r="I5014"/>
      <c r="J5014"/>
      <c r="K5014"/>
    </row>
    <row r="5015" spans="1:11" x14ac:dyDescent="0.2">
      <c r="A5015"/>
      <c r="B5015"/>
      <c r="C5015"/>
      <c r="D5015"/>
      <c r="E5015"/>
      <c r="F5015"/>
      <c r="G5015"/>
      <c r="H5015"/>
      <c r="I5015"/>
      <c r="J5015"/>
      <c r="K5015"/>
    </row>
    <row r="5016" spans="1:11" x14ac:dyDescent="0.2">
      <c r="A5016"/>
      <c r="B5016"/>
      <c r="C5016"/>
      <c r="D5016"/>
      <c r="E5016"/>
      <c r="F5016"/>
      <c r="G5016"/>
      <c r="H5016"/>
      <c r="I5016"/>
      <c r="J5016"/>
      <c r="K5016"/>
    </row>
    <row r="5017" spans="1:11" x14ac:dyDescent="0.2">
      <c r="A5017"/>
      <c r="B5017"/>
      <c r="C5017"/>
      <c r="D5017"/>
      <c r="E5017"/>
      <c r="F5017"/>
      <c r="G5017"/>
      <c r="H5017"/>
      <c r="I5017"/>
      <c r="J5017"/>
      <c r="K5017"/>
    </row>
    <row r="5018" spans="1:11" x14ac:dyDescent="0.2">
      <c r="A5018"/>
      <c r="B5018"/>
      <c r="C5018"/>
      <c r="D5018"/>
      <c r="E5018"/>
      <c r="F5018"/>
      <c r="G5018"/>
      <c r="H5018"/>
      <c r="I5018"/>
      <c r="J5018"/>
      <c r="K5018"/>
    </row>
    <row r="5019" spans="1:11" x14ac:dyDescent="0.2">
      <c r="A5019"/>
      <c r="B5019"/>
      <c r="C5019"/>
      <c r="D5019"/>
      <c r="E5019"/>
      <c r="F5019"/>
      <c r="G5019"/>
      <c r="H5019"/>
      <c r="I5019"/>
      <c r="J5019"/>
      <c r="K5019"/>
    </row>
    <row r="5020" spans="1:11" x14ac:dyDescent="0.2">
      <c r="A5020"/>
      <c r="B5020"/>
      <c r="C5020"/>
      <c r="D5020"/>
      <c r="E5020"/>
      <c r="F5020"/>
      <c r="G5020"/>
      <c r="H5020"/>
      <c r="I5020"/>
      <c r="J5020"/>
      <c r="K5020"/>
    </row>
    <row r="5021" spans="1:11" x14ac:dyDescent="0.2">
      <c r="A5021"/>
      <c r="B5021"/>
      <c r="C5021"/>
      <c r="D5021"/>
      <c r="E5021"/>
      <c r="F5021"/>
      <c r="G5021"/>
      <c r="H5021"/>
      <c r="I5021"/>
      <c r="J5021"/>
      <c r="K5021"/>
    </row>
    <row r="5022" spans="1:11" x14ac:dyDescent="0.2">
      <c r="A5022"/>
      <c r="B5022"/>
      <c r="C5022"/>
      <c r="D5022"/>
      <c r="E5022"/>
      <c r="F5022"/>
      <c r="G5022"/>
      <c r="H5022"/>
      <c r="I5022"/>
      <c r="J5022"/>
      <c r="K5022"/>
    </row>
    <row r="5023" spans="1:11" x14ac:dyDescent="0.2">
      <c r="A5023"/>
      <c r="B5023"/>
      <c r="C5023"/>
      <c r="D5023"/>
      <c r="E5023"/>
      <c r="F5023"/>
      <c r="G5023"/>
      <c r="H5023"/>
      <c r="I5023"/>
      <c r="J5023"/>
      <c r="K5023"/>
    </row>
    <row r="5024" spans="1:11" x14ac:dyDescent="0.2">
      <c r="A5024"/>
      <c r="B5024"/>
      <c r="C5024"/>
      <c r="D5024"/>
      <c r="E5024"/>
      <c r="F5024"/>
      <c r="G5024"/>
      <c r="H5024"/>
      <c r="I5024"/>
      <c r="J5024"/>
      <c r="K5024"/>
    </row>
    <row r="5025" spans="1:11" x14ac:dyDescent="0.2">
      <c r="A5025"/>
      <c r="B5025"/>
      <c r="C5025"/>
      <c r="D5025"/>
      <c r="E5025"/>
      <c r="F5025"/>
      <c r="G5025"/>
      <c r="H5025"/>
      <c r="I5025"/>
      <c r="J5025"/>
      <c r="K5025"/>
    </row>
    <row r="5026" spans="1:11" x14ac:dyDescent="0.2">
      <c r="A5026"/>
      <c r="B5026"/>
      <c r="C5026"/>
      <c r="D5026"/>
      <c r="E5026"/>
      <c r="F5026"/>
      <c r="G5026"/>
      <c r="H5026"/>
      <c r="I5026"/>
      <c r="J5026"/>
      <c r="K5026"/>
    </row>
    <row r="5027" spans="1:11" x14ac:dyDescent="0.2">
      <c r="A5027"/>
      <c r="B5027"/>
      <c r="C5027"/>
      <c r="D5027"/>
      <c r="E5027"/>
      <c r="F5027"/>
      <c r="G5027"/>
      <c r="H5027"/>
      <c r="I5027"/>
      <c r="J5027"/>
      <c r="K5027"/>
    </row>
    <row r="5028" spans="1:11" x14ac:dyDescent="0.2">
      <c r="A5028"/>
      <c r="B5028"/>
      <c r="C5028"/>
      <c r="D5028"/>
      <c r="E5028"/>
      <c r="F5028"/>
      <c r="G5028"/>
      <c r="H5028"/>
      <c r="I5028"/>
      <c r="J5028"/>
      <c r="K5028"/>
    </row>
    <row r="5029" spans="1:11" x14ac:dyDescent="0.2">
      <c r="A5029"/>
      <c r="B5029"/>
      <c r="C5029"/>
      <c r="D5029"/>
      <c r="E5029"/>
      <c r="F5029"/>
      <c r="G5029"/>
      <c r="H5029"/>
      <c r="I5029"/>
      <c r="J5029"/>
      <c r="K5029"/>
    </row>
    <row r="5030" spans="1:11" x14ac:dyDescent="0.2">
      <c r="A5030"/>
      <c r="B5030"/>
      <c r="C5030"/>
      <c r="D5030"/>
      <c r="E5030"/>
      <c r="F5030"/>
      <c r="G5030"/>
      <c r="H5030"/>
      <c r="I5030"/>
      <c r="J5030"/>
      <c r="K5030"/>
    </row>
    <row r="5031" spans="1:11" x14ac:dyDescent="0.2">
      <c r="A5031"/>
      <c r="B5031"/>
      <c r="C5031"/>
      <c r="D5031"/>
      <c r="E5031"/>
      <c r="F5031"/>
      <c r="G5031"/>
      <c r="H5031"/>
      <c r="I5031"/>
      <c r="J5031"/>
      <c r="K5031"/>
    </row>
    <row r="5032" spans="1:11" x14ac:dyDescent="0.2">
      <c r="A5032"/>
      <c r="B5032"/>
      <c r="C5032"/>
      <c r="D5032"/>
      <c r="E5032"/>
      <c r="F5032"/>
      <c r="G5032"/>
      <c r="H5032"/>
      <c r="I5032"/>
      <c r="J5032"/>
      <c r="K5032"/>
    </row>
    <row r="5033" spans="1:11" x14ac:dyDescent="0.2">
      <c r="A5033"/>
      <c r="B5033"/>
      <c r="C5033"/>
      <c r="D5033"/>
      <c r="E5033"/>
      <c r="F5033"/>
      <c r="G5033"/>
      <c r="H5033"/>
      <c r="I5033"/>
      <c r="J5033"/>
      <c r="K5033"/>
    </row>
    <row r="5034" spans="1:11" x14ac:dyDescent="0.2">
      <c r="A5034"/>
      <c r="B5034"/>
      <c r="C5034"/>
      <c r="D5034"/>
      <c r="E5034"/>
      <c r="F5034"/>
      <c r="G5034"/>
      <c r="H5034"/>
      <c r="I5034"/>
      <c r="J5034"/>
      <c r="K5034"/>
    </row>
    <row r="5035" spans="1:11" x14ac:dyDescent="0.2">
      <c r="A5035"/>
      <c r="B5035"/>
      <c r="C5035"/>
      <c r="D5035"/>
      <c r="E5035"/>
      <c r="F5035"/>
      <c r="G5035"/>
      <c r="H5035"/>
      <c r="I5035"/>
      <c r="J5035"/>
      <c r="K5035"/>
    </row>
    <row r="5036" spans="1:11" x14ac:dyDescent="0.2">
      <c r="A5036"/>
      <c r="B5036"/>
      <c r="C5036"/>
      <c r="D5036"/>
      <c r="E5036"/>
      <c r="F5036"/>
      <c r="G5036"/>
      <c r="H5036"/>
      <c r="I5036"/>
      <c r="J5036"/>
      <c r="K5036"/>
    </row>
    <row r="5037" spans="1:11" x14ac:dyDescent="0.2">
      <c r="A5037"/>
      <c r="B5037"/>
      <c r="C5037"/>
      <c r="D5037"/>
      <c r="E5037"/>
      <c r="F5037"/>
      <c r="G5037"/>
      <c r="H5037"/>
      <c r="I5037"/>
      <c r="J5037"/>
      <c r="K5037"/>
    </row>
    <row r="5038" spans="1:11" x14ac:dyDescent="0.2">
      <c r="A5038"/>
      <c r="B5038"/>
      <c r="C5038"/>
      <c r="D5038"/>
      <c r="E5038"/>
      <c r="F5038"/>
      <c r="G5038"/>
      <c r="H5038"/>
      <c r="I5038"/>
      <c r="J5038"/>
      <c r="K5038"/>
    </row>
    <row r="5039" spans="1:11" x14ac:dyDescent="0.2">
      <c r="A5039"/>
      <c r="B5039"/>
      <c r="C5039"/>
      <c r="D5039"/>
      <c r="E5039"/>
      <c r="F5039"/>
      <c r="G5039"/>
      <c r="H5039"/>
      <c r="I5039"/>
      <c r="J5039"/>
      <c r="K5039"/>
    </row>
    <row r="5040" spans="1:11" x14ac:dyDescent="0.2">
      <c r="A5040"/>
      <c r="B5040"/>
      <c r="C5040"/>
      <c r="D5040"/>
      <c r="E5040"/>
      <c r="F5040"/>
      <c r="G5040"/>
      <c r="H5040"/>
      <c r="I5040"/>
      <c r="J5040"/>
      <c r="K5040"/>
    </row>
    <row r="5041" spans="1:11" x14ac:dyDescent="0.2">
      <c r="A5041"/>
      <c r="B5041"/>
      <c r="C5041"/>
      <c r="D5041"/>
      <c r="E5041"/>
      <c r="F5041"/>
      <c r="G5041"/>
      <c r="H5041"/>
      <c r="I5041"/>
      <c r="J5041"/>
      <c r="K5041"/>
    </row>
    <row r="5042" spans="1:11" x14ac:dyDescent="0.2">
      <c r="A5042"/>
      <c r="B5042"/>
      <c r="C5042"/>
      <c r="D5042"/>
      <c r="E5042"/>
      <c r="F5042"/>
      <c r="G5042"/>
      <c r="H5042"/>
      <c r="I5042"/>
      <c r="J5042"/>
      <c r="K5042"/>
    </row>
    <row r="5043" spans="1:11" x14ac:dyDescent="0.2">
      <c r="A5043"/>
      <c r="B5043"/>
      <c r="C5043"/>
      <c r="D5043"/>
      <c r="E5043"/>
      <c r="F5043"/>
      <c r="G5043"/>
      <c r="H5043"/>
      <c r="I5043"/>
      <c r="J5043"/>
      <c r="K5043"/>
    </row>
    <row r="5044" spans="1:11" x14ac:dyDescent="0.2">
      <c r="A5044"/>
      <c r="B5044"/>
      <c r="C5044"/>
      <c r="D5044"/>
      <c r="E5044"/>
      <c r="F5044"/>
      <c r="G5044"/>
      <c r="H5044"/>
      <c r="I5044"/>
      <c r="J5044"/>
      <c r="K5044"/>
    </row>
    <row r="5045" spans="1:11" x14ac:dyDescent="0.2">
      <c r="A5045"/>
      <c r="B5045"/>
      <c r="C5045"/>
      <c r="D5045"/>
      <c r="E5045"/>
      <c r="F5045"/>
      <c r="G5045"/>
      <c r="H5045"/>
      <c r="I5045"/>
      <c r="J5045"/>
      <c r="K5045"/>
    </row>
    <row r="5046" spans="1:11" x14ac:dyDescent="0.2">
      <c r="A5046"/>
      <c r="B5046"/>
      <c r="C5046"/>
      <c r="D5046"/>
      <c r="E5046"/>
      <c r="F5046"/>
      <c r="G5046"/>
      <c r="H5046"/>
      <c r="I5046"/>
      <c r="J5046"/>
      <c r="K5046"/>
    </row>
    <row r="5047" spans="1:11" x14ac:dyDescent="0.2">
      <c r="A5047"/>
      <c r="B5047"/>
      <c r="C5047"/>
      <c r="D5047"/>
      <c r="E5047"/>
      <c r="F5047"/>
      <c r="G5047"/>
      <c r="H5047"/>
      <c r="I5047"/>
      <c r="J5047"/>
      <c r="K5047"/>
    </row>
    <row r="5048" spans="1:11" x14ac:dyDescent="0.2">
      <c r="A5048"/>
      <c r="B5048"/>
      <c r="C5048"/>
      <c r="D5048"/>
      <c r="E5048"/>
      <c r="F5048"/>
      <c r="G5048"/>
      <c r="H5048"/>
      <c r="I5048"/>
      <c r="J5048"/>
      <c r="K5048"/>
    </row>
    <row r="5049" spans="1:11" x14ac:dyDescent="0.2">
      <c r="A5049"/>
      <c r="B5049"/>
      <c r="C5049"/>
      <c r="D5049"/>
      <c r="E5049"/>
      <c r="F5049"/>
      <c r="G5049"/>
      <c r="H5049"/>
      <c r="I5049"/>
      <c r="J5049"/>
      <c r="K5049"/>
    </row>
    <row r="5050" spans="1:11" x14ac:dyDescent="0.2">
      <c r="A5050"/>
      <c r="B5050"/>
      <c r="C5050"/>
      <c r="D5050"/>
      <c r="E5050"/>
      <c r="F5050"/>
      <c r="G5050"/>
      <c r="H5050"/>
      <c r="I5050"/>
      <c r="J5050"/>
      <c r="K5050"/>
    </row>
    <row r="5051" spans="1:11" x14ac:dyDescent="0.2">
      <c r="A5051"/>
      <c r="B5051"/>
      <c r="C5051"/>
      <c r="D5051"/>
      <c r="E5051"/>
      <c r="F5051"/>
      <c r="G5051"/>
      <c r="H5051"/>
      <c r="I5051"/>
      <c r="J5051"/>
      <c r="K5051"/>
    </row>
    <row r="5052" spans="1:11" x14ac:dyDescent="0.2">
      <c r="A5052"/>
      <c r="B5052"/>
      <c r="C5052"/>
      <c r="D5052"/>
      <c r="E5052"/>
      <c r="F5052"/>
      <c r="G5052"/>
      <c r="H5052"/>
      <c r="I5052"/>
      <c r="J5052"/>
      <c r="K5052"/>
    </row>
    <row r="5053" spans="1:11" x14ac:dyDescent="0.2">
      <c r="A5053"/>
      <c r="B5053"/>
      <c r="C5053"/>
      <c r="D5053"/>
      <c r="E5053"/>
      <c r="F5053"/>
      <c r="G5053"/>
      <c r="H5053"/>
      <c r="I5053"/>
      <c r="J5053"/>
      <c r="K5053"/>
    </row>
    <row r="5054" spans="1:11" x14ac:dyDescent="0.2">
      <c r="A5054"/>
      <c r="B5054"/>
      <c r="C5054"/>
      <c r="D5054"/>
      <c r="E5054"/>
      <c r="F5054"/>
      <c r="G5054"/>
      <c r="H5054"/>
      <c r="I5054"/>
      <c r="J5054"/>
      <c r="K5054"/>
    </row>
    <row r="5055" spans="1:11" x14ac:dyDescent="0.2">
      <c r="A5055"/>
      <c r="B5055"/>
      <c r="C5055"/>
      <c r="D5055"/>
      <c r="E5055"/>
      <c r="F5055"/>
      <c r="G5055"/>
      <c r="H5055"/>
      <c r="I5055"/>
      <c r="J5055"/>
      <c r="K5055"/>
    </row>
    <row r="5056" spans="1:11" x14ac:dyDescent="0.2">
      <c r="A5056"/>
      <c r="B5056"/>
      <c r="C5056"/>
      <c r="D5056"/>
      <c r="E5056"/>
      <c r="F5056"/>
      <c r="G5056"/>
      <c r="H5056"/>
      <c r="I5056"/>
      <c r="J5056"/>
      <c r="K5056"/>
    </row>
    <row r="5057" spans="1:11" x14ac:dyDescent="0.2">
      <c r="A5057"/>
      <c r="B5057"/>
      <c r="C5057"/>
      <c r="D5057"/>
      <c r="E5057"/>
      <c r="F5057"/>
      <c r="G5057"/>
      <c r="H5057"/>
      <c r="I5057"/>
      <c r="J5057"/>
      <c r="K5057"/>
    </row>
    <row r="5058" spans="1:11" x14ac:dyDescent="0.2">
      <c r="A5058"/>
      <c r="B5058"/>
      <c r="C5058"/>
      <c r="D5058"/>
      <c r="E5058"/>
      <c r="F5058"/>
      <c r="G5058"/>
      <c r="H5058"/>
      <c r="I5058"/>
      <c r="J5058"/>
      <c r="K5058"/>
    </row>
    <row r="5059" spans="1:11" x14ac:dyDescent="0.2">
      <c r="A5059"/>
      <c r="B5059"/>
      <c r="C5059"/>
      <c r="D5059"/>
      <c r="E5059"/>
      <c r="F5059"/>
      <c r="G5059"/>
      <c r="H5059"/>
      <c r="I5059"/>
      <c r="J5059"/>
      <c r="K5059"/>
    </row>
    <row r="5060" spans="1:11" x14ac:dyDescent="0.2">
      <c r="A5060"/>
      <c r="B5060"/>
      <c r="C5060"/>
      <c r="D5060"/>
      <c r="E5060"/>
      <c r="F5060"/>
      <c r="G5060"/>
      <c r="H5060"/>
      <c r="I5060"/>
      <c r="J5060"/>
      <c r="K5060"/>
    </row>
    <row r="5061" spans="1:11" x14ac:dyDescent="0.2">
      <c r="A5061"/>
      <c r="B5061"/>
      <c r="C5061"/>
      <c r="D5061"/>
      <c r="E5061"/>
      <c r="F5061"/>
      <c r="G5061"/>
      <c r="H5061"/>
      <c r="I5061"/>
      <c r="J5061"/>
      <c r="K5061"/>
    </row>
    <row r="5062" spans="1:11" x14ac:dyDescent="0.2">
      <c r="A5062"/>
      <c r="B5062"/>
      <c r="C5062"/>
      <c r="D5062"/>
      <c r="E5062"/>
      <c r="F5062"/>
      <c r="G5062"/>
      <c r="H5062"/>
      <c r="I5062"/>
      <c r="J5062"/>
      <c r="K5062"/>
    </row>
    <row r="5063" spans="1:11" x14ac:dyDescent="0.2">
      <c r="A5063"/>
      <c r="B5063"/>
      <c r="C5063"/>
      <c r="D5063"/>
      <c r="E5063"/>
      <c r="F5063"/>
      <c r="G5063"/>
      <c r="H5063"/>
      <c r="I5063"/>
      <c r="J5063"/>
      <c r="K5063"/>
    </row>
    <row r="5064" spans="1:11" x14ac:dyDescent="0.2">
      <c r="A5064"/>
      <c r="B5064"/>
      <c r="C5064"/>
      <c r="D5064"/>
      <c r="E5064"/>
      <c r="F5064"/>
      <c r="G5064"/>
      <c r="H5064"/>
      <c r="I5064"/>
      <c r="J5064"/>
      <c r="K5064"/>
    </row>
    <row r="5065" spans="1:11" x14ac:dyDescent="0.2">
      <c r="A5065"/>
      <c r="B5065"/>
      <c r="C5065"/>
      <c r="D5065"/>
      <c r="E5065"/>
      <c r="F5065"/>
      <c r="G5065"/>
      <c r="H5065"/>
      <c r="I5065"/>
      <c r="J5065"/>
      <c r="K5065"/>
    </row>
    <row r="5066" spans="1:11" x14ac:dyDescent="0.2">
      <c r="A5066"/>
      <c r="B5066"/>
      <c r="C5066"/>
      <c r="D5066"/>
      <c r="E5066"/>
      <c r="F5066"/>
      <c r="G5066"/>
      <c r="H5066"/>
      <c r="I5066"/>
      <c r="J5066"/>
      <c r="K5066"/>
    </row>
    <row r="5067" spans="1:11" x14ac:dyDescent="0.2">
      <c r="A5067"/>
      <c r="B5067"/>
      <c r="C5067"/>
      <c r="D5067"/>
      <c r="E5067"/>
      <c r="F5067"/>
      <c r="G5067"/>
      <c r="H5067"/>
      <c r="I5067"/>
      <c r="J5067"/>
      <c r="K5067"/>
    </row>
    <row r="5068" spans="1:11" x14ac:dyDescent="0.2">
      <c r="A5068"/>
      <c r="B5068"/>
      <c r="C5068"/>
      <c r="D5068"/>
      <c r="E5068"/>
      <c r="F5068"/>
      <c r="G5068"/>
      <c r="H5068"/>
      <c r="I5068"/>
      <c r="J5068"/>
      <c r="K5068"/>
    </row>
    <row r="5069" spans="1:11" x14ac:dyDescent="0.2">
      <c r="A5069"/>
      <c r="B5069"/>
      <c r="C5069"/>
      <c r="D5069"/>
      <c r="E5069"/>
      <c r="F5069"/>
      <c r="G5069"/>
      <c r="H5069"/>
      <c r="I5069"/>
      <c r="J5069"/>
      <c r="K5069"/>
    </row>
    <row r="5070" spans="1:11" x14ac:dyDescent="0.2">
      <c r="A5070"/>
      <c r="B5070"/>
      <c r="C5070"/>
      <c r="D5070"/>
      <c r="E5070"/>
      <c r="F5070"/>
      <c r="G5070"/>
      <c r="H5070"/>
      <c r="I5070"/>
      <c r="J5070"/>
      <c r="K5070"/>
    </row>
    <row r="5071" spans="1:11" x14ac:dyDescent="0.2">
      <c r="A5071"/>
      <c r="B5071"/>
      <c r="C5071"/>
      <c r="D5071"/>
      <c r="E5071"/>
      <c r="F5071"/>
      <c r="G5071"/>
      <c r="H5071"/>
      <c r="I5071"/>
      <c r="J5071"/>
      <c r="K5071"/>
    </row>
    <row r="5072" spans="1:11" x14ac:dyDescent="0.2">
      <c r="A5072"/>
      <c r="B5072"/>
      <c r="C5072"/>
      <c r="D5072"/>
      <c r="E5072"/>
      <c r="F5072"/>
      <c r="G5072"/>
      <c r="H5072"/>
      <c r="I5072"/>
      <c r="J5072"/>
      <c r="K5072"/>
    </row>
    <row r="5073" spans="1:11" x14ac:dyDescent="0.2">
      <c r="A5073"/>
      <c r="B5073"/>
      <c r="C5073"/>
      <c r="D5073"/>
      <c r="E5073"/>
      <c r="F5073"/>
      <c r="G5073"/>
      <c r="H5073"/>
      <c r="I5073"/>
      <c r="J5073"/>
      <c r="K5073"/>
    </row>
    <row r="5074" spans="1:11" x14ac:dyDescent="0.2">
      <c r="A5074"/>
      <c r="B5074"/>
      <c r="C5074"/>
      <c r="D5074"/>
      <c r="E5074"/>
      <c r="F5074"/>
      <c r="G5074"/>
      <c r="H5074"/>
      <c r="I5074"/>
      <c r="J5074"/>
      <c r="K5074"/>
    </row>
    <row r="5075" spans="1:11" x14ac:dyDescent="0.2">
      <c r="A5075"/>
      <c r="B5075"/>
      <c r="C5075"/>
      <c r="D5075"/>
      <c r="E5075"/>
      <c r="F5075"/>
      <c r="G5075"/>
      <c r="H5075"/>
      <c r="I5075"/>
      <c r="J5075"/>
      <c r="K5075"/>
    </row>
    <row r="5076" spans="1:11" x14ac:dyDescent="0.2">
      <c r="A5076"/>
      <c r="B5076"/>
      <c r="C5076"/>
      <c r="D5076"/>
      <c r="E5076"/>
      <c r="F5076"/>
      <c r="G5076"/>
      <c r="H5076"/>
      <c r="I5076"/>
      <c r="J5076"/>
      <c r="K5076"/>
    </row>
    <row r="5077" spans="1:11" x14ac:dyDescent="0.2">
      <c r="A5077"/>
      <c r="B5077"/>
      <c r="C5077"/>
      <c r="D5077"/>
      <c r="E5077"/>
      <c r="F5077"/>
      <c r="G5077"/>
      <c r="H5077"/>
      <c r="I5077"/>
      <c r="J5077"/>
      <c r="K5077"/>
    </row>
    <row r="5078" spans="1:11" x14ac:dyDescent="0.2">
      <c r="A5078"/>
      <c r="B5078"/>
      <c r="C5078"/>
      <c r="D5078"/>
      <c r="E5078"/>
      <c r="F5078"/>
      <c r="G5078"/>
      <c r="H5078"/>
      <c r="I5078"/>
      <c r="J5078"/>
      <c r="K5078"/>
    </row>
    <row r="5079" spans="1:11" x14ac:dyDescent="0.2">
      <c r="A5079"/>
      <c r="B5079"/>
      <c r="C5079"/>
      <c r="D5079"/>
      <c r="E5079"/>
      <c r="F5079"/>
      <c r="G5079"/>
      <c r="H5079"/>
      <c r="I5079"/>
      <c r="J5079"/>
      <c r="K5079"/>
    </row>
    <row r="5080" spans="1:11" x14ac:dyDescent="0.2">
      <c r="A5080"/>
      <c r="B5080"/>
      <c r="C5080"/>
      <c r="D5080"/>
      <c r="E5080"/>
      <c r="F5080"/>
      <c r="G5080"/>
      <c r="H5080"/>
      <c r="I5080"/>
      <c r="J5080"/>
      <c r="K5080"/>
    </row>
    <row r="5081" spans="1:11" x14ac:dyDescent="0.2">
      <c r="A5081"/>
      <c r="B5081"/>
      <c r="C5081"/>
      <c r="D5081"/>
      <c r="E5081"/>
      <c r="F5081"/>
      <c r="G5081"/>
      <c r="H5081"/>
      <c r="I5081"/>
      <c r="J5081"/>
      <c r="K5081"/>
    </row>
    <row r="5082" spans="1:11" x14ac:dyDescent="0.2">
      <c r="A5082"/>
      <c r="B5082"/>
      <c r="C5082"/>
      <c r="D5082"/>
      <c r="E5082"/>
      <c r="F5082"/>
      <c r="G5082"/>
      <c r="H5082"/>
      <c r="I5082"/>
      <c r="J5082"/>
      <c r="K5082"/>
    </row>
    <row r="5083" spans="1:11" x14ac:dyDescent="0.2">
      <c r="A5083"/>
      <c r="B5083"/>
      <c r="C5083"/>
      <c r="D5083"/>
      <c r="E5083"/>
      <c r="F5083"/>
      <c r="G5083"/>
      <c r="H5083"/>
      <c r="I5083"/>
      <c r="J5083"/>
      <c r="K5083"/>
    </row>
    <row r="5084" spans="1:11" x14ac:dyDescent="0.2">
      <c r="A5084"/>
      <c r="B5084"/>
      <c r="C5084"/>
      <c r="D5084"/>
      <c r="E5084"/>
      <c r="F5084"/>
      <c r="G5084"/>
      <c r="H5084"/>
      <c r="I5084"/>
      <c r="J5084"/>
      <c r="K5084"/>
    </row>
    <row r="5085" spans="1:11" x14ac:dyDescent="0.2">
      <c r="A5085"/>
      <c r="B5085"/>
      <c r="C5085"/>
      <c r="D5085"/>
      <c r="E5085"/>
      <c r="F5085"/>
      <c r="G5085"/>
      <c r="H5085"/>
      <c r="I5085"/>
      <c r="J5085"/>
      <c r="K5085"/>
    </row>
    <row r="5086" spans="1:11" x14ac:dyDescent="0.2">
      <c r="A5086"/>
      <c r="B5086"/>
      <c r="C5086"/>
      <c r="D5086"/>
      <c r="E5086"/>
      <c r="F5086"/>
      <c r="G5086"/>
      <c r="H5086"/>
      <c r="I5086"/>
      <c r="J5086"/>
      <c r="K5086"/>
    </row>
    <row r="5087" spans="1:11" x14ac:dyDescent="0.2">
      <c r="A5087"/>
      <c r="B5087"/>
      <c r="C5087"/>
      <c r="D5087"/>
      <c r="E5087"/>
      <c r="F5087"/>
      <c r="G5087"/>
      <c r="H5087"/>
      <c r="I5087"/>
      <c r="J5087"/>
      <c r="K5087"/>
    </row>
    <row r="5088" spans="1:11" x14ac:dyDescent="0.2">
      <c r="A5088"/>
      <c r="B5088"/>
      <c r="C5088"/>
      <c r="D5088"/>
      <c r="E5088"/>
      <c r="F5088"/>
      <c r="G5088"/>
      <c r="H5088"/>
      <c r="I5088"/>
      <c r="J5088"/>
      <c r="K5088"/>
    </row>
    <row r="5089" spans="1:11" x14ac:dyDescent="0.2">
      <c r="A5089"/>
      <c r="B5089"/>
      <c r="C5089"/>
      <c r="D5089"/>
      <c r="E5089"/>
      <c r="F5089"/>
      <c r="G5089"/>
      <c r="H5089"/>
      <c r="I5089"/>
      <c r="J5089"/>
      <c r="K5089"/>
    </row>
    <row r="5090" spans="1:11" x14ac:dyDescent="0.2">
      <c r="A5090"/>
      <c r="B5090"/>
      <c r="C5090"/>
      <c r="D5090"/>
      <c r="E5090"/>
      <c r="F5090"/>
      <c r="G5090"/>
      <c r="H5090"/>
      <c r="I5090"/>
      <c r="J5090"/>
      <c r="K5090"/>
    </row>
    <row r="5091" spans="1:11" x14ac:dyDescent="0.2">
      <c r="A5091"/>
      <c r="B5091"/>
      <c r="C5091"/>
      <c r="D5091"/>
      <c r="E5091"/>
      <c r="F5091"/>
      <c r="G5091"/>
      <c r="H5091"/>
      <c r="I5091"/>
      <c r="J5091"/>
      <c r="K5091"/>
    </row>
    <row r="5092" spans="1:11" x14ac:dyDescent="0.2">
      <c r="A5092"/>
      <c r="B5092"/>
      <c r="C5092"/>
      <c r="D5092"/>
      <c r="E5092"/>
      <c r="F5092"/>
      <c r="G5092"/>
      <c r="H5092"/>
      <c r="I5092"/>
      <c r="J5092"/>
      <c r="K5092"/>
    </row>
    <row r="5093" spans="1:11" x14ac:dyDescent="0.2">
      <c r="A5093"/>
      <c r="B5093"/>
      <c r="C5093"/>
      <c r="D5093"/>
      <c r="E5093"/>
      <c r="F5093"/>
      <c r="G5093"/>
      <c r="H5093"/>
      <c r="I5093"/>
      <c r="J5093"/>
      <c r="K5093"/>
    </row>
    <row r="5094" spans="1:11" x14ac:dyDescent="0.2">
      <c r="A5094"/>
      <c r="B5094"/>
      <c r="C5094"/>
      <c r="D5094"/>
      <c r="E5094"/>
      <c r="F5094"/>
      <c r="G5094"/>
      <c r="H5094"/>
      <c r="I5094"/>
      <c r="J5094"/>
      <c r="K5094"/>
    </row>
    <row r="5095" spans="1:11" x14ac:dyDescent="0.2">
      <c r="A5095"/>
      <c r="B5095"/>
      <c r="C5095"/>
      <c r="D5095"/>
      <c r="E5095"/>
      <c r="F5095"/>
      <c r="G5095"/>
      <c r="H5095"/>
      <c r="I5095"/>
      <c r="J5095"/>
      <c r="K5095"/>
    </row>
    <row r="5096" spans="1:11" x14ac:dyDescent="0.2">
      <c r="A5096"/>
      <c r="B5096"/>
      <c r="C5096"/>
      <c r="D5096"/>
      <c r="E5096"/>
      <c r="F5096"/>
      <c r="G5096"/>
      <c r="H5096"/>
      <c r="I5096"/>
      <c r="J5096"/>
      <c r="K5096"/>
    </row>
    <row r="5097" spans="1:11" x14ac:dyDescent="0.2">
      <c r="A5097"/>
      <c r="B5097"/>
      <c r="C5097"/>
      <c r="D5097"/>
      <c r="E5097"/>
      <c r="F5097"/>
      <c r="G5097"/>
      <c r="H5097"/>
      <c r="I5097"/>
      <c r="J5097"/>
      <c r="K5097"/>
    </row>
    <row r="5098" spans="1:11" x14ac:dyDescent="0.2">
      <c r="A5098"/>
      <c r="B5098"/>
      <c r="C5098"/>
      <c r="D5098"/>
      <c r="E5098"/>
      <c r="F5098"/>
      <c r="G5098"/>
      <c r="H5098"/>
      <c r="I5098"/>
      <c r="J5098"/>
      <c r="K5098"/>
    </row>
    <row r="5099" spans="1:11" x14ac:dyDescent="0.2">
      <c r="A5099"/>
      <c r="B5099"/>
      <c r="C5099"/>
      <c r="D5099"/>
      <c r="E5099"/>
      <c r="F5099"/>
      <c r="G5099"/>
      <c r="H5099"/>
      <c r="I5099"/>
      <c r="J5099"/>
      <c r="K5099"/>
    </row>
    <row r="5100" spans="1:11" x14ac:dyDescent="0.2">
      <c r="A5100"/>
      <c r="B5100"/>
      <c r="C5100"/>
      <c r="D5100"/>
      <c r="E5100"/>
      <c r="F5100"/>
      <c r="G5100"/>
      <c r="H5100"/>
      <c r="I5100"/>
      <c r="J5100"/>
      <c r="K5100"/>
    </row>
    <row r="5101" spans="1:11" x14ac:dyDescent="0.2">
      <c r="A5101"/>
      <c r="B5101"/>
      <c r="C5101"/>
      <c r="D5101"/>
      <c r="E5101"/>
      <c r="F5101"/>
      <c r="G5101"/>
      <c r="H5101"/>
      <c r="I5101"/>
      <c r="J5101"/>
      <c r="K5101"/>
    </row>
    <row r="5102" spans="1:11" x14ac:dyDescent="0.2">
      <c r="A5102"/>
      <c r="B5102"/>
      <c r="C5102"/>
      <c r="D5102"/>
      <c r="E5102"/>
      <c r="F5102"/>
      <c r="G5102"/>
      <c r="H5102"/>
      <c r="I5102"/>
      <c r="J5102"/>
      <c r="K5102"/>
    </row>
    <row r="5103" spans="1:11" x14ac:dyDescent="0.2">
      <c r="A5103"/>
      <c r="B5103"/>
      <c r="C5103"/>
      <c r="D5103"/>
      <c r="E5103"/>
      <c r="F5103"/>
      <c r="G5103"/>
      <c r="H5103"/>
      <c r="I5103"/>
      <c r="J5103"/>
      <c r="K5103"/>
    </row>
    <row r="5104" spans="1:11" x14ac:dyDescent="0.2">
      <c r="A5104"/>
      <c r="B5104"/>
      <c r="C5104"/>
      <c r="D5104"/>
      <c r="E5104"/>
      <c r="F5104"/>
      <c r="G5104"/>
      <c r="H5104"/>
      <c r="I5104"/>
      <c r="J5104"/>
      <c r="K5104"/>
    </row>
    <row r="5105" spans="1:11" x14ac:dyDescent="0.2">
      <c r="A5105"/>
      <c r="B5105"/>
      <c r="C5105"/>
      <c r="D5105"/>
      <c r="E5105"/>
      <c r="F5105"/>
      <c r="G5105"/>
      <c r="H5105"/>
      <c r="I5105"/>
      <c r="J5105"/>
      <c r="K5105"/>
    </row>
    <row r="5106" spans="1:11" x14ac:dyDescent="0.2">
      <c r="A5106"/>
      <c r="B5106"/>
      <c r="C5106"/>
      <c r="D5106"/>
      <c r="E5106"/>
      <c r="F5106"/>
      <c r="G5106"/>
      <c r="H5106"/>
      <c r="I5106"/>
      <c r="J5106"/>
      <c r="K5106"/>
    </row>
    <row r="5107" spans="1:11" x14ac:dyDescent="0.2">
      <c r="A5107"/>
      <c r="B5107"/>
      <c r="C5107"/>
      <c r="D5107"/>
      <c r="E5107"/>
      <c r="F5107"/>
      <c r="G5107"/>
      <c r="H5107"/>
      <c r="I5107"/>
      <c r="J5107"/>
      <c r="K5107"/>
    </row>
    <row r="5108" spans="1:11" x14ac:dyDescent="0.2">
      <c r="A5108"/>
      <c r="B5108"/>
      <c r="C5108"/>
      <c r="D5108"/>
      <c r="E5108"/>
      <c r="F5108"/>
      <c r="G5108"/>
      <c r="H5108"/>
      <c r="I5108"/>
      <c r="J5108"/>
      <c r="K5108"/>
    </row>
    <row r="5109" spans="1:11" x14ac:dyDescent="0.2">
      <c r="A5109"/>
      <c r="B5109"/>
      <c r="C5109"/>
      <c r="D5109"/>
      <c r="E5109"/>
      <c r="F5109"/>
      <c r="G5109"/>
      <c r="H5109"/>
      <c r="I5109"/>
      <c r="J5109"/>
      <c r="K5109"/>
    </row>
    <row r="5110" spans="1:11" x14ac:dyDescent="0.2">
      <c r="A5110"/>
      <c r="B5110"/>
      <c r="C5110"/>
      <c r="D5110"/>
      <c r="E5110"/>
      <c r="F5110"/>
      <c r="G5110"/>
      <c r="H5110"/>
      <c r="I5110"/>
      <c r="J5110"/>
      <c r="K5110"/>
    </row>
    <row r="5111" spans="1:11" x14ac:dyDescent="0.2">
      <c r="A5111"/>
      <c r="B5111"/>
      <c r="C5111"/>
      <c r="D5111"/>
      <c r="E5111"/>
      <c r="F5111"/>
      <c r="G5111"/>
      <c r="H5111"/>
      <c r="I5111"/>
      <c r="J5111"/>
      <c r="K5111"/>
    </row>
    <row r="5112" spans="1:11" x14ac:dyDescent="0.2">
      <c r="A5112"/>
      <c r="B5112"/>
      <c r="C5112"/>
      <c r="D5112"/>
      <c r="E5112"/>
      <c r="F5112"/>
      <c r="G5112"/>
      <c r="H5112"/>
      <c r="I5112"/>
      <c r="J5112"/>
      <c r="K5112"/>
    </row>
    <row r="5113" spans="1:11" x14ac:dyDescent="0.2">
      <c r="A5113"/>
      <c r="B5113"/>
      <c r="C5113"/>
      <c r="D5113"/>
      <c r="E5113"/>
      <c r="F5113"/>
      <c r="G5113"/>
      <c r="H5113"/>
      <c r="I5113"/>
      <c r="J5113"/>
      <c r="K5113"/>
    </row>
    <row r="5114" spans="1:11" x14ac:dyDescent="0.2">
      <c r="A5114"/>
      <c r="B5114"/>
      <c r="C5114"/>
      <c r="D5114"/>
      <c r="E5114"/>
      <c r="F5114"/>
      <c r="G5114"/>
      <c r="H5114"/>
      <c r="I5114"/>
      <c r="J5114"/>
      <c r="K5114"/>
    </row>
    <row r="5115" spans="1:11" x14ac:dyDescent="0.2">
      <c r="A5115"/>
      <c r="B5115"/>
      <c r="C5115"/>
      <c r="D5115"/>
      <c r="E5115"/>
      <c r="F5115"/>
      <c r="G5115"/>
      <c r="H5115"/>
      <c r="I5115"/>
      <c r="J5115"/>
      <c r="K5115"/>
    </row>
    <row r="5116" spans="1:11" x14ac:dyDescent="0.2">
      <c r="A5116"/>
      <c r="B5116"/>
      <c r="C5116"/>
      <c r="D5116"/>
      <c r="E5116"/>
      <c r="F5116"/>
      <c r="G5116"/>
      <c r="H5116"/>
      <c r="I5116"/>
      <c r="J5116"/>
      <c r="K5116"/>
    </row>
    <row r="5117" spans="1:11" x14ac:dyDescent="0.2">
      <c r="A5117"/>
      <c r="B5117"/>
      <c r="C5117"/>
      <c r="D5117"/>
      <c r="E5117"/>
      <c r="F5117"/>
      <c r="G5117"/>
      <c r="H5117"/>
      <c r="I5117"/>
      <c r="J5117"/>
      <c r="K5117"/>
    </row>
    <row r="5118" spans="1:11" x14ac:dyDescent="0.2">
      <c r="A5118"/>
      <c r="B5118"/>
      <c r="C5118"/>
      <c r="D5118"/>
      <c r="E5118"/>
      <c r="F5118"/>
      <c r="G5118"/>
      <c r="H5118"/>
      <c r="I5118"/>
      <c r="J5118"/>
      <c r="K5118"/>
    </row>
    <row r="5119" spans="1:11" x14ac:dyDescent="0.2">
      <c r="A5119"/>
      <c r="B5119"/>
      <c r="C5119"/>
      <c r="D5119"/>
      <c r="E5119"/>
      <c r="F5119"/>
      <c r="G5119"/>
      <c r="H5119"/>
      <c r="I5119"/>
      <c r="J5119"/>
      <c r="K5119"/>
    </row>
    <row r="5120" spans="1:11" x14ac:dyDescent="0.2">
      <c r="A5120"/>
      <c r="B5120"/>
      <c r="C5120"/>
      <c r="D5120"/>
      <c r="E5120"/>
      <c r="F5120"/>
      <c r="G5120"/>
      <c r="H5120"/>
      <c r="I5120"/>
      <c r="J5120"/>
      <c r="K5120"/>
    </row>
    <row r="5121" spans="1:11" x14ac:dyDescent="0.2">
      <c r="A5121"/>
      <c r="B5121"/>
      <c r="C5121"/>
      <c r="D5121"/>
      <c r="E5121"/>
      <c r="F5121"/>
      <c r="G5121"/>
      <c r="H5121"/>
      <c r="I5121"/>
      <c r="J5121"/>
      <c r="K5121"/>
    </row>
    <row r="5122" spans="1:11" x14ac:dyDescent="0.2">
      <c r="A5122"/>
      <c r="B5122"/>
      <c r="C5122"/>
      <c r="D5122"/>
      <c r="E5122"/>
      <c r="F5122"/>
      <c r="G5122"/>
      <c r="H5122"/>
      <c r="I5122"/>
      <c r="J5122"/>
      <c r="K5122"/>
    </row>
    <row r="5123" spans="1:11" x14ac:dyDescent="0.2">
      <c r="A5123"/>
      <c r="B5123"/>
      <c r="C5123"/>
      <c r="D5123"/>
      <c r="E5123"/>
      <c r="F5123"/>
      <c r="G5123"/>
      <c r="H5123"/>
      <c r="I5123"/>
      <c r="J5123"/>
      <c r="K5123"/>
    </row>
    <row r="5124" spans="1:11" x14ac:dyDescent="0.2">
      <c r="A5124"/>
      <c r="B5124"/>
      <c r="C5124"/>
      <c r="D5124"/>
      <c r="E5124"/>
      <c r="F5124"/>
      <c r="G5124"/>
      <c r="H5124"/>
      <c r="I5124"/>
      <c r="J5124"/>
      <c r="K5124"/>
    </row>
    <row r="5125" spans="1:11" x14ac:dyDescent="0.2">
      <c r="A5125"/>
      <c r="B5125"/>
      <c r="C5125"/>
      <c r="D5125"/>
      <c r="E5125"/>
      <c r="F5125"/>
      <c r="G5125"/>
      <c r="H5125"/>
      <c r="I5125"/>
      <c r="J5125"/>
      <c r="K5125"/>
    </row>
    <row r="5126" spans="1:11" x14ac:dyDescent="0.2">
      <c r="A5126"/>
      <c r="B5126"/>
      <c r="C5126"/>
      <c r="D5126"/>
      <c r="E5126"/>
      <c r="F5126"/>
      <c r="G5126"/>
      <c r="H5126"/>
      <c r="I5126"/>
      <c r="J5126"/>
      <c r="K5126"/>
    </row>
    <row r="5127" spans="1:11" x14ac:dyDescent="0.2">
      <c r="A5127"/>
      <c r="B5127"/>
      <c r="C5127"/>
      <c r="D5127"/>
      <c r="E5127"/>
      <c r="F5127"/>
      <c r="G5127"/>
      <c r="H5127"/>
      <c r="I5127"/>
      <c r="J5127"/>
      <c r="K5127"/>
    </row>
    <row r="5128" spans="1:11" x14ac:dyDescent="0.2">
      <c r="A5128"/>
      <c r="B5128"/>
      <c r="C5128"/>
      <c r="D5128"/>
      <c r="E5128"/>
      <c r="F5128"/>
      <c r="G5128"/>
      <c r="H5128"/>
      <c r="I5128"/>
      <c r="J5128"/>
      <c r="K5128"/>
    </row>
    <row r="5129" spans="1:11" x14ac:dyDescent="0.2">
      <c r="A5129"/>
      <c r="B5129"/>
      <c r="C5129"/>
      <c r="D5129"/>
      <c r="E5129"/>
      <c r="F5129"/>
      <c r="G5129"/>
      <c r="H5129"/>
      <c r="I5129"/>
      <c r="J5129"/>
      <c r="K5129"/>
    </row>
    <row r="5130" spans="1:11" x14ac:dyDescent="0.2">
      <c r="A5130"/>
      <c r="B5130"/>
      <c r="C5130"/>
      <c r="D5130"/>
      <c r="E5130"/>
      <c r="F5130"/>
      <c r="G5130"/>
      <c r="H5130"/>
      <c r="I5130"/>
      <c r="J5130"/>
      <c r="K5130"/>
    </row>
    <row r="5131" spans="1:11" x14ac:dyDescent="0.2">
      <c r="A5131"/>
      <c r="B5131"/>
      <c r="C5131"/>
      <c r="D5131"/>
      <c r="E5131"/>
      <c r="F5131"/>
      <c r="G5131"/>
      <c r="H5131"/>
      <c r="I5131"/>
      <c r="J5131"/>
      <c r="K5131"/>
    </row>
    <row r="5132" spans="1:11" x14ac:dyDescent="0.2">
      <c r="A5132"/>
      <c r="B5132"/>
      <c r="C5132"/>
      <c r="D5132"/>
      <c r="E5132"/>
      <c r="F5132"/>
      <c r="G5132"/>
      <c r="H5132"/>
      <c r="I5132"/>
      <c r="J5132"/>
      <c r="K5132"/>
    </row>
    <row r="5133" spans="1:11" x14ac:dyDescent="0.2">
      <c r="A5133"/>
      <c r="B5133"/>
      <c r="C5133"/>
      <c r="D5133"/>
      <c r="E5133"/>
      <c r="F5133"/>
      <c r="G5133"/>
      <c r="H5133"/>
      <c r="I5133"/>
      <c r="J5133"/>
      <c r="K5133"/>
    </row>
    <row r="5134" spans="1:11" x14ac:dyDescent="0.2">
      <c r="A5134"/>
      <c r="B5134"/>
      <c r="C5134"/>
      <c r="D5134"/>
      <c r="E5134"/>
      <c r="F5134"/>
      <c r="G5134"/>
      <c r="H5134"/>
      <c r="I5134"/>
      <c r="J5134"/>
      <c r="K5134"/>
    </row>
    <row r="5135" spans="1:11" x14ac:dyDescent="0.2">
      <c r="A5135"/>
      <c r="B5135"/>
      <c r="C5135"/>
      <c r="D5135"/>
      <c r="E5135"/>
      <c r="F5135"/>
      <c r="G5135"/>
      <c r="H5135"/>
      <c r="I5135"/>
      <c r="J5135"/>
      <c r="K5135"/>
    </row>
    <row r="5136" spans="1:11" x14ac:dyDescent="0.2">
      <c r="A5136"/>
      <c r="B5136"/>
      <c r="C5136"/>
      <c r="D5136"/>
      <c r="E5136"/>
      <c r="F5136"/>
      <c r="G5136"/>
      <c r="H5136"/>
      <c r="I5136"/>
      <c r="J5136"/>
      <c r="K5136"/>
    </row>
    <row r="5137" spans="1:11" x14ac:dyDescent="0.2">
      <c r="A5137"/>
      <c r="B5137"/>
      <c r="C5137"/>
      <c r="D5137"/>
      <c r="E5137"/>
      <c r="F5137"/>
      <c r="G5137"/>
      <c r="H5137"/>
      <c r="I5137"/>
      <c r="J5137"/>
      <c r="K5137"/>
    </row>
    <row r="5138" spans="1:11" x14ac:dyDescent="0.2">
      <c r="A5138"/>
      <c r="B5138"/>
      <c r="C5138"/>
      <c r="D5138"/>
      <c r="E5138"/>
      <c r="F5138"/>
      <c r="G5138"/>
      <c r="H5138"/>
      <c r="I5138"/>
      <c r="J5138"/>
      <c r="K5138"/>
    </row>
    <row r="5139" spans="1:11" x14ac:dyDescent="0.2">
      <c r="A5139"/>
      <c r="B5139"/>
      <c r="C5139"/>
      <c r="D5139"/>
      <c r="E5139"/>
      <c r="F5139"/>
      <c r="G5139"/>
      <c r="H5139"/>
      <c r="I5139"/>
      <c r="J5139"/>
      <c r="K5139"/>
    </row>
    <row r="5140" spans="1:11" x14ac:dyDescent="0.2">
      <c r="A5140"/>
      <c r="B5140"/>
      <c r="C5140"/>
      <c r="D5140"/>
      <c r="E5140"/>
      <c r="F5140"/>
      <c r="G5140"/>
      <c r="H5140"/>
      <c r="I5140"/>
      <c r="J5140"/>
      <c r="K5140"/>
    </row>
    <row r="5141" spans="1:11" x14ac:dyDescent="0.2">
      <c r="A5141"/>
      <c r="B5141"/>
      <c r="C5141"/>
      <c r="D5141"/>
      <c r="E5141"/>
      <c r="F5141"/>
      <c r="G5141"/>
      <c r="H5141"/>
      <c r="I5141"/>
      <c r="J5141"/>
      <c r="K5141"/>
    </row>
    <row r="5142" spans="1:11" x14ac:dyDescent="0.2">
      <c r="A5142"/>
      <c r="B5142"/>
      <c r="C5142"/>
      <c r="D5142"/>
      <c r="E5142"/>
      <c r="F5142"/>
      <c r="G5142"/>
      <c r="H5142"/>
      <c r="I5142"/>
      <c r="J5142"/>
      <c r="K5142"/>
    </row>
    <row r="5143" spans="1:11" x14ac:dyDescent="0.2">
      <c r="A5143"/>
      <c r="B5143"/>
      <c r="C5143"/>
      <c r="D5143"/>
      <c r="E5143"/>
      <c r="F5143"/>
      <c r="G5143"/>
      <c r="H5143"/>
      <c r="I5143"/>
      <c r="J5143"/>
      <c r="K5143"/>
    </row>
    <row r="5144" spans="1:11" x14ac:dyDescent="0.2">
      <c r="A5144"/>
      <c r="B5144"/>
      <c r="C5144"/>
      <c r="D5144"/>
      <c r="E5144"/>
      <c r="F5144"/>
      <c r="G5144"/>
      <c r="H5144"/>
      <c r="I5144"/>
      <c r="J5144"/>
      <c r="K5144"/>
    </row>
    <row r="5145" spans="1:11" x14ac:dyDescent="0.2">
      <c r="A5145"/>
      <c r="B5145"/>
      <c r="C5145"/>
      <c r="D5145"/>
      <c r="E5145"/>
      <c r="F5145"/>
      <c r="G5145"/>
      <c r="H5145"/>
      <c r="I5145"/>
      <c r="J5145"/>
      <c r="K5145"/>
    </row>
    <row r="5146" spans="1:11" x14ac:dyDescent="0.2">
      <c r="A5146"/>
      <c r="B5146"/>
      <c r="C5146"/>
      <c r="D5146"/>
      <c r="E5146"/>
      <c r="F5146"/>
      <c r="G5146"/>
      <c r="H5146"/>
      <c r="I5146"/>
      <c r="J5146"/>
      <c r="K5146"/>
    </row>
    <row r="5147" spans="1:11" x14ac:dyDescent="0.2">
      <c r="A5147"/>
      <c r="B5147"/>
      <c r="C5147"/>
      <c r="D5147"/>
      <c r="E5147"/>
      <c r="F5147"/>
      <c r="G5147"/>
      <c r="H5147"/>
      <c r="I5147"/>
      <c r="J5147"/>
      <c r="K5147"/>
    </row>
    <row r="5148" spans="1:11" x14ac:dyDescent="0.2">
      <c r="A5148"/>
      <c r="B5148"/>
      <c r="C5148"/>
      <c r="D5148"/>
      <c r="E5148"/>
      <c r="F5148"/>
      <c r="G5148"/>
      <c r="H5148"/>
      <c r="I5148"/>
      <c r="J5148"/>
      <c r="K5148"/>
    </row>
    <row r="5149" spans="1:11" x14ac:dyDescent="0.2">
      <c r="A5149"/>
      <c r="B5149"/>
      <c r="C5149"/>
      <c r="D5149"/>
      <c r="E5149"/>
      <c r="F5149"/>
      <c r="G5149"/>
      <c r="H5149"/>
      <c r="I5149"/>
      <c r="J5149"/>
      <c r="K5149"/>
    </row>
    <row r="5150" spans="1:11" x14ac:dyDescent="0.2">
      <c r="A5150"/>
      <c r="B5150"/>
      <c r="C5150"/>
      <c r="D5150"/>
      <c r="E5150"/>
      <c r="F5150"/>
      <c r="G5150"/>
      <c r="H5150"/>
      <c r="I5150"/>
      <c r="J5150"/>
      <c r="K5150"/>
    </row>
    <row r="5151" spans="1:11" x14ac:dyDescent="0.2">
      <c r="A5151"/>
      <c r="B5151"/>
      <c r="C5151"/>
      <c r="D5151"/>
      <c r="E5151"/>
      <c r="F5151"/>
      <c r="G5151"/>
      <c r="H5151"/>
      <c r="I5151"/>
      <c r="J5151"/>
      <c r="K5151"/>
    </row>
    <row r="5152" spans="1:11" x14ac:dyDescent="0.2">
      <c r="A5152"/>
      <c r="B5152"/>
      <c r="C5152"/>
      <c r="D5152"/>
      <c r="E5152"/>
      <c r="F5152"/>
      <c r="G5152"/>
      <c r="H5152"/>
      <c r="I5152"/>
      <c r="J5152"/>
      <c r="K5152"/>
    </row>
    <row r="5153" spans="1:11" x14ac:dyDescent="0.2">
      <c r="A5153"/>
      <c r="B5153"/>
      <c r="C5153"/>
      <c r="D5153"/>
      <c r="E5153"/>
      <c r="F5153"/>
      <c r="G5153"/>
      <c r="H5153"/>
      <c r="I5153"/>
      <c r="J5153"/>
      <c r="K5153"/>
    </row>
    <row r="5154" spans="1:11" x14ac:dyDescent="0.2">
      <c r="A5154"/>
      <c r="B5154"/>
      <c r="C5154"/>
      <c r="D5154"/>
      <c r="E5154"/>
      <c r="F5154"/>
      <c r="G5154"/>
      <c r="H5154"/>
      <c r="I5154"/>
      <c r="J5154"/>
      <c r="K5154"/>
    </row>
    <row r="5155" spans="1:11" x14ac:dyDescent="0.2">
      <c r="A5155"/>
      <c r="B5155"/>
      <c r="C5155"/>
      <c r="D5155"/>
      <c r="E5155"/>
      <c r="F5155"/>
      <c r="G5155"/>
      <c r="H5155"/>
      <c r="I5155"/>
      <c r="J5155"/>
      <c r="K5155"/>
    </row>
    <row r="5156" spans="1:11" x14ac:dyDescent="0.2">
      <c r="A5156"/>
      <c r="B5156"/>
      <c r="C5156"/>
      <c r="D5156"/>
      <c r="E5156"/>
      <c r="F5156"/>
      <c r="G5156"/>
      <c r="H5156"/>
      <c r="I5156"/>
      <c r="J5156"/>
      <c r="K5156"/>
    </row>
    <row r="5157" spans="1:11" x14ac:dyDescent="0.2">
      <c r="A5157"/>
      <c r="B5157"/>
      <c r="C5157"/>
      <c r="D5157"/>
      <c r="E5157"/>
      <c r="F5157"/>
      <c r="G5157"/>
      <c r="H5157"/>
      <c r="I5157"/>
      <c r="J5157"/>
      <c r="K5157"/>
    </row>
    <row r="5158" spans="1:11" x14ac:dyDescent="0.2">
      <c r="A5158"/>
      <c r="B5158"/>
      <c r="C5158"/>
      <c r="D5158"/>
      <c r="E5158"/>
      <c r="F5158"/>
      <c r="G5158"/>
      <c r="H5158"/>
      <c r="I5158"/>
      <c r="J5158"/>
      <c r="K5158"/>
    </row>
    <row r="5159" spans="1:11" x14ac:dyDescent="0.2">
      <c r="A5159"/>
      <c r="B5159"/>
      <c r="C5159"/>
      <c r="D5159"/>
      <c r="E5159"/>
      <c r="F5159"/>
      <c r="G5159"/>
      <c r="H5159"/>
      <c r="I5159"/>
      <c r="J5159"/>
      <c r="K5159"/>
    </row>
    <row r="5160" spans="1:11" x14ac:dyDescent="0.2">
      <c r="A5160"/>
      <c r="B5160"/>
      <c r="C5160"/>
      <c r="D5160"/>
      <c r="E5160"/>
      <c r="F5160"/>
      <c r="G5160"/>
      <c r="H5160"/>
      <c r="I5160"/>
      <c r="J5160"/>
      <c r="K5160"/>
    </row>
    <row r="5161" spans="1:11" x14ac:dyDescent="0.2">
      <c r="A5161"/>
      <c r="B5161"/>
      <c r="C5161"/>
      <c r="D5161"/>
      <c r="E5161"/>
      <c r="F5161"/>
      <c r="G5161"/>
      <c r="H5161"/>
      <c r="I5161"/>
      <c r="J5161"/>
      <c r="K5161"/>
    </row>
    <row r="5162" spans="1:11" x14ac:dyDescent="0.2">
      <c r="A5162"/>
      <c r="B5162"/>
      <c r="C5162"/>
      <c r="D5162"/>
      <c r="E5162"/>
      <c r="F5162"/>
      <c r="G5162"/>
      <c r="H5162"/>
      <c r="I5162"/>
      <c r="J5162"/>
      <c r="K5162"/>
    </row>
    <row r="5163" spans="1:11" x14ac:dyDescent="0.2">
      <c r="A5163"/>
      <c r="B5163"/>
      <c r="C5163"/>
      <c r="D5163"/>
      <c r="E5163"/>
      <c r="F5163"/>
      <c r="G5163"/>
      <c r="H5163"/>
      <c r="I5163"/>
      <c r="J5163"/>
      <c r="K5163"/>
    </row>
    <row r="5164" spans="1:11" x14ac:dyDescent="0.2">
      <c r="A5164"/>
      <c r="B5164"/>
      <c r="C5164"/>
      <c r="D5164"/>
      <c r="E5164"/>
      <c r="F5164"/>
      <c r="G5164"/>
      <c r="H5164"/>
      <c r="I5164"/>
      <c r="J5164"/>
      <c r="K5164"/>
    </row>
    <row r="5165" spans="1:11" x14ac:dyDescent="0.2">
      <c r="A5165"/>
      <c r="B5165"/>
      <c r="C5165"/>
      <c r="D5165"/>
      <c r="E5165"/>
      <c r="F5165"/>
      <c r="G5165"/>
      <c r="H5165"/>
      <c r="I5165"/>
      <c r="J5165"/>
      <c r="K5165"/>
    </row>
    <row r="5166" spans="1:11" x14ac:dyDescent="0.2">
      <c r="A5166"/>
      <c r="B5166"/>
      <c r="C5166"/>
      <c r="D5166"/>
      <c r="E5166"/>
      <c r="F5166"/>
      <c r="G5166"/>
      <c r="H5166"/>
      <c r="I5166"/>
      <c r="J5166"/>
      <c r="K5166"/>
    </row>
    <row r="5167" spans="1:11" x14ac:dyDescent="0.2">
      <c r="A5167"/>
      <c r="B5167"/>
      <c r="C5167"/>
      <c r="D5167"/>
      <c r="E5167"/>
      <c r="F5167"/>
      <c r="G5167"/>
      <c r="H5167"/>
      <c r="I5167"/>
      <c r="J5167"/>
      <c r="K5167"/>
    </row>
    <row r="5168" spans="1:11" x14ac:dyDescent="0.2">
      <c r="A5168"/>
      <c r="B5168"/>
      <c r="C5168"/>
      <c r="D5168"/>
      <c r="E5168"/>
      <c r="F5168"/>
      <c r="G5168"/>
      <c r="H5168"/>
      <c r="I5168"/>
      <c r="J5168"/>
      <c r="K5168"/>
    </row>
    <row r="5169" spans="1:11" x14ac:dyDescent="0.2">
      <c r="A5169"/>
      <c r="B5169"/>
      <c r="C5169"/>
      <c r="D5169"/>
      <c r="E5169"/>
      <c r="F5169"/>
      <c r="G5169"/>
      <c r="H5169"/>
      <c r="I5169"/>
      <c r="J5169"/>
      <c r="K5169"/>
    </row>
    <row r="5170" spans="1:11" x14ac:dyDescent="0.2">
      <c r="A5170"/>
      <c r="B5170"/>
      <c r="C5170"/>
      <c r="D5170"/>
      <c r="E5170"/>
      <c r="F5170"/>
      <c r="G5170"/>
      <c r="H5170"/>
      <c r="I5170"/>
      <c r="J5170"/>
      <c r="K5170"/>
    </row>
    <row r="5171" spans="1:11" x14ac:dyDescent="0.2">
      <c r="A5171"/>
      <c r="B5171"/>
      <c r="C5171"/>
      <c r="D5171"/>
      <c r="E5171"/>
      <c r="F5171"/>
      <c r="G5171"/>
      <c r="H5171"/>
      <c r="I5171"/>
      <c r="J5171"/>
      <c r="K5171"/>
    </row>
    <row r="5172" spans="1:11" x14ac:dyDescent="0.2">
      <c r="A5172"/>
      <c r="B5172"/>
      <c r="C5172"/>
      <c r="D5172"/>
      <c r="E5172"/>
      <c r="F5172"/>
      <c r="G5172"/>
      <c r="H5172"/>
      <c r="I5172"/>
      <c r="J5172"/>
      <c r="K5172"/>
    </row>
    <row r="5173" spans="1:11" x14ac:dyDescent="0.2">
      <c r="A5173"/>
      <c r="B5173"/>
      <c r="C5173"/>
      <c r="D5173"/>
      <c r="E5173"/>
      <c r="F5173"/>
      <c r="G5173"/>
      <c r="H5173"/>
      <c r="I5173"/>
      <c r="J5173"/>
      <c r="K5173"/>
    </row>
    <row r="5174" spans="1:11" x14ac:dyDescent="0.2">
      <c r="A5174"/>
      <c r="B5174"/>
      <c r="C5174"/>
      <c r="D5174"/>
      <c r="E5174"/>
      <c r="F5174"/>
      <c r="G5174"/>
      <c r="H5174"/>
      <c r="I5174"/>
      <c r="J5174"/>
      <c r="K5174"/>
    </row>
    <row r="5175" spans="1:11" x14ac:dyDescent="0.2">
      <c r="A5175"/>
      <c r="B5175"/>
      <c r="C5175"/>
      <c r="D5175"/>
      <c r="E5175"/>
      <c r="F5175"/>
      <c r="G5175"/>
      <c r="H5175"/>
      <c r="I5175"/>
      <c r="J5175"/>
      <c r="K5175"/>
    </row>
    <row r="5176" spans="1:11" x14ac:dyDescent="0.2">
      <c r="A5176"/>
      <c r="B5176"/>
      <c r="C5176"/>
      <c r="D5176"/>
      <c r="E5176"/>
      <c r="F5176"/>
      <c r="G5176"/>
      <c r="H5176"/>
      <c r="I5176"/>
      <c r="J5176"/>
      <c r="K5176"/>
    </row>
    <row r="5177" spans="1:11" x14ac:dyDescent="0.2">
      <c r="A5177"/>
      <c r="B5177"/>
      <c r="C5177"/>
      <c r="D5177"/>
      <c r="E5177"/>
      <c r="F5177"/>
      <c r="G5177"/>
      <c r="H5177"/>
      <c r="I5177"/>
      <c r="J5177"/>
      <c r="K5177"/>
    </row>
    <row r="5178" spans="1:11" x14ac:dyDescent="0.2">
      <c r="A5178"/>
      <c r="B5178"/>
      <c r="C5178"/>
      <c r="D5178"/>
      <c r="E5178"/>
      <c r="F5178"/>
      <c r="G5178"/>
      <c r="H5178"/>
      <c r="I5178"/>
      <c r="J5178"/>
      <c r="K5178"/>
    </row>
    <row r="5179" spans="1:11" x14ac:dyDescent="0.2">
      <c r="A5179"/>
      <c r="B5179"/>
      <c r="C5179"/>
      <c r="D5179"/>
      <c r="E5179"/>
      <c r="F5179"/>
      <c r="G5179"/>
      <c r="H5179"/>
      <c r="I5179"/>
      <c r="J5179"/>
      <c r="K5179"/>
    </row>
    <row r="5180" spans="1:11" x14ac:dyDescent="0.2">
      <c r="A5180"/>
      <c r="B5180"/>
      <c r="C5180"/>
      <c r="D5180"/>
      <c r="E5180"/>
      <c r="F5180"/>
      <c r="G5180"/>
      <c r="H5180"/>
      <c r="I5180"/>
      <c r="J5180"/>
      <c r="K5180"/>
    </row>
    <row r="5181" spans="1:11" x14ac:dyDescent="0.2">
      <c r="A5181"/>
      <c r="B5181"/>
      <c r="C5181"/>
      <c r="D5181"/>
      <c r="E5181"/>
      <c r="F5181"/>
      <c r="G5181"/>
      <c r="H5181"/>
      <c r="I5181"/>
      <c r="J5181"/>
      <c r="K5181"/>
    </row>
    <row r="5182" spans="1:11" x14ac:dyDescent="0.2">
      <c r="A5182"/>
      <c r="B5182"/>
      <c r="C5182"/>
      <c r="D5182"/>
      <c r="E5182"/>
      <c r="F5182"/>
      <c r="G5182"/>
      <c r="H5182"/>
      <c r="I5182"/>
      <c r="J5182"/>
      <c r="K5182"/>
    </row>
    <row r="5183" spans="1:11" x14ac:dyDescent="0.2">
      <c r="A5183"/>
      <c r="B5183"/>
      <c r="C5183"/>
      <c r="D5183"/>
      <c r="E5183"/>
      <c r="F5183"/>
      <c r="G5183"/>
      <c r="H5183"/>
      <c r="I5183"/>
      <c r="J5183"/>
      <c r="K5183"/>
    </row>
    <row r="5184" spans="1:11" x14ac:dyDescent="0.2">
      <c r="A5184"/>
      <c r="B5184"/>
      <c r="C5184"/>
      <c r="D5184"/>
      <c r="E5184"/>
      <c r="F5184"/>
      <c r="G5184"/>
      <c r="H5184"/>
      <c r="I5184"/>
      <c r="J5184"/>
      <c r="K5184"/>
    </row>
    <row r="5185" spans="1:11" x14ac:dyDescent="0.2">
      <c r="A5185"/>
      <c r="B5185"/>
      <c r="C5185"/>
      <c r="D5185"/>
      <c r="E5185"/>
      <c r="F5185"/>
      <c r="G5185"/>
      <c r="H5185"/>
      <c r="I5185"/>
      <c r="J5185"/>
      <c r="K5185"/>
    </row>
    <row r="5186" spans="1:11" x14ac:dyDescent="0.2">
      <c r="A5186"/>
      <c r="B5186"/>
      <c r="C5186"/>
      <c r="D5186"/>
      <c r="E5186"/>
      <c r="F5186"/>
      <c r="G5186"/>
      <c r="H5186"/>
      <c r="I5186"/>
      <c r="J5186"/>
      <c r="K5186"/>
    </row>
    <row r="5187" spans="1:11" x14ac:dyDescent="0.2">
      <c r="A5187"/>
      <c r="B5187"/>
      <c r="C5187"/>
      <c r="D5187"/>
      <c r="E5187"/>
      <c r="F5187"/>
      <c r="G5187"/>
      <c r="H5187"/>
      <c r="I5187"/>
      <c r="J5187"/>
      <c r="K5187"/>
    </row>
    <row r="5188" spans="1:11" x14ac:dyDescent="0.2">
      <c r="A5188"/>
      <c r="B5188"/>
      <c r="C5188"/>
      <c r="D5188"/>
      <c r="E5188"/>
      <c r="F5188"/>
      <c r="G5188"/>
      <c r="H5188"/>
      <c r="I5188"/>
      <c r="J5188"/>
      <c r="K5188"/>
    </row>
    <row r="5189" spans="1:11" x14ac:dyDescent="0.2">
      <c r="A5189"/>
      <c r="B5189"/>
      <c r="C5189"/>
      <c r="D5189"/>
      <c r="E5189"/>
      <c r="F5189"/>
      <c r="G5189"/>
      <c r="H5189"/>
      <c r="I5189"/>
      <c r="J5189"/>
      <c r="K5189"/>
    </row>
    <row r="5190" spans="1:11" x14ac:dyDescent="0.2">
      <c r="A5190"/>
      <c r="B5190"/>
      <c r="C5190"/>
      <c r="D5190"/>
      <c r="E5190"/>
      <c r="F5190"/>
      <c r="G5190"/>
      <c r="H5190"/>
      <c r="I5190"/>
      <c r="J5190"/>
      <c r="K5190"/>
    </row>
    <row r="5191" spans="1:11" x14ac:dyDescent="0.2">
      <c r="A5191"/>
      <c r="B5191"/>
      <c r="C5191"/>
      <c r="D5191"/>
      <c r="E5191"/>
      <c r="F5191"/>
      <c r="G5191"/>
      <c r="H5191"/>
      <c r="I5191"/>
      <c r="J5191"/>
      <c r="K5191"/>
    </row>
    <row r="5192" spans="1:11" x14ac:dyDescent="0.2">
      <c r="A5192"/>
      <c r="B5192"/>
      <c r="C5192"/>
      <c r="D5192"/>
      <c r="E5192"/>
      <c r="F5192"/>
      <c r="G5192"/>
      <c r="H5192"/>
      <c r="I5192"/>
      <c r="J5192"/>
      <c r="K5192"/>
    </row>
    <row r="5193" spans="1:11" x14ac:dyDescent="0.2">
      <c r="A5193"/>
      <c r="B5193"/>
      <c r="C5193"/>
      <c r="D5193"/>
      <c r="E5193"/>
      <c r="F5193"/>
      <c r="G5193"/>
      <c r="H5193"/>
      <c r="I5193"/>
      <c r="J5193"/>
      <c r="K5193"/>
    </row>
    <row r="5194" spans="1:11" x14ac:dyDescent="0.2">
      <c r="A5194"/>
      <c r="B5194"/>
      <c r="C5194"/>
      <c r="D5194"/>
      <c r="E5194"/>
      <c r="F5194"/>
      <c r="G5194"/>
      <c r="H5194"/>
      <c r="I5194"/>
      <c r="J5194"/>
      <c r="K5194"/>
    </row>
    <row r="5195" spans="1:11" x14ac:dyDescent="0.2">
      <c r="A5195"/>
      <c r="B5195"/>
      <c r="C5195"/>
      <c r="D5195"/>
      <c r="E5195"/>
      <c r="F5195"/>
      <c r="G5195"/>
      <c r="H5195"/>
      <c r="I5195"/>
      <c r="J5195"/>
      <c r="K5195"/>
    </row>
    <row r="5196" spans="1:11" x14ac:dyDescent="0.2">
      <c r="A5196"/>
      <c r="B5196"/>
      <c r="C5196"/>
      <c r="D5196"/>
      <c r="E5196"/>
      <c r="F5196"/>
      <c r="G5196"/>
      <c r="H5196"/>
      <c r="I5196"/>
      <c r="J5196"/>
      <c r="K5196"/>
    </row>
    <row r="5197" spans="1:11" x14ac:dyDescent="0.2">
      <c r="A5197"/>
      <c r="B5197"/>
      <c r="C5197"/>
      <c r="D5197"/>
      <c r="E5197"/>
      <c r="F5197"/>
      <c r="G5197"/>
      <c r="H5197"/>
      <c r="I5197"/>
      <c r="J5197"/>
      <c r="K5197"/>
    </row>
    <row r="5198" spans="1:11" x14ac:dyDescent="0.2">
      <c r="A5198"/>
      <c r="B5198"/>
      <c r="C5198"/>
      <c r="D5198"/>
      <c r="E5198"/>
      <c r="F5198"/>
      <c r="G5198"/>
      <c r="H5198"/>
      <c r="I5198"/>
      <c r="J5198"/>
      <c r="K5198"/>
    </row>
    <row r="5199" spans="1:11" x14ac:dyDescent="0.2">
      <c r="A5199"/>
      <c r="B5199"/>
      <c r="C5199"/>
      <c r="D5199"/>
      <c r="E5199"/>
      <c r="F5199"/>
      <c r="G5199"/>
      <c r="H5199"/>
      <c r="I5199"/>
      <c r="J5199"/>
      <c r="K5199"/>
    </row>
    <row r="5200" spans="1:11" x14ac:dyDescent="0.2">
      <c r="A5200"/>
      <c r="B5200"/>
      <c r="C5200"/>
      <c r="D5200"/>
      <c r="E5200"/>
      <c r="F5200"/>
      <c r="G5200"/>
      <c r="H5200"/>
      <c r="I5200"/>
      <c r="J5200"/>
      <c r="K5200"/>
    </row>
    <row r="5201" spans="1:11" x14ac:dyDescent="0.2">
      <c r="A5201"/>
      <c r="B5201"/>
      <c r="C5201"/>
      <c r="D5201"/>
      <c r="E5201"/>
      <c r="F5201"/>
      <c r="G5201"/>
      <c r="H5201"/>
      <c r="I5201"/>
      <c r="J5201"/>
      <c r="K5201"/>
    </row>
    <row r="5202" spans="1:11" x14ac:dyDescent="0.2">
      <c r="A5202"/>
      <c r="B5202"/>
      <c r="C5202"/>
      <c r="D5202"/>
      <c r="E5202"/>
      <c r="F5202"/>
      <c r="G5202"/>
      <c r="H5202"/>
      <c r="I5202"/>
      <c r="J5202"/>
      <c r="K5202"/>
    </row>
    <row r="5203" spans="1:11" x14ac:dyDescent="0.2">
      <c r="A5203"/>
      <c r="B5203"/>
      <c r="C5203"/>
      <c r="D5203"/>
      <c r="E5203"/>
      <c r="F5203"/>
      <c r="G5203"/>
      <c r="H5203"/>
      <c r="I5203"/>
      <c r="J5203"/>
      <c r="K5203"/>
    </row>
    <row r="5204" spans="1:11" x14ac:dyDescent="0.2">
      <c r="A5204"/>
      <c r="B5204"/>
      <c r="C5204"/>
      <c r="D5204"/>
      <c r="E5204"/>
      <c r="F5204"/>
      <c r="G5204"/>
      <c r="H5204"/>
      <c r="I5204"/>
      <c r="J5204"/>
      <c r="K5204"/>
    </row>
    <row r="5205" spans="1:11" x14ac:dyDescent="0.2">
      <c r="A5205"/>
      <c r="B5205"/>
      <c r="C5205"/>
      <c r="D5205"/>
      <c r="E5205"/>
      <c r="F5205"/>
      <c r="G5205"/>
      <c r="H5205"/>
      <c r="I5205"/>
      <c r="J5205"/>
      <c r="K5205"/>
    </row>
    <row r="5206" spans="1:11" x14ac:dyDescent="0.2">
      <c r="A5206"/>
      <c r="B5206"/>
      <c r="C5206"/>
      <c r="D5206"/>
      <c r="E5206"/>
      <c r="F5206"/>
      <c r="G5206"/>
      <c r="H5206"/>
      <c r="I5206"/>
      <c r="J5206"/>
      <c r="K5206"/>
    </row>
    <row r="5207" spans="1:11" x14ac:dyDescent="0.2">
      <c r="A5207"/>
      <c r="B5207"/>
      <c r="C5207"/>
      <c r="D5207"/>
      <c r="E5207"/>
      <c r="F5207"/>
      <c r="G5207"/>
      <c r="H5207"/>
      <c r="I5207"/>
      <c r="J5207"/>
      <c r="K5207"/>
    </row>
    <row r="5208" spans="1:11" x14ac:dyDescent="0.2">
      <c r="A5208"/>
      <c r="B5208"/>
      <c r="C5208"/>
      <c r="D5208"/>
      <c r="E5208"/>
      <c r="F5208"/>
      <c r="G5208"/>
      <c r="H5208"/>
      <c r="I5208"/>
      <c r="J5208"/>
      <c r="K5208"/>
    </row>
    <row r="5209" spans="1:11" x14ac:dyDescent="0.2">
      <c r="A5209"/>
      <c r="B5209"/>
      <c r="C5209"/>
      <c r="D5209"/>
      <c r="E5209"/>
      <c r="F5209"/>
      <c r="G5209"/>
      <c r="H5209"/>
      <c r="I5209"/>
      <c r="J5209"/>
      <c r="K5209"/>
    </row>
    <row r="5210" spans="1:11" x14ac:dyDescent="0.2">
      <c r="A5210"/>
      <c r="B5210"/>
      <c r="C5210"/>
      <c r="D5210"/>
      <c r="E5210"/>
      <c r="F5210"/>
      <c r="G5210"/>
      <c r="H5210"/>
      <c r="I5210"/>
      <c r="J5210"/>
      <c r="K5210"/>
    </row>
    <row r="5211" spans="1:11" x14ac:dyDescent="0.2">
      <c r="A5211"/>
      <c r="B5211"/>
      <c r="C5211"/>
      <c r="D5211"/>
      <c r="E5211"/>
      <c r="F5211"/>
      <c r="G5211"/>
      <c r="H5211"/>
      <c r="I5211"/>
      <c r="J5211"/>
      <c r="K5211"/>
    </row>
    <row r="5212" spans="1:11" x14ac:dyDescent="0.2">
      <c r="A5212"/>
      <c r="B5212"/>
      <c r="C5212"/>
      <c r="D5212"/>
      <c r="E5212"/>
      <c r="F5212"/>
      <c r="G5212"/>
      <c r="H5212"/>
      <c r="I5212"/>
      <c r="J5212"/>
      <c r="K5212"/>
    </row>
    <row r="5213" spans="1:11" x14ac:dyDescent="0.2">
      <c r="A5213"/>
      <c r="B5213"/>
      <c r="C5213"/>
      <c r="D5213"/>
      <c r="E5213"/>
      <c r="F5213"/>
      <c r="G5213"/>
      <c r="H5213"/>
      <c r="I5213"/>
      <c r="J5213"/>
      <c r="K5213"/>
    </row>
    <row r="5214" spans="1:11" x14ac:dyDescent="0.2">
      <c r="A5214"/>
      <c r="B5214"/>
      <c r="C5214"/>
      <c r="D5214"/>
      <c r="E5214"/>
      <c r="F5214"/>
      <c r="G5214"/>
      <c r="H5214"/>
      <c r="I5214"/>
      <c r="J5214"/>
      <c r="K5214"/>
    </row>
    <row r="5215" spans="1:11" x14ac:dyDescent="0.2">
      <c r="A5215"/>
      <c r="B5215"/>
      <c r="C5215"/>
      <c r="D5215"/>
      <c r="E5215"/>
      <c r="F5215"/>
      <c r="G5215"/>
      <c r="H5215"/>
      <c r="I5215"/>
      <c r="J5215"/>
      <c r="K5215"/>
    </row>
    <row r="5216" spans="1:11" x14ac:dyDescent="0.2">
      <c r="A5216"/>
      <c r="B5216"/>
      <c r="C5216"/>
      <c r="D5216"/>
      <c r="E5216"/>
      <c r="F5216"/>
      <c r="G5216"/>
      <c r="H5216"/>
      <c r="I5216"/>
      <c r="J5216"/>
      <c r="K5216"/>
    </row>
    <row r="5217" spans="1:11" x14ac:dyDescent="0.2">
      <c r="A5217"/>
      <c r="B5217"/>
      <c r="C5217"/>
      <c r="D5217"/>
      <c r="E5217"/>
      <c r="F5217"/>
      <c r="G5217"/>
      <c r="H5217"/>
      <c r="I5217"/>
      <c r="J5217"/>
      <c r="K5217"/>
    </row>
    <row r="5218" spans="1:11" x14ac:dyDescent="0.2">
      <c r="A5218"/>
      <c r="B5218"/>
      <c r="C5218"/>
      <c r="D5218"/>
      <c r="E5218"/>
      <c r="F5218"/>
      <c r="G5218"/>
      <c r="H5218"/>
      <c r="I5218"/>
      <c r="J5218"/>
      <c r="K5218"/>
    </row>
    <row r="5219" spans="1:11" x14ac:dyDescent="0.2">
      <c r="A5219"/>
      <c r="B5219"/>
      <c r="C5219"/>
      <c r="D5219"/>
      <c r="E5219"/>
      <c r="F5219"/>
      <c r="G5219"/>
      <c r="H5219"/>
      <c r="I5219"/>
      <c r="J5219"/>
      <c r="K5219"/>
    </row>
    <row r="5220" spans="1:11" x14ac:dyDescent="0.2">
      <c r="A5220"/>
      <c r="B5220"/>
      <c r="C5220"/>
      <c r="D5220"/>
      <c r="E5220"/>
      <c r="F5220"/>
      <c r="G5220"/>
      <c r="H5220"/>
      <c r="I5220"/>
      <c r="J5220"/>
      <c r="K5220"/>
    </row>
    <row r="5221" spans="1:11" x14ac:dyDescent="0.2">
      <c r="A5221"/>
      <c r="B5221"/>
      <c r="C5221"/>
      <c r="D5221"/>
      <c r="E5221"/>
      <c r="F5221"/>
      <c r="G5221"/>
      <c r="H5221"/>
      <c r="I5221"/>
      <c r="J5221"/>
      <c r="K5221"/>
    </row>
    <row r="5222" spans="1:11" x14ac:dyDescent="0.2">
      <c r="A5222"/>
      <c r="B5222"/>
      <c r="C5222"/>
      <c r="D5222"/>
      <c r="E5222"/>
      <c r="F5222"/>
      <c r="G5222"/>
      <c r="H5222"/>
      <c r="I5222"/>
      <c r="J5222"/>
      <c r="K5222"/>
    </row>
    <row r="5223" spans="1:11" x14ac:dyDescent="0.2">
      <c r="A5223"/>
      <c r="B5223"/>
      <c r="C5223"/>
      <c r="D5223"/>
      <c r="E5223"/>
      <c r="F5223"/>
      <c r="G5223"/>
      <c r="H5223"/>
      <c r="I5223"/>
      <c r="J5223"/>
      <c r="K5223"/>
    </row>
    <row r="5224" spans="1:11" x14ac:dyDescent="0.2">
      <c r="A5224"/>
      <c r="B5224"/>
      <c r="C5224"/>
      <c r="D5224"/>
      <c r="E5224"/>
      <c r="F5224"/>
      <c r="G5224"/>
      <c r="H5224"/>
      <c r="I5224"/>
      <c r="J5224"/>
      <c r="K5224"/>
    </row>
    <row r="5225" spans="1:11" x14ac:dyDescent="0.2">
      <c r="A5225"/>
      <c r="B5225"/>
      <c r="C5225"/>
      <c r="D5225"/>
      <c r="E5225"/>
      <c r="F5225"/>
      <c r="G5225"/>
      <c r="H5225"/>
      <c r="I5225"/>
      <c r="J5225"/>
      <c r="K5225"/>
    </row>
    <row r="5226" spans="1:11" x14ac:dyDescent="0.2">
      <c r="A5226"/>
      <c r="B5226"/>
      <c r="C5226"/>
      <c r="D5226"/>
      <c r="E5226"/>
      <c r="F5226"/>
      <c r="G5226"/>
      <c r="H5226"/>
      <c r="I5226"/>
      <c r="J5226"/>
      <c r="K5226"/>
    </row>
    <row r="5227" spans="1:11" x14ac:dyDescent="0.2">
      <c r="A5227"/>
      <c r="B5227"/>
      <c r="C5227"/>
      <c r="D5227"/>
      <c r="E5227"/>
      <c r="F5227"/>
      <c r="G5227"/>
      <c r="H5227"/>
      <c r="I5227"/>
      <c r="J5227"/>
      <c r="K5227"/>
    </row>
    <row r="5228" spans="1:11" x14ac:dyDescent="0.2">
      <c r="A5228"/>
      <c r="B5228"/>
      <c r="C5228"/>
      <c r="D5228"/>
      <c r="E5228"/>
      <c r="F5228"/>
      <c r="G5228"/>
      <c r="H5228"/>
      <c r="I5228"/>
      <c r="J5228"/>
      <c r="K5228"/>
    </row>
    <row r="5229" spans="1:11" x14ac:dyDescent="0.2">
      <c r="A5229"/>
      <c r="B5229"/>
      <c r="C5229"/>
      <c r="D5229"/>
      <c r="E5229"/>
      <c r="F5229"/>
      <c r="G5229"/>
      <c r="H5229"/>
      <c r="I5229"/>
      <c r="J5229"/>
      <c r="K5229"/>
    </row>
    <row r="5230" spans="1:11" x14ac:dyDescent="0.2">
      <c r="A5230"/>
      <c r="B5230"/>
      <c r="C5230"/>
      <c r="D5230"/>
      <c r="E5230"/>
      <c r="F5230"/>
      <c r="G5230"/>
      <c r="H5230"/>
      <c r="I5230"/>
      <c r="J5230"/>
      <c r="K5230"/>
    </row>
    <row r="5231" spans="1:11" x14ac:dyDescent="0.2">
      <c r="A5231"/>
      <c r="B5231"/>
      <c r="C5231"/>
      <c r="D5231"/>
      <c r="E5231"/>
      <c r="F5231"/>
      <c r="G5231"/>
      <c r="H5231"/>
      <c r="I5231"/>
      <c r="J5231"/>
      <c r="K5231"/>
    </row>
    <row r="5232" spans="1:11" x14ac:dyDescent="0.2">
      <c r="A5232"/>
      <c r="B5232"/>
      <c r="C5232"/>
      <c r="D5232"/>
      <c r="E5232"/>
      <c r="F5232"/>
      <c r="G5232"/>
      <c r="H5232"/>
      <c r="I5232"/>
      <c r="J5232"/>
      <c r="K5232"/>
    </row>
    <row r="5233" spans="1:11" x14ac:dyDescent="0.2">
      <c r="A5233"/>
      <c r="B5233"/>
      <c r="C5233"/>
      <c r="D5233"/>
      <c r="E5233"/>
      <c r="F5233"/>
      <c r="G5233"/>
      <c r="H5233"/>
      <c r="I5233"/>
      <c r="J5233"/>
      <c r="K5233"/>
    </row>
    <row r="5234" spans="1:11" x14ac:dyDescent="0.2">
      <c r="A5234"/>
      <c r="B5234"/>
      <c r="C5234"/>
      <c r="D5234"/>
      <c r="E5234"/>
      <c r="F5234"/>
      <c r="G5234"/>
      <c r="H5234"/>
      <c r="I5234"/>
      <c r="J5234"/>
      <c r="K5234"/>
    </row>
    <row r="5235" spans="1:11" x14ac:dyDescent="0.2">
      <c r="A5235"/>
      <c r="B5235"/>
      <c r="C5235"/>
      <c r="D5235"/>
      <c r="E5235"/>
      <c r="F5235"/>
      <c r="G5235"/>
      <c r="H5235"/>
      <c r="I5235"/>
      <c r="J5235"/>
      <c r="K5235"/>
    </row>
    <row r="5236" spans="1:11" x14ac:dyDescent="0.2">
      <c r="A5236"/>
      <c r="B5236"/>
      <c r="C5236"/>
      <c r="D5236"/>
      <c r="E5236"/>
      <c r="F5236"/>
      <c r="G5236"/>
      <c r="H5236"/>
      <c r="I5236"/>
      <c r="J5236"/>
      <c r="K5236"/>
    </row>
    <row r="5237" spans="1:11" x14ac:dyDescent="0.2">
      <c r="A5237"/>
      <c r="B5237"/>
      <c r="C5237"/>
      <c r="D5237"/>
      <c r="E5237"/>
      <c r="F5237"/>
      <c r="G5237"/>
      <c r="H5237"/>
      <c r="I5237"/>
      <c r="J5237"/>
      <c r="K5237"/>
    </row>
    <row r="5238" spans="1:11" x14ac:dyDescent="0.2">
      <c r="A5238"/>
      <c r="B5238"/>
      <c r="C5238"/>
      <c r="D5238"/>
      <c r="E5238"/>
      <c r="F5238"/>
      <c r="G5238"/>
      <c r="H5238"/>
      <c r="I5238"/>
      <c r="J5238"/>
      <c r="K5238"/>
    </row>
    <row r="5239" spans="1:11" x14ac:dyDescent="0.2">
      <c r="A5239"/>
      <c r="B5239"/>
      <c r="C5239"/>
      <c r="D5239"/>
      <c r="E5239"/>
      <c r="F5239"/>
      <c r="G5239"/>
      <c r="H5239"/>
      <c r="I5239"/>
      <c r="J5239"/>
      <c r="K5239"/>
    </row>
    <row r="5240" spans="1:11" x14ac:dyDescent="0.2">
      <c r="A5240"/>
      <c r="B5240"/>
      <c r="C5240"/>
      <c r="D5240"/>
      <c r="E5240"/>
      <c r="F5240"/>
      <c r="G5240"/>
      <c r="H5240"/>
      <c r="I5240"/>
      <c r="J5240"/>
      <c r="K5240"/>
    </row>
    <row r="5241" spans="1:11" x14ac:dyDescent="0.2">
      <c r="A5241"/>
      <c r="B5241"/>
      <c r="C5241"/>
      <c r="D5241"/>
      <c r="E5241"/>
      <c r="F5241"/>
      <c r="G5241"/>
      <c r="H5241"/>
      <c r="I5241"/>
      <c r="J5241"/>
      <c r="K5241"/>
    </row>
    <row r="5242" spans="1:11" x14ac:dyDescent="0.2">
      <c r="A5242"/>
      <c r="B5242"/>
      <c r="C5242"/>
      <c r="D5242"/>
      <c r="E5242"/>
      <c r="F5242"/>
      <c r="G5242"/>
      <c r="H5242"/>
      <c r="I5242"/>
      <c r="J5242"/>
      <c r="K5242"/>
    </row>
    <row r="5243" spans="1:11" x14ac:dyDescent="0.2">
      <c r="A5243"/>
      <c r="B5243"/>
      <c r="C5243"/>
      <c r="D5243"/>
      <c r="E5243"/>
      <c r="F5243"/>
      <c r="G5243"/>
      <c r="H5243"/>
      <c r="I5243"/>
      <c r="J5243"/>
      <c r="K5243"/>
    </row>
    <row r="5244" spans="1:11" x14ac:dyDescent="0.2">
      <c r="A5244"/>
      <c r="B5244"/>
      <c r="C5244"/>
      <c r="D5244"/>
      <c r="E5244"/>
      <c r="F5244"/>
      <c r="G5244"/>
      <c r="H5244"/>
      <c r="I5244"/>
      <c r="J5244"/>
      <c r="K5244"/>
    </row>
    <row r="5245" spans="1:11" x14ac:dyDescent="0.2">
      <c r="A5245"/>
      <c r="B5245"/>
      <c r="C5245"/>
      <c r="D5245"/>
      <c r="E5245"/>
      <c r="F5245"/>
      <c r="G5245"/>
      <c r="H5245"/>
      <c r="I5245"/>
      <c r="J5245"/>
      <c r="K5245"/>
    </row>
    <row r="5246" spans="1:11" x14ac:dyDescent="0.2">
      <c r="A5246"/>
      <c r="B5246"/>
      <c r="C5246"/>
      <c r="D5246"/>
      <c r="E5246"/>
      <c r="F5246"/>
      <c r="G5246"/>
      <c r="H5246"/>
      <c r="I5246"/>
      <c r="J5246"/>
      <c r="K5246"/>
    </row>
    <row r="5247" spans="1:11" x14ac:dyDescent="0.2">
      <c r="A5247"/>
      <c r="B5247"/>
      <c r="C5247"/>
      <c r="D5247"/>
      <c r="E5247"/>
      <c r="F5247"/>
      <c r="G5247"/>
      <c r="H5247"/>
      <c r="I5247"/>
      <c r="J5247"/>
      <c r="K5247"/>
    </row>
    <row r="5248" spans="1:11" x14ac:dyDescent="0.2">
      <c r="A5248"/>
      <c r="B5248"/>
      <c r="C5248"/>
      <c r="D5248"/>
      <c r="E5248"/>
      <c r="F5248"/>
      <c r="G5248"/>
      <c r="H5248"/>
      <c r="I5248"/>
      <c r="J5248"/>
      <c r="K5248"/>
    </row>
    <row r="5249" spans="1:11" x14ac:dyDescent="0.2">
      <c r="A5249"/>
      <c r="B5249"/>
      <c r="C5249"/>
      <c r="D5249"/>
      <c r="E5249"/>
      <c r="F5249"/>
      <c r="G5249"/>
      <c r="H5249"/>
      <c r="I5249"/>
      <c r="J5249"/>
      <c r="K5249"/>
    </row>
    <row r="5250" spans="1:11" x14ac:dyDescent="0.2">
      <c r="A5250"/>
      <c r="B5250"/>
      <c r="C5250"/>
      <c r="D5250"/>
      <c r="E5250"/>
      <c r="F5250"/>
      <c r="G5250"/>
      <c r="H5250"/>
      <c r="I5250"/>
      <c r="J5250"/>
      <c r="K5250"/>
    </row>
    <row r="5251" spans="1:11" x14ac:dyDescent="0.2">
      <c r="A5251"/>
      <c r="B5251"/>
      <c r="C5251"/>
      <c r="D5251"/>
      <c r="E5251"/>
      <c r="F5251"/>
      <c r="G5251"/>
      <c r="H5251"/>
      <c r="I5251"/>
      <c r="J5251"/>
      <c r="K5251"/>
    </row>
    <row r="5252" spans="1:11" x14ac:dyDescent="0.2">
      <c r="A5252"/>
      <c r="B5252"/>
      <c r="C5252"/>
      <c r="D5252"/>
      <c r="E5252"/>
      <c r="F5252"/>
      <c r="G5252"/>
      <c r="H5252"/>
      <c r="I5252"/>
      <c r="J5252"/>
      <c r="K5252"/>
    </row>
    <row r="5253" spans="1:11" x14ac:dyDescent="0.2">
      <c r="A5253"/>
      <c r="B5253"/>
      <c r="C5253"/>
      <c r="D5253"/>
      <c r="E5253"/>
      <c r="F5253"/>
      <c r="G5253"/>
      <c r="H5253"/>
      <c r="I5253"/>
      <c r="J5253"/>
      <c r="K5253"/>
    </row>
    <row r="5254" spans="1:11" x14ac:dyDescent="0.2">
      <c r="A5254"/>
      <c r="B5254"/>
      <c r="C5254"/>
      <c r="D5254"/>
      <c r="E5254"/>
      <c r="F5254"/>
      <c r="G5254"/>
      <c r="H5254"/>
      <c r="I5254"/>
      <c r="J5254"/>
      <c r="K5254"/>
    </row>
    <row r="5255" spans="1:11" x14ac:dyDescent="0.2">
      <c r="A5255"/>
      <c r="B5255"/>
      <c r="C5255"/>
      <c r="D5255"/>
      <c r="E5255"/>
      <c r="F5255"/>
      <c r="G5255"/>
      <c r="H5255"/>
      <c r="I5255"/>
      <c r="J5255"/>
      <c r="K5255"/>
    </row>
    <row r="5256" spans="1:11" x14ac:dyDescent="0.2">
      <c r="A5256"/>
      <c r="B5256"/>
      <c r="C5256"/>
      <c r="D5256"/>
      <c r="E5256"/>
      <c r="F5256"/>
      <c r="G5256"/>
      <c r="H5256"/>
      <c r="I5256"/>
      <c r="J5256"/>
      <c r="K5256"/>
    </row>
    <row r="5257" spans="1:11" x14ac:dyDescent="0.2">
      <c r="A5257"/>
      <c r="B5257"/>
      <c r="C5257"/>
      <c r="D5257"/>
      <c r="E5257"/>
      <c r="F5257"/>
      <c r="G5257"/>
      <c r="H5257"/>
      <c r="I5257"/>
      <c r="J5257"/>
      <c r="K5257"/>
    </row>
    <row r="5258" spans="1:11" x14ac:dyDescent="0.2">
      <c r="A5258"/>
      <c r="B5258"/>
      <c r="C5258"/>
      <c r="D5258"/>
      <c r="E5258"/>
      <c r="F5258"/>
      <c r="G5258"/>
      <c r="H5258"/>
      <c r="I5258"/>
      <c r="J5258"/>
      <c r="K5258"/>
    </row>
    <row r="5259" spans="1:11" x14ac:dyDescent="0.2">
      <c r="A5259"/>
      <c r="B5259"/>
      <c r="C5259"/>
      <c r="D5259"/>
      <c r="E5259"/>
      <c r="F5259"/>
      <c r="G5259"/>
      <c r="H5259"/>
      <c r="I5259"/>
      <c r="J5259"/>
      <c r="K5259"/>
    </row>
    <row r="5260" spans="1:11" x14ac:dyDescent="0.2">
      <c r="A5260"/>
      <c r="B5260"/>
      <c r="C5260"/>
      <c r="D5260"/>
      <c r="E5260"/>
      <c r="F5260"/>
      <c r="G5260"/>
      <c r="H5260"/>
      <c r="I5260"/>
      <c r="J5260"/>
      <c r="K5260"/>
    </row>
    <row r="5261" spans="1:11" x14ac:dyDescent="0.2">
      <c r="A5261"/>
      <c r="B5261"/>
      <c r="C5261"/>
      <c r="D5261"/>
      <c r="E5261"/>
      <c r="F5261"/>
      <c r="G5261"/>
      <c r="H5261"/>
      <c r="I5261"/>
      <c r="J5261"/>
      <c r="K5261"/>
    </row>
    <row r="5262" spans="1:11" x14ac:dyDescent="0.2">
      <c r="A5262"/>
      <c r="B5262"/>
      <c r="C5262"/>
      <c r="D5262"/>
      <c r="E5262"/>
      <c r="F5262"/>
      <c r="G5262"/>
      <c r="H5262"/>
      <c r="I5262"/>
      <c r="J5262"/>
      <c r="K5262"/>
    </row>
    <row r="5263" spans="1:11" x14ac:dyDescent="0.2">
      <c r="A5263"/>
      <c r="B5263"/>
      <c r="C5263"/>
      <c r="D5263"/>
      <c r="E5263"/>
      <c r="F5263"/>
      <c r="G5263"/>
      <c r="H5263"/>
      <c r="I5263"/>
      <c r="J5263"/>
      <c r="K5263"/>
    </row>
    <row r="5264" spans="1:11" x14ac:dyDescent="0.2">
      <c r="A5264"/>
      <c r="B5264"/>
      <c r="C5264"/>
      <c r="D5264"/>
      <c r="E5264"/>
      <c r="F5264"/>
      <c r="G5264"/>
      <c r="H5264"/>
      <c r="I5264"/>
      <c r="J5264"/>
      <c r="K5264"/>
    </row>
    <row r="5265" spans="1:11" x14ac:dyDescent="0.2">
      <c r="A5265"/>
      <c r="B5265"/>
      <c r="C5265"/>
      <c r="D5265"/>
      <c r="E5265"/>
      <c r="F5265"/>
      <c r="G5265"/>
      <c r="H5265"/>
      <c r="I5265"/>
      <c r="J5265"/>
      <c r="K5265"/>
    </row>
    <row r="5266" spans="1:11" x14ac:dyDescent="0.2">
      <c r="A5266"/>
      <c r="B5266"/>
      <c r="C5266"/>
      <c r="D5266"/>
      <c r="E5266"/>
      <c r="F5266"/>
      <c r="G5266"/>
      <c r="H5266"/>
      <c r="I5266"/>
      <c r="J5266"/>
      <c r="K5266"/>
    </row>
    <row r="5267" spans="1:11" x14ac:dyDescent="0.2">
      <c r="A5267"/>
      <c r="B5267"/>
      <c r="C5267"/>
      <c r="D5267"/>
      <c r="E5267"/>
      <c r="F5267"/>
      <c r="G5267"/>
      <c r="H5267"/>
      <c r="I5267"/>
      <c r="J5267"/>
      <c r="K5267"/>
    </row>
    <row r="5268" spans="1:11" x14ac:dyDescent="0.2">
      <c r="A5268"/>
      <c r="B5268"/>
      <c r="C5268"/>
      <c r="D5268"/>
      <c r="E5268"/>
      <c r="F5268"/>
      <c r="G5268"/>
      <c r="H5268"/>
      <c r="I5268"/>
      <c r="J5268"/>
      <c r="K5268"/>
    </row>
    <row r="5269" spans="1:11" x14ac:dyDescent="0.2">
      <c r="A5269"/>
      <c r="B5269"/>
      <c r="C5269"/>
      <c r="D5269"/>
      <c r="E5269"/>
      <c r="F5269"/>
      <c r="G5269"/>
      <c r="H5269"/>
      <c r="I5269"/>
      <c r="J5269"/>
      <c r="K5269"/>
    </row>
    <row r="5270" spans="1:11" x14ac:dyDescent="0.2">
      <c r="A5270"/>
      <c r="B5270"/>
      <c r="C5270"/>
      <c r="D5270"/>
      <c r="E5270"/>
      <c r="F5270"/>
      <c r="G5270"/>
      <c r="H5270"/>
      <c r="I5270"/>
      <c r="J5270"/>
      <c r="K5270"/>
    </row>
    <row r="5271" spans="1:11" x14ac:dyDescent="0.2">
      <c r="A5271"/>
      <c r="B5271"/>
      <c r="C5271"/>
      <c r="D5271"/>
      <c r="E5271"/>
      <c r="F5271"/>
      <c r="G5271"/>
      <c r="H5271"/>
      <c r="I5271"/>
      <c r="J5271"/>
      <c r="K5271"/>
    </row>
    <row r="5272" spans="1:11" x14ac:dyDescent="0.2">
      <c r="A5272"/>
      <c r="B5272"/>
      <c r="C5272"/>
      <c r="D5272"/>
      <c r="E5272"/>
      <c r="F5272"/>
      <c r="G5272"/>
      <c r="H5272"/>
      <c r="I5272"/>
      <c r="J5272"/>
      <c r="K5272"/>
    </row>
    <row r="5273" spans="1:11" x14ac:dyDescent="0.2">
      <c r="A5273"/>
      <c r="B5273"/>
      <c r="C5273"/>
      <c r="D5273"/>
      <c r="E5273"/>
      <c r="F5273"/>
      <c r="G5273"/>
      <c r="H5273"/>
      <c r="I5273"/>
      <c r="J5273"/>
      <c r="K5273"/>
    </row>
    <row r="5274" spans="1:11" x14ac:dyDescent="0.2">
      <c r="A5274"/>
      <c r="B5274"/>
      <c r="C5274"/>
      <c r="D5274"/>
      <c r="E5274"/>
      <c r="F5274"/>
      <c r="G5274"/>
      <c r="H5274"/>
      <c r="I5274"/>
      <c r="J5274"/>
      <c r="K5274"/>
    </row>
    <row r="5275" spans="1:11" x14ac:dyDescent="0.2">
      <c r="A5275"/>
      <c r="B5275"/>
      <c r="C5275"/>
      <c r="D5275"/>
      <c r="E5275"/>
      <c r="F5275"/>
      <c r="G5275"/>
      <c r="H5275"/>
      <c r="I5275"/>
      <c r="J5275"/>
      <c r="K5275"/>
    </row>
    <row r="5276" spans="1:11" x14ac:dyDescent="0.2">
      <c r="A5276"/>
      <c r="B5276"/>
      <c r="C5276"/>
      <c r="D5276"/>
      <c r="E5276"/>
      <c r="F5276"/>
      <c r="G5276"/>
      <c r="H5276"/>
      <c r="I5276"/>
      <c r="J5276"/>
      <c r="K5276"/>
    </row>
    <row r="5277" spans="1:11" x14ac:dyDescent="0.2">
      <c r="A5277"/>
      <c r="B5277"/>
      <c r="C5277"/>
      <c r="D5277"/>
      <c r="E5277"/>
      <c r="F5277"/>
      <c r="G5277"/>
      <c r="H5277"/>
      <c r="I5277"/>
      <c r="J5277"/>
      <c r="K5277"/>
    </row>
    <row r="5278" spans="1:11" x14ac:dyDescent="0.2">
      <c r="A5278"/>
      <c r="B5278"/>
      <c r="C5278"/>
      <c r="D5278"/>
      <c r="E5278"/>
      <c r="F5278"/>
      <c r="G5278"/>
      <c r="H5278"/>
      <c r="I5278"/>
      <c r="J5278"/>
      <c r="K5278"/>
    </row>
    <row r="5279" spans="1:11" x14ac:dyDescent="0.2">
      <c r="A5279"/>
      <c r="B5279"/>
      <c r="C5279"/>
      <c r="D5279"/>
      <c r="E5279"/>
      <c r="F5279"/>
      <c r="G5279"/>
      <c r="H5279"/>
      <c r="I5279"/>
      <c r="J5279"/>
      <c r="K5279"/>
    </row>
    <row r="5280" spans="1:11" x14ac:dyDescent="0.2">
      <c r="A5280"/>
      <c r="B5280"/>
      <c r="C5280"/>
      <c r="D5280"/>
      <c r="E5280"/>
      <c r="F5280"/>
      <c r="G5280"/>
      <c r="H5280"/>
      <c r="I5280"/>
      <c r="J5280"/>
      <c r="K5280"/>
    </row>
    <row r="5281" spans="1:11" x14ac:dyDescent="0.2">
      <c r="A5281"/>
      <c r="B5281"/>
      <c r="C5281"/>
      <c r="D5281"/>
      <c r="E5281"/>
      <c r="F5281"/>
      <c r="G5281"/>
      <c r="H5281"/>
      <c r="I5281"/>
      <c r="J5281"/>
      <c r="K5281"/>
    </row>
    <row r="5282" spans="1:11" x14ac:dyDescent="0.2">
      <c r="A5282"/>
      <c r="B5282"/>
      <c r="C5282"/>
      <c r="D5282"/>
      <c r="E5282"/>
      <c r="F5282"/>
      <c r="G5282"/>
      <c r="H5282"/>
      <c r="I5282"/>
      <c r="J5282"/>
      <c r="K5282"/>
    </row>
    <row r="5283" spans="1:11" x14ac:dyDescent="0.2">
      <c r="A5283"/>
      <c r="B5283"/>
      <c r="C5283"/>
      <c r="D5283"/>
      <c r="E5283"/>
      <c r="F5283"/>
      <c r="G5283"/>
      <c r="H5283"/>
      <c r="I5283"/>
      <c r="J5283"/>
      <c r="K5283"/>
    </row>
    <row r="5284" spans="1:11" x14ac:dyDescent="0.2">
      <c r="A5284"/>
      <c r="B5284"/>
      <c r="C5284"/>
      <c r="D5284"/>
      <c r="E5284"/>
      <c r="F5284"/>
      <c r="G5284"/>
      <c r="H5284"/>
      <c r="I5284"/>
      <c r="J5284"/>
      <c r="K5284"/>
    </row>
    <row r="5285" spans="1:11" x14ac:dyDescent="0.2">
      <c r="A5285"/>
      <c r="B5285"/>
      <c r="C5285"/>
      <c r="D5285"/>
      <c r="E5285"/>
      <c r="F5285"/>
      <c r="G5285"/>
      <c r="H5285"/>
      <c r="I5285"/>
      <c r="J5285"/>
      <c r="K5285"/>
    </row>
    <row r="5286" spans="1:11" x14ac:dyDescent="0.2">
      <c r="A5286"/>
      <c r="B5286"/>
      <c r="C5286"/>
      <c r="D5286"/>
      <c r="E5286"/>
      <c r="F5286"/>
      <c r="G5286"/>
      <c r="H5286"/>
      <c r="I5286"/>
      <c r="J5286"/>
      <c r="K5286"/>
    </row>
    <row r="5287" spans="1:11" x14ac:dyDescent="0.2">
      <c r="A5287"/>
      <c r="B5287"/>
      <c r="C5287"/>
      <c r="D5287"/>
      <c r="E5287"/>
      <c r="F5287"/>
      <c r="G5287"/>
      <c r="H5287"/>
      <c r="I5287"/>
      <c r="J5287"/>
      <c r="K5287"/>
    </row>
    <row r="5288" spans="1:11" x14ac:dyDescent="0.2">
      <c r="A5288"/>
      <c r="B5288"/>
      <c r="C5288"/>
      <c r="D5288"/>
      <c r="E5288"/>
      <c r="F5288"/>
      <c r="G5288"/>
      <c r="H5288"/>
      <c r="I5288"/>
      <c r="J5288"/>
      <c r="K5288"/>
    </row>
    <row r="5289" spans="1:11" x14ac:dyDescent="0.2">
      <c r="A5289"/>
      <c r="B5289"/>
      <c r="C5289"/>
      <c r="D5289"/>
      <c r="E5289"/>
      <c r="F5289"/>
      <c r="G5289"/>
      <c r="H5289"/>
      <c r="I5289"/>
      <c r="J5289"/>
      <c r="K5289"/>
    </row>
    <row r="5290" spans="1:11" x14ac:dyDescent="0.2">
      <c r="A5290"/>
      <c r="B5290"/>
      <c r="C5290"/>
      <c r="D5290"/>
      <c r="E5290"/>
      <c r="F5290"/>
      <c r="G5290"/>
      <c r="H5290"/>
      <c r="I5290"/>
      <c r="J5290"/>
      <c r="K5290"/>
    </row>
    <row r="5291" spans="1:11" x14ac:dyDescent="0.2">
      <c r="A5291"/>
      <c r="B5291"/>
      <c r="C5291"/>
      <c r="D5291"/>
      <c r="E5291"/>
      <c r="F5291"/>
      <c r="G5291"/>
      <c r="H5291"/>
      <c r="I5291"/>
      <c r="J5291"/>
      <c r="K5291"/>
    </row>
    <row r="5292" spans="1:11" x14ac:dyDescent="0.2">
      <c r="A5292"/>
      <c r="B5292"/>
      <c r="C5292"/>
      <c r="D5292"/>
      <c r="E5292"/>
      <c r="F5292"/>
      <c r="G5292"/>
      <c r="H5292"/>
      <c r="I5292"/>
      <c r="J5292"/>
      <c r="K5292"/>
    </row>
    <row r="5293" spans="1:11" x14ac:dyDescent="0.2">
      <c r="A5293"/>
      <c r="B5293"/>
      <c r="C5293"/>
      <c r="D5293"/>
      <c r="E5293"/>
      <c r="F5293"/>
      <c r="G5293"/>
      <c r="H5293"/>
      <c r="I5293"/>
      <c r="J5293"/>
      <c r="K5293"/>
    </row>
    <row r="5294" spans="1:11" x14ac:dyDescent="0.2">
      <c r="A5294"/>
      <c r="B5294"/>
      <c r="C5294"/>
      <c r="D5294"/>
      <c r="E5294"/>
      <c r="F5294"/>
      <c r="G5294"/>
      <c r="H5294"/>
      <c r="I5294"/>
      <c r="J5294"/>
      <c r="K5294"/>
    </row>
    <row r="5295" spans="1:11" x14ac:dyDescent="0.2">
      <c r="A5295"/>
      <c r="B5295"/>
      <c r="C5295"/>
      <c r="D5295"/>
      <c r="E5295"/>
      <c r="F5295"/>
      <c r="G5295"/>
      <c r="H5295"/>
      <c r="I5295"/>
      <c r="J5295"/>
      <c r="K5295"/>
    </row>
    <row r="5296" spans="1:11" x14ac:dyDescent="0.2">
      <c r="A5296"/>
      <c r="B5296"/>
      <c r="C5296"/>
      <c r="D5296"/>
      <c r="E5296"/>
      <c r="F5296"/>
      <c r="G5296"/>
      <c r="H5296"/>
      <c r="I5296"/>
      <c r="J5296"/>
      <c r="K5296"/>
    </row>
    <row r="5297" spans="1:11" x14ac:dyDescent="0.2">
      <c r="A5297"/>
      <c r="B5297"/>
      <c r="C5297"/>
      <c r="D5297"/>
      <c r="E5297"/>
      <c r="F5297"/>
      <c r="G5297"/>
      <c r="H5297"/>
      <c r="I5297"/>
      <c r="J5297"/>
      <c r="K5297"/>
    </row>
    <row r="5298" spans="1:11" x14ac:dyDescent="0.2">
      <c r="A5298"/>
      <c r="B5298"/>
      <c r="C5298"/>
      <c r="D5298"/>
      <c r="E5298"/>
      <c r="F5298"/>
      <c r="G5298"/>
      <c r="H5298"/>
      <c r="I5298"/>
      <c r="J5298"/>
      <c r="K5298"/>
    </row>
    <row r="5299" spans="1:11" x14ac:dyDescent="0.2">
      <c r="A5299"/>
      <c r="B5299"/>
      <c r="C5299"/>
      <c r="D5299"/>
      <c r="E5299"/>
      <c r="F5299"/>
      <c r="G5299"/>
      <c r="H5299"/>
      <c r="I5299"/>
      <c r="J5299"/>
      <c r="K5299"/>
    </row>
    <row r="5300" spans="1:11" x14ac:dyDescent="0.2">
      <c r="A5300"/>
      <c r="B5300"/>
      <c r="C5300"/>
      <c r="D5300"/>
      <c r="E5300"/>
      <c r="F5300"/>
      <c r="G5300"/>
      <c r="H5300"/>
      <c r="I5300"/>
      <c r="J5300"/>
      <c r="K5300"/>
    </row>
    <row r="5301" spans="1:11" x14ac:dyDescent="0.2">
      <c r="A5301"/>
      <c r="B5301"/>
      <c r="C5301"/>
      <c r="D5301"/>
      <c r="E5301"/>
      <c r="F5301"/>
      <c r="G5301"/>
      <c r="H5301"/>
      <c r="I5301"/>
      <c r="J5301"/>
      <c r="K5301"/>
    </row>
    <row r="5302" spans="1:11" x14ac:dyDescent="0.2">
      <c r="A5302"/>
      <c r="B5302"/>
      <c r="C5302"/>
      <c r="D5302"/>
      <c r="E5302"/>
      <c r="F5302"/>
      <c r="G5302"/>
      <c r="H5302"/>
      <c r="I5302"/>
      <c r="J5302"/>
      <c r="K5302"/>
    </row>
    <row r="5303" spans="1:11" x14ac:dyDescent="0.2">
      <c r="A5303"/>
      <c r="B5303"/>
      <c r="C5303"/>
      <c r="D5303"/>
      <c r="E5303"/>
      <c r="F5303"/>
      <c r="G5303"/>
      <c r="H5303"/>
      <c r="I5303"/>
      <c r="J5303"/>
      <c r="K5303"/>
    </row>
    <row r="5304" spans="1:11" x14ac:dyDescent="0.2">
      <c r="A5304"/>
      <c r="B5304"/>
      <c r="C5304"/>
      <c r="D5304"/>
      <c r="E5304"/>
      <c r="F5304"/>
      <c r="G5304"/>
      <c r="H5304"/>
      <c r="I5304"/>
      <c r="J5304"/>
      <c r="K5304"/>
    </row>
    <row r="5305" spans="1:11" x14ac:dyDescent="0.2">
      <c r="A5305"/>
      <c r="B5305"/>
      <c r="C5305"/>
      <c r="D5305"/>
      <c r="E5305"/>
      <c r="F5305"/>
      <c r="G5305"/>
      <c r="H5305"/>
      <c r="I5305"/>
      <c r="J5305"/>
      <c r="K5305"/>
    </row>
    <row r="5306" spans="1:11" x14ac:dyDescent="0.2">
      <c r="A5306"/>
      <c r="B5306"/>
      <c r="C5306"/>
      <c r="D5306"/>
      <c r="E5306"/>
      <c r="F5306"/>
      <c r="G5306"/>
      <c r="H5306"/>
      <c r="I5306"/>
      <c r="J5306"/>
      <c r="K5306"/>
    </row>
    <row r="5307" spans="1:11" x14ac:dyDescent="0.2">
      <c r="A5307"/>
      <c r="B5307"/>
      <c r="C5307"/>
      <c r="D5307"/>
      <c r="E5307"/>
      <c r="F5307"/>
      <c r="G5307"/>
      <c r="H5307"/>
      <c r="I5307"/>
      <c r="J5307"/>
      <c r="K5307"/>
    </row>
    <row r="5308" spans="1:11" x14ac:dyDescent="0.2">
      <c r="A5308"/>
      <c r="B5308"/>
      <c r="C5308"/>
      <c r="D5308"/>
      <c r="E5308"/>
      <c r="F5308"/>
      <c r="G5308"/>
      <c r="H5308"/>
      <c r="I5308"/>
      <c r="J5308"/>
      <c r="K5308"/>
    </row>
    <row r="5309" spans="1:11" x14ac:dyDescent="0.2">
      <c r="A5309"/>
      <c r="B5309"/>
      <c r="C5309"/>
      <c r="D5309"/>
      <c r="E5309"/>
      <c r="F5309"/>
      <c r="G5309"/>
      <c r="H5309"/>
      <c r="I5309"/>
      <c r="J5309"/>
      <c r="K5309"/>
    </row>
    <row r="5310" spans="1:11" x14ac:dyDescent="0.2">
      <c r="A5310"/>
      <c r="B5310"/>
      <c r="C5310"/>
      <c r="D5310"/>
      <c r="E5310"/>
      <c r="F5310"/>
      <c r="G5310"/>
      <c r="H5310"/>
      <c r="I5310"/>
      <c r="J5310"/>
      <c r="K5310"/>
    </row>
    <row r="5311" spans="1:11" x14ac:dyDescent="0.2">
      <c r="A5311"/>
      <c r="B5311"/>
      <c r="C5311"/>
      <c r="D5311"/>
      <c r="E5311"/>
      <c r="F5311"/>
      <c r="G5311"/>
      <c r="H5311"/>
      <c r="I5311"/>
      <c r="J5311"/>
      <c r="K5311"/>
    </row>
    <row r="5312" spans="1:11" x14ac:dyDescent="0.2">
      <c r="A5312"/>
      <c r="B5312"/>
      <c r="C5312"/>
      <c r="D5312"/>
      <c r="E5312"/>
      <c r="F5312"/>
      <c r="G5312"/>
      <c r="H5312"/>
      <c r="I5312"/>
      <c r="J5312"/>
      <c r="K5312"/>
    </row>
    <row r="5313" spans="1:11" x14ac:dyDescent="0.2">
      <c r="A5313"/>
      <c r="B5313"/>
      <c r="C5313"/>
      <c r="D5313"/>
      <c r="E5313"/>
      <c r="F5313"/>
      <c r="G5313"/>
      <c r="H5313"/>
      <c r="I5313"/>
      <c r="J5313"/>
      <c r="K5313"/>
    </row>
    <row r="5314" spans="1:11" x14ac:dyDescent="0.2">
      <c r="A5314"/>
      <c r="B5314"/>
      <c r="C5314"/>
      <c r="D5314"/>
      <c r="E5314"/>
      <c r="F5314"/>
      <c r="G5314"/>
      <c r="H5314"/>
      <c r="I5314"/>
      <c r="J5314"/>
      <c r="K5314"/>
    </row>
    <row r="5315" spans="1:11" x14ac:dyDescent="0.2">
      <c r="A5315"/>
      <c r="B5315"/>
      <c r="C5315"/>
      <c r="D5315"/>
      <c r="E5315"/>
      <c r="F5315"/>
      <c r="G5315"/>
      <c r="H5315"/>
      <c r="I5315"/>
      <c r="J5315"/>
      <c r="K5315"/>
    </row>
    <row r="5316" spans="1:11" x14ac:dyDescent="0.2">
      <c r="A5316"/>
      <c r="B5316"/>
      <c r="C5316"/>
      <c r="D5316"/>
      <c r="E5316"/>
      <c r="F5316"/>
      <c r="G5316"/>
      <c r="H5316"/>
      <c r="I5316"/>
      <c r="J5316"/>
      <c r="K5316"/>
    </row>
    <row r="5317" spans="1:11" x14ac:dyDescent="0.2">
      <c r="A5317"/>
      <c r="B5317"/>
      <c r="C5317"/>
      <c r="D5317"/>
      <c r="E5317"/>
      <c r="F5317"/>
      <c r="G5317"/>
      <c r="H5317"/>
      <c r="I5317"/>
      <c r="J5317"/>
      <c r="K5317"/>
    </row>
    <row r="5318" spans="1:11" x14ac:dyDescent="0.2">
      <c r="A5318"/>
      <c r="B5318"/>
      <c r="C5318"/>
      <c r="D5318"/>
      <c r="E5318"/>
      <c r="F5318"/>
      <c r="G5318"/>
      <c r="H5318"/>
      <c r="I5318"/>
      <c r="J5318"/>
      <c r="K5318"/>
    </row>
    <row r="5319" spans="1:11" x14ac:dyDescent="0.2">
      <c r="A5319"/>
      <c r="B5319"/>
      <c r="C5319"/>
      <c r="D5319"/>
      <c r="E5319"/>
      <c r="F5319"/>
      <c r="G5319"/>
      <c r="H5319"/>
      <c r="I5319"/>
      <c r="J5319"/>
      <c r="K5319"/>
    </row>
    <row r="5320" spans="1:11" x14ac:dyDescent="0.2">
      <c r="A5320"/>
      <c r="B5320"/>
      <c r="C5320"/>
      <c r="D5320"/>
      <c r="E5320"/>
      <c r="F5320"/>
      <c r="G5320"/>
      <c r="H5320"/>
      <c r="I5320"/>
      <c r="J5320"/>
      <c r="K5320"/>
    </row>
    <row r="5321" spans="1:11" x14ac:dyDescent="0.2">
      <c r="A5321"/>
      <c r="B5321"/>
      <c r="C5321"/>
      <c r="D5321"/>
      <c r="E5321"/>
      <c r="F5321"/>
      <c r="G5321"/>
      <c r="H5321"/>
      <c r="I5321"/>
      <c r="J5321"/>
      <c r="K5321"/>
    </row>
    <row r="5322" spans="1:11" x14ac:dyDescent="0.2">
      <c r="A5322"/>
      <c r="B5322"/>
      <c r="C5322"/>
      <c r="D5322"/>
      <c r="E5322"/>
      <c r="F5322"/>
      <c r="G5322"/>
      <c r="H5322"/>
      <c r="I5322"/>
      <c r="J5322"/>
      <c r="K5322"/>
    </row>
    <row r="5323" spans="1:11" x14ac:dyDescent="0.2">
      <c r="A5323"/>
      <c r="B5323"/>
      <c r="C5323"/>
      <c r="D5323"/>
      <c r="E5323"/>
      <c r="F5323"/>
      <c r="G5323"/>
      <c r="H5323"/>
      <c r="I5323"/>
      <c r="J5323"/>
      <c r="K5323"/>
    </row>
    <row r="5324" spans="1:11" x14ac:dyDescent="0.2">
      <c r="A5324"/>
      <c r="B5324"/>
      <c r="C5324"/>
      <c r="D5324"/>
      <c r="E5324"/>
      <c r="F5324"/>
      <c r="G5324"/>
      <c r="H5324"/>
      <c r="I5324"/>
      <c r="J5324"/>
      <c r="K5324"/>
    </row>
    <row r="5325" spans="1:11" x14ac:dyDescent="0.2">
      <c r="A5325"/>
      <c r="B5325"/>
      <c r="C5325"/>
      <c r="D5325"/>
      <c r="E5325"/>
      <c r="F5325"/>
      <c r="G5325"/>
      <c r="H5325"/>
      <c r="I5325"/>
      <c r="J5325"/>
      <c r="K5325"/>
    </row>
    <row r="5326" spans="1:11" x14ac:dyDescent="0.2">
      <c r="A5326"/>
      <c r="B5326"/>
      <c r="C5326"/>
      <c r="D5326"/>
      <c r="E5326"/>
      <c r="F5326"/>
      <c r="G5326"/>
      <c r="H5326"/>
      <c r="I5326"/>
      <c r="J5326"/>
      <c r="K5326"/>
    </row>
    <row r="5327" spans="1:11" x14ac:dyDescent="0.2">
      <c r="A5327"/>
      <c r="B5327"/>
      <c r="C5327"/>
      <c r="D5327"/>
      <c r="E5327"/>
      <c r="F5327"/>
      <c r="G5327"/>
      <c r="H5327"/>
      <c r="I5327"/>
      <c r="J5327"/>
      <c r="K5327"/>
    </row>
    <row r="5328" spans="1:11" x14ac:dyDescent="0.2">
      <c r="A5328"/>
      <c r="B5328"/>
      <c r="C5328"/>
      <c r="D5328"/>
      <c r="E5328"/>
      <c r="F5328"/>
      <c r="G5328"/>
      <c r="H5328"/>
      <c r="I5328"/>
      <c r="J5328"/>
      <c r="K5328"/>
    </row>
    <row r="5329" spans="1:11" x14ac:dyDescent="0.2">
      <c r="A5329"/>
      <c r="B5329"/>
      <c r="C5329"/>
      <c r="D5329"/>
      <c r="E5329"/>
      <c r="F5329"/>
      <c r="G5329"/>
      <c r="H5329"/>
      <c r="I5329"/>
      <c r="J5329"/>
      <c r="K5329"/>
    </row>
    <row r="5330" spans="1:11" x14ac:dyDescent="0.2">
      <c r="A5330"/>
      <c r="B5330"/>
      <c r="C5330"/>
      <c r="D5330"/>
      <c r="E5330"/>
      <c r="F5330"/>
      <c r="G5330"/>
      <c r="H5330"/>
      <c r="I5330"/>
      <c r="J5330"/>
      <c r="K5330"/>
    </row>
    <row r="5331" spans="1:11" x14ac:dyDescent="0.2">
      <c r="A5331"/>
      <c r="B5331"/>
      <c r="C5331"/>
      <c r="D5331"/>
      <c r="E5331"/>
      <c r="F5331"/>
      <c r="G5331"/>
      <c r="H5331"/>
      <c r="I5331"/>
      <c r="J5331"/>
      <c r="K5331"/>
    </row>
    <row r="5332" spans="1:11" x14ac:dyDescent="0.2">
      <c r="A5332"/>
      <c r="B5332"/>
      <c r="C5332"/>
      <c r="D5332"/>
      <c r="E5332"/>
      <c r="F5332"/>
      <c r="G5332"/>
      <c r="H5332"/>
      <c r="I5332"/>
      <c r="J5332"/>
      <c r="K5332"/>
    </row>
    <row r="5333" spans="1:11" x14ac:dyDescent="0.2">
      <c r="A5333"/>
      <c r="B5333"/>
      <c r="C5333"/>
      <c r="D5333"/>
      <c r="E5333"/>
      <c r="F5333"/>
      <c r="G5333"/>
      <c r="H5333"/>
      <c r="I5333"/>
      <c r="J5333"/>
      <c r="K5333"/>
    </row>
    <row r="5334" spans="1:11" x14ac:dyDescent="0.2">
      <c r="A5334"/>
      <c r="B5334"/>
      <c r="C5334"/>
      <c r="D5334"/>
      <c r="E5334"/>
      <c r="F5334"/>
      <c r="G5334"/>
      <c r="H5334"/>
      <c r="I5334"/>
      <c r="J5334"/>
      <c r="K5334"/>
    </row>
    <row r="5335" spans="1:11" x14ac:dyDescent="0.2">
      <c r="A5335"/>
      <c r="B5335"/>
      <c r="C5335"/>
      <c r="D5335"/>
      <c r="E5335"/>
      <c r="F5335"/>
      <c r="G5335"/>
      <c r="H5335"/>
      <c r="I5335"/>
      <c r="J5335"/>
      <c r="K5335"/>
    </row>
    <row r="5336" spans="1:11" x14ac:dyDescent="0.2">
      <c r="A5336"/>
      <c r="B5336"/>
      <c r="C5336"/>
      <c r="D5336"/>
      <c r="E5336"/>
      <c r="F5336"/>
      <c r="G5336"/>
      <c r="H5336"/>
      <c r="I5336"/>
      <c r="J5336"/>
      <c r="K5336"/>
    </row>
    <row r="5337" spans="1:11" x14ac:dyDescent="0.2">
      <c r="A5337"/>
      <c r="B5337"/>
      <c r="C5337"/>
      <c r="D5337"/>
      <c r="E5337"/>
      <c r="F5337"/>
      <c r="G5337"/>
      <c r="H5337"/>
      <c r="I5337"/>
      <c r="J5337"/>
      <c r="K5337"/>
    </row>
    <row r="5338" spans="1:11" x14ac:dyDescent="0.2">
      <c r="A5338"/>
      <c r="B5338"/>
      <c r="C5338"/>
      <c r="D5338"/>
      <c r="E5338"/>
      <c r="F5338"/>
      <c r="G5338"/>
      <c r="H5338"/>
      <c r="I5338"/>
      <c r="J5338"/>
      <c r="K5338"/>
    </row>
    <row r="5339" spans="1:11" x14ac:dyDescent="0.2">
      <c r="A5339"/>
      <c r="B5339"/>
      <c r="C5339"/>
      <c r="D5339"/>
      <c r="E5339"/>
      <c r="F5339"/>
      <c r="G5339"/>
      <c r="H5339"/>
      <c r="I5339"/>
      <c r="J5339"/>
      <c r="K5339"/>
    </row>
    <row r="5340" spans="1:11" x14ac:dyDescent="0.2">
      <c r="A5340"/>
      <c r="B5340"/>
      <c r="C5340"/>
      <c r="D5340"/>
      <c r="E5340"/>
      <c r="F5340"/>
      <c r="G5340"/>
      <c r="H5340"/>
      <c r="I5340"/>
      <c r="J5340"/>
      <c r="K5340"/>
    </row>
    <row r="5341" spans="1:11" x14ac:dyDescent="0.2">
      <c r="A5341"/>
      <c r="B5341"/>
      <c r="C5341"/>
      <c r="D5341"/>
      <c r="E5341"/>
      <c r="F5341"/>
      <c r="G5341"/>
      <c r="H5341"/>
      <c r="I5341"/>
      <c r="J5341"/>
      <c r="K5341"/>
    </row>
    <row r="5342" spans="1:11" x14ac:dyDescent="0.2">
      <c r="A5342"/>
      <c r="B5342"/>
      <c r="C5342"/>
      <c r="D5342"/>
      <c r="E5342"/>
      <c r="F5342"/>
      <c r="G5342"/>
      <c r="H5342"/>
      <c r="I5342"/>
      <c r="J5342"/>
      <c r="K5342"/>
    </row>
    <row r="5343" spans="1:11" x14ac:dyDescent="0.2">
      <c r="A5343"/>
      <c r="B5343"/>
      <c r="C5343"/>
      <c r="D5343"/>
      <c r="E5343"/>
      <c r="F5343"/>
      <c r="G5343"/>
      <c r="H5343"/>
      <c r="I5343"/>
      <c r="J5343"/>
      <c r="K5343"/>
    </row>
    <row r="5344" spans="1:11" x14ac:dyDescent="0.2">
      <c r="A5344"/>
      <c r="B5344"/>
      <c r="C5344"/>
      <c r="D5344"/>
      <c r="E5344"/>
      <c r="F5344"/>
      <c r="G5344"/>
      <c r="H5344"/>
      <c r="I5344"/>
      <c r="J5344"/>
      <c r="K5344"/>
    </row>
    <row r="5345" spans="1:11" x14ac:dyDescent="0.2">
      <c r="A5345"/>
      <c r="B5345"/>
      <c r="C5345"/>
      <c r="D5345"/>
      <c r="E5345"/>
      <c r="F5345"/>
      <c r="G5345"/>
      <c r="H5345"/>
      <c r="I5345"/>
      <c r="J5345"/>
      <c r="K5345"/>
    </row>
    <row r="5346" spans="1:11" x14ac:dyDescent="0.2">
      <c r="A5346"/>
      <c r="B5346"/>
      <c r="C5346"/>
      <c r="D5346"/>
      <c r="E5346"/>
      <c r="F5346"/>
      <c r="G5346"/>
      <c r="H5346"/>
      <c r="I5346"/>
      <c r="J5346"/>
      <c r="K5346"/>
    </row>
    <row r="5347" spans="1:11" x14ac:dyDescent="0.2">
      <c r="A5347"/>
      <c r="B5347"/>
      <c r="C5347"/>
      <c r="D5347"/>
      <c r="E5347"/>
      <c r="F5347"/>
      <c r="G5347"/>
      <c r="H5347"/>
      <c r="I5347"/>
      <c r="J5347"/>
      <c r="K5347"/>
    </row>
    <row r="5348" spans="1:11" x14ac:dyDescent="0.2">
      <c r="A5348"/>
      <c r="B5348"/>
      <c r="C5348"/>
      <c r="D5348"/>
      <c r="E5348"/>
      <c r="F5348"/>
      <c r="G5348"/>
      <c r="H5348"/>
      <c r="I5348"/>
      <c r="J5348"/>
      <c r="K5348"/>
    </row>
    <row r="5349" spans="1:11" x14ac:dyDescent="0.2">
      <c r="A5349"/>
      <c r="B5349"/>
      <c r="C5349"/>
      <c r="D5349"/>
      <c r="E5349"/>
      <c r="F5349"/>
      <c r="G5349"/>
      <c r="H5349"/>
      <c r="I5349"/>
      <c r="J5349"/>
      <c r="K5349"/>
    </row>
    <row r="5350" spans="1:11" x14ac:dyDescent="0.2">
      <c r="A5350"/>
      <c r="B5350"/>
      <c r="C5350"/>
      <c r="D5350"/>
      <c r="E5350"/>
      <c r="F5350"/>
      <c r="G5350"/>
      <c r="H5350"/>
      <c r="I5350"/>
      <c r="J5350"/>
      <c r="K5350"/>
    </row>
    <row r="5351" spans="1:11" x14ac:dyDescent="0.2">
      <c r="A5351"/>
      <c r="B5351"/>
      <c r="C5351"/>
      <c r="D5351"/>
      <c r="E5351"/>
      <c r="F5351"/>
      <c r="G5351"/>
      <c r="H5351"/>
      <c r="I5351"/>
      <c r="J5351"/>
      <c r="K5351"/>
    </row>
    <row r="5352" spans="1:11" x14ac:dyDescent="0.2">
      <c r="A5352"/>
      <c r="B5352"/>
      <c r="C5352"/>
      <c r="D5352"/>
      <c r="E5352"/>
      <c r="F5352"/>
      <c r="G5352"/>
      <c r="H5352"/>
      <c r="I5352"/>
      <c r="J5352"/>
      <c r="K5352"/>
    </row>
    <row r="5353" spans="1:11" x14ac:dyDescent="0.2">
      <c r="A5353"/>
      <c r="B5353"/>
      <c r="C5353"/>
      <c r="D5353"/>
      <c r="E5353"/>
      <c r="F5353"/>
      <c r="G5353"/>
      <c r="H5353"/>
      <c r="I5353"/>
      <c r="J5353"/>
      <c r="K5353"/>
    </row>
    <row r="5354" spans="1:11" x14ac:dyDescent="0.2">
      <c r="A5354"/>
      <c r="B5354"/>
      <c r="C5354"/>
      <c r="D5354"/>
      <c r="E5354"/>
      <c r="F5354"/>
      <c r="G5354"/>
      <c r="H5354"/>
      <c r="I5354"/>
      <c r="J5354"/>
      <c r="K5354"/>
    </row>
    <row r="5355" spans="1:11" x14ac:dyDescent="0.2">
      <c r="A5355"/>
      <c r="B5355"/>
      <c r="C5355"/>
      <c r="D5355"/>
      <c r="E5355"/>
      <c r="F5355"/>
      <c r="G5355"/>
      <c r="H5355"/>
      <c r="I5355"/>
      <c r="J5355"/>
      <c r="K5355"/>
    </row>
    <row r="5356" spans="1:11" x14ac:dyDescent="0.2">
      <c r="A5356"/>
      <c r="B5356"/>
      <c r="C5356"/>
      <c r="D5356"/>
      <c r="E5356"/>
      <c r="F5356"/>
      <c r="G5356"/>
      <c r="H5356"/>
      <c r="I5356"/>
      <c r="J5356"/>
      <c r="K5356"/>
    </row>
    <row r="5357" spans="1:11" x14ac:dyDescent="0.2">
      <c r="A5357"/>
      <c r="B5357"/>
      <c r="C5357"/>
      <c r="D5357"/>
      <c r="E5357"/>
      <c r="F5357"/>
      <c r="G5357"/>
      <c r="H5357"/>
      <c r="I5357"/>
      <c r="J5357"/>
      <c r="K5357"/>
    </row>
    <row r="5358" spans="1:11" x14ac:dyDescent="0.2">
      <c r="A5358"/>
      <c r="B5358"/>
      <c r="C5358"/>
      <c r="D5358"/>
      <c r="E5358"/>
      <c r="F5358"/>
      <c r="G5358"/>
      <c r="H5358"/>
      <c r="I5358"/>
      <c r="J5358"/>
      <c r="K5358"/>
    </row>
    <row r="5359" spans="1:11" x14ac:dyDescent="0.2">
      <c r="A5359"/>
      <c r="B5359"/>
      <c r="C5359"/>
      <c r="D5359"/>
      <c r="E5359"/>
      <c r="F5359"/>
      <c r="G5359"/>
      <c r="H5359"/>
      <c r="I5359"/>
      <c r="J5359"/>
      <c r="K5359"/>
    </row>
    <row r="5360" spans="1:11" x14ac:dyDescent="0.2">
      <c r="A5360"/>
      <c r="B5360"/>
      <c r="C5360"/>
      <c r="D5360"/>
      <c r="E5360"/>
      <c r="F5360"/>
      <c r="G5360"/>
      <c r="H5360"/>
      <c r="I5360"/>
      <c r="J5360"/>
      <c r="K5360"/>
    </row>
    <row r="5361" spans="1:11" x14ac:dyDescent="0.2">
      <c r="A5361"/>
      <c r="B5361"/>
      <c r="C5361"/>
      <c r="D5361"/>
      <c r="E5361"/>
      <c r="F5361"/>
      <c r="G5361"/>
      <c r="H5361"/>
      <c r="I5361"/>
      <c r="J5361"/>
      <c r="K5361"/>
    </row>
    <row r="5362" spans="1:11" x14ac:dyDescent="0.2">
      <c r="A5362"/>
      <c r="B5362"/>
      <c r="C5362"/>
      <c r="D5362"/>
      <c r="E5362"/>
      <c r="F5362"/>
      <c r="G5362"/>
      <c r="H5362"/>
      <c r="I5362"/>
      <c r="J5362"/>
      <c r="K5362"/>
    </row>
    <row r="5363" spans="1:11" x14ac:dyDescent="0.2">
      <c r="A5363"/>
      <c r="B5363"/>
      <c r="C5363"/>
      <c r="D5363"/>
      <c r="E5363"/>
      <c r="F5363"/>
      <c r="G5363"/>
      <c r="H5363"/>
      <c r="I5363"/>
      <c r="J5363"/>
      <c r="K5363"/>
    </row>
    <row r="5364" spans="1:11" x14ac:dyDescent="0.2">
      <c r="A5364"/>
      <c r="B5364"/>
      <c r="C5364"/>
      <c r="D5364"/>
      <c r="E5364"/>
      <c r="F5364"/>
      <c r="G5364"/>
      <c r="H5364"/>
      <c r="I5364"/>
      <c r="J5364"/>
      <c r="K5364"/>
    </row>
    <row r="5365" spans="1:11" x14ac:dyDescent="0.2">
      <c r="A5365"/>
      <c r="B5365"/>
      <c r="C5365"/>
      <c r="D5365"/>
      <c r="E5365"/>
      <c r="F5365"/>
      <c r="G5365"/>
      <c r="H5365"/>
      <c r="I5365"/>
      <c r="J5365"/>
      <c r="K5365"/>
    </row>
    <row r="5366" spans="1:11" x14ac:dyDescent="0.2">
      <c r="A5366"/>
      <c r="B5366"/>
      <c r="C5366"/>
      <c r="D5366"/>
      <c r="E5366"/>
      <c r="F5366"/>
      <c r="G5366"/>
      <c r="H5366"/>
      <c r="I5366"/>
      <c r="J5366"/>
      <c r="K5366"/>
    </row>
    <row r="5367" spans="1:11" x14ac:dyDescent="0.2">
      <c r="A5367"/>
      <c r="B5367"/>
      <c r="C5367"/>
      <c r="D5367"/>
      <c r="E5367"/>
      <c r="F5367"/>
      <c r="G5367"/>
      <c r="H5367"/>
      <c r="I5367"/>
      <c r="J5367"/>
      <c r="K5367"/>
    </row>
    <row r="5368" spans="1:11" x14ac:dyDescent="0.2">
      <c r="A5368"/>
      <c r="B5368"/>
      <c r="C5368"/>
      <c r="D5368"/>
      <c r="E5368"/>
      <c r="F5368"/>
      <c r="G5368"/>
      <c r="H5368"/>
      <c r="I5368"/>
      <c r="J5368"/>
      <c r="K5368"/>
    </row>
    <row r="5369" spans="1:11" x14ac:dyDescent="0.2">
      <c r="A5369"/>
      <c r="B5369"/>
      <c r="C5369"/>
      <c r="D5369"/>
      <c r="E5369"/>
      <c r="F5369"/>
      <c r="G5369"/>
      <c r="H5369"/>
      <c r="I5369"/>
      <c r="J5369"/>
      <c r="K5369"/>
    </row>
    <row r="5370" spans="1:11" x14ac:dyDescent="0.2">
      <c r="A5370"/>
      <c r="B5370"/>
      <c r="C5370"/>
      <c r="D5370"/>
      <c r="E5370"/>
      <c r="F5370"/>
      <c r="G5370"/>
      <c r="H5370"/>
      <c r="I5370"/>
      <c r="J5370"/>
      <c r="K5370"/>
    </row>
    <row r="5371" spans="1:11" x14ac:dyDescent="0.2">
      <c r="A5371"/>
      <c r="B5371"/>
      <c r="C5371"/>
      <c r="D5371"/>
      <c r="E5371"/>
      <c r="F5371"/>
      <c r="G5371"/>
      <c r="H5371"/>
      <c r="I5371"/>
      <c r="J5371"/>
      <c r="K5371"/>
    </row>
    <row r="5372" spans="1:11" x14ac:dyDescent="0.2">
      <c r="A5372"/>
      <c r="B5372"/>
      <c r="C5372"/>
      <c r="D5372"/>
      <c r="E5372"/>
      <c r="F5372"/>
      <c r="G5372"/>
      <c r="H5372"/>
      <c r="I5372"/>
      <c r="J5372"/>
      <c r="K5372"/>
    </row>
    <row r="5373" spans="1:11" x14ac:dyDescent="0.2">
      <c r="A5373"/>
      <c r="B5373"/>
      <c r="C5373"/>
      <c r="D5373"/>
      <c r="E5373"/>
      <c r="F5373"/>
      <c r="G5373"/>
      <c r="H5373"/>
      <c r="I5373"/>
      <c r="J5373"/>
      <c r="K5373"/>
    </row>
    <row r="5374" spans="1:11" x14ac:dyDescent="0.2">
      <c r="A5374"/>
      <c r="B5374"/>
      <c r="C5374"/>
      <c r="D5374"/>
      <c r="E5374"/>
      <c r="F5374"/>
      <c r="G5374"/>
      <c r="H5374"/>
      <c r="I5374"/>
      <c r="J5374"/>
      <c r="K5374"/>
    </row>
    <row r="5375" spans="1:11" x14ac:dyDescent="0.2">
      <c r="A5375"/>
      <c r="B5375"/>
      <c r="C5375"/>
      <c r="D5375"/>
      <c r="E5375"/>
      <c r="F5375"/>
      <c r="G5375"/>
      <c r="H5375"/>
      <c r="I5375"/>
      <c r="J5375"/>
      <c r="K5375"/>
    </row>
    <row r="5376" spans="1:11" x14ac:dyDescent="0.2">
      <c r="A5376"/>
      <c r="B5376"/>
      <c r="C5376"/>
      <c r="D5376"/>
      <c r="E5376"/>
      <c r="F5376"/>
      <c r="G5376"/>
      <c r="H5376"/>
      <c r="I5376"/>
      <c r="J5376"/>
      <c r="K5376"/>
    </row>
    <row r="5377" spans="1:11" x14ac:dyDescent="0.2">
      <c r="A5377"/>
      <c r="B5377"/>
      <c r="C5377"/>
      <c r="D5377"/>
      <c r="E5377"/>
      <c r="F5377"/>
      <c r="G5377"/>
      <c r="H5377"/>
      <c r="I5377"/>
      <c r="J5377"/>
      <c r="K5377"/>
    </row>
    <row r="5378" spans="1:11" x14ac:dyDescent="0.2">
      <c r="A5378"/>
      <c r="B5378"/>
      <c r="C5378"/>
      <c r="D5378"/>
      <c r="E5378"/>
      <c r="F5378"/>
      <c r="G5378"/>
      <c r="H5378"/>
      <c r="I5378"/>
      <c r="J5378"/>
      <c r="K5378"/>
    </row>
    <row r="5379" spans="1:11" x14ac:dyDescent="0.2">
      <c r="A5379"/>
      <c r="B5379"/>
      <c r="C5379"/>
      <c r="D5379"/>
      <c r="E5379"/>
      <c r="F5379"/>
      <c r="G5379"/>
      <c r="H5379"/>
      <c r="I5379"/>
      <c r="J5379"/>
      <c r="K5379"/>
    </row>
    <row r="5380" spans="1:11" x14ac:dyDescent="0.2">
      <c r="A5380"/>
      <c r="B5380"/>
      <c r="C5380"/>
      <c r="D5380"/>
      <c r="E5380"/>
      <c r="F5380"/>
      <c r="G5380"/>
      <c r="H5380"/>
      <c r="I5380"/>
      <c r="J5380"/>
      <c r="K5380"/>
    </row>
    <row r="5381" spans="1:11" x14ac:dyDescent="0.2">
      <c r="A5381"/>
      <c r="B5381"/>
      <c r="C5381"/>
      <c r="D5381"/>
      <c r="E5381"/>
      <c r="F5381"/>
      <c r="G5381"/>
      <c r="H5381"/>
      <c r="I5381"/>
      <c r="J5381"/>
      <c r="K5381"/>
    </row>
    <row r="5382" spans="1:11" x14ac:dyDescent="0.2">
      <c r="A5382"/>
      <c r="B5382"/>
      <c r="C5382"/>
      <c r="D5382"/>
      <c r="E5382"/>
      <c r="F5382"/>
      <c r="G5382"/>
      <c r="H5382"/>
      <c r="I5382"/>
      <c r="J5382"/>
      <c r="K5382"/>
    </row>
    <row r="5383" spans="1:11" x14ac:dyDescent="0.2">
      <c r="A5383"/>
      <c r="B5383"/>
      <c r="C5383"/>
      <c r="D5383"/>
      <c r="E5383"/>
      <c r="F5383"/>
      <c r="G5383"/>
      <c r="H5383"/>
      <c r="I5383"/>
      <c r="J5383"/>
      <c r="K5383"/>
    </row>
    <row r="5384" spans="1:11" x14ac:dyDescent="0.2">
      <c r="A5384"/>
      <c r="B5384"/>
      <c r="C5384"/>
      <c r="D5384"/>
      <c r="E5384"/>
      <c r="F5384"/>
      <c r="G5384"/>
      <c r="H5384"/>
      <c r="I5384"/>
      <c r="J5384"/>
      <c r="K5384"/>
    </row>
    <row r="5385" spans="1:11" x14ac:dyDescent="0.2">
      <c r="A5385"/>
      <c r="B5385"/>
      <c r="C5385"/>
      <c r="D5385"/>
      <c r="E5385"/>
      <c r="F5385"/>
      <c r="G5385"/>
      <c r="H5385"/>
      <c r="I5385"/>
      <c r="J5385"/>
      <c r="K5385"/>
    </row>
    <row r="5386" spans="1:11" x14ac:dyDescent="0.2">
      <c r="A5386"/>
      <c r="B5386"/>
      <c r="C5386"/>
      <c r="D5386"/>
      <c r="E5386"/>
      <c r="F5386"/>
      <c r="G5386"/>
      <c r="H5386"/>
      <c r="I5386"/>
      <c r="J5386"/>
      <c r="K5386"/>
    </row>
    <row r="5387" spans="1:11" x14ac:dyDescent="0.2">
      <c r="A5387"/>
      <c r="B5387"/>
      <c r="C5387"/>
      <c r="D5387"/>
      <c r="E5387"/>
      <c r="F5387"/>
      <c r="G5387"/>
      <c r="H5387"/>
      <c r="I5387"/>
      <c r="J5387"/>
      <c r="K5387"/>
    </row>
    <row r="5388" spans="1:11" x14ac:dyDescent="0.2">
      <c r="A5388"/>
      <c r="B5388"/>
      <c r="C5388"/>
      <c r="D5388"/>
      <c r="E5388"/>
      <c r="F5388"/>
      <c r="G5388"/>
      <c r="H5388"/>
      <c r="I5388"/>
      <c r="J5388"/>
      <c r="K5388"/>
    </row>
    <row r="5389" spans="1:11" x14ac:dyDescent="0.2">
      <c r="A5389"/>
      <c r="B5389"/>
      <c r="C5389"/>
      <c r="D5389"/>
      <c r="E5389"/>
      <c r="F5389"/>
      <c r="G5389"/>
      <c r="H5389"/>
      <c r="I5389"/>
      <c r="J5389"/>
      <c r="K5389"/>
    </row>
    <row r="5390" spans="1:11" x14ac:dyDescent="0.2">
      <c r="A5390"/>
      <c r="B5390"/>
      <c r="C5390"/>
      <c r="D5390"/>
      <c r="E5390"/>
      <c r="F5390"/>
      <c r="G5390"/>
      <c r="H5390"/>
      <c r="I5390"/>
      <c r="J5390"/>
      <c r="K5390"/>
    </row>
    <row r="5391" spans="1:11" x14ac:dyDescent="0.2">
      <c r="A5391"/>
      <c r="B5391"/>
      <c r="C5391"/>
      <c r="D5391"/>
      <c r="E5391"/>
      <c r="F5391"/>
      <c r="G5391"/>
      <c r="H5391"/>
      <c r="I5391"/>
      <c r="J5391"/>
      <c r="K5391"/>
    </row>
    <row r="5392" spans="1:11" x14ac:dyDescent="0.2">
      <c r="A5392"/>
      <c r="B5392"/>
      <c r="C5392"/>
      <c r="D5392"/>
      <c r="E5392"/>
      <c r="F5392"/>
      <c r="G5392"/>
      <c r="H5392"/>
      <c r="I5392"/>
      <c r="J5392"/>
      <c r="K5392"/>
    </row>
    <row r="5393" spans="1:11" x14ac:dyDescent="0.2">
      <c r="A5393"/>
      <c r="B5393"/>
      <c r="C5393"/>
      <c r="D5393"/>
      <c r="E5393"/>
      <c r="F5393"/>
      <c r="G5393"/>
      <c r="H5393"/>
      <c r="I5393"/>
      <c r="J5393"/>
      <c r="K5393"/>
    </row>
    <row r="5394" spans="1:11" x14ac:dyDescent="0.2">
      <c r="A5394"/>
      <c r="B5394"/>
      <c r="C5394"/>
      <c r="D5394"/>
      <c r="E5394"/>
      <c r="F5394"/>
      <c r="G5394"/>
      <c r="H5394"/>
      <c r="I5394"/>
      <c r="J5394"/>
      <c r="K5394"/>
    </row>
    <row r="5395" spans="1:11" x14ac:dyDescent="0.2">
      <c r="A5395"/>
      <c r="B5395"/>
      <c r="C5395"/>
      <c r="D5395"/>
      <c r="E5395"/>
      <c r="F5395"/>
      <c r="G5395"/>
      <c r="H5395"/>
      <c r="I5395"/>
      <c r="J5395"/>
      <c r="K5395"/>
    </row>
    <row r="5396" spans="1:11" x14ac:dyDescent="0.2">
      <c r="A5396"/>
      <c r="B5396"/>
      <c r="C5396"/>
      <c r="D5396"/>
      <c r="E5396"/>
      <c r="F5396"/>
      <c r="G5396"/>
      <c r="H5396"/>
      <c r="I5396"/>
      <c r="J5396"/>
      <c r="K5396"/>
    </row>
    <row r="5397" spans="1:11" x14ac:dyDescent="0.2">
      <c r="A5397"/>
      <c r="B5397"/>
      <c r="C5397"/>
      <c r="D5397"/>
      <c r="E5397"/>
      <c r="F5397"/>
      <c r="G5397"/>
      <c r="H5397"/>
      <c r="I5397"/>
      <c r="J5397"/>
      <c r="K5397"/>
    </row>
    <row r="5398" spans="1:11" x14ac:dyDescent="0.2">
      <c r="A5398"/>
      <c r="B5398"/>
      <c r="C5398"/>
      <c r="D5398"/>
      <c r="E5398"/>
      <c r="F5398"/>
      <c r="G5398"/>
      <c r="H5398"/>
      <c r="I5398"/>
      <c r="J5398"/>
      <c r="K5398"/>
    </row>
    <row r="5399" spans="1:11" x14ac:dyDescent="0.2">
      <c r="A5399"/>
      <c r="B5399"/>
      <c r="C5399"/>
      <c r="D5399"/>
      <c r="E5399"/>
      <c r="F5399"/>
      <c r="G5399"/>
      <c r="H5399"/>
      <c r="I5399"/>
      <c r="J5399"/>
      <c r="K5399"/>
    </row>
    <row r="5400" spans="1:11" x14ac:dyDescent="0.2">
      <c r="A5400"/>
      <c r="B5400"/>
      <c r="C5400"/>
      <c r="D5400"/>
      <c r="E5400"/>
      <c r="F5400"/>
      <c r="G5400"/>
      <c r="H5400"/>
      <c r="I5400"/>
      <c r="J5400"/>
      <c r="K5400"/>
    </row>
    <row r="5401" spans="1:11" x14ac:dyDescent="0.2">
      <c r="A5401"/>
      <c r="B5401"/>
      <c r="C5401"/>
      <c r="D5401"/>
      <c r="E5401"/>
      <c r="F5401"/>
      <c r="G5401"/>
      <c r="H5401"/>
      <c r="I5401"/>
      <c r="J5401"/>
      <c r="K5401"/>
    </row>
    <row r="5402" spans="1:11" x14ac:dyDescent="0.2">
      <c r="A5402"/>
      <c r="B5402"/>
      <c r="C5402"/>
      <c r="D5402"/>
      <c r="E5402"/>
      <c r="F5402"/>
      <c r="G5402"/>
      <c r="H5402"/>
      <c r="I5402"/>
      <c r="J5402"/>
      <c r="K5402"/>
    </row>
    <row r="5403" spans="1:11" x14ac:dyDescent="0.2">
      <c r="A5403"/>
      <c r="B5403"/>
      <c r="C5403"/>
      <c r="D5403"/>
      <c r="E5403"/>
      <c r="F5403"/>
      <c r="G5403"/>
      <c r="H5403"/>
      <c r="I5403"/>
      <c r="J5403"/>
      <c r="K5403"/>
    </row>
    <row r="5404" spans="1:11" x14ac:dyDescent="0.2">
      <c r="A5404"/>
      <c r="B5404"/>
      <c r="C5404"/>
      <c r="D5404"/>
      <c r="E5404"/>
      <c r="F5404"/>
      <c r="G5404"/>
      <c r="H5404"/>
      <c r="I5404"/>
      <c r="J5404"/>
      <c r="K5404"/>
    </row>
    <row r="5405" spans="1:11" x14ac:dyDescent="0.2">
      <c r="A5405"/>
      <c r="B5405"/>
      <c r="C5405"/>
      <c r="D5405"/>
      <c r="E5405"/>
      <c r="F5405"/>
      <c r="G5405"/>
      <c r="H5405"/>
      <c r="I5405"/>
      <c r="J5405"/>
      <c r="K5405"/>
    </row>
    <row r="5406" spans="1:11" x14ac:dyDescent="0.2">
      <c r="A5406"/>
      <c r="B5406"/>
      <c r="C5406"/>
      <c r="D5406"/>
      <c r="E5406"/>
      <c r="F5406"/>
      <c r="G5406"/>
      <c r="H5406"/>
      <c r="I5406"/>
      <c r="J5406"/>
      <c r="K5406"/>
    </row>
    <row r="5407" spans="1:11" x14ac:dyDescent="0.2">
      <c r="A5407"/>
      <c r="B5407"/>
      <c r="C5407"/>
      <c r="D5407"/>
      <c r="E5407"/>
      <c r="F5407"/>
      <c r="G5407"/>
      <c r="H5407"/>
      <c r="I5407"/>
      <c r="J5407"/>
      <c r="K5407"/>
    </row>
    <row r="5408" spans="1:11" x14ac:dyDescent="0.2">
      <c r="A5408"/>
      <c r="B5408"/>
      <c r="C5408"/>
      <c r="D5408"/>
      <c r="E5408"/>
      <c r="F5408"/>
      <c r="G5408"/>
      <c r="H5408"/>
      <c r="I5408"/>
      <c r="J5408"/>
      <c r="K5408"/>
    </row>
    <row r="5409" spans="1:11" x14ac:dyDescent="0.2">
      <c r="A5409"/>
      <c r="B5409"/>
      <c r="C5409"/>
      <c r="D5409"/>
      <c r="E5409"/>
      <c r="F5409"/>
      <c r="G5409"/>
      <c r="H5409"/>
      <c r="I5409"/>
      <c r="J5409"/>
      <c r="K5409"/>
    </row>
    <row r="5410" spans="1:11" x14ac:dyDescent="0.2">
      <c r="A5410"/>
      <c r="B5410"/>
      <c r="C5410"/>
      <c r="D5410"/>
      <c r="E5410"/>
      <c r="F5410"/>
      <c r="G5410"/>
      <c r="H5410"/>
      <c r="I5410"/>
      <c r="J5410"/>
      <c r="K5410"/>
    </row>
    <row r="5411" spans="1:11" x14ac:dyDescent="0.2">
      <c r="A5411"/>
      <c r="B5411"/>
      <c r="C5411"/>
      <c r="D5411"/>
      <c r="E5411"/>
      <c r="F5411"/>
      <c r="G5411"/>
      <c r="H5411"/>
      <c r="I5411"/>
      <c r="J5411"/>
      <c r="K5411"/>
    </row>
    <row r="5412" spans="1:11" x14ac:dyDescent="0.2">
      <c r="A5412"/>
      <c r="B5412"/>
      <c r="C5412"/>
      <c r="D5412"/>
      <c r="E5412"/>
      <c r="F5412"/>
      <c r="G5412"/>
      <c r="H5412"/>
      <c r="I5412"/>
      <c r="J5412"/>
      <c r="K5412"/>
    </row>
    <row r="5413" spans="1:11" x14ac:dyDescent="0.2">
      <c r="A5413"/>
      <c r="B5413"/>
      <c r="C5413"/>
      <c r="D5413"/>
      <c r="E5413"/>
      <c r="F5413"/>
      <c r="G5413"/>
      <c r="H5413"/>
      <c r="I5413"/>
      <c r="J5413"/>
      <c r="K5413"/>
    </row>
    <row r="5414" spans="1:11" x14ac:dyDescent="0.2">
      <c r="A5414"/>
      <c r="B5414"/>
      <c r="C5414"/>
      <c r="D5414"/>
      <c r="E5414"/>
      <c r="F5414"/>
      <c r="G5414"/>
      <c r="H5414"/>
      <c r="I5414"/>
      <c r="J5414"/>
      <c r="K5414"/>
    </row>
    <row r="5415" spans="1:11" x14ac:dyDescent="0.2">
      <c r="A5415"/>
      <c r="B5415"/>
      <c r="C5415"/>
      <c r="D5415"/>
      <c r="E5415"/>
      <c r="F5415"/>
      <c r="G5415"/>
      <c r="H5415"/>
      <c r="I5415"/>
      <c r="J5415"/>
      <c r="K5415"/>
    </row>
    <row r="5416" spans="1:11" x14ac:dyDescent="0.2">
      <c r="A5416"/>
      <c r="B5416"/>
      <c r="C5416"/>
      <c r="D5416"/>
      <c r="E5416"/>
      <c r="F5416"/>
      <c r="G5416"/>
      <c r="H5416"/>
      <c r="I5416"/>
      <c r="J5416"/>
      <c r="K5416"/>
    </row>
    <row r="5417" spans="1:11" x14ac:dyDescent="0.2">
      <c r="A5417"/>
      <c r="B5417"/>
      <c r="C5417"/>
      <c r="D5417"/>
      <c r="E5417"/>
      <c r="F5417"/>
      <c r="G5417"/>
      <c r="H5417"/>
      <c r="I5417"/>
      <c r="J5417"/>
      <c r="K5417"/>
    </row>
    <row r="5418" spans="1:11" x14ac:dyDescent="0.2">
      <c r="A5418"/>
      <c r="B5418"/>
      <c r="C5418"/>
      <c r="D5418"/>
      <c r="E5418"/>
      <c r="F5418"/>
      <c r="G5418"/>
      <c r="H5418"/>
      <c r="I5418"/>
      <c r="J5418"/>
      <c r="K5418"/>
    </row>
    <row r="5419" spans="1:11" x14ac:dyDescent="0.2">
      <c r="A5419"/>
      <c r="B5419"/>
      <c r="C5419"/>
      <c r="D5419"/>
      <c r="E5419"/>
      <c r="F5419"/>
      <c r="G5419"/>
      <c r="H5419"/>
      <c r="I5419"/>
      <c r="J5419"/>
      <c r="K5419"/>
    </row>
    <row r="5420" spans="1:11" x14ac:dyDescent="0.2">
      <c r="A5420"/>
      <c r="B5420"/>
      <c r="C5420"/>
      <c r="D5420"/>
      <c r="E5420"/>
      <c r="F5420"/>
      <c r="G5420"/>
      <c r="H5420"/>
      <c r="I5420"/>
      <c r="J5420"/>
      <c r="K5420"/>
    </row>
    <row r="5421" spans="1:11" x14ac:dyDescent="0.2">
      <c r="A5421"/>
      <c r="B5421"/>
      <c r="C5421"/>
      <c r="D5421"/>
      <c r="E5421"/>
      <c r="F5421"/>
      <c r="G5421"/>
      <c r="H5421"/>
      <c r="I5421"/>
      <c r="J5421"/>
      <c r="K5421"/>
    </row>
    <row r="5422" spans="1:11" x14ac:dyDescent="0.2">
      <c r="A5422"/>
      <c r="B5422"/>
      <c r="C5422"/>
      <c r="D5422"/>
      <c r="E5422"/>
      <c r="F5422"/>
      <c r="G5422"/>
      <c r="H5422"/>
      <c r="I5422"/>
      <c r="J5422"/>
      <c r="K5422"/>
    </row>
    <row r="5423" spans="1:11" x14ac:dyDescent="0.2">
      <c r="A5423"/>
      <c r="B5423"/>
      <c r="C5423"/>
      <c r="D5423"/>
      <c r="E5423"/>
      <c r="F5423"/>
      <c r="G5423"/>
      <c r="H5423"/>
      <c r="I5423"/>
      <c r="J5423"/>
      <c r="K5423"/>
    </row>
    <row r="5424" spans="1:11" x14ac:dyDescent="0.2">
      <c r="A5424"/>
      <c r="B5424"/>
      <c r="C5424"/>
      <c r="D5424"/>
      <c r="E5424"/>
      <c r="F5424"/>
      <c r="G5424"/>
      <c r="H5424"/>
      <c r="I5424"/>
      <c r="J5424"/>
      <c r="K5424"/>
    </row>
    <row r="5425" spans="1:11" x14ac:dyDescent="0.2">
      <c r="A5425"/>
      <c r="B5425"/>
      <c r="C5425"/>
      <c r="D5425"/>
      <c r="E5425"/>
      <c r="F5425"/>
      <c r="G5425"/>
      <c r="H5425"/>
      <c r="I5425"/>
      <c r="J5425"/>
      <c r="K5425"/>
    </row>
    <row r="5426" spans="1:11" x14ac:dyDescent="0.2">
      <c r="A5426"/>
      <c r="B5426"/>
      <c r="C5426"/>
      <c r="D5426"/>
      <c r="E5426"/>
      <c r="F5426"/>
      <c r="G5426"/>
      <c r="H5426"/>
      <c r="I5426"/>
      <c r="J5426"/>
      <c r="K5426"/>
    </row>
    <row r="5427" spans="1:11" x14ac:dyDescent="0.2">
      <c r="A5427"/>
      <c r="B5427"/>
      <c r="C5427"/>
      <c r="D5427"/>
      <c r="E5427"/>
      <c r="F5427"/>
      <c r="G5427"/>
      <c r="H5427"/>
      <c r="I5427"/>
      <c r="J5427"/>
      <c r="K5427"/>
    </row>
    <row r="5428" spans="1:11" x14ac:dyDescent="0.2">
      <c r="A5428"/>
      <c r="B5428"/>
      <c r="C5428"/>
      <c r="D5428"/>
      <c r="E5428"/>
      <c r="F5428"/>
      <c r="G5428"/>
      <c r="H5428"/>
      <c r="I5428"/>
      <c r="J5428"/>
      <c r="K5428"/>
    </row>
    <row r="5429" spans="1:11" x14ac:dyDescent="0.2">
      <c r="A5429"/>
      <c r="B5429"/>
      <c r="C5429"/>
      <c r="D5429"/>
      <c r="E5429"/>
      <c r="F5429"/>
      <c r="G5429"/>
      <c r="H5429"/>
      <c r="I5429"/>
      <c r="J5429"/>
      <c r="K5429"/>
    </row>
    <row r="5430" spans="1:11" x14ac:dyDescent="0.2">
      <c r="A5430"/>
      <c r="B5430"/>
      <c r="C5430"/>
      <c r="D5430"/>
      <c r="E5430"/>
      <c r="F5430"/>
      <c r="G5430"/>
      <c r="H5430"/>
      <c r="I5430"/>
      <c r="J5430"/>
      <c r="K5430"/>
    </row>
    <row r="5431" spans="1:11" x14ac:dyDescent="0.2">
      <c r="A5431"/>
      <c r="B5431"/>
      <c r="C5431"/>
      <c r="D5431"/>
      <c r="E5431"/>
      <c r="F5431"/>
      <c r="G5431"/>
      <c r="H5431"/>
      <c r="I5431"/>
      <c r="J5431"/>
      <c r="K5431"/>
    </row>
    <row r="5432" spans="1:11" x14ac:dyDescent="0.2">
      <c r="A5432"/>
      <c r="B5432"/>
      <c r="C5432"/>
      <c r="D5432"/>
      <c r="E5432"/>
      <c r="F5432"/>
      <c r="G5432"/>
      <c r="H5432"/>
      <c r="I5432"/>
      <c r="J5432"/>
      <c r="K5432"/>
    </row>
    <row r="5433" spans="1:11" x14ac:dyDescent="0.2">
      <c r="A5433"/>
      <c r="B5433"/>
      <c r="C5433"/>
      <c r="D5433"/>
      <c r="E5433"/>
      <c r="F5433"/>
      <c r="G5433"/>
      <c r="H5433"/>
      <c r="I5433"/>
      <c r="J5433"/>
      <c r="K5433"/>
    </row>
    <row r="5434" spans="1:11" x14ac:dyDescent="0.2">
      <c r="A5434"/>
      <c r="B5434"/>
      <c r="C5434"/>
      <c r="D5434"/>
      <c r="E5434"/>
      <c r="F5434"/>
      <c r="G5434"/>
      <c r="H5434"/>
      <c r="I5434"/>
      <c r="J5434"/>
      <c r="K5434"/>
    </row>
    <row r="5435" spans="1:11" x14ac:dyDescent="0.2">
      <c r="A5435"/>
      <c r="B5435"/>
      <c r="C5435"/>
      <c r="D5435"/>
      <c r="E5435"/>
      <c r="F5435"/>
      <c r="G5435"/>
      <c r="H5435"/>
      <c r="I5435"/>
      <c r="J5435"/>
      <c r="K5435"/>
    </row>
    <row r="5436" spans="1:11" x14ac:dyDescent="0.2">
      <c r="A5436"/>
      <c r="B5436"/>
      <c r="C5436"/>
      <c r="D5436"/>
      <c r="E5436"/>
      <c r="F5436"/>
      <c r="G5436"/>
      <c r="H5436"/>
      <c r="I5436"/>
      <c r="J5436"/>
      <c r="K5436"/>
    </row>
    <row r="5437" spans="1:11" x14ac:dyDescent="0.2">
      <c r="A5437"/>
      <c r="B5437"/>
      <c r="C5437"/>
      <c r="D5437"/>
      <c r="E5437"/>
      <c r="F5437"/>
      <c r="G5437"/>
      <c r="H5437"/>
      <c r="I5437"/>
      <c r="J5437"/>
      <c r="K5437"/>
    </row>
    <row r="5438" spans="1:11" x14ac:dyDescent="0.2">
      <c r="A5438"/>
      <c r="B5438"/>
      <c r="C5438"/>
      <c r="D5438"/>
      <c r="E5438"/>
      <c r="F5438"/>
      <c r="G5438"/>
      <c r="H5438"/>
      <c r="I5438"/>
      <c r="J5438"/>
      <c r="K5438"/>
    </row>
    <row r="5439" spans="1:11" x14ac:dyDescent="0.2">
      <c r="A5439"/>
      <c r="B5439"/>
      <c r="C5439"/>
      <c r="D5439"/>
      <c r="E5439"/>
      <c r="F5439"/>
      <c r="G5439"/>
      <c r="H5439"/>
      <c r="I5439"/>
      <c r="J5439"/>
      <c r="K5439"/>
    </row>
    <row r="5440" spans="1:11" x14ac:dyDescent="0.2">
      <c r="A5440"/>
      <c r="B5440"/>
      <c r="C5440"/>
      <c r="D5440"/>
      <c r="E5440"/>
      <c r="F5440"/>
      <c r="G5440"/>
      <c r="H5440"/>
      <c r="I5440"/>
      <c r="J5440"/>
      <c r="K5440"/>
    </row>
    <row r="5441" spans="1:11" x14ac:dyDescent="0.2">
      <c r="A5441"/>
      <c r="B5441"/>
      <c r="C5441"/>
      <c r="D5441"/>
      <c r="E5441"/>
      <c r="F5441"/>
      <c r="G5441"/>
      <c r="H5441"/>
      <c r="I5441"/>
      <c r="J5441"/>
      <c r="K5441"/>
    </row>
    <row r="5442" spans="1:11" x14ac:dyDescent="0.2">
      <c r="A5442"/>
      <c r="B5442"/>
      <c r="C5442"/>
      <c r="D5442"/>
      <c r="E5442"/>
      <c r="F5442"/>
      <c r="G5442"/>
      <c r="H5442"/>
      <c r="I5442"/>
      <c r="J5442"/>
      <c r="K5442"/>
    </row>
    <row r="5443" spans="1:11" x14ac:dyDescent="0.2">
      <c r="A5443"/>
      <c r="B5443"/>
      <c r="C5443"/>
      <c r="D5443"/>
      <c r="E5443"/>
      <c r="F5443"/>
      <c r="G5443"/>
      <c r="H5443"/>
      <c r="I5443"/>
      <c r="J5443"/>
      <c r="K5443"/>
    </row>
    <row r="5444" spans="1:11" x14ac:dyDescent="0.2">
      <c r="A5444"/>
      <c r="B5444"/>
      <c r="C5444"/>
      <c r="D5444"/>
      <c r="E5444"/>
      <c r="F5444"/>
      <c r="G5444"/>
      <c r="H5444"/>
      <c r="I5444"/>
      <c r="J5444"/>
      <c r="K5444"/>
    </row>
    <row r="5445" spans="1:11" x14ac:dyDescent="0.2">
      <c r="A5445"/>
      <c r="B5445"/>
      <c r="C5445"/>
      <c r="D5445"/>
      <c r="E5445"/>
      <c r="F5445"/>
      <c r="G5445"/>
      <c r="H5445"/>
      <c r="I5445"/>
      <c r="J5445"/>
      <c r="K5445"/>
    </row>
    <row r="5446" spans="1:11" x14ac:dyDescent="0.2">
      <c r="A5446"/>
      <c r="B5446"/>
      <c r="C5446"/>
      <c r="D5446"/>
      <c r="E5446"/>
      <c r="F5446"/>
      <c r="G5446"/>
      <c r="H5446"/>
      <c r="I5446"/>
      <c r="J5446"/>
      <c r="K5446"/>
    </row>
    <row r="5447" spans="1:11" x14ac:dyDescent="0.2">
      <c r="A5447"/>
      <c r="B5447"/>
      <c r="C5447"/>
      <c r="D5447"/>
      <c r="E5447"/>
      <c r="F5447"/>
      <c r="G5447"/>
      <c r="H5447"/>
      <c r="I5447"/>
      <c r="J5447"/>
      <c r="K5447"/>
    </row>
    <row r="5448" spans="1:11" x14ac:dyDescent="0.2">
      <c r="A5448"/>
      <c r="B5448"/>
      <c r="C5448"/>
      <c r="D5448"/>
      <c r="E5448"/>
      <c r="F5448"/>
      <c r="G5448"/>
      <c r="H5448"/>
      <c r="I5448"/>
      <c r="J5448"/>
      <c r="K5448"/>
    </row>
    <row r="5449" spans="1:11" x14ac:dyDescent="0.2">
      <c r="A5449"/>
      <c r="B5449"/>
      <c r="C5449"/>
      <c r="D5449"/>
      <c r="E5449"/>
      <c r="F5449"/>
      <c r="G5449"/>
      <c r="H5449"/>
      <c r="I5449"/>
      <c r="J5449"/>
      <c r="K5449"/>
    </row>
    <row r="5450" spans="1:11" x14ac:dyDescent="0.2">
      <c r="A5450"/>
      <c r="B5450"/>
      <c r="C5450"/>
      <c r="D5450"/>
      <c r="E5450"/>
      <c r="F5450"/>
      <c r="G5450"/>
      <c r="H5450"/>
      <c r="I5450"/>
      <c r="J5450"/>
      <c r="K5450"/>
    </row>
    <row r="5451" spans="1:11" x14ac:dyDescent="0.2">
      <c r="A5451"/>
      <c r="B5451"/>
      <c r="C5451"/>
      <c r="D5451"/>
      <c r="E5451"/>
      <c r="F5451"/>
      <c r="G5451"/>
      <c r="H5451"/>
      <c r="I5451"/>
      <c r="J5451"/>
      <c r="K5451"/>
    </row>
    <row r="5452" spans="1:11" x14ac:dyDescent="0.2">
      <c r="A5452"/>
      <c r="B5452"/>
      <c r="C5452"/>
      <c r="D5452"/>
      <c r="E5452"/>
      <c r="F5452"/>
      <c r="G5452"/>
      <c r="H5452"/>
      <c r="I5452"/>
      <c r="J5452"/>
      <c r="K5452"/>
    </row>
    <row r="5453" spans="1:11" x14ac:dyDescent="0.2">
      <c r="A5453"/>
      <c r="B5453"/>
      <c r="C5453"/>
      <c r="D5453"/>
      <c r="E5453"/>
      <c r="F5453"/>
      <c r="G5453"/>
      <c r="H5453"/>
      <c r="I5453"/>
      <c r="J5453"/>
      <c r="K5453"/>
    </row>
    <row r="5454" spans="1:11" x14ac:dyDescent="0.2">
      <c r="A5454"/>
      <c r="B5454"/>
      <c r="C5454"/>
      <c r="D5454"/>
      <c r="E5454"/>
      <c r="F5454"/>
      <c r="G5454"/>
      <c r="H5454"/>
      <c r="I5454"/>
      <c r="J5454"/>
      <c r="K5454"/>
    </row>
    <row r="5455" spans="1:11" x14ac:dyDescent="0.2">
      <c r="A5455"/>
      <c r="B5455"/>
      <c r="C5455"/>
      <c r="D5455"/>
      <c r="E5455"/>
      <c r="F5455"/>
      <c r="G5455"/>
      <c r="H5455"/>
      <c r="I5455"/>
      <c r="J5455"/>
      <c r="K5455"/>
    </row>
    <row r="5456" spans="1:11" x14ac:dyDescent="0.2">
      <c r="A5456"/>
      <c r="B5456"/>
      <c r="C5456"/>
      <c r="D5456"/>
      <c r="E5456"/>
      <c r="F5456"/>
      <c r="G5456"/>
      <c r="H5456"/>
      <c r="I5456"/>
      <c r="J5456"/>
      <c r="K5456"/>
    </row>
    <row r="5457" spans="1:11" x14ac:dyDescent="0.2">
      <c r="A5457"/>
      <c r="B5457"/>
      <c r="C5457"/>
      <c r="D5457"/>
      <c r="E5457"/>
      <c r="F5457"/>
      <c r="G5457"/>
      <c r="H5457"/>
      <c r="I5457"/>
      <c r="J5457"/>
      <c r="K5457"/>
    </row>
    <row r="5458" spans="1:11" x14ac:dyDescent="0.2">
      <c r="A5458"/>
      <c r="B5458"/>
      <c r="C5458"/>
      <c r="D5458"/>
      <c r="E5458"/>
      <c r="F5458"/>
      <c r="G5458"/>
      <c r="H5458"/>
      <c r="I5458"/>
      <c r="J5458"/>
      <c r="K5458"/>
    </row>
    <row r="5459" spans="1:11" x14ac:dyDescent="0.2">
      <c r="A5459"/>
      <c r="B5459"/>
      <c r="C5459"/>
      <c r="D5459"/>
      <c r="E5459"/>
      <c r="F5459"/>
      <c r="G5459"/>
      <c r="H5459"/>
      <c r="I5459"/>
      <c r="J5459"/>
      <c r="K5459"/>
    </row>
    <row r="5460" spans="1:11" x14ac:dyDescent="0.2">
      <c r="A5460"/>
      <c r="B5460"/>
      <c r="C5460"/>
      <c r="D5460"/>
      <c r="E5460"/>
      <c r="F5460"/>
      <c r="G5460"/>
      <c r="H5460"/>
      <c r="I5460"/>
      <c r="J5460"/>
      <c r="K5460"/>
    </row>
    <row r="5461" spans="1:11" x14ac:dyDescent="0.2">
      <c r="A5461"/>
      <c r="B5461"/>
      <c r="C5461"/>
      <c r="D5461"/>
      <c r="E5461"/>
      <c r="F5461"/>
      <c r="G5461"/>
      <c r="H5461"/>
      <c r="I5461"/>
      <c r="J5461"/>
      <c r="K5461"/>
    </row>
    <row r="5462" spans="1:11" x14ac:dyDescent="0.2">
      <c r="A5462"/>
      <c r="B5462"/>
      <c r="C5462"/>
      <c r="D5462"/>
      <c r="E5462"/>
      <c r="F5462"/>
      <c r="G5462"/>
      <c r="H5462"/>
      <c r="I5462"/>
      <c r="J5462"/>
      <c r="K5462"/>
    </row>
    <row r="5463" spans="1:11" x14ac:dyDescent="0.2">
      <c r="A5463"/>
      <c r="B5463"/>
      <c r="C5463"/>
      <c r="D5463"/>
      <c r="E5463"/>
      <c r="F5463"/>
      <c r="G5463"/>
      <c r="H5463"/>
      <c r="I5463"/>
      <c r="J5463"/>
      <c r="K5463"/>
    </row>
    <row r="5464" spans="1:11" x14ac:dyDescent="0.2">
      <c r="A5464"/>
      <c r="B5464"/>
      <c r="C5464"/>
      <c r="D5464"/>
      <c r="E5464"/>
      <c r="F5464"/>
      <c r="G5464"/>
      <c r="H5464"/>
      <c r="I5464"/>
      <c r="J5464"/>
      <c r="K5464"/>
    </row>
    <row r="5465" spans="1:11" x14ac:dyDescent="0.2">
      <c r="A5465"/>
      <c r="B5465"/>
      <c r="C5465"/>
      <c r="D5465"/>
      <c r="E5465"/>
      <c r="F5465"/>
      <c r="G5465"/>
      <c r="H5465"/>
      <c r="I5465"/>
      <c r="J5465"/>
      <c r="K5465"/>
    </row>
    <row r="5466" spans="1:11" x14ac:dyDescent="0.2">
      <c r="A5466"/>
      <c r="B5466"/>
      <c r="C5466"/>
      <c r="D5466"/>
      <c r="E5466"/>
      <c r="F5466"/>
      <c r="G5466"/>
      <c r="H5466"/>
      <c r="I5466"/>
      <c r="J5466"/>
      <c r="K5466"/>
    </row>
    <row r="5467" spans="1:11" x14ac:dyDescent="0.2">
      <c r="A5467"/>
      <c r="B5467"/>
      <c r="C5467"/>
      <c r="D5467"/>
      <c r="E5467"/>
      <c r="F5467"/>
      <c r="G5467"/>
      <c r="H5467"/>
      <c r="I5467"/>
      <c r="J5467"/>
      <c r="K5467"/>
    </row>
    <row r="5468" spans="1:11" x14ac:dyDescent="0.2">
      <c r="A5468"/>
      <c r="B5468"/>
      <c r="C5468"/>
      <c r="D5468"/>
      <c r="E5468"/>
      <c r="F5468"/>
      <c r="G5468"/>
      <c r="H5468"/>
      <c r="I5468"/>
      <c r="J5468"/>
      <c r="K5468"/>
    </row>
    <row r="5469" spans="1:11" x14ac:dyDescent="0.2">
      <c r="A5469"/>
      <c r="B5469"/>
      <c r="C5469"/>
      <c r="D5469"/>
      <c r="E5469"/>
      <c r="F5469"/>
      <c r="G5469"/>
      <c r="H5469"/>
      <c r="I5469"/>
      <c r="J5469"/>
      <c r="K5469"/>
    </row>
    <row r="5470" spans="1:11" x14ac:dyDescent="0.2">
      <c r="A5470"/>
      <c r="B5470"/>
      <c r="C5470"/>
      <c r="D5470"/>
      <c r="E5470"/>
      <c r="F5470"/>
      <c r="G5470"/>
      <c r="H5470"/>
      <c r="I5470"/>
      <c r="J5470"/>
      <c r="K5470"/>
    </row>
    <row r="5471" spans="1:11" x14ac:dyDescent="0.2">
      <c r="A5471"/>
      <c r="B5471"/>
      <c r="C5471"/>
      <c r="D5471"/>
      <c r="E5471"/>
      <c r="F5471"/>
      <c r="G5471"/>
      <c r="H5471"/>
      <c r="I5471"/>
      <c r="J5471"/>
      <c r="K5471"/>
    </row>
    <row r="5472" spans="1:11" x14ac:dyDescent="0.2">
      <c r="A5472"/>
      <c r="B5472"/>
      <c r="C5472"/>
      <c r="D5472"/>
      <c r="E5472"/>
      <c r="F5472"/>
      <c r="G5472"/>
      <c r="H5472"/>
      <c r="I5472"/>
      <c r="J5472"/>
      <c r="K5472"/>
    </row>
    <row r="5473" spans="1:11" x14ac:dyDescent="0.2">
      <c r="A5473"/>
      <c r="B5473"/>
      <c r="C5473"/>
      <c r="D5473"/>
      <c r="E5473"/>
      <c r="F5473"/>
      <c r="G5473"/>
      <c r="H5473"/>
      <c r="I5473"/>
      <c r="J5473"/>
      <c r="K5473"/>
    </row>
    <row r="5474" spans="1:11" x14ac:dyDescent="0.2">
      <c r="A5474"/>
      <c r="B5474"/>
      <c r="C5474"/>
      <c r="D5474"/>
      <c r="E5474"/>
      <c r="F5474"/>
      <c r="G5474"/>
      <c r="H5474"/>
      <c r="I5474"/>
      <c r="J5474"/>
      <c r="K5474"/>
    </row>
    <row r="5475" spans="1:11" x14ac:dyDescent="0.2">
      <c r="A5475"/>
      <c r="B5475"/>
      <c r="C5475"/>
      <c r="D5475"/>
      <c r="E5475"/>
      <c r="F5475"/>
      <c r="G5475"/>
      <c r="H5475"/>
      <c r="I5475"/>
      <c r="J5475"/>
      <c r="K5475"/>
    </row>
    <row r="5476" spans="1:11" x14ac:dyDescent="0.2">
      <c r="A5476"/>
      <c r="B5476"/>
      <c r="C5476"/>
      <c r="D5476"/>
      <c r="E5476"/>
      <c r="F5476"/>
      <c r="G5476"/>
      <c r="H5476"/>
      <c r="I5476"/>
      <c r="J5476"/>
      <c r="K5476"/>
    </row>
    <row r="5477" spans="1:11" x14ac:dyDescent="0.2">
      <c r="A5477"/>
      <c r="B5477"/>
      <c r="C5477"/>
      <c r="D5477"/>
      <c r="E5477"/>
      <c r="F5477"/>
      <c r="G5477"/>
      <c r="H5477"/>
      <c r="I5477"/>
      <c r="J5477"/>
      <c r="K5477"/>
    </row>
    <row r="5478" spans="1:11" x14ac:dyDescent="0.2">
      <c r="A5478"/>
      <c r="B5478"/>
      <c r="C5478"/>
      <c r="D5478"/>
      <c r="E5478"/>
      <c r="F5478"/>
      <c r="G5478"/>
      <c r="H5478"/>
      <c r="I5478"/>
      <c r="J5478"/>
      <c r="K5478"/>
    </row>
    <row r="5479" spans="1:11" x14ac:dyDescent="0.2">
      <c r="A5479"/>
      <c r="B5479"/>
      <c r="C5479"/>
      <c r="D5479"/>
      <c r="E5479"/>
      <c r="F5479"/>
      <c r="G5479"/>
      <c r="H5479"/>
      <c r="I5479"/>
      <c r="J5479"/>
      <c r="K5479"/>
    </row>
    <row r="5480" spans="1:11" x14ac:dyDescent="0.2">
      <c r="A5480"/>
      <c r="B5480"/>
      <c r="C5480"/>
      <c r="D5480"/>
      <c r="E5480"/>
      <c r="F5480"/>
      <c r="G5480"/>
      <c r="H5480"/>
      <c r="I5480"/>
      <c r="J5480"/>
      <c r="K5480"/>
    </row>
    <row r="5481" spans="1:11" x14ac:dyDescent="0.2">
      <c r="A5481"/>
      <c r="B5481"/>
      <c r="C5481"/>
      <c r="D5481"/>
      <c r="E5481"/>
      <c r="F5481"/>
      <c r="G5481"/>
      <c r="H5481"/>
      <c r="I5481"/>
      <c r="J5481"/>
      <c r="K5481"/>
    </row>
    <row r="5482" spans="1:11" x14ac:dyDescent="0.2">
      <c r="A5482"/>
      <c r="B5482"/>
      <c r="C5482"/>
      <c r="D5482"/>
      <c r="E5482"/>
      <c r="F5482"/>
      <c r="G5482"/>
      <c r="H5482"/>
      <c r="I5482"/>
      <c r="J5482"/>
      <c r="K5482"/>
    </row>
    <row r="5483" spans="1:11" x14ac:dyDescent="0.2">
      <c r="A5483"/>
      <c r="B5483"/>
      <c r="C5483"/>
      <c r="D5483"/>
      <c r="E5483"/>
      <c r="F5483"/>
      <c r="G5483"/>
      <c r="H5483"/>
      <c r="I5483"/>
      <c r="J5483"/>
      <c r="K5483"/>
    </row>
    <row r="5484" spans="1:11" x14ac:dyDescent="0.2">
      <c r="A5484"/>
      <c r="B5484"/>
      <c r="C5484"/>
      <c r="D5484"/>
      <c r="E5484"/>
      <c r="F5484"/>
      <c r="G5484"/>
      <c r="H5484"/>
      <c r="I5484"/>
      <c r="J5484"/>
      <c r="K5484"/>
    </row>
    <row r="5485" spans="1:11" x14ac:dyDescent="0.2">
      <c r="A5485"/>
      <c r="B5485"/>
      <c r="C5485"/>
      <c r="D5485"/>
      <c r="E5485"/>
      <c r="F5485"/>
      <c r="G5485"/>
      <c r="H5485"/>
      <c r="I5485"/>
      <c r="J5485"/>
      <c r="K5485"/>
    </row>
    <row r="5486" spans="1:11" x14ac:dyDescent="0.2">
      <c r="A5486"/>
      <c r="B5486"/>
      <c r="C5486"/>
      <c r="D5486"/>
      <c r="E5486"/>
      <c r="F5486"/>
      <c r="G5486"/>
      <c r="H5486"/>
      <c r="I5486"/>
      <c r="J5486"/>
      <c r="K5486"/>
    </row>
    <row r="5487" spans="1:11" x14ac:dyDescent="0.2">
      <c r="A5487"/>
      <c r="B5487"/>
      <c r="C5487"/>
      <c r="D5487"/>
      <c r="E5487"/>
      <c r="F5487"/>
      <c r="G5487"/>
      <c r="H5487"/>
      <c r="I5487"/>
      <c r="J5487"/>
      <c r="K5487"/>
    </row>
    <row r="5488" spans="1:11" x14ac:dyDescent="0.2">
      <c r="A5488"/>
      <c r="B5488"/>
      <c r="C5488"/>
      <c r="D5488"/>
      <c r="E5488"/>
      <c r="F5488"/>
      <c r="G5488"/>
      <c r="H5488"/>
      <c r="I5488"/>
      <c r="J5488"/>
      <c r="K5488"/>
    </row>
    <row r="5489" spans="1:11" x14ac:dyDescent="0.2">
      <c r="A5489"/>
      <c r="B5489"/>
      <c r="C5489"/>
      <c r="D5489"/>
      <c r="E5489"/>
      <c r="F5489"/>
      <c r="G5489"/>
      <c r="H5489"/>
      <c r="I5489"/>
      <c r="J5489"/>
      <c r="K5489"/>
    </row>
    <row r="5490" spans="1:11" x14ac:dyDescent="0.2">
      <c r="A5490"/>
      <c r="B5490"/>
      <c r="C5490"/>
      <c r="D5490"/>
      <c r="E5490"/>
      <c r="F5490"/>
      <c r="G5490"/>
      <c r="H5490"/>
      <c r="I5490"/>
      <c r="J5490"/>
      <c r="K5490"/>
    </row>
    <row r="5491" spans="1:11" x14ac:dyDescent="0.2">
      <c r="A5491"/>
      <c r="B5491"/>
      <c r="C5491"/>
      <c r="D5491"/>
      <c r="E5491"/>
      <c r="F5491"/>
      <c r="G5491"/>
      <c r="H5491"/>
      <c r="I5491"/>
      <c r="J5491"/>
      <c r="K5491"/>
    </row>
    <row r="5492" spans="1:11" x14ac:dyDescent="0.2">
      <c r="A5492"/>
      <c r="B5492"/>
      <c r="C5492"/>
      <c r="D5492"/>
      <c r="E5492"/>
      <c r="F5492"/>
      <c r="G5492"/>
      <c r="H5492"/>
      <c r="I5492"/>
      <c r="J5492"/>
      <c r="K5492"/>
    </row>
    <row r="5493" spans="1:11" x14ac:dyDescent="0.2">
      <c r="A5493"/>
      <c r="B5493"/>
      <c r="C5493"/>
      <c r="D5493"/>
      <c r="E5493"/>
      <c r="F5493"/>
      <c r="G5493"/>
      <c r="H5493"/>
      <c r="I5493"/>
      <c r="J5493"/>
      <c r="K5493"/>
    </row>
    <row r="5494" spans="1:11" x14ac:dyDescent="0.2">
      <c r="A5494"/>
      <c r="B5494"/>
      <c r="C5494"/>
      <c r="D5494"/>
      <c r="E5494"/>
      <c r="F5494"/>
      <c r="G5494"/>
      <c r="H5494"/>
      <c r="I5494"/>
      <c r="J5494"/>
      <c r="K5494"/>
    </row>
    <row r="5495" spans="1:11" x14ac:dyDescent="0.2">
      <c r="A5495"/>
      <c r="B5495"/>
      <c r="C5495"/>
      <c r="D5495"/>
      <c r="E5495"/>
      <c r="F5495"/>
      <c r="G5495"/>
      <c r="H5495"/>
      <c r="I5495"/>
      <c r="J5495"/>
      <c r="K5495"/>
    </row>
    <row r="5496" spans="1:11" x14ac:dyDescent="0.2">
      <c r="A5496"/>
      <c r="B5496"/>
      <c r="C5496"/>
      <c r="D5496"/>
      <c r="E5496"/>
      <c r="F5496"/>
      <c r="G5496"/>
      <c r="H5496"/>
      <c r="I5496"/>
      <c r="J5496"/>
      <c r="K5496"/>
    </row>
    <row r="5497" spans="1:11" x14ac:dyDescent="0.2">
      <c r="A5497"/>
      <c r="B5497"/>
      <c r="C5497"/>
      <c r="D5497"/>
      <c r="E5497"/>
      <c r="F5497"/>
      <c r="G5497"/>
      <c r="H5497"/>
      <c r="I5497"/>
      <c r="J5497"/>
      <c r="K5497"/>
    </row>
    <row r="5498" spans="1:11" x14ac:dyDescent="0.2">
      <c r="A5498"/>
      <c r="B5498"/>
      <c r="C5498"/>
      <c r="D5498"/>
      <c r="E5498"/>
      <c r="F5498"/>
      <c r="G5498"/>
      <c r="H5498"/>
      <c r="I5498"/>
      <c r="J5498"/>
      <c r="K5498"/>
    </row>
    <row r="5499" spans="1:11" x14ac:dyDescent="0.2">
      <c r="A5499"/>
      <c r="B5499"/>
      <c r="C5499"/>
      <c r="D5499"/>
      <c r="E5499"/>
      <c r="F5499"/>
      <c r="G5499"/>
      <c r="H5499"/>
      <c r="I5499"/>
      <c r="J5499"/>
      <c r="K5499"/>
    </row>
    <row r="5500" spans="1:11" x14ac:dyDescent="0.2">
      <c r="A5500"/>
      <c r="B5500"/>
      <c r="C5500"/>
      <c r="D5500"/>
      <c r="E5500"/>
      <c r="F5500"/>
      <c r="G5500"/>
      <c r="H5500"/>
      <c r="I5500"/>
      <c r="J5500"/>
      <c r="K5500"/>
    </row>
    <row r="5501" spans="1:11" x14ac:dyDescent="0.2">
      <c r="A5501"/>
      <c r="B5501"/>
      <c r="C5501"/>
      <c r="D5501"/>
      <c r="E5501"/>
      <c r="F5501"/>
      <c r="G5501"/>
      <c r="H5501"/>
      <c r="I5501"/>
      <c r="J5501"/>
      <c r="K5501"/>
    </row>
    <row r="5502" spans="1:11" x14ac:dyDescent="0.2">
      <c r="A5502"/>
      <c r="B5502"/>
      <c r="C5502"/>
      <c r="D5502"/>
      <c r="E5502"/>
      <c r="F5502"/>
      <c r="G5502"/>
      <c r="H5502"/>
      <c r="I5502"/>
      <c r="J5502"/>
      <c r="K5502"/>
    </row>
    <row r="5503" spans="1:11" x14ac:dyDescent="0.2">
      <c r="A5503"/>
      <c r="B5503"/>
      <c r="C5503"/>
      <c r="D5503"/>
      <c r="E5503"/>
      <c r="F5503"/>
      <c r="G5503"/>
      <c r="H5503"/>
      <c r="I5503"/>
      <c r="J5503"/>
      <c r="K5503"/>
    </row>
    <row r="5504" spans="1:11" x14ac:dyDescent="0.2">
      <c r="A5504"/>
      <c r="B5504"/>
      <c r="C5504"/>
      <c r="D5504"/>
      <c r="E5504"/>
      <c r="F5504"/>
      <c r="G5504"/>
      <c r="H5504"/>
      <c r="I5504"/>
      <c r="J5504"/>
      <c r="K5504"/>
    </row>
    <row r="5505" spans="1:11" x14ac:dyDescent="0.2">
      <c r="A5505"/>
      <c r="B5505"/>
      <c r="C5505"/>
      <c r="D5505"/>
      <c r="E5505"/>
      <c r="F5505"/>
      <c r="G5505"/>
      <c r="H5505"/>
      <c r="I5505"/>
      <c r="J5505"/>
      <c r="K5505"/>
    </row>
    <row r="5506" spans="1:11" x14ac:dyDescent="0.2">
      <c r="A5506"/>
      <c r="B5506"/>
      <c r="C5506"/>
      <c r="D5506"/>
      <c r="E5506"/>
      <c r="F5506"/>
      <c r="G5506"/>
      <c r="H5506"/>
      <c r="I5506"/>
      <c r="J5506"/>
      <c r="K5506"/>
    </row>
    <row r="5507" spans="1:11" x14ac:dyDescent="0.2">
      <c r="A5507"/>
      <c r="B5507"/>
      <c r="C5507"/>
      <c r="D5507"/>
      <c r="E5507"/>
      <c r="F5507"/>
      <c r="G5507"/>
      <c r="H5507"/>
      <c r="I5507"/>
      <c r="J5507"/>
      <c r="K5507"/>
    </row>
    <row r="5508" spans="1:11" x14ac:dyDescent="0.2">
      <c r="A5508"/>
      <c r="B5508"/>
      <c r="C5508"/>
      <c r="D5508"/>
      <c r="E5508"/>
      <c r="F5508"/>
      <c r="G5508"/>
      <c r="H5508"/>
      <c r="I5508"/>
      <c r="J5508"/>
      <c r="K5508"/>
    </row>
    <row r="5509" spans="1:11" x14ac:dyDescent="0.2">
      <c r="A5509"/>
      <c r="B5509"/>
      <c r="C5509"/>
      <c r="D5509"/>
      <c r="E5509"/>
      <c r="F5509"/>
      <c r="G5509"/>
      <c r="H5509"/>
      <c r="I5509"/>
      <c r="J5509"/>
      <c r="K5509"/>
    </row>
    <row r="5510" spans="1:11" x14ac:dyDescent="0.2">
      <c r="A5510"/>
      <c r="B5510"/>
      <c r="C5510"/>
      <c r="D5510"/>
      <c r="E5510"/>
      <c r="F5510"/>
      <c r="G5510"/>
      <c r="H5510"/>
      <c r="I5510"/>
      <c r="J5510"/>
      <c r="K5510"/>
    </row>
    <row r="5511" spans="1:11" x14ac:dyDescent="0.2">
      <c r="A5511"/>
      <c r="B5511"/>
      <c r="C5511"/>
      <c r="D5511"/>
      <c r="E5511"/>
      <c r="F5511"/>
      <c r="G5511"/>
      <c r="H5511"/>
      <c r="I5511"/>
      <c r="J5511"/>
      <c r="K5511"/>
    </row>
    <row r="5512" spans="1:11" x14ac:dyDescent="0.2">
      <c r="A5512"/>
      <c r="B5512"/>
      <c r="C5512"/>
      <c r="D5512"/>
      <c r="E5512"/>
      <c r="F5512"/>
      <c r="G5512"/>
      <c r="H5512"/>
      <c r="I5512"/>
      <c r="J5512"/>
      <c r="K5512"/>
    </row>
    <row r="5513" spans="1:11" x14ac:dyDescent="0.2">
      <c r="A5513"/>
      <c r="B5513"/>
      <c r="C5513"/>
      <c r="D5513"/>
      <c r="E5513"/>
      <c r="F5513"/>
      <c r="G5513"/>
      <c r="H5513"/>
      <c r="I5513"/>
      <c r="J5513"/>
      <c r="K5513"/>
    </row>
    <row r="5514" spans="1:11" x14ac:dyDescent="0.2">
      <c r="A5514"/>
      <c r="B5514"/>
      <c r="C5514"/>
      <c r="D5514"/>
      <c r="E5514"/>
      <c r="F5514"/>
      <c r="G5514"/>
      <c r="H5514"/>
      <c r="I5514"/>
      <c r="J5514"/>
      <c r="K5514"/>
    </row>
    <row r="5515" spans="1:11" x14ac:dyDescent="0.2">
      <c r="A5515"/>
      <c r="B5515"/>
      <c r="C5515"/>
      <c r="D5515"/>
      <c r="E5515"/>
      <c r="F5515"/>
      <c r="G5515"/>
      <c r="H5515"/>
      <c r="I5515"/>
      <c r="J5515"/>
      <c r="K5515"/>
    </row>
    <row r="5516" spans="1:11" x14ac:dyDescent="0.2">
      <c r="A5516"/>
      <c r="B5516"/>
      <c r="C5516"/>
      <c r="D5516"/>
      <c r="E5516"/>
      <c r="F5516"/>
      <c r="G5516"/>
      <c r="H5516"/>
      <c r="I5516"/>
      <c r="J5516"/>
      <c r="K5516"/>
    </row>
    <row r="5517" spans="1:11" x14ac:dyDescent="0.2">
      <c r="A5517"/>
      <c r="B5517"/>
      <c r="C5517"/>
      <c r="D5517"/>
      <c r="E5517"/>
      <c r="F5517"/>
      <c r="G5517"/>
      <c r="H5517"/>
      <c r="I5517"/>
      <c r="J5517"/>
      <c r="K5517"/>
    </row>
    <row r="5518" spans="1:11" x14ac:dyDescent="0.2">
      <c r="A5518"/>
      <c r="B5518"/>
      <c r="C5518"/>
      <c r="D5518"/>
      <c r="E5518"/>
      <c r="F5518"/>
      <c r="G5518"/>
      <c r="H5518"/>
      <c r="I5518"/>
      <c r="J5518"/>
      <c r="K5518"/>
    </row>
    <row r="5519" spans="1:11" x14ac:dyDescent="0.2">
      <c r="A5519"/>
      <c r="B5519"/>
      <c r="C5519"/>
      <c r="D5519"/>
      <c r="E5519"/>
      <c r="F5519"/>
      <c r="G5519"/>
      <c r="H5519"/>
      <c r="I5519"/>
      <c r="J5519"/>
      <c r="K5519"/>
    </row>
    <row r="5520" spans="1:11" x14ac:dyDescent="0.2">
      <c r="A5520"/>
      <c r="B5520"/>
      <c r="C5520"/>
      <c r="D5520"/>
      <c r="E5520"/>
      <c r="F5520"/>
      <c r="G5520"/>
      <c r="H5520"/>
      <c r="I5520"/>
      <c r="J5520"/>
      <c r="K5520"/>
    </row>
    <row r="5521" spans="1:11" x14ac:dyDescent="0.2">
      <c r="A5521"/>
      <c r="B5521"/>
      <c r="C5521"/>
      <c r="D5521"/>
      <c r="E5521"/>
      <c r="F5521"/>
      <c r="G5521"/>
      <c r="H5521"/>
      <c r="I5521"/>
      <c r="J5521"/>
      <c r="K5521"/>
    </row>
    <row r="5522" spans="1:11" x14ac:dyDescent="0.2">
      <c r="A5522"/>
      <c r="B5522"/>
      <c r="C5522"/>
      <c r="D5522"/>
      <c r="E5522"/>
      <c r="F5522"/>
      <c r="G5522"/>
      <c r="H5522"/>
      <c r="I5522"/>
      <c r="J5522"/>
      <c r="K5522"/>
    </row>
    <row r="5523" spans="1:11" x14ac:dyDescent="0.2">
      <c r="A5523"/>
      <c r="B5523"/>
      <c r="C5523"/>
      <c r="D5523"/>
      <c r="E5523"/>
      <c r="F5523"/>
      <c r="G5523"/>
      <c r="H5523"/>
      <c r="I5523"/>
      <c r="J5523"/>
      <c r="K5523"/>
    </row>
    <row r="5524" spans="1:11" x14ac:dyDescent="0.2">
      <c r="A5524"/>
      <c r="B5524"/>
      <c r="C5524"/>
      <c r="D5524"/>
      <c r="E5524"/>
      <c r="F5524"/>
      <c r="G5524"/>
      <c r="H5524"/>
      <c r="I5524"/>
      <c r="J5524"/>
      <c r="K5524"/>
    </row>
    <row r="5525" spans="1:11" x14ac:dyDescent="0.2">
      <c r="A5525"/>
      <c r="B5525"/>
      <c r="C5525"/>
      <c r="D5525"/>
      <c r="E5525"/>
      <c r="F5525"/>
      <c r="G5525"/>
      <c r="H5525"/>
      <c r="I5525"/>
      <c r="J5525"/>
      <c r="K5525"/>
    </row>
    <row r="5526" spans="1:11" x14ac:dyDescent="0.2">
      <c r="A5526"/>
      <c r="B5526"/>
      <c r="C5526"/>
      <c r="D5526"/>
      <c r="E5526"/>
      <c r="F5526"/>
      <c r="G5526"/>
      <c r="H5526"/>
      <c r="I5526"/>
      <c r="J5526"/>
      <c r="K5526"/>
    </row>
    <row r="5527" spans="1:11" x14ac:dyDescent="0.2">
      <c r="A5527"/>
      <c r="B5527"/>
      <c r="C5527"/>
      <c r="D5527"/>
      <c r="E5527"/>
      <c r="F5527"/>
      <c r="G5527"/>
      <c r="H5527"/>
      <c r="I5527"/>
      <c r="J5527"/>
      <c r="K5527"/>
    </row>
    <row r="5528" spans="1:11" x14ac:dyDescent="0.2">
      <c r="A5528"/>
      <c r="B5528"/>
      <c r="C5528"/>
      <c r="D5528"/>
      <c r="E5528"/>
      <c r="F5528"/>
      <c r="G5528"/>
      <c r="H5528"/>
      <c r="I5528"/>
      <c r="J5528"/>
      <c r="K5528"/>
    </row>
    <row r="5529" spans="1:11" x14ac:dyDescent="0.2">
      <c r="A5529"/>
      <c r="B5529"/>
      <c r="C5529"/>
      <c r="D5529"/>
      <c r="E5529"/>
      <c r="F5529"/>
      <c r="G5529"/>
      <c r="H5529"/>
      <c r="I5529"/>
      <c r="J5529"/>
      <c r="K5529"/>
    </row>
    <row r="5530" spans="1:11" x14ac:dyDescent="0.2">
      <c r="A5530"/>
      <c r="B5530"/>
      <c r="C5530"/>
      <c r="D5530"/>
      <c r="E5530"/>
      <c r="F5530"/>
      <c r="G5530"/>
      <c r="H5530"/>
      <c r="I5530"/>
      <c r="J5530"/>
      <c r="K5530"/>
    </row>
    <row r="5531" spans="1:11" x14ac:dyDescent="0.2">
      <c r="A5531"/>
      <c r="B5531"/>
      <c r="C5531"/>
      <c r="D5531"/>
      <c r="E5531"/>
      <c r="F5531"/>
      <c r="G5531"/>
      <c r="H5531"/>
      <c r="I5531"/>
      <c r="J5531"/>
      <c r="K5531"/>
    </row>
    <row r="5532" spans="1:11" x14ac:dyDescent="0.2">
      <c r="A5532"/>
      <c r="B5532"/>
      <c r="C5532"/>
      <c r="D5532"/>
      <c r="E5532"/>
      <c r="F5532"/>
      <c r="G5532"/>
      <c r="H5532"/>
      <c r="I5532"/>
      <c r="J5532"/>
      <c r="K5532"/>
    </row>
    <row r="5533" spans="1:11" x14ac:dyDescent="0.2">
      <c r="A5533"/>
      <c r="B5533"/>
      <c r="C5533"/>
      <c r="D5533"/>
      <c r="E5533"/>
      <c r="F5533"/>
      <c r="G5533"/>
      <c r="H5533"/>
      <c r="I5533"/>
      <c r="J5533"/>
      <c r="K5533"/>
    </row>
    <row r="5534" spans="1:11" x14ac:dyDescent="0.2">
      <c r="A5534"/>
      <c r="B5534"/>
      <c r="C5534"/>
      <c r="D5534"/>
      <c r="E5534"/>
      <c r="F5534"/>
      <c r="G5534"/>
      <c r="H5534"/>
      <c r="I5534"/>
      <c r="J5534"/>
      <c r="K5534"/>
    </row>
    <row r="5535" spans="1:11" x14ac:dyDescent="0.2">
      <c r="A5535"/>
      <c r="B5535"/>
      <c r="C5535"/>
      <c r="D5535"/>
      <c r="E5535"/>
      <c r="F5535"/>
      <c r="G5535"/>
      <c r="H5535"/>
      <c r="I5535"/>
      <c r="J5535"/>
      <c r="K5535"/>
    </row>
    <row r="5536" spans="1:11" x14ac:dyDescent="0.2">
      <c r="A5536"/>
      <c r="B5536"/>
      <c r="C5536"/>
      <c r="D5536"/>
      <c r="E5536"/>
      <c r="F5536"/>
      <c r="G5536"/>
      <c r="H5536"/>
      <c r="I5536"/>
      <c r="J5536"/>
      <c r="K5536"/>
    </row>
    <row r="5537" spans="1:11" x14ac:dyDescent="0.2">
      <c r="A5537"/>
      <c r="B5537"/>
      <c r="C5537"/>
      <c r="D5537"/>
      <c r="E5537"/>
      <c r="F5537"/>
      <c r="G5537"/>
      <c r="H5537"/>
      <c r="I5537"/>
      <c r="J5537"/>
      <c r="K5537"/>
    </row>
    <row r="5538" spans="1:11" x14ac:dyDescent="0.2">
      <c r="A5538"/>
      <c r="B5538"/>
      <c r="C5538"/>
      <c r="D5538"/>
      <c r="E5538"/>
      <c r="F5538"/>
      <c r="G5538"/>
      <c r="H5538"/>
      <c r="I5538"/>
      <c r="J5538"/>
      <c r="K5538"/>
    </row>
    <row r="5539" spans="1:11" x14ac:dyDescent="0.2">
      <c r="A5539"/>
      <c r="B5539"/>
      <c r="C5539"/>
      <c r="D5539"/>
      <c r="E5539"/>
      <c r="F5539"/>
      <c r="G5539"/>
      <c r="H5539"/>
      <c r="I5539"/>
      <c r="J5539"/>
      <c r="K5539"/>
    </row>
    <row r="5540" spans="1:11" x14ac:dyDescent="0.2">
      <c r="A5540"/>
      <c r="B5540"/>
      <c r="C5540"/>
      <c r="D5540"/>
      <c r="E5540"/>
      <c r="F5540"/>
      <c r="G5540"/>
      <c r="H5540"/>
      <c r="I5540"/>
      <c r="J5540"/>
      <c r="K5540"/>
    </row>
    <row r="5541" spans="1:11" x14ac:dyDescent="0.2">
      <c r="A5541"/>
      <c r="B5541"/>
      <c r="C5541"/>
      <c r="D5541"/>
      <c r="E5541"/>
      <c r="F5541"/>
      <c r="G5541"/>
      <c r="H5541"/>
      <c r="I5541"/>
      <c r="J5541"/>
      <c r="K5541"/>
    </row>
    <row r="5542" spans="1:11" x14ac:dyDescent="0.2">
      <c r="A5542"/>
      <c r="B5542"/>
      <c r="C5542"/>
      <c r="D5542"/>
      <c r="E5542"/>
      <c r="F5542"/>
      <c r="G5542"/>
      <c r="H5542"/>
      <c r="I5542"/>
      <c r="J5542"/>
      <c r="K5542"/>
    </row>
    <row r="5543" spans="1:11" x14ac:dyDescent="0.2">
      <c r="A5543"/>
      <c r="B5543"/>
      <c r="C5543"/>
      <c r="D5543"/>
      <c r="E5543"/>
      <c r="F5543"/>
      <c r="G5543"/>
      <c r="H5543"/>
      <c r="I5543"/>
      <c r="J5543"/>
      <c r="K5543"/>
    </row>
    <row r="5544" spans="1:11" x14ac:dyDescent="0.2">
      <c r="A5544"/>
      <c r="B5544"/>
      <c r="C5544"/>
      <c r="D5544"/>
      <c r="E5544"/>
      <c r="F5544"/>
      <c r="G5544"/>
      <c r="H5544"/>
      <c r="I5544"/>
      <c r="J5544"/>
      <c r="K5544"/>
    </row>
    <row r="5545" spans="1:11" x14ac:dyDescent="0.2">
      <c r="A5545"/>
      <c r="B5545"/>
      <c r="C5545"/>
      <c r="D5545"/>
      <c r="E5545"/>
      <c r="F5545"/>
      <c r="G5545"/>
      <c r="H5545"/>
      <c r="I5545"/>
      <c r="J5545"/>
      <c r="K5545"/>
    </row>
    <row r="5546" spans="1:11" x14ac:dyDescent="0.2">
      <c r="A5546"/>
      <c r="B5546"/>
      <c r="C5546"/>
      <c r="D5546"/>
      <c r="E5546"/>
      <c r="F5546"/>
      <c r="G5546"/>
      <c r="H5546"/>
      <c r="I5546"/>
      <c r="J5546"/>
      <c r="K5546"/>
    </row>
    <row r="5547" spans="1:11" x14ac:dyDescent="0.2">
      <c r="A5547"/>
      <c r="B5547"/>
      <c r="C5547"/>
      <c r="D5547"/>
      <c r="E5547"/>
      <c r="F5547"/>
      <c r="G5547"/>
      <c r="H5547"/>
      <c r="I5547"/>
      <c r="J5547"/>
      <c r="K5547"/>
    </row>
    <row r="5548" spans="1:11" x14ac:dyDescent="0.2">
      <c r="A5548"/>
      <c r="B5548"/>
      <c r="C5548"/>
      <c r="D5548"/>
      <c r="E5548"/>
      <c r="F5548"/>
      <c r="G5548"/>
      <c r="H5548"/>
      <c r="I5548"/>
      <c r="J5548"/>
      <c r="K5548"/>
    </row>
    <row r="5549" spans="1:11" x14ac:dyDescent="0.2">
      <c r="A5549"/>
      <c r="B5549"/>
      <c r="C5549"/>
      <c r="D5549"/>
      <c r="E5549"/>
      <c r="F5549"/>
      <c r="G5549"/>
      <c r="H5549"/>
      <c r="I5549"/>
      <c r="J5549"/>
      <c r="K5549"/>
    </row>
    <row r="5550" spans="1:11" x14ac:dyDescent="0.2">
      <c r="A5550"/>
      <c r="B5550"/>
      <c r="C5550"/>
      <c r="D5550"/>
      <c r="E5550"/>
      <c r="F5550"/>
      <c r="G5550"/>
      <c r="H5550"/>
      <c r="I5550"/>
      <c r="J5550"/>
      <c r="K5550"/>
    </row>
    <row r="5551" spans="1:11" x14ac:dyDescent="0.2">
      <c r="A5551"/>
      <c r="B5551"/>
      <c r="C5551"/>
      <c r="D5551"/>
      <c r="E5551"/>
      <c r="F5551"/>
      <c r="G5551"/>
      <c r="H5551"/>
      <c r="I5551"/>
      <c r="J5551"/>
      <c r="K5551"/>
    </row>
    <row r="5552" spans="1:11" x14ac:dyDescent="0.2">
      <c r="A5552"/>
      <c r="B5552"/>
      <c r="C5552"/>
      <c r="D5552"/>
      <c r="E5552"/>
      <c r="F5552"/>
      <c r="G5552"/>
      <c r="H5552"/>
      <c r="I5552"/>
      <c r="J5552"/>
      <c r="K5552"/>
    </row>
    <row r="5553" spans="1:11" x14ac:dyDescent="0.2">
      <c r="A5553"/>
      <c r="B5553"/>
      <c r="C5553"/>
      <c r="D5553"/>
      <c r="E5553"/>
      <c r="F5553"/>
      <c r="G5553"/>
      <c r="H5553"/>
      <c r="I5553"/>
      <c r="J5553"/>
      <c r="K5553"/>
    </row>
    <row r="5554" spans="1:11" x14ac:dyDescent="0.2">
      <c r="A5554"/>
      <c r="B5554"/>
      <c r="C5554"/>
      <c r="D5554"/>
      <c r="E5554"/>
      <c r="F5554"/>
      <c r="G5554"/>
      <c r="H5554"/>
      <c r="I5554"/>
      <c r="J5554"/>
      <c r="K5554"/>
    </row>
    <row r="5555" spans="1:11" x14ac:dyDescent="0.2">
      <c r="A5555"/>
      <c r="B5555"/>
      <c r="C5555"/>
      <c r="D5555"/>
      <c r="E5555"/>
      <c r="F5555"/>
      <c r="G5555"/>
      <c r="H5555"/>
      <c r="I5555"/>
      <c r="J5555"/>
      <c r="K5555"/>
    </row>
    <row r="5556" spans="1:11" x14ac:dyDescent="0.2">
      <c r="A5556"/>
      <c r="B5556"/>
      <c r="C5556"/>
      <c r="D5556"/>
      <c r="E5556"/>
      <c r="F5556"/>
      <c r="G5556"/>
      <c r="H5556"/>
      <c r="I5556"/>
      <c r="J5556"/>
      <c r="K5556"/>
    </row>
    <row r="5557" spans="1:11" x14ac:dyDescent="0.2">
      <c r="A5557"/>
      <c r="B5557"/>
      <c r="C5557"/>
      <c r="D5557"/>
      <c r="E5557"/>
      <c r="F5557"/>
      <c r="G5557"/>
      <c r="H5557"/>
      <c r="I5557"/>
      <c r="J5557"/>
      <c r="K5557"/>
    </row>
    <row r="5558" spans="1:11" x14ac:dyDescent="0.2">
      <c r="A5558"/>
      <c r="B5558"/>
      <c r="C5558"/>
      <c r="D5558"/>
      <c r="E5558"/>
      <c r="F5558"/>
      <c r="G5558"/>
      <c r="H5558"/>
      <c r="I5558"/>
      <c r="J5558"/>
      <c r="K5558"/>
    </row>
    <row r="5559" spans="1:11" x14ac:dyDescent="0.2">
      <c r="A5559"/>
      <c r="B5559"/>
      <c r="C5559"/>
      <c r="D5559"/>
      <c r="E5559"/>
      <c r="F5559"/>
      <c r="G5559"/>
      <c r="H5559"/>
      <c r="I5559"/>
      <c r="J5559"/>
      <c r="K5559"/>
    </row>
    <row r="5560" spans="1:11" x14ac:dyDescent="0.2">
      <c r="A5560"/>
      <c r="B5560"/>
      <c r="C5560"/>
      <c r="D5560"/>
      <c r="E5560"/>
      <c r="F5560"/>
      <c r="G5560"/>
      <c r="H5560"/>
      <c r="I5560"/>
      <c r="J5560"/>
      <c r="K5560"/>
    </row>
    <row r="5561" spans="1:11" x14ac:dyDescent="0.2">
      <c r="A5561"/>
      <c r="B5561"/>
      <c r="C5561"/>
      <c r="D5561"/>
      <c r="E5561"/>
      <c r="F5561"/>
      <c r="G5561"/>
      <c r="H5561"/>
      <c r="I5561"/>
      <c r="J5561"/>
      <c r="K5561"/>
    </row>
    <row r="5562" spans="1:11" x14ac:dyDescent="0.2">
      <c r="A5562"/>
      <c r="B5562"/>
      <c r="C5562"/>
      <c r="D5562"/>
      <c r="E5562"/>
      <c r="F5562"/>
      <c r="G5562"/>
      <c r="H5562"/>
      <c r="I5562"/>
      <c r="J5562"/>
      <c r="K5562"/>
    </row>
    <row r="5563" spans="1:11" x14ac:dyDescent="0.2">
      <c r="A5563"/>
      <c r="B5563"/>
      <c r="C5563"/>
      <c r="D5563"/>
      <c r="E5563"/>
      <c r="F5563"/>
      <c r="G5563"/>
      <c r="H5563"/>
      <c r="I5563"/>
      <c r="J5563"/>
      <c r="K5563"/>
    </row>
    <row r="5564" spans="1:11" x14ac:dyDescent="0.2">
      <c r="A5564"/>
      <c r="B5564"/>
      <c r="C5564"/>
      <c r="D5564"/>
      <c r="E5564"/>
      <c r="F5564"/>
      <c r="G5564"/>
      <c r="H5564"/>
      <c r="I5564"/>
      <c r="J5564"/>
      <c r="K5564"/>
    </row>
    <row r="5565" spans="1:11" x14ac:dyDescent="0.2">
      <c r="A5565"/>
      <c r="B5565"/>
      <c r="C5565"/>
      <c r="D5565"/>
      <c r="E5565"/>
      <c r="F5565"/>
      <c r="G5565"/>
      <c r="H5565"/>
      <c r="I5565"/>
      <c r="J5565"/>
      <c r="K5565"/>
    </row>
    <row r="5566" spans="1:11" x14ac:dyDescent="0.2">
      <c r="A5566"/>
      <c r="B5566"/>
      <c r="C5566"/>
      <c r="D5566"/>
      <c r="E5566"/>
      <c r="F5566"/>
      <c r="G5566"/>
      <c r="H5566"/>
      <c r="I5566"/>
      <c r="J5566"/>
      <c r="K5566"/>
    </row>
    <row r="5567" spans="1:11" x14ac:dyDescent="0.2">
      <c r="A5567"/>
      <c r="B5567"/>
      <c r="C5567"/>
      <c r="D5567"/>
      <c r="E5567"/>
      <c r="F5567"/>
      <c r="G5567"/>
      <c r="H5567"/>
      <c r="I5567"/>
      <c r="J5567"/>
      <c r="K5567"/>
    </row>
    <row r="5568" spans="1:11" x14ac:dyDescent="0.2">
      <c r="A5568"/>
      <c r="B5568"/>
      <c r="C5568"/>
      <c r="D5568"/>
      <c r="E5568"/>
      <c r="F5568"/>
      <c r="G5568"/>
      <c r="H5568"/>
      <c r="I5568"/>
      <c r="J5568"/>
      <c r="K5568"/>
    </row>
    <row r="5569" spans="1:11" x14ac:dyDescent="0.2">
      <c r="A5569"/>
      <c r="B5569"/>
      <c r="C5569"/>
      <c r="D5569"/>
      <c r="E5569"/>
      <c r="F5569"/>
      <c r="G5569"/>
      <c r="H5569"/>
      <c r="I5569"/>
      <c r="J5569"/>
      <c r="K5569"/>
    </row>
    <row r="5570" spans="1:11" x14ac:dyDescent="0.2">
      <c r="A5570"/>
      <c r="B5570"/>
      <c r="C5570"/>
      <c r="D5570"/>
      <c r="E5570"/>
      <c r="F5570"/>
      <c r="G5570"/>
      <c r="H5570"/>
      <c r="I5570"/>
      <c r="J5570"/>
      <c r="K5570"/>
    </row>
    <row r="5571" spans="1:11" x14ac:dyDescent="0.2">
      <c r="A5571"/>
      <c r="B5571"/>
      <c r="C5571"/>
      <c r="D5571"/>
      <c r="E5571"/>
      <c r="F5571"/>
      <c r="G5571"/>
      <c r="H5571"/>
      <c r="I5571"/>
      <c r="J5571"/>
      <c r="K5571"/>
    </row>
    <row r="5572" spans="1:11" x14ac:dyDescent="0.2">
      <c r="A5572"/>
      <c r="B5572"/>
      <c r="C5572"/>
      <c r="D5572"/>
      <c r="E5572"/>
      <c r="F5572"/>
      <c r="G5572"/>
      <c r="H5572"/>
      <c r="I5572"/>
      <c r="J5572"/>
      <c r="K5572"/>
    </row>
    <row r="5573" spans="1:11" x14ac:dyDescent="0.2">
      <c r="A5573"/>
      <c r="B5573"/>
      <c r="C5573"/>
      <c r="D5573"/>
      <c r="E5573"/>
      <c r="F5573"/>
      <c r="G5573"/>
      <c r="H5573"/>
      <c r="I5573"/>
      <c r="J5573"/>
      <c r="K5573"/>
    </row>
    <row r="5574" spans="1:11" x14ac:dyDescent="0.2">
      <c r="A5574"/>
      <c r="B5574"/>
      <c r="C5574"/>
      <c r="D5574"/>
      <c r="E5574"/>
      <c r="F5574"/>
      <c r="G5574"/>
      <c r="H5574"/>
      <c r="I5574"/>
      <c r="J5574"/>
      <c r="K5574"/>
    </row>
    <row r="5575" spans="1:11" x14ac:dyDescent="0.2">
      <c r="A5575"/>
      <c r="B5575"/>
      <c r="C5575"/>
      <c r="D5575"/>
      <c r="E5575"/>
      <c r="F5575"/>
      <c r="G5575"/>
      <c r="H5575"/>
      <c r="I5575"/>
      <c r="J5575"/>
      <c r="K5575"/>
    </row>
    <row r="5576" spans="1:11" x14ac:dyDescent="0.2">
      <c r="A5576"/>
      <c r="B5576"/>
      <c r="C5576"/>
      <c r="D5576"/>
      <c r="E5576"/>
      <c r="F5576"/>
      <c r="G5576"/>
      <c r="H5576"/>
      <c r="I5576"/>
      <c r="J5576"/>
      <c r="K5576"/>
    </row>
    <row r="5577" spans="1:11" x14ac:dyDescent="0.2">
      <c r="A5577"/>
      <c r="B5577"/>
      <c r="C5577"/>
      <c r="D5577"/>
      <c r="E5577"/>
      <c r="F5577"/>
      <c r="G5577"/>
      <c r="H5577"/>
      <c r="I5577"/>
      <c r="J5577"/>
      <c r="K5577"/>
    </row>
    <row r="5578" spans="1:11" x14ac:dyDescent="0.2">
      <c r="A5578"/>
      <c r="B5578"/>
      <c r="C5578"/>
      <c r="D5578"/>
      <c r="E5578"/>
      <c r="F5578"/>
      <c r="G5578"/>
      <c r="H5578"/>
      <c r="I5578"/>
      <c r="J5578"/>
      <c r="K5578"/>
    </row>
    <row r="5579" spans="1:11" x14ac:dyDescent="0.2">
      <c r="A5579"/>
      <c r="B5579"/>
      <c r="C5579"/>
      <c r="D5579"/>
      <c r="E5579"/>
      <c r="F5579"/>
      <c r="G5579"/>
      <c r="H5579"/>
      <c r="I5579"/>
      <c r="J5579"/>
      <c r="K5579"/>
    </row>
    <row r="5580" spans="1:11" x14ac:dyDescent="0.2">
      <c r="A5580"/>
      <c r="B5580"/>
      <c r="C5580"/>
      <c r="D5580"/>
      <c r="E5580"/>
      <c r="F5580"/>
      <c r="G5580"/>
      <c r="H5580"/>
      <c r="I5580"/>
      <c r="J5580"/>
      <c r="K5580"/>
    </row>
    <row r="5581" spans="1:11" x14ac:dyDescent="0.2">
      <c r="A5581"/>
      <c r="B5581"/>
      <c r="C5581"/>
      <c r="D5581"/>
      <c r="E5581"/>
      <c r="F5581"/>
      <c r="G5581"/>
      <c r="H5581"/>
      <c r="I5581"/>
      <c r="J5581"/>
      <c r="K5581"/>
    </row>
    <row r="5582" spans="1:11" x14ac:dyDescent="0.2">
      <c r="A5582"/>
      <c r="B5582"/>
      <c r="C5582"/>
      <c r="D5582"/>
      <c r="E5582"/>
      <c r="F5582"/>
      <c r="G5582"/>
      <c r="H5582"/>
      <c r="I5582"/>
      <c r="J5582"/>
      <c r="K5582"/>
    </row>
    <row r="5583" spans="1:11" x14ac:dyDescent="0.2">
      <c r="A5583"/>
      <c r="B5583"/>
      <c r="C5583"/>
      <c r="D5583"/>
      <c r="E5583"/>
      <c r="F5583"/>
      <c r="G5583"/>
      <c r="H5583"/>
      <c r="I5583"/>
      <c r="J5583"/>
      <c r="K5583"/>
    </row>
    <row r="5584" spans="1:11" x14ac:dyDescent="0.2">
      <c r="A5584"/>
      <c r="B5584"/>
      <c r="C5584"/>
      <c r="D5584"/>
      <c r="E5584"/>
      <c r="F5584"/>
      <c r="G5584"/>
      <c r="H5584"/>
      <c r="I5584"/>
      <c r="J5584"/>
      <c r="K5584"/>
    </row>
    <row r="5585" spans="1:11" x14ac:dyDescent="0.2">
      <c r="A5585"/>
      <c r="B5585"/>
      <c r="C5585"/>
      <c r="D5585"/>
      <c r="E5585"/>
      <c r="F5585"/>
      <c r="G5585"/>
      <c r="H5585"/>
      <c r="I5585"/>
      <c r="J5585"/>
      <c r="K5585"/>
    </row>
    <row r="5586" spans="1:11" x14ac:dyDescent="0.2">
      <c r="A5586"/>
      <c r="B5586"/>
      <c r="C5586"/>
      <c r="D5586"/>
      <c r="E5586"/>
      <c r="F5586"/>
      <c r="G5586"/>
      <c r="H5586"/>
      <c r="I5586"/>
      <c r="J5586"/>
      <c r="K5586"/>
    </row>
    <row r="5587" spans="1:11" x14ac:dyDescent="0.2">
      <c r="A5587"/>
      <c r="B5587"/>
      <c r="C5587"/>
      <c r="D5587"/>
      <c r="E5587"/>
      <c r="F5587"/>
      <c r="G5587"/>
      <c r="H5587"/>
      <c r="I5587"/>
      <c r="J5587"/>
      <c r="K5587"/>
    </row>
    <row r="5588" spans="1:11" x14ac:dyDescent="0.2">
      <c r="A5588"/>
      <c r="B5588"/>
      <c r="C5588"/>
      <c r="D5588"/>
      <c r="E5588"/>
      <c r="F5588"/>
      <c r="G5588"/>
      <c r="H5588"/>
      <c r="I5588"/>
      <c r="J5588"/>
      <c r="K5588"/>
    </row>
    <row r="5589" spans="1:11" x14ac:dyDescent="0.2">
      <c r="A5589"/>
      <c r="B5589"/>
      <c r="C5589"/>
      <c r="D5589"/>
      <c r="E5589"/>
      <c r="F5589"/>
      <c r="G5589"/>
      <c r="H5589"/>
      <c r="I5589"/>
      <c r="J5589"/>
      <c r="K5589"/>
    </row>
    <row r="5590" spans="1:11" x14ac:dyDescent="0.2">
      <c r="A5590"/>
      <c r="B5590"/>
      <c r="C5590"/>
      <c r="D5590"/>
      <c r="E5590"/>
      <c r="F5590"/>
      <c r="G5590"/>
      <c r="H5590"/>
      <c r="I5590"/>
      <c r="J5590"/>
      <c r="K5590"/>
    </row>
    <row r="5591" spans="1:11" x14ac:dyDescent="0.2">
      <c r="A5591"/>
      <c r="B5591"/>
      <c r="C5591"/>
      <c r="D5591"/>
      <c r="E5591"/>
      <c r="F5591"/>
      <c r="G5591"/>
      <c r="H5591"/>
      <c r="I5591"/>
      <c r="J5591"/>
      <c r="K5591"/>
    </row>
    <row r="5592" spans="1:11" x14ac:dyDescent="0.2">
      <c r="A5592"/>
      <c r="B5592"/>
      <c r="C5592"/>
      <c r="D5592"/>
      <c r="E5592"/>
      <c r="F5592"/>
      <c r="G5592"/>
      <c r="H5592"/>
      <c r="I5592"/>
      <c r="J5592"/>
      <c r="K5592"/>
    </row>
    <row r="5593" spans="1:11" x14ac:dyDescent="0.2">
      <c r="A5593"/>
      <c r="B5593"/>
      <c r="C5593"/>
      <c r="D5593"/>
      <c r="E5593"/>
      <c r="F5593"/>
      <c r="G5593"/>
      <c r="H5593"/>
      <c r="I5593"/>
      <c r="J5593"/>
      <c r="K5593"/>
    </row>
    <row r="5594" spans="1:11" x14ac:dyDescent="0.2">
      <c r="A5594"/>
      <c r="B5594"/>
      <c r="C5594"/>
      <c r="D5594"/>
      <c r="E5594"/>
      <c r="F5594"/>
      <c r="G5594"/>
      <c r="H5594"/>
      <c r="I5594"/>
      <c r="J5594"/>
      <c r="K5594"/>
    </row>
    <row r="5595" spans="1:11" x14ac:dyDescent="0.2">
      <c r="A5595"/>
      <c r="B5595"/>
      <c r="C5595"/>
      <c r="D5595"/>
      <c r="E5595"/>
      <c r="F5595"/>
      <c r="G5595"/>
      <c r="H5595"/>
      <c r="I5595"/>
      <c r="J5595"/>
      <c r="K5595"/>
    </row>
    <row r="5596" spans="1:11" x14ac:dyDescent="0.2">
      <c r="A5596"/>
      <c r="B5596"/>
      <c r="C5596"/>
      <c r="D5596"/>
      <c r="E5596"/>
      <c r="F5596"/>
      <c r="G5596"/>
      <c r="H5596"/>
      <c r="I5596"/>
      <c r="J5596"/>
      <c r="K5596"/>
    </row>
    <row r="5597" spans="1:11" x14ac:dyDescent="0.2">
      <c r="A5597"/>
      <c r="B5597"/>
      <c r="C5597"/>
      <c r="D5597"/>
      <c r="E5597"/>
      <c r="F5597"/>
      <c r="G5597"/>
      <c r="H5597"/>
      <c r="I5597"/>
      <c r="J5597"/>
      <c r="K5597"/>
    </row>
    <row r="5598" spans="1:11" x14ac:dyDescent="0.2">
      <c r="A5598"/>
      <c r="B5598"/>
      <c r="C5598"/>
      <c r="D5598"/>
      <c r="E5598"/>
      <c r="F5598"/>
      <c r="G5598"/>
      <c r="H5598"/>
      <c r="I5598"/>
      <c r="J5598"/>
      <c r="K5598"/>
    </row>
    <row r="5599" spans="1:11" x14ac:dyDescent="0.2">
      <c r="A5599"/>
      <c r="B5599"/>
      <c r="C5599"/>
      <c r="D5599"/>
      <c r="E5599"/>
      <c r="F5599"/>
      <c r="G5599"/>
      <c r="H5599"/>
      <c r="I5599"/>
      <c r="J5599"/>
      <c r="K5599"/>
    </row>
    <row r="5600" spans="1:11" x14ac:dyDescent="0.2">
      <c r="A5600"/>
      <c r="B5600"/>
      <c r="C5600"/>
      <c r="D5600"/>
      <c r="E5600"/>
      <c r="F5600"/>
      <c r="G5600"/>
      <c r="H5600"/>
      <c r="I5600"/>
      <c r="J5600"/>
      <c r="K5600"/>
    </row>
    <row r="5601" spans="1:11" x14ac:dyDescent="0.2">
      <c r="A5601"/>
      <c r="B5601"/>
      <c r="C5601"/>
      <c r="D5601"/>
      <c r="E5601"/>
      <c r="F5601"/>
      <c r="G5601"/>
      <c r="H5601"/>
      <c r="I5601"/>
      <c r="J5601"/>
      <c r="K5601"/>
    </row>
    <row r="5602" spans="1:11" x14ac:dyDescent="0.2">
      <c r="A5602"/>
      <c r="B5602"/>
      <c r="C5602"/>
      <c r="D5602"/>
      <c r="E5602"/>
      <c r="F5602"/>
      <c r="G5602"/>
      <c r="H5602"/>
      <c r="I5602"/>
      <c r="J5602"/>
      <c r="K5602"/>
    </row>
    <row r="5603" spans="1:11" x14ac:dyDescent="0.2">
      <c r="A5603"/>
      <c r="B5603"/>
      <c r="C5603"/>
      <c r="D5603"/>
      <c r="E5603"/>
      <c r="F5603"/>
      <c r="G5603"/>
      <c r="H5603"/>
      <c r="I5603"/>
      <c r="J5603"/>
      <c r="K5603"/>
    </row>
    <row r="5604" spans="1:11" x14ac:dyDescent="0.2">
      <c r="A5604"/>
      <c r="B5604"/>
      <c r="C5604"/>
      <c r="D5604"/>
      <c r="E5604"/>
      <c r="F5604"/>
      <c r="G5604"/>
      <c r="H5604"/>
      <c r="I5604"/>
      <c r="J5604"/>
      <c r="K5604"/>
    </row>
    <row r="5605" spans="1:11" x14ac:dyDescent="0.2">
      <c r="A5605"/>
      <c r="B5605"/>
      <c r="C5605"/>
      <c r="D5605"/>
      <c r="E5605"/>
      <c r="F5605"/>
      <c r="G5605"/>
      <c r="H5605"/>
      <c r="I5605"/>
      <c r="J5605"/>
      <c r="K5605"/>
    </row>
    <row r="5606" spans="1:11" x14ac:dyDescent="0.2">
      <c r="A5606"/>
      <c r="B5606"/>
      <c r="C5606"/>
      <c r="D5606"/>
      <c r="E5606"/>
      <c r="F5606"/>
      <c r="G5606"/>
      <c r="H5606"/>
      <c r="I5606"/>
      <c r="J5606"/>
      <c r="K5606"/>
    </row>
    <row r="5607" spans="1:11" x14ac:dyDescent="0.2">
      <c r="A5607"/>
      <c r="B5607"/>
      <c r="C5607"/>
      <c r="D5607"/>
      <c r="E5607"/>
      <c r="F5607"/>
      <c r="G5607"/>
      <c r="H5607"/>
      <c r="I5607"/>
      <c r="J5607"/>
      <c r="K5607"/>
    </row>
    <row r="5608" spans="1:11" x14ac:dyDescent="0.2">
      <c r="A5608"/>
      <c r="B5608"/>
      <c r="C5608"/>
      <c r="D5608"/>
      <c r="E5608"/>
      <c r="F5608"/>
      <c r="G5608"/>
      <c r="H5608"/>
      <c r="I5608"/>
      <c r="J5608"/>
      <c r="K5608"/>
    </row>
    <row r="5609" spans="1:11" x14ac:dyDescent="0.2">
      <c r="A5609"/>
      <c r="B5609"/>
      <c r="C5609"/>
      <c r="D5609"/>
      <c r="E5609"/>
      <c r="F5609"/>
      <c r="G5609"/>
      <c r="H5609"/>
      <c r="I5609"/>
      <c r="J5609"/>
      <c r="K5609"/>
    </row>
    <row r="5610" spans="1:11" x14ac:dyDescent="0.2">
      <c r="A5610"/>
      <c r="B5610"/>
      <c r="C5610"/>
      <c r="D5610"/>
      <c r="E5610"/>
      <c r="F5610"/>
      <c r="G5610"/>
      <c r="H5610"/>
      <c r="I5610"/>
      <c r="J5610"/>
      <c r="K5610"/>
    </row>
    <row r="5611" spans="1:11" x14ac:dyDescent="0.2">
      <c r="A5611"/>
      <c r="B5611"/>
      <c r="C5611"/>
      <c r="D5611"/>
      <c r="E5611"/>
      <c r="F5611"/>
      <c r="G5611"/>
      <c r="H5611"/>
      <c r="I5611"/>
      <c r="J5611"/>
      <c r="K5611"/>
    </row>
    <row r="5612" spans="1:11" x14ac:dyDescent="0.2">
      <c r="A5612"/>
      <c r="B5612"/>
      <c r="C5612"/>
      <c r="D5612"/>
      <c r="E5612"/>
      <c r="F5612"/>
      <c r="G5612"/>
      <c r="H5612"/>
      <c r="I5612"/>
      <c r="J5612"/>
      <c r="K5612"/>
    </row>
    <row r="5613" spans="1:11" x14ac:dyDescent="0.2">
      <c r="A5613"/>
      <c r="B5613"/>
      <c r="C5613"/>
      <c r="D5613"/>
      <c r="E5613"/>
      <c r="F5613"/>
      <c r="G5613"/>
      <c r="H5613"/>
      <c r="I5613"/>
      <c r="J5613"/>
      <c r="K5613"/>
    </row>
    <row r="5614" spans="1:11" x14ac:dyDescent="0.2">
      <c r="A5614"/>
      <c r="B5614"/>
      <c r="C5614"/>
      <c r="D5614"/>
      <c r="E5614"/>
      <c r="F5614"/>
      <c r="G5614"/>
      <c r="H5614"/>
      <c r="I5614"/>
      <c r="J5614"/>
      <c r="K5614"/>
    </row>
    <row r="5615" spans="1:11" x14ac:dyDescent="0.2">
      <c r="A5615"/>
      <c r="B5615"/>
      <c r="C5615"/>
      <c r="D5615"/>
      <c r="E5615"/>
      <c r="F5615"/>
      <c r="G5615"/>
      <c r="H5615"/>
      <c r="I5615"/>
      <c r="J5615"/>
      <c r="K5615"/>
    </row>
    <row r="5616" spans="1:11" x14ac:dyDescent="0.2">
      <c r="A5616"/>
      <c r="B5616"/>
      <c r="C5616"/>
      <c r="D5616"/>
      <c r="E5616"/>
      <c r="F5616"/>
      <c r="G5616"/>
      <c r="H5616"/>
      <c r="I5616"/>
      <c r="J5616"/>
      <c r="K5616"/>
    </row>
    <row r="5617" spans="1:11" x14ac:dyDescent="0.2">
      <c r="A5617"/>
      <c r="B5617"/>
      <c r="C5617"/>
      <c r="D5617"/>
      <c r="E5617"/>
      <c r="F5617"/>
      <c r="G5617"/>
      <c r="H5617"/>
      <c r="I5617"/>
      <c r="J5617"/>
      <c r="K5617"/>
    </row>
    <row r="5618" spans="1:11" x14ac:dyDescent="0.2">
      <c r="A5618"/>
      <c r="B5618"/>
      <c r="C5618"/>
      <c r="D5618"/>
      <c r="E5618"/>
      <c r="F5618"/>
      <c r="G5618"/>
      <c r="H5618"/>
      <c r="I5618"/>
      <c r="J5618"/>
      <c r="K5618"/>
    </row>
    <row r="5619" spans="1:11" x14ac:dyDescent="0.2">
      <c r="A5619"/>
      <c r="B5619"/>
      <c r="C5619"/>
      <c r="D5619"/>
      <c r="E5619"/>
      <c r="F5619"/>
      <c r="G5619"/>
      <c r="H5619"/>
      <c r="I5619"/>
      <c r="J5619"/>
      <c r="K5619"/>
    </row>
    <row r="5620" spans="1:11" x14ac:dyDescent="0.2">
      <c r="A5620"/>
      <c r="B5620"/>
      <c r="C5620"/>
      <c r="D5620"/>
      <c r="E5620"/>
      <c r="F5620"/>
      <c r="G5620"/>
      <c r="H5620"/>
      <c r="I5620"/>
      <c r="J5620"/>
      <c r="K5620"/>
    </row>
    <row r="5621" spans="1:11" x14ac:dyDescent="0.2">
      <c r="A5621"/>
      <c r="B5621"/>
      <c r="C5621"/>
      <c r="D5621"/>
      <c r="E5621"/>
      <c r="F5621"/>
      <c r="G5621"/>
      <c r="H5621"/>
      <c r="I5621"/>
      <c r="J5621"/>
      <c r="K5621"/>
    </row>
    <row r="5622" spans="1:11" x14ac:dyDescent="0.2">
      <c r="A5622"/>
      <c r="B5622"/>
      <c r="C5622"/>
      <c r="D5622"/>
      <c r="E5622"/>
      <c r="F5622"/>
      <c r="G5622"/>
      <c r="H5622"/>
      <c r="I5622"/>
      <c r="J5622"/>
      <c r="K5622"/>
    </row>
    <row r="5623" spans="1:11" x14ac:dyDescent="0.2">
      <c r="A5623"/>
      <c r="B5623"/>
      <c r="C5623"/>
      <c r="D5623"/>
      <c r="E5623"/>
      <c r="F5623"/>
      <c r="G5623"/>
      <c r="H5623"/>
      <c r="I5623"/>
      <c r="J5623"/>
      <c r="K5623"/>
    </row>
    <row r="5624" spans="1:11" x14ac:dyDescent="0.2">
      <c r="A5624"/>
      <c r="B5624"/>
      <c r="C5624"/>
      <c r="D5624"/>
      <c r="E5624"/>
      <c r="F5624"/>
      <c r="G5624"/>
      <c r="H5624"/>
      <c r="I5624"/>
      <c r="J5624"/>
      <c r="K5624"/>
    </row>
    <row r="5625" spans="1:11" x14ac:dyDescent="0.2">
      <c r="A5625"/>
      <c r="B5625"/>
      <c r="C5625"/>
      <c r="D5625"/>
      <c r="E5625"/>
      <c r="F5625"/>
      <c r="G5625"/>
      <c r="H5625"/>
      <c r="I5625"/>
      <c r="J5625"/>
      <c r="K5625"/>
    </row>
    <row r="5626" spans="1:11" x14ac:dyDescent="0.2">
      <c r="A5626"/>
      <c r="B5626"/>
      <c r="C5626"/>
      <c r="D5626"/>
      <c r="E5626"/>
      <c r="F5626"/>
      <c r="G5626"/>
      <c r="H5626"/>
      <c r="I5626"/>
      <c r="J5626"/>
      <c r="K5626"/>
    </row>
    <row r="5627" spans="1:11" x14ac:dyDescent="0.2">
      <c r="A5627"/>
      <c r="B5627"/>
      <c r="C5627"/>
      <c r="D5627"/>
      <c r="E5627"/>
      <c r="F5627"/>
      <c r="G5627"/>
      <c r="H5627"/>
      <c r="I5627"/>
      <c r="J5627"/>
      <c r="K5627"/>
    </row>
    <row r="5628" spans="1:11" x14ac:dyDescent="0.2">
      <c r="A5628"/>
      <c r="B5628"/>
      <c r="C5628"/>
      <c r="D5628"/>
      <c r="E5628"/>
      <c r="F5628"/>
      <c r="G5628"/>
      <c r="H5628"/>
      <c r="I5628"/>
      <c r="J5628"/>
      <c r="K5628"/>
    </row>
    <row r="5629" spans="1:11" x14ac:dyDescent="0.2">
      <c r="A5629"/>
      <c r="B5629"/>
      <c r="C5629"/>
      <c r="D5629"/>
      <c r="E5629"/>
      <c r="F5629"/>
      <c r="G5629"/>
      <c r="H5629"/>
      <c r="I5629"/>
      <c r="J5629"/>
      <c r="K5629"/>
    </row>
    <row r="5630" spans="1:11" x14ac:dyDescent="0.2">
      <c r="A5630"/>
      <c r="B5630"/>
      <c r="C5630"/>
      <c r="D5630"/>
      <c r="E5630"/>
      <c r="F5630"/>
      <c r="G5630"/>
      <c r="H5630"/>
      <c r="I5630"/>
      <c r="J5630"/>
      <c r="K5630"/>
    </row>
    <row r="5631" spans="1:11" x14ac:dyDescent="0.2">
      <c r="A5631"/>
      <c r="B5631"/>
      <c r="C5631"/>
      <c r="D5631"/>
      <c r="E5631"/>
      <c r="F5631"/>
      <c r="G5631"/>
      <c r="H5631"/>
      <c r="I5631"/>
      <c r="J5631"/>
      <c r="K5631"/>
    </row>
    <row r="5632" spans="1:11" x14ac:dyDescent="0.2">
      <c r="A5632"/>
      <c r="B5632"/>
      <c r="C5632"/>
      <c r="D5632"/>
      <c r="E5632"/>
      <c r="F5632"/>
      <c r="G5632"/>
      <c r="H5632"/>
      <c r="I5632"/>
      <c r="J5632"/>
      <c r="K5632"/>
    </row>
    <row r="5633" spans="1:11" x14ac:dyDescent="0.2">
      <c r="A5633"/>
      <c r="B5633"/>
      <c r="C5633"/>
      <c r="D5633"/>
      <c r="E5633"/>
      <c r="F5633"/>
      <c r="G5633"/>
      <c r="H5633"/>
      <c r="I5633"/>
      <c r="J5633"/>
      <c r="K5633"/>
    </row>
    <row r="5634" spans="1:11" x14ac:dyDescent="0.2">
      <c r="A5634"/>
      <c r="B5634"/>
      <c r="C5634"/>
      <c r="D5634"/>
      <c r="E5634"/>
      <c r="F5634"/>
      <c r="G5634"/>
      <c r="H5634"/>
      <c r="I5634"/>
      <c r="J5634"/>
      <c r="K5634"/>
    </row>
    <row r="5635" spans="1:11" x14ac:dyDescent="0.2">
      <c r="A5635"/>
      <c r="B5635"/>
      <c r="C5635"/>
      <c r="D5635"/>
      <c r="E5635"/>
      <c r="F5635"/>
      <c r="G5635"/>
      <c r="H5635"/>
      <c r="I5635"/>
      <c r="J5635"/>
      <c r="K5635"/>
    </row>
    <row r="5636" spans="1:11" x14ac:dyDescent="0.2">
      <c r="A5636"/>
      <c r="B5636"/>
      <c r="C5636"/>
      <c r="D5636"/>
      <c r="E5636"/>
      <c r="F5636"/>
      <c r="G5636"/>
      <c r="H5636"/>
      <c r="I5636"/>
      <c r="J5636"/>
      <c r="K5636"/>
    </row>
    <row r="5637" spans="1:11" x14ac:dyDescent="0.2">
      <c r="A5637"/>
      <c r="B5637"/>
      <c r="C5637"/>
      <c r="D5637"/>
      <c r="E5637"/>
      <c r="F5637"/>
      <c r="G5637"/>
      <c r="H5637"/>
      <c r="I5637"/>
      <c r="J5637"/>
      <c r="K5637"/>
    </row>
    <row r="5638" spans="1:11" x14ac:dyDescent="0.2">
      <c r="A5638"/>
      <c r="B5638"/>
      <c r="C5638"/>
      <c r="D5638"/>
      <c r="E5638"/>
      <c r="F5638"/>
      <c r="G5638"/>
      <c r="H5638"/>
      <c r="I5638"/>
      <c r="J5638"/>
      <c r="K5638"/>
    </row>
    <row r="5639" spans="1:11" x14ac:dyDescent="0.2">
      <c r="A5639"/>
      <c r="B5639"/>
      <c r="C5639"/>
      <c r="D5639"/>
      <c r="E5639"/>
      <c r="F5639"/>
      <c r="G5639"/>
      <c r="H5639"/>
      <c r="I5639"/>
      <c r="J5639"/>
      <c r="K5639"/>
    </row>
    <row r="5640" spans="1:11" x14ac:dyDescent="0.2">
      <c r="A5640"/>
      <c r="B5640"/>
      <c r="C5640"/>
      <c r="D5640"/>
      <c r="E5640"/>
      <c r="F5640"/>
      <c r="G5640"/>
      <c r="H5640"/>
      <c r="I5640"/>
      <c r="J5640"/>
      <c r="K5640"/>
    </row>
    <row r="5641" spans="1:11" x14ac:dyDescent="0.2">
      <c r="A5641"/>
      <c r="B5641"/>
      <c r="C5641"/>
      <c r="D5641"/>
      <c r="E5641"/>
      <c r="F5641"/>
      <c r="G5641"/>
      <c r="H5641"/>
      <c r="I5641"/>
      <c r="J5641"/>
      <c r="K5641"/>
    </row>
    <row r="5642" spans="1:11" x14ac:dyDescent="0.2">
      <c r="A5642"/>
      <c r="B5642"/>
      <c r="C5642"/>
      <c r="D5642"/>
      <c r="E5642"/>
      <c r="F5642"/>
      <c r="G5642"/>
      <c r="H5642"/>
      <c r="I5642"/>
      <c r="J5642"/>
      <c r="K5642"/>
    </row>
    <row r="5643" spans="1:11" x14ac:dyDescent="0.2">
      <c r="A5643"/>
      <c r="B5643"/>
      <c r="C5643"/>
      <c r="D5643"/>
      <c r="E5643"/>
      <c r="F5643"/>
      <c r="G5643"/>
      <c r="H5643"/>
      <c r="I5643"/>
      <c r="J5643"/>
      <c r="K5643"/>
    </row>
    <row r="5644" spans="1:11" x14ac:dyDescent="0.2">
      <c r="A5644"/>
      <c r="B5644"/>
      <c r="C5644"/>
      <c r="D5644"/>
      <c r="E5644"/>
      <c r="F5644"/>
      <c r="G5644"/>
      <c r="H5644"/>
      <c r="I5644"/>
      <c r="J5644"/>
      <c r="K5644"/>
    </row>
    <row r="5645" spans="1:11" x14ac:dyDescent="0.2">
      <c r="A5645"/>
      <c r="B5645"/>
      <c r="C5645"/>
      <c r="D5645"/>
      <c r="E5645"/>
      <c r="F5645"/>
      <c r="G5645"/>
      <c r="H5645"/>
      <c r="I5645"/>
      <c r="J5645"/>
      <c r="K5645"/>
    </row>
    <row r="5646" spans="1:11" x14ac:dyDescent="0.2">
      <c r="A5646"/>
      <c r="B5646"/>
      <c r="C5646"/>
      <c r="D5646"/>
      <c r="E5646"/>
      <c r="F5646"/>
      <c r="G5646"/>
      <c r="H5646"/>
      <c r="I5646"/>
      <c r="J5646"/>
      <c r="K5646"/>
    </row>
    <row r="5647" spans="1:11" x14ac:dyDescent="0.2">
      <c r="A5647"/>
      <c r="B5647"/>
      <c r="C5647"/>
      <c r="D5647"/>
      <c r="E5647"/>
      <c r="F5647"/>
      <c r="G5647"/>
      <c r="H5647"/>
      <c r="I5647"/>
      <c r="J5647"/>
      <c r="K5647"/>
    </row>
    <row r="5648" spans="1:11" x14ac:dyDescent="0.2">
      <c r="A5648"/>
      <c r="B5648"/>
      <c r="C5648"/>
      <c r="D5648"/>
      <c r="E5648"/>
      <c r="F5648"/>
      <c r="G5648"/>
      <c r="H5648"/>
      <c r="I5648"/>
      <c r="J5648"/>
      <c r="K5648"/>
    </row>
    <row r="5649" spans="1:11" x14ac:dyDescent="0.2">
      <c r="A5649"/>
      <c r="B5649"/>
      <c r="C5649"/>
      <c r="D5649"/>
      <c r="E5649"/>
      <c r="F5649"/>
      <c r="G5649"/>
      <c r="H5649"/>
      <c r="I5649"/>
      <c r="J5649"/>
      <c r="K5649"/>
    </row>
    <row r="5650" spans="1:11" x14ac:dyDescent="0.2">
      <c r="A5650"/>
      <c r="B5650"/>
      <c r="C5650"/>
      <c r="D5650"/>
      <c r="E5650"/>
      <c r="F5650"/>
      <c r="G5650"/>
      <c r="H5650"/>
      <c r="I5650"/>
      <c r="J5650"/>
      <c r="K5650"/>
    </row>
    <row r="5651" spans="1:11" x14ac:dyDescent="0.2">
      <c r="A5651"/>
      <c r="B5651"/>
      <c r="C5651"/>
      <c r="D5651"/>
      <c r="E5651"/>
      <c r="F5651"/>
      <c r="G5651"/>
      <c r="H5651"/>
      <c r="I5651"/>
      <c r="J5651"/>
      <c r="K5651"/>
    </row>
    <row r="5652" spans="1:11" x14ac:dyDescent="0.2">
      <c r="A5652"/>
      <c r="B5652"/>
      <c r="C5652"/>
      <c r="D5652"/>
      <c r="E5652"/>
      <c r="F5652"/>
      <c r="G5652"/>
      <c r="H5652"/>
      <c r="I5652"/>
      <c r="J5652"/>
      <c r="K5652"/>
    </row>
    <row r="5653" spans="1:11" x14ac:dyDescent="0.2">
      <c r="A5653"/>
      <c r="B5653"/>
      <c r="C5653"/>
      <c r="D5653"/>
      <c r="E5653"/>
      <c r="F5653"/>
      <c r="G5653"/>
      <c r="H5653"/>
      <c r="I5653"/>
      <c r="J5653"/>
      <c r="K5653"/>
    </row>
    <row r="5654" spans="1:11" x14ac:dyDescent="0.2">
      <c r="A5654"/>
      <c r="B5654"/>
      <c r="C5654"/>
      <c r="D5654"/>
      <c r="E5654"/>
      <c r="F5654"/>
      <c r="G5654"/>
      <c r="H5654"/>
      <c r="I5654"/>
      <c r="J5654"/>
      <c r="K5654"/>
    </row>
    <row r="5655" spans="1:11" x14ac:dyDescent="0.2">
      <c r="A5655"/>
      <c r="B5655"/>
      <c r="C5655"/>
      <c r="D5655"/>
      <c r="E5655"/>
      <c r="F5655"/>
      <c r="G5655"/>
      <c r="H5655"/>
      <c r="I5655"/>
      <c r="J5655"/>
      <c r="K5655"/>
    </row>
    <row r="5656" spans="1:11" x14ac:dyDescent="0.2">
      <c r="A5656"/>
      <c r="B5656"/>
      <c r="C5656"/>
      <c r="D5656"/>
      <c r="E5656"/>
      <c r="F5656"/>
      <c r="G5656"/>
      <c r="H5656"/>
      <c r="I5656"/>
      <c r="J5656"/>
      <c r="K5656"/>
    </row>
    <row r="5657" spans="1:11" x14ac:dyDescent="0.2">
      <c r="A5657"/>
      <c r="B5657"/>
      <c r="C5657"/>
      <c r="D5657"/>
      <c r="E5657"/>
      <c r="F5657"/>
      <c r="G5657"/>
      <c r="H5657"/>
      <c r="I5657"/>
      <c r="J5657"/>
      <c r="K5657"/>
    </row>
    <row r="5658" spans="1:11" x14ac:dyDescent="0.2">
      <c r="A5658"/>
      <c r="B5658"/>
      <c r="C5658"/>
      <c r="D5658"/>
      <c r="E5658"/>
      <c r="F5658"/>
      <c r="G5658"/>
      <c r="H5658"/>
      <c r="I5658"/>
      <c r="J5658"/>
      <c r="K5658"/>
    </row>
    <row r="5659" spans="1:11" x14ac:dyDescent="0.2">
      <c r="A5659"/>
      <c r="B5659"/>
      <c r="C5659"/>
      <c r="D5659"/>
      <c r="E5659"/>
      <c r="F5659"/>
      <c r="G5659"/>
      <c r="H5659"/>
      <c r="I5659"/>
      <c r="J5659"/>
      <c r="K5659"/>
    </row>
    <row r="5660" spans="1:11" x14ac:dyDescent="0.2">
      <c r="A5660"/>
      <c r="B5660"/>
      <c r="C5660"/>
      <c r="D5660"/>
      <c r="E5660"/>
      <c r="F5660"/>
      <c r="G5660"/>
      <c r="H5660"/>
      <c r="I5660"/>
      <c r="J5660"/>
      <c r="K5660"/>
    </row>
    <row r="5661" spans="1:11" x14ac:dyDescent="0.2">
      <c r="A5661"/>
      <c r="B5661"/>
      <c r="C5661"/>
      <c r="D5661"/>
      <c r="E5661"/>
      <c r="F5661"/>
      <c r="G5661"/>
      <c r="H5661"/>
      <c r="I5661"/>
      <c r="J5661"/>
      <c r="K5661"/>
    </row>
    <row r="5662" spans="1:11" x14ac:dyDescent="0.2">
      <c r="A5662"/>
      <c r="B5662"/>
      <c r="C5662"/>
      <c r="D5662"/>
      <c r="E5662"/>
      <c r="F5662"/>
      <c r="G5662"/>
      <c r="H5662"/>
      <c r="I5662"/>
      <c r="J5662"/>
      <c r="K5662"/>
    </row>
    <row r="5663" spans="1:11" x14ac:dyDescent="0.2">
      <c r="A5663"/>
      <c r="B5663"/>
      <c r="C5663"/>
      <c r="D5663"/>
      <c r="E5663"/>
      <c r="F5663"/>
      <c r="G5663"/>
      <c r="H5663"/>
      <c r="I5663"/>
      <c r="J5663"/>
      <c r="K5663"/>
    </row>
    <row r="5664" spans="1:11" x14ac:dyDescent="0.2">
      <c r="A5664"/>
      <c r="B5664"/>
      <c r="C5664"/>
      <c r="D5664"/>
      <c r="E5664"/>
      <c r="F5664"/>
      <c r="G5664"/>
      <c r="H5664"/>
      <c r="I5664"/>
      <c r="J5664"/>
      <c r="K5664"/>
    </row>
    <row r="5665" spans="1:11" x14ac:dyDescent="0.2">
      <c r="A5665"/>
      <c r="B5665"/>
      <c r="C5665"/>
      <c r="D5665"/>
      <c r="E5665"/>
      <c r="F5665"/>
      <c r="G5665"/>
      <c r="H5665"/>
      <c r="I5665"/>
      <c r="J5665"/>
      <c r="K5665"/>
    </row>
    <row r="5666" spans="1:11" x14ac:dyDescent="0.2">
      <c r="A5666"/>
      <c r="B5666"/>
      <c r="C5666"/>
      <c r="D5666"/>
      <c r="E5666"/>
      <c r="F5666"/>
      <c r="G5666"/>
      <c r="H5666"/>
      <c r="I5666"/>
      <c r="J5666"/>
      <c r="K5666"/>
    </row>
    <row r="5667" spans="1:11" x14ac:dyDescent="0.2">
      <c r="A5667"/>
      <c r="B5667"/>
      <c r="C5667"/>
      <c r="D5667"/>
      <c r="E5667"/>
      <c r="F5667"/>
      <c r="G5667"/>
      <c r="H5667"/>
      <c r="I5667"/>
      <c r="J5667"/>
      <c r="K5667"/>
    </row>
    <row r="5668" spans="1:11" x14ac:dyDescent="0.2">
      <c r="A5668"/>
      <c r="B5668"/>
      <c r="C5668"/>
      <c r="D5668"/>
      <c r="E5668"/>
      <c r="F5668"/>
      <c r="G5668"/>
      <c r="H5668"/>
      <c r="I5668"/>
      <c r="J5668"/>
      <c r="K5668"/>
    </row>
    <row r="5669" spans="1:11" x14ac:dyDescent="0.2">
      <c r="A5669"/>
      <c r="B5669"/>
      <c r="C5669"/>
      <c r="D5669"/>
      <c r="E5669"/>
      <c r="F5669"/>
      <c r="G5669"/>
      <c r="H5669"/>
      <c r="I5669"/>
      <c r="J5669"/>
      <c r="K5669"/>
    </row>
    <row r="5670" spans="1:11" x14ac:dyDescent="0.2">
      <c r="A5670"/>
      <c r="B5670"/>
      <c r="C5670"/>
      <c r="D5670"/>
      <c r="E5670"/>
      <c r="F5670"/>
      <c r="G5670"/>
      <c r="H5670"/>
      <c r="I5670"/>
      <c r="J5670"/>
      <c r="K5670"/>
    </row>
    <row r="5671" spans="1:11" x14ac:dyDescent="0.2">
      <c r="A5671"/>
      <c r="B5671"/>
      <c r="C5671"/>
      <c r="D5671"/>
      <c r="E5671"/>
      <c r="F5671"/>
      <c r="G5671"/>
      <c r="H5671"/>
      <c r="I5671"/>
      <c r="J5671"/>
      <c r="K5671"/>
    </row>
    <row r="5672" spans="1:11" x14ac:dyDescent="0.2">
      <c r="A5672"/>
      <c r="B5672"/>
      <c r="C5672"/>
      <c r="D5672"/>
      <c r="E5672"/>
      <c r="F5672"/>
      <c r="G5672"/>
      <c r="H5672"/>
      <c r="I5672"/>
      <c r="J5672"/>
      <c r="K5672"/>
    </row>
    <row r="5673" spans="1:11" x14ac:dyDescent="0.2">
      <c r="A5673"/>
      <c r="B5673"/>
      <c r="C5673"/>
      <c r="D5673"/>
      <c r="E5673"/>
      <c r="F5673"/>
      <c r="G5673"/>
      <c r="H5673"/>
      <c r="I5673"/>
      <c r="J5673"/>
      <c r="K5673"/>
    </row>
    <row r="5674" spans="1:11" x14ac:dyDescent="0.2">
      <c r="A5674"/>
      <c r="B5674"/>
      <c r="C5674"/>
      <c r="D5674"/>
      <c r="E5674"/>
      <c r="F5674"/>
      <c r="G5674"/>
      <c r="H5674"/>
      <c r="I5674"/>
      <c r="J5674"/>
      <c r="K5674"/>
    </row>
    <row r="5675" spans="1:11" x14ac:dyDescent="0.2">
      <c r="A5675"/>
      <c r="B5675"/>
      <c r="C5675"/>
      <c r="D5675"/>
      <c r="E5675"/>
      <c r="F5675"/>
      <c r="G5675"/>
      <c r="H5675"/>
      <c r="I5675"/>
      <c r="J5675"/>
      <c r="K5675"/>
    </row>
    <row r="5676" spans="1:11" x14ac:dyDescent="0.2">
      <c r="A5676"/>
      <c r="B5676"/>
      <c r="C5676"/>
      <c r="D5676"/>
      <c r="E5676"/>
      <c r="F5676"/>
      <c r="G5676"/>
      <c r="H5676"/>
      <c r="I5676"/>
      <c r="J5676"/>
      <c r="K5676"/>
    </row>
    <row r="5677" spans="1:11" x14ac:dyDescent="0.2">
      <c r="A5677"/>
      <c r="B5677"/>
      <c r="C5677"/>
      <c r="D5677"/>
      <c r="E5677"/>
      <c r="F5677"/>
      <c r="G5677"/>
      <c r="H5677"/>
      <c r="I5677"/>
      <c r="J5677"/>
      <c r="K5677"/>
    </row>
    <row r="5678" spans="1:11" x14ac:dyDescent="0.2">
      <c r="A5678"/>
      <c r="B5678"/>
      <c r="C5678"/>
      <c r="D5678"/>
      <c r="E5678"/>
      <c r="F5678"/>
      <c r="G5678"/>
      <c r="H5678"/>
      <c r="I5678"/>
      <c r="J5678"/>
      <c r="K5678"/>
    </row>
    <row r="5679" spans="1:11" x14ac:dyDescent="0.2">
      <c r="A5679"/>
      <c r="B5679"/>
      <c r="C5679"/>
      <c r="D5679"/>
      <c r="E5679"/>
      <c r="F5679"/>
      <c r="G5679"/>
      <c r="H5679"/>
      <c r="I5679"/>
      <c r="J5679"/>
      <c r="K5679"/>
    </row>
    <row r="5680" spans="1:11" x14ac:dyDescent="0.2">
      <c r="A5680"/>
      <c r="B5680"/>
      <c r="C5680"/>
      <c r="D5680"/>
      <c r="E5680"/>
      <c r="F5680"/>
      <c r="G5680"/>
      <c r="H5680"/>
      <c r="I5680"/>
      <c r="J5680"/>
      <c r="K5680"/>
    </row>
    <row r="5681" spans="1:11" x14ac:dyDescent="0.2">
      <c r="A5681"/>
      <c r="B5681"/>
      <c r="C5681"/>
      <c r="D5681"/>
      <c r="E5681"/>
      <c r="F5681"/>
      <c r="G5681"/>
      <c r="H5681"/>
      <c r="I5681"/>
      <c r="J5681"/>
      <c r="K5681"/>
    </row>
    <row r="5682" spans="1:11" x14ac:dyDescent="0.2">
      <c r="A5682"/>
      <c r="B5682"/>
      <c r="C5682"/>
      <c r="D5682"/>
      <c r="E5682"/>
      <c r="F5682"/>
      <c r="G5682"/>
      <c r="H5682"/>
      <c r="I5682"/>
      <c r="J5682"/>
      <c r="K5682"/>
    </row>
    <row r="5683" spans="1:11" x14ac:dyDescent="0.2">
      <c r="A5683"/>
      <c r="B5683"/>
      <c r="C5683"/>
      <c r="D5683"/>
      <c r="E5683"/>
      <c r="F5683"/>
      <c r="G5683"/>
      <c r="H5683"/>
      <c r="I5683"/>
      <c r="J5683"/>
      <c r="K5683"/>
    </row>
    <row r="5684" spans="1:11" x14ac:dyDescent="0.2">
      <c r="A5684"/>
      <c r="B5684"/>
      <c r="C5684"/>
      <c r="D5684"/>
      <c r="E5684"/>
      <c r="F5684"/>
      <c r="G5684"/>
      <c r="H5684"/>
      <c r="I5684"/>
      <c r="J5684"/>
      <c r="K5684"/>
    </row>
    <row r="5685" spans="1:11" x14ac:dyDescent="0.2">
      <c r="A5685"/>
      <c r="B5685"/>
      <c r="C5685"/>
      <c r="D5685"/>
      <c r="E5685"/>
      <c r="F5685"/>
      <c r="G5685"/>
      <c r="H5685"/>
      <c r="I5685"/>
      <c r="J5685"/>
      <c r="K5685"/>
    </row>
    <row r="5686" spans="1:11" x14ac:dyDescent="0.2">
      <c r="A5686"/>
      <c r="B5686"/>
      <c r="C5686"/>
      <c r="D5686"/>
      <c r="E5686"/>
      <c r="F5686"/>
      <c r="G5686"/>
      <c r="H5686"/>
      <c r="I5686"/>
      <c r="J5686"/>
      <c r="K5686"/>
    </row>
    <row r="5687" spans="1:11" x14ac:dyDescent="0.2">
      <c r="A5687"/>
      <c r="B5687"/>
      <c r="C5687"/>
      <c r="D5687"/>
      <c r="E5687"/>
      <c r="F5687"/>
      <c r="G5687"/>
      <c r="H5687"/>
      <c r="I5687"/>
      <c r="J5687"/>
      <c r="K5687"/>
    </row>
    <row r="5688" spans="1:11" x14ac:dyDescent="0.2">
      <c r="A5688"/>
      <c r="B5688"/>
      <c r="C5688"/>
      <c r="D5688"/>
      <c r="E5688"/>
      <c r="F5688"/>
      <c r="G5688"/>
      <c r="H5688"/>
      <c r="I5688"/>
      <c r="J5688"/>
      <c r="K5688"/>
    </row>
    <row r="5689" spans="1:11" x14ac:dyDescent="0.2">
      <c r="A5689"/>
      <c r="B5689"/>
      <c r="C5689"/>
      <c r="D5689"/>
      <c r="E5689"/>
      <c r="F5689"/>
      <c r="G5689"/>
      <c r="H5689"/>
      <c r="I5689"/>
      <c r="J5689"/>
      <c r="K5689"/>
    </row>
    <row r="5690" spans="1:11" x14ac:dyDescent="0.2">
      <c r="A5690"/>
      <c r="B5690"/>
      <c r="C5690"/>
      <c r="D5690"/>
      <c r="E5690"/>
      <c r="F5690"/>
      <c r="G5690"/>
      <c r="H5690"/>
      <c r="I5690"/>
      <c r="J5690"/>
      <c r="K5690"/>
    </row>
    <row r="5691" spans="1:11" x14ac:dyDescent="0.2">
      <c r="A5691"/>
      <c r="B5691"/>
      <c r="C5691"/>
      <c r="D5691"/>
      <c r="E5691"/>
      <c r="F5691"/>
      <c r="G5691"/>
      <c r="H5691"/>
      <c r="I5691"/>
      <c r="J5691"/>
      <c r="K5691"/>
    </row>
    <row r="5692" spans="1:11" x14ac:dyDescent="0.2">
      <c r="A5692"/>
      <c r="B5692"/>
      <c r="C5692"/>
      <c r="D5692"/>
      <c r="E5692"/>
      <c r="F5692"/>
      <c r="G5692"/>
      <c r="H5692"/>
      <c r="I5692"/>
      <c r="J5692"/>
      <c r="K5692"/>
    </row>
    <row r="5693" spans="1:11" x14ac:dyDescent="0.2">
      <c r="A5693"/>
      <c r="B5693"/>
      <c r="C5693"/>
      <c r="D5693"/>
      <c r="E5693"/>
      <c r="F5693"/>
      <c r="G5693"/>
      <c r="H5693"/>
      <c r="I5693"/>
      <c r="J5693"/>
      <c r="K5693"/>
    </row>
    <row r="5694" spans="1:11" x14ac:dyDescent="0.2">
      <c r="A5694"/>
      <c r="B5694"/>
      <c r="C5694"/>
      <c r="D5694"/>
      <c r="E5694"/>
      <c r="F5694"/>
      <c r="G5694"/>
      <c r="H5694"/>
      <c r="I5694"/>
      <c r="J5694"/>
      <c r="K5694"/>
    </row>
    <row r="5695" spans="1:11" x14ac:dyDescent="0.2">
      <c r="A5695"/>
      <c r="B5695"/>
      <c r="C5695"/>
      <c r="D5695"/>
      <c r="E5695"/>
      <c r="F5695"/>
      <c r="G5695"/>
      <c r="H5695"/>
      <c r="I5695"/>
      <c r="J5695"/>
      <c r="K5695"/>
    </row>
    <row r="5696" spans="1:11" x14ac:dyDescent="0.2">
      <c r="A5696"/>
      <c r="B5696"/>
      <c r="C5696"/>
      <c r="D5696"/>
      <c r="E5696"/>
      <c r="F5696"/>
      <c r="G5696"/>
      <c r="H5696"/>
      <c r="I5696"/>
      <c r="J5696"/>
      <c r="K5696"/>
    </row>
    <row r="5697" spans="1:11" x14ac:dyDescent="0.2">
      <c r="A5697"/>
      <c r="B5697"/>
      <c r="C5697"/>
      <c r="D5697"/>
      <c r="E5697"/>
      <c r="F5697"/>
      <c r="G5697"/>
      <c r="H5697"/>
      <c r="I5697"/>
      <c r="J5697"/>
      <c r="K5697"/>
    </row>
    <row r="5698" spans="1:11" x14ac:dyDescent="0.2">
      <c r="A5698"/>
      <c r="B5698"/>
      <c r="C5698"/>
      <c r="D5698"/>
      <c r="E5698"/>
      <c r="F5698"/>
      <c r="G5698"/>
      <c r="H5698"/>
      <c r="I5698"/>
      <c r="J5698"/>
      <c r="K5698"/>
    </row>
    <row r="5699" spans="1:11" x14ac:dyDescent="0.2">
      <c r="A5699"/>
      <c r="B5699"/>
      <c r="C5699"/>
      <c r="D5699"/>
      <c r="E5699"/>
      <c r="F5699"/>
      <c r="G5699"/>
      <c r="H5699"/>
      <c r="I5699"/>
      <c r="J5699"/>
      <c r="K5699"/>
    </row>
    <row r="5700" spans="1:11" x14ac:dyDescent="0.2">
      <c r="A5700"/>
      <c r="B5700"/>
      <c r="C5700"/>
      <c r="D5700"/>
      <c r="E5700"/>
      <c r="F5700"/>
      <c r="G5700"/>
      <c r="H5700"/>
      <c r="I5700"/>
      <c r="J5700"/>
      <c r="K5700"/>
    </row>
    <row r="5701" spans="1:11" x14ac:dyDescent="0.2">
      <c r="A5701"/>
      <c r="B5701"/>
      <c r="C5701"/>
      <c r="D5701"/>
      <c r="E5701"/>
      <c r="F5701"/>
      <c r="G5701"/>
      <c r="H5701"/>
      <c r="I5701"/>
      <c r="J5701"/>
      <c r="K5701"/>
    </row>
    <row r="5702" spans="1:11" x14ac:dyDescent="0.2">
      <c r="A5702"/>
      <c r="B5702"/>
      <c r="C5702"/>
      <c r="D5702"/>
      <c r="E5702"/>
      <c r="F5702"/>
      <c r="G5702"/>
      <c r="H5702"/>
      <c r="I5702"/>
      <c r="J5702"/>
      <c r="K5702"/>
    </row>
    <row r="5703" spans="1:11" x14ac:dyDescent="0.2">
      <c r="A5703"/>
      <c r="B5703"/>
      <c r="C5703"/>
      <c r="D5703"/>
      <c r="E5703"/>
      <c r="F5703"/>
      <c r="G5703"/>
      <c r="H5703"/>
      <c r="I5703"/>
      <c r="J5703"/>
      <c r="K5703"/>
    </row>
    <row r="5704" spans="1:11" x14ac:dyDescent="0.2">
      <c r="A5704"/>
      <c r="B5704"/>
      <c r="C5704"/>
      <c r="D5704"/>
      <c r="E5704"/>
      <c r="F5704"/>
      <c r="G5704"/>
      <c r="H5704"/>
      <c r="I5704"/>
      <c r="J5704"/>
      <c r="K5704"/>
    </row>
    <row r="5705" spans="1:11" x14ac:dyDescent="0.2">
      <c r="A5705"/>
      <c r="B5705"/>
      <c r="C5705"/>
      <c r="D5705"/>
      <c r="E5705"/>
      <c r="F5705"/>
      <c r="G5705"/>
      <c r="H5705"/>
      <c r="I5705"/>
      <c r="J5705"/>
      <c r="K5705"/>
    </row>
    <row r="5706" spans="1:11" x14ac:dyDescent="0.2">
      <c r="A5706"/>
      <c r="B5706"/>
      <c r="C5706"/>
      <c r="D5706"/>
      <c r="E5706"/>
      <c r="F5706"/>
      <c r="G5706"/>
      <c r="H5706"/>
      <c r="I5706"/>
      <c r="J5706"/>
      <c r="K5706"/>
    </row>
    <row r="5707" spans="1:11" x14ac:dyDescent="0.2">
      <c r="A5707"/>
      <c r="B5707"/>
      <c r="C5707"/>
      <c r="D5707"/>
      <c r="E5707"/>
      <c r="F5707"/>
      <c r="G5707"/>
      <c r="H5707"/>
      <c r="I5707"/>
      <c r="J5707"/>
      <c r="K5707"/>
    </row>
    <row r="5708" spans="1:11" x14ac:dyDescent="0.2">
      <c r="A5708"/>
      <c r="B5708"/>
      <c r="C5708"/>
      <c r="D5708"/>
      <c r="E5708"/>
      <c r="F5708"/>
      <c r="G5708"/>
      <c r="H5708"/>
      <c r="I5708"/>
      <c r="J5708"/>
      <c r="K5708"/>
    </row>
    <row r="5709" spans="1:11" x14ac:dyDescent="0.2">
      <c r="A5709"/>
      <c r="B5709"/>
      <c r="C5709"/>
      <c r="D5709"/>
      <c r="E5709"/>
      <c r="F5709"/>
      <c r="G5709"/>
      <c r="H5709"/>
      <c r="I5709"/>
      <c r="J5709"/>
      <c r="K5709"/>
    </row>
    <row r="5710" spans="1:11" x14ac:dyDescent="0.2">
      <c r="A5710"/>
      <c r="B5710"/>
      <c r="C5710"/>
      <c r="D5710"/>
      <c r="E5710"/>
      <c r="F5710"/>
      <c r="G5710"/>
      <c r="H5710"/>
      <c r="I5710"/>
      <c r="J5710"/>
      <c r="K5710"/>
    </row>
    <row r="5711" spans="1:11" x14ac:dyDescent="0.2">
      <c r="A5711"/>
      <c r="B5711"/>
      <c r="C5711"/>
      <c r="D5711"/>
      <c r="E5711"/>
      <c r="F5711"/>
      <c r="G5711"/>
      <c r="H5711"/>
      <c r="I5711"/>
      <c r="J5711"/>
      <c r="K5711"/>
    </row>
    <row r="5712" spans="1:11" x14ac:dyDescent="0.2">
      <c r="A5712"/>
      <c r="B5712"/>
      <c r="C5712"/>
      <c r="D5712"/>
      <c r="E5712"/>
      <c r="F5712"/>
      <c r="G5712"/>
      <c r="H5712"/>
      <c r="I5712"/>
      <c r="J5712"/>
      <c r="K5712"/>
    </row>
    <row r="5713" spans="1:11" x14ac:dyDescent="0.2">
      <c r="A5713"/>
      <c r="B5713"/>
      <c r="C5713"/>
      <c r="D5713"/>
      <c r="E5713"/>
      <c r="F5713"/>
      <c r="G5713"/>
      <c r="H5713"/>
      <c r="I5713"/>
      <c r="J5713"/>
      <c r="K5713"/>
    </row>
    <row r="5714" spans="1:11" x14ac:dyDescent="0.2">
      <c r="A5714"/>
      <c r="B5714"/>
      <c r="C5714"/>
      <c r="D5714"/>
      <c r="E5714"/>
      <c r="F5714"/>
      <c r="G5714"/>
      <c r="H5714"/>
      <c r="I5714"/>
      <c r="J5714"/>
      <c r="K5714"/>
    </row>
    <row r="5715" spans="1:11" x14ac:dyDescent="0.2">
      <c r="A5715"/>
      <c r="B5715"/>
      <c r="C5715"/>
      <c r="D5715"/>
      <c r="E5715"/>
      <c r="F5715"/>
      <c r="G5715"/>
      <c r="H5715"/>
      <c r="I5715"/>
      <c r="J5715"/>
      <c r="K5715"/>
    </row>
    <row r="5716" spans="1:11" x14ac:dyDescent="0.2">
      <c r="A5716"/>
      <c r="B5716"/>
      <c r="C5716"/>
      <c r="D5716"/>
      <c r="E5716"/>
      <c r="F5716"/>
      <c r="G5716"/>
      <c r="H5716"/>
      <c r="I5716"/>
      <c r="J5716"/>
      <c r="K5716"/>
    </row>
    <row r="5717" spans="1:11" x14ac:dyDescent="0.2">
      <c r="A5717"/>
      <c r="B5717"/>
      <c r="C5717"/>
      <c r="D5717"/>
      <c r="E5717"/>
      <c r="F5717"/>
      <c r="G5717"/>
      <c r="H5717"/>
      <c r="I5717"/>
      <c r="J5717"/>
      <c r="K5717"/>
    </row>
    <row r="5718" spans="1:11" x14ac:dyDescent="0.2">
      <c r="A5718"/>
      <c r="B5718"/>
      <c r="C5718"/>
      <c r="D5718"/>
      <c r="E5718"/>
      <c r="F5718"/>
      <c r="G5718"/>
      <c r="H5718"/>
      <c r="I5718"/>
      <c r="J5718"/>
      <c r="K5718"/>
    </row>
    <row r="5719" spans="1:11" x14ac:dyDescent="0.2">
      <c r="A5719"/>
      <c r="B5719"/>
      <c r="C5719"/>
      <c r="D5719"/>
      <c r="E5719"/>
      <c r="F5719"/>
      <c r="G5719"/>
      <c r="H5719"/>
      <c r="I5719"/>
      <c r="J5719"/>
      <c r="K5719"/>
    </row>
    <row r="5720" spans="1:11" x14ac:dyDescent="0.2">
      <c r="A5720"/>
      <c r="B5720"/>
      <c r="C5720"/>
      <c r="D5720"/>
      <c r="E5720"/>
      <c r="F5720"/>
      <c r="G5720"/>
      <c r="H5720"/>
      <c r="I5720"/>
      <c r="J5720"/>
      <c r="K5720"/>
    </row>
    <row r="5721" spans="1:11" x14ac:dyDescent="0.2">
      <c r="A5721"/>
      <c r="B5721"/>
      <c r="C5721"/>
      <c r="D5721"/>
      <c r="E5721"/>
      <c r="F5721"/>
      <c r="G5721"/>
      <c r="H5721"/>
      <c r="I5721"/>
      <c r="J5721"/>
      <c r="K5721"/>
    </row>
    <row r="5722" spans="1:11" x14ac:dyDescent="0.2">
      <c r="A5722"/>
      <c r="B5722"/>
      <c r="C5722"/>
      <c r="D5722"/>
      <c r="E5722"/>
      <c r="F5722"/>
      <c r="G5722"/>
      <c r="H5722"/>
      <c r="I5722"/>
      <c r="J5722"/>
      <c r="K5722"/>
    </row>
    <row r="5723" spans="1:11" x14ac:dyDescent="0.2">
      <c r="A5723"/>
      <c r="B5723"/>
      <c r="C5723"/>
      <c r="D5723"/>
      <c r="E5723"/>
      <c r="F5723"/>
      <c r="G5723"/>
      <c r="H5723"/>
      <c r="I5723"/>
      <c r="J5723"/>
      <c r="K5723"/>
    </row>
    <row r="5724" spans="1:11" x14ac:dyDescent="0.2">
      <c r="A5724"/>
      <c r="B5724"/>
      <c r="C5724"/>
      <c r="D5724"/>
      <c r="E5724"/>
      <c r="F5724"/>
      <c r="G5724"/>
      <c r="H5724"/>
      <c r="I5724"/>
      <c r="J5724"/>
      <c r="K5724"/>
    </row>
    <row r="5725" spans="1:11" x14ac:dyDescent="0.2">
      <c r="A5725"/>
      <c r="B5725"/>
      <c r="C5725"/>
      <c r="D5725"/>
      <c r="E5725"/>
      <c r="F5725"/>
      <c r="G5725"/>
      <c r="H5725"/>
      <c r="I5725"/>
      <c r="J5725"/>
      <c r="K5725"/>
    </row>
    <row r="5726" spans="1:11" x14ac:dyDescent="0.2">
      <c r="A5726"/>
      <c r="B5726"/>
      <c r="C5726"/>
      <c r="D5726"/>
      <c r="E5726"/>
      <c r="F5726"/>
      <c r="G5726"/>
      <c r="H5726"/>
      <c r="I5726"/>
      <c r="J5726"/>
      <c r="K5726"/>
    </row>
    <row r="5727" spans="1:11" x14ac:dyDescent="0.2">
      <c r="A5727"/>
      <c r="B5727"/>
      <c r="C5727"/>
      <c r="D5727"/>
      <c r="E5727"/>
      <c r="F5727"/>
      <c r="G5727"/>
      <c r="H5727"/>
      <c r="I5727"/>
      <c r="J5727"/>
      <c r="K5727"/>
    </row>
    <row r="5728" spans="1:11" x14ac:dyDescent="0.2">
      <c r="A5728"/>
      <c r="B5728"/>
      <c r="C5728"/>
      <c r="D5728"/>
      <c r="E5728"/>
      <c r="F5728"/>
      <c r="G5728"/>
      <c r="H5728"/>
      <c r="I5728"/>
      <c r="J5728"/>
      <c r="K5728"/>
    </row>
    <row r="5729" spans="1:11" x14ac:dyDescent="0.2">
      <c r="A5729"/>
      <c r="B5729"/>
      <c r="C5729"/>
      <c r="D5729"/>
      <c r="E5729"/>
      <c r="F5729"/>
      <c r="G5729"/>
      <c r="H5729"/>
      <c r="I5729"/>
      <c r="J5729"/>
      <c r="K5729"/>
    </row>
    <row r="5730" spans="1:11" x14ac:dyDescent="0.2">
      <c r="A5730"/>
      <c r="B5730"/>
      <c r="C5730"/>
      <c r="D5730"/>
      <c r="E5730"/>
      <c r="F5730"/>
      <c r="G5730"/>
      <c r="H5730"/>
      <c r="I5730"/>
      <c r="J5730"/>
      <c r="K5730"/>
    </row>
    <row r="5731" spans="1:11" x14ac:dyDescent="0.2">
      <c r="A5731"/>
      <c r="B5731"/>
      <c r="C5731"/>
      <c r="D5731"/>
      <c r="E5731"/>
      <c r="F5731"/>
      <c r="G5731"/>
      <c r="H5731"/>
      <c r="I5731"/>
      <c r="J5731"/>
      <c r="K5731"/>
    </row>
    <row r="5732" spans="1:11" x14ac:dyDescent="0.2">
      <c r="A5732"/>
      <c r="B5732"/>
      <c r="C5732"/>
      <c r="D5732"/>
      <c r="E5732"/>
      <c r="F5732"/>
      <c r="G5732"/>
      <c r="H5732"/>
      <c r="I5732"/>
      <c r="J5732"/>
      <c r="K5732"/>
    </row>
    <row r="5733" spans="1:11" x14ac:dyDescent="0.2">
      <c r="A5733"/>
      <c r="B5733"/>
      <c r="C5733"/>
      <c r="D5733"/>
      <c r="E5733"/>
      <c r="F5733"/>
      <c r="G5733"/>
      <c r="H5733"/>
      <c r="I5733"/>
      <c r="J5733"/>
      <c r="K5733"/>
    </row>
    <row r="5734" spans="1:11" x14ac:dyDescent="0.2">
      <c r="A5734"/>
      <c r="B5734"/>
      <c r="C5734"/>
      <c r="D5734"/>
      <c r="E5734"/>
      <c r="F5734"/>
      <c r="G5734"/>
      <c r="H5734"/>
      <c r="I5734"/>
      <c r="J5734"/>
      <c r="K5734"/>
    </row>
    <row r="5735" spans="1:11" x14ac:dyDescent="0.2">
      <c r="A5735"/>
      <c r="B5735"/>
      <c r="C5735"/>
      <c r="D5735"/>
      <c r="E5735"/>
      <c r="F5735"/>
      <c r="G5735"/>
      <c r="H5735"/>
      <c r="I5735"/>
      <c r="J5735"/>
      <c r="K5735"/>
    </row>
    <row r="5736" spans="1:11" x14ac:dyDescent="0.2">
      <c r="A5736"/>
      <c r="B5736"/>
      <c r="C5736"/>
      <c r="D5736"/>
      <c r="E5736"/>
      <c r="F5736"/>
      <c r="G5736"/>
      <c r="H5736"/>
      <c r="I5736"/>
      <c r="J5736"/>
      <c r="K5736"/>
    </row>
    <row r="5737" spans="1:11" x14ac:dyDescent="0.2">
      <c r="A5737"/>
      <c r="B5737"/>
      <c r="C5737"/>
      <c r="D5737"/>
      <c r="E5737"/>
      <c r="F5737"/>
      <c r="G5737"/>
      <c r="H5737"/>
      <c r="I5737"/>
      <c r="J5737"/>
      <c r="K5737"/>
    </row>
    <row r="5738" spans="1:11" x14ac:dyDescent="0.2">
      <c r="A5738"/>
      <c r="B5738"/>
      <c r="C5738"/>
      <c r="D5738"/>
      <c r="E5738"/>
      <c r="F5738"/>
      <c r="G5738"/>
      <c r="H5738"/>
      <c r="I5738"/>
      <c r="J5738"/>
      <c r="K5738"/>
    </row>
    <row r="5739" spans="1:11" x14ac:dyDescent="0.2">
      <c r="A5739"/>
      <c r="B5739"/>
      <c r="C5739"/>
      <c r="D5739"/>
      <c r="E5739"/>
      <c r="F5739"/>
      <c r="G5739"/>
      <c r="H5739"/>
      <c r="I5739"/>
      <c r="J5739"/>
      <c r="K5739"/>
    </row>
    <row r="5740" spans="1:11" x14ac:dyDescent="0.2">
      <c r="A5740"/>
      <c r="B5740"/>
      <c r="C5740"/>
      <c r="D5740"/>
      <c r="E5740"/>
      <c r="F5740"/>
      <c r="G5740"/>
      <c r="H5740"/>
      <c r="I5740"/>
      <c r="J5740"/>
      <c r="K5740"/>
    </row>
    <row r="5741" spans="1:11" x14ac:dyDescent="0.2">
      <c r="A5741"/>
      <c r="B5741"/>
      <c r="C5741"/>
      <c r="D5741"/>
      <c r="E5741"/>
      <c r="F5741"/>
      <c r="G5741"/>
      <c r="H5741"/>
      <c r="I5741"/>
      <c r="J5741"/>
      <c r="K5741"/>
    </row>
    <row r="5742" spans="1:11" x14ac:dyDescent="0.2">
      <c r="A5742"/>
      <c r="B5742"/>
      <c r="C5742"/>
      <c r="D5742"/>
      <c r="E5742"/>
      <c r="F5742"/>
      <c r="G5742"/>
      <c r="H5742"/>
      <c r="I5742"/>
      <c r="J5742"/>
      <c r="K5742"/>
    </row>
    <row r="5743" spans="1:11" x14ac:dyDescent="0.2">
      <c r="A5743"/>
      <c r="B5743"/>
      <c r="C5743"/>
      <c r="D5743"/>
      <c r="E5743"/>
      <c r="F5743"/>
      <c r="G5743"/>
      <c r="H5743"/>
      <c r="I5743"/>
      <c r="J5743"/>
      <c r="K5743"/>
    </row>
    <row r="5744" spans="1:11" x14ac:dyDescent="0.2">
      <c r="A5744"/>
      <c r="B5744"/>
      <c r="C5744"/>
      <c r="D5744"/>
      <c r="E5744"/>
      <c r="F5744"/>
      <c r="G5744"/>
      <c r="H5744"/>
      <c r="I5744"/>
      <c r="J5744"/>
      <c r="K5744"/>
    </row>
    <row r="5745" spans="1:11" x14ac:dyDescent="0.2">
      <c r="A5745"/>
      <c r="B5745"/>
      <c r="C5745"/>
      <c r="D5745"/>
      <c r="E5745"/>
      <c r="F5745"/>
      <c r="G5745"/>
      <c r="H5745"/>
      <c r="I5745"/>
      <c r="J5745"/>
      <c r="K5745"/>
    </row>
    <row r="5746" spans="1:11" x14ac:dyDescent="0.2">
      <c r="A5746"/>
      <c r="B5746"/>
      <c r="C5746"/>
      <c r="D5746"/>
      <c r="E5746"/>
      <c r="F5746"/>
      <c r="G5746"/>
      <c r="H5746"/>
      <c r="I5746"/>
      <c r="J5746"/>
      <c r="K5746"/>
    </row>
    <row r="5747" spans="1:11" x14ac:dyDescent="0.2">
      <c r="A5747"/>
      <c r="B5747"/>
      <c r="C5747"/>
      <c r="D5747"/>
      <c r="E5747"/>
      <c r="F5747"/>
      <c r="G5747"/>
      <c r="H5747"/>
      <c r="I5747"/>
      <c r="J5747"/>
      <c r="K5747"/>
    </row>
    <row r="5748" spans="1:11" x14ac:dyDescent="0.2">
      <c r="A5748"/>
      <c r="B5748"/>
      <c r="C5748"/>
      <c r="D5748"/>
      <c r="E5748"/>
      <c r="F5748"/>
      <c r="G5748"/>
      <c r="H5748"/>
      <c r="I5748"/>
      <c r="J5748"/>
      <c r="K5748"/>
    </row>
    <row r="5749" spans="1:11" x14ac:dyDescent="0.2">
      <c r="A5749"/>
      <c r="B5749"/>
      <c r="C5749"/>
      <c r="D5749"/>
      <c r="E5749"/>
      <c r="F5749"/>
      <c r="G5749"/>
      <c r="H5749"/>
      <c r="I5749"/>
      <c r="J5749"/>
      <c r="K5749"/>
    </row>
    <row r="5750" spans="1:11" x14ac:dyDescent="0.2">
      <c r="A5750"/>
      <c r="B5750"/>
      <c r="C5750"/>
      <c r="D5750"/>
      <c r="E5750"/>
      <c r="F5750"/>
      <c r="G5750"/>
      <c r="H5750"/>
      <c r="I5750"/>
      <c r="J5750"/>
      <c r="K5750"/>
    </row>
    <row r="5751" spans="1:11" x14ac:dyDescent="0.2">
      <c r="A5751"/>
      <c r="B5751"/>
      <c r="C5751"/>
      <c r="D5751"/>
      <c r="E5751"/>
      <c r="F5751"/>
      <c r="G5751"/>
      <c r="H5751"/>
      <c r="I5751"/>
      <c r="J5751"/>
      <c r="K5751"/>
    </row>
    <row r="5752" spans="1:11" x14ac:dyDescent="0.2">
      <c r="A5752"/>
      <c r="B5752"/>
      <c r="C5752"/>
      <c r="D5752"/>
      <c r="E5752"/>
      <c r="F5752"/>
      <c r="G5752"/>
      <c r="H5752"/>
      <c r="I5752"/>
      <c r="J5752"/>
      <c r="K5752"/>
    </row>
    <row r="5753" spans="1:11" x14ac:dyDescent="0.2">
      <c r="A5753"/>
      <c r="B5753"/>
      <c r="C5753"/>
      <c r="D5753"/>
      <c r="E5753"/>
      <c r="F5753"/>
      <c r="G5753"/>
      <c r="H5753"/>
      <c r="I5753"/>
      <c r="J5753"/>
      <c r="K5753"/>
    </row>
    <row r="5754" spans="1:11" x14ac:dyDescent="0.2">
      <c r="A5754"/>
      <c r="B5754"/>
      <c r="C5754"/>
      <c r="D5754"/>
      <c r="E5754"/>
      <c r="F5754"/>
      <c r="G5754"/>
      <c r="H5754"/>
      <c r="I5754"/>
      <c r="J5754"/>
      <c r="K5754"/>
    </row>
    <row r="5755" spans="1:11" x14ac:dyDescent="0.2">
      <c r="A5755"/>
      <c r="B5755"/>
      <c r="C5755"/>
      <c r="D5755"/>
      <c r="E5755"/>
      <c r="F5755"/>
      <c r="G5755"/>
      <c r="H5755"/>
      <c r="I5755"/>
      <c r="J5755"/>
      <c r="K5755"/>
    </row>
    <row r="5756" spans="1:11" x14ac:dyDescent="0.2">
      <c r="A5756"/>
      <c r="B5756"/>
      <c r="C5756"/>
      <c r="D5756"/>
      <c r="E5756"/>
      <c r="F5756"/>
      <c r="G5756"/>
      <c r="H5756"/>
      <c r="I5756"/>
      <c r="J5756"/>
      <c r="K5756"/>
    </row>
    <row r="5757" spans="1:11" x14ac:dyDescent="0.2">
      <c r="A5757"/>
      <c r="B5757"/>
      <c r="C5757"/>
      <c r="D5757"/>
      <c r="E5757"/>
      <c r="F5757"/>
      <c r="G5757"/>
      <c r="H5757"/>
      <c r="I5757"/>
      <c r="J5757"/>
      <c r="K5757"/>
    </row>
    <row r="5758" spans="1:11" x14ac:dyDescent="0.2">
      <c r="A5758"/>
      <c r="B5758"/>
      <c r="C5758"/>
      <c r="D5758"/>
      <c r="E5758"/>
      <c r="F5758"/>
      <c r="G5758"/>
      <c r="H5758"/>
      <c r="I5758"/>
      <c r="J5758"/>
      <c r="K5758"/>
    </row>
    <row r="5759" spans="1:11" x14ac:dyDescent="0.2">
      <c r="A5759"/>
      <c r="B5759"/>
      <c r="C5759"/>
      <c r="D5759"/>
      <c r="E5759"/>
      <c r="F5759"/>
      <c r="G5759"/>
      <c r="H5759"/>
      <c r="I5759"/>
      <c r="J5759"/>
      <c r="K5759"/>
    </row>
    <row r="5760" spans="1:11" x14ac:dyDescent="0.2">
      <c r="A5760"/>
      <c r="B5760"/>
      <c r="C5760"/>
      <c r="D5760"/>
      <c r="E5760"/>
      <c r="F5760"/>
      <c r="G5760"/>
      <c r="H5760"/>
      <c r="I5760"/>
      <c r="J5760"/>
      <c r="K5760"/>
    </row>
    <row r="5761" spans="1:11" x14ac:dyDescent="0.2">
      <c r="A5761"/>
      <c r="B5761"/>
      <c r="C5761"/>
      <c r="D5761"/>
      <c r="E5761"/>
      <c r="F5761"/>
      <c r="G5761"/>
      <c r="H5761"/>
      <c r="I5761"/>
      <c r="J5761"/>
      <c r="K5761"/>
    </row>
    <row r="5762" spans="1:11" x14ac:dyDescent="0.2">
      <c r="A5762"/>
      <c r="B5762"/>
      <c r="C5762"/>
      <c r="D5762"/>
      <c r="E5762"/>
      <c r="F5762"/>
      <c r="G5762"/>
      <c r="H5762"/>
      <c r="I5762"/>
      <c r="J5762"/>
      <c r="K5762"/>
    </row>
    <row r="5763" spans="1:11" x14ac:dyDescent="0.2">
      <c r="A5763"/>
      <c r="B5763"/>
      <c r="C5763"/>
      <c r="D5763"/>
      <c r="E5763"/>
      <c r="F5763"/>
      <c r="G5763"/>
      <c r="H5763"/>
      <c r="I5763"/>
      <c r="J5763"/>
      <c r="K5763"/>
    </row>
    <row r="5764" spans="1:11" x14ac:dyDescent="0.2">
      <c r="A5764"/>
      <c r="B5764"/>
      <c r="C5764"/>
      <c r="D5764"/>
      <c r="E5764"/>
      <c r="F5764"/>
      <c r="G5764"/>
      <c r="H5764"/>
      <c r="I5764"/>
      <c r="J5764"/>
      <c r="K5764"/>
    </row>
    <row r="5765" spans="1:11" x14ac:dyDescent="0.2">
      <c r="A5765"/>
      <c r="B5765"/>
      <c r="C5765"/>
      <c r="D5765"/>
      <c r="E5765"/>
      <c r="F5765"/>
      <c r="G5765"/>
      <c r="H5765"/>
      <c r="I5765"/>
      <c r="J5765"/>
      <c r="K5765"/>
    </row>
    <row r="5766" spans="1:11" x14ac:dyDescent="0.2">
      <c r="A5766"/>
      <c r="B5766"/>
      <c r="C5766"/>
      <c r="D5766"/>
      <c r="E5766"/>
      <c r="F5766"/>
      <c r="G5766"/>
      <c r="H5766"/>
      <c r="I5766"/>
      <c r="J5766"/>
      <c r="K5766"/>
    </row>
    <row r="5767" spans="1:11" x14ac:dyDescent="0.2">
      <c r="A5767"/>
      <c r="B5767"/>
      <c r="C5767"/>
      <c r="D5767"/>
      <c r="E5767"/>
      <c r="F5767"/>
      <c r="G5767"/>
      <c r="H5767"/>
      <c r="I5767"/>
      <c r="J5767"/>
      <c r="K5767"/>
    </row>
    <row r="5768" spans="1:11" x14ac:dyDescent="0.2">
      <c r="A5768"/>
      <c r="B5768"/>
      <c r="C5768"/>
      <c r="D5768"/>
      <c r="E5768"/>
      <c r="F5768"/>
      <c r="G5768"/>
      <c r="H5768"/>
      <c r="I5768"/>
      <c r="J5768"/>
      <c r="K5768"/>
    </row>
    <row r="5769" spans="1:11" x14ac:dyDescent="0.2">
      <c r="A5769"/>
      <c r="B5769"/>
      <c r="C5769"/>
      <c r="D5769"/>
      <c r="E5769"/>
      <c r="F5769"/>
      <c r="G5769"/>
      <c r="H5769"/>
      <c r="I5769"/>
      <c r="J5769"/>
      <c r="K5769"/>
    </row>
    <row r="5770" spans="1:11" x14ac:dyDescent="0.2">
      <c r="A5770"/>
      <c r="B5770"/>
      <c r="C5770"/>
      <c r="D5770"/>
      <c r="E5770"/>
      <c r="F5770"/>
      <c r="G5770"/>
      <c r="H5770"/>
      <c r="I5770"/>
      <c r="J5770"/>
      <c r="K5770"/>
    </row>
    <row r="5771" spans="1:11" x14ac:dyDescent="0.2">
      <c r="A5771"/>
      <c r="B5771"/>
      <c r="C5771"/>
      <c r="D5771"/>
      <c r="E5771"/>
      <c r="F5771"/>
      <c r="G5771"/>
      <c r="H5771"/>
      <c r="I5771"/>
      <c r="J5771"/>
      <c r="K5771"/>
    </row>
    <row r="5772" spans="1:11" x14ac:dyDescent="0.2">
      <c r="A5772"/>
      <c r="B5772"/>
      <c r="C5772"/>
      <c r="D5772"/>
      <c r="E5772"/>
      <c r="F5772"/>
      <c r="G5772"/>
      <c r="H5772"/>
      <c r="I5772"/>
      <c r="J5772"/>
      <c r="K5772"/>
    </row>
    <row r="5773" spans="1:11" x14ac:dyDescent="0.2">
      <c r="A5773"/>
      <c r="B5773"/>
      <c r="C5773"/>
      <c r="D5773"/>
      <c r="E5773"/>
      <c r="F5773"/>
      <c r="G5773"/>
      <c r="H5773"/>
      <c r="I5773"/>
      <c r="J5773"/>
      <c r="K5773"/>
    </row>
    <row r="5774" spans="1:11" x14ac:dyDescent="0.2">
      <c r="A5774"/>
      <c r="B5774"/>
      <c r="C5774"/>
      <c r="D5774"/>
      <c r="E5774"/>
      <c r="F5774"/>
      <c r="G5774"/>
      <c r="H5774"/>
      <c r="I5774"/>
      <c r="J5774"/>
      <c r="K5774"/>
    </row>
    <row r="5775" spans="1:11" x14ac:dyDescent="0.2">
      <c r="A5775"/>
      <c r="B5775"/>
      <c r="C5775"/>
      <c r="D5775"/>
      <c r="E5775"/>
      <c r="F5775"/>
      <c r="G5775"/>
      <c r="H5775"/>
      <c r="I5775"/>
      <c r="J5775"/>
      <c r="K5775"/>
    </row>
    <row r="5776" spans="1:11" x14ac:dyDescent="0.2">
      <c r="A5776"/>
      <c r="B5776"/>
      <c r="C5776"/>
      <c r="D5776"/>
      <c r="E5776"/>
      <c r="F5776"/>
      <c r="G5776"/>
      <c r="H5776"/>
      <c r="I5776"/>
      <c r="J5776"/>
      <c r="K5776"/>
    </row>
    <row r="5777" spans="1:11" x14ac:dyDescent="0.2">
      <c r="A5777"/>
      <c r="B5777"/>
      <c r="C5777"/>
      <c r="D5777"/>
      <c r="E5777"/>
      <c r="F5777"/>
      <c r="G5777"/>
      <c r="H5777"/>
      <c r="I5777"/>
      <c r="J5777"/>
      <c r="K5777"/>
    </row>
    <row r="5778" spans="1:11" x14ac:dyDescent="0.2">
      <c r="A5778"/>
      <c r="B5778"/>
      <c r="C5778"/>
      <c r="D5778"/>
      <c r="E5778"/>
      <c r="F5778"/>
      <c r="G5778"/>
      <c r="H5778"/>
      <c r="I5778"/>
      <c r="J5778"/>
      <c r="K5778"/>
    </row>
    <row r="5779" spans="1:11" x14ac:dyDescent="0.2">
      <c r="A5779"/>
      <c r="B5779"/>
      <c r="C5779"/>
      <c r="D5779"/>
      <c r="E5779"/>
      <c r="F5779"/>
      <c r="G5779"/>
      <c r="H5779"/>
      <c r="I5779"/>
      <c r="J5779"/>
      <c r="K5779"/>
    </row>
    <row r="5780" spans="1:11" x14ac:dyDescent="0.2">
      <c r="A5780"/>
      <c r="B5780"/>
      <c r="C5780"/>
      <c r="D5780"/>
      <c r="E5780"/>
      <c r="F5780"/>
      <c r="G5780"/>
      <c r="H5780"/>
      <c r="I5780"/>
      <c r="J5780"/>
      <c r="K5780"/>
    </row>
    <row r="5781" spans="1:11" x14ac:dyDescent="0.2">
      <c r="A5781"/>
      <c r="B5781"/>
      <c r="C5781"/>
      <c r="D5781"/>
      <c r="E5781"/>
      <c r="F5781"/>
      <c r="G5781"/>
      <c r="H5781"/>
      <c r="I5781"/>
      <c r="J5781"/>
      <c r="K5781"/>
    </row>
    <row r="5782" spans="1:11" x14ac:dyDescent="0.2">
      <c r="A5782"/>
      <c r="B5782"/>
      <c r="C5782"/>
      <c r="D5782"/>
      <c r="E5782"/>
      <c r="F5782"/>
      <c r="G5782"/>
      <c r="H5782"/>
      <c r="I5782"/>
      <c r="J5782"/>
      <c r="K5782"/>
    </row>
    <row r="5783" spans="1:11" x14ac:dyDescent="0.2">
      <c r="A5783"/>
      <c r="B5783"/>
      <c r="C5783"/>
      <c r="D5783"/>
      <c r="E5783"/>
      <c r="F5783"/>
      <c r="G5783"/>
      <c r="H5783"/>
      <c r="I5783"/>
      <c r="J5783"/>
      <c r="K5783"/>
    </row>
    <row r="5784" spans="1:11" x14ac:dyDescent="0.2">
      <c r="A5784"/>
      <c r="B5784"/>
      <c r="C5784"/>
      <c r="D5784"/>
      <c r="E5784"/>
      <c r="F5784"/>
      <c r="G5784"/>
      <c r="H5784"/>
      <c r="I5784"/>
      <c r="J5784"/>
      <c r="K5784"/>
    </row>
    <row r="5785" spans="1:11" x14ac:dyDescent="0.2">
      <c r="A5785"/>
      <c r="B5785"/>
      <c r="C5785"/>
      <c r="D5785"/>
      <c r="E5785"/>
      <c r="F5785"/>
      <c r="G5785"/>
      <c r="H5785"/>
      <c r="I5785"/>
      <c r="J5785"/>
      <c r="K5785"/>
    </row>
    <row r="5786" spans="1:11" x14ac:dyDescent="0.2">
      <c r="A5786"/>
      <c r="B5786"/>
      <c r="C5786"/>
      <c r="D5786"/>
      <c r="E5786"/>
      <c r="F5786"/>
      <c r="G5786"/>
      <c r="H5786"/>
      <c r="I5786"/>
      <c r="J5786"/>
      <c r="K5786"/>
    </row>
    <row r="5787" spans="1:11" x14ac:dyDescent="0.2">
      <c r="A5787"/>
      <c r="B5787"/>
      <c r="C5787"/>
      <c r="D5787"/>
      <c r="E5787"/>
      <c r="F5787"/>
      <c r="G5787"/>
      <c r="H5787"/>
      <c r="I5787"/>
      <c r="J5787"/>
      <c r="K5787"/>
    </row>
    <row r="5788" spans="1:11" x14ac:dyDescent="0.2">
      <c r="A5788"/>
      <c r="B5788"/>
      <c r="C5788"/>
      <c r="D5788"/>
      <c r="E5788"/>
      <c r="F5788"/>
      <c r="G5788"/>
      <c r="H5788"/>
      <c r="I5788"/>
      <c r="J5788"/>
      <c r="K5788"/>
    </row>
    <row r="5789" spans="1:11" x14ac:dyDescent="0.2">
      <c r="A5789"/>
      <c r="B5789"/>
      <c r="C5789"/>
      <c r="D5789"/>
      <c r="E5789"/>
      <c r="F5789"/>
      <c r="G5789"/>
      <c r="H5789"/>
      <c r="I5789"/>
      <c r="J5789"/>
      <c r="K5789"/>
    </row>
    <row r="5790" spans="1:11" x14ac:dyDescent="0.2">
      <c r="A5790"/>
      <c r="B5790"/>
      <c r="C5790"/>
      <c r="D5790"/>
      <c r="E5790"/>
      <c r="F5790"/>
      <c r="G5790"/>
      <c r="H5790"/>
      <c r="I5790"/>
      <c r="J5790"/>
      <c r="K5790"/>
    </row>
    <row r="5791" spans="1:11" x14ac:dyDescent="0.2">
      <c r="A5791"/>
      <c r="B5791"/>
      <c r="C5791"/>
      <c r="D5791"/>
      <c r="E5791"/>
      <c r="F5791"/>
      <c r="G5791"/>
      <c r="H5791"/>
      <c r="I5791"/>
      <c r="J5791"/>
      <c r="K5791"/>
    </row>
    <row r="5792" spans="1:11" x14ac:dyDescent="0.2">
      <c r="A5792"/>
      <c r="B5792"/>
      <c r="C5792"/>
      <c r="D5792"/>
      <c r="E5792"/>
      <c r="F5792"/>
      <c r="G5792"/>
      <c r="H5792"/>
      <c r="I5792"/>
      <c r="J5792"/>
      <c r="K5792"/>
    </row>
    <row r="5793" spans="1:11" x14ac:dyDescent="0.2">
      <c r="A5793"/>
      <c r="B5793"/>
      <c r="C5793"/>
      <c r="D5793"/>
      <c r="E5793"/>
      <c r="F5793"/>
      <c r="G5793"/>
      <c r="H5793"/>
      <c r="I5793"/>
      <c r="J5793"/>
      <c r="K5793"/>
    </row>
    <row r="5794" spans="1:11" x14ac:dyDescent="0.2">
      <c r="A5794"/>
      <c r="B5794"/>
      <c r="C5794"/>
      <c r="D5794"/>
      <c r="E5794"/>
      <c r="F5794"/>
      <c r="G5794"/>
      <c r="H5794"/>
      <c r="I5794"/>
      <c r="J5794"/>
      <c r="K5794"/>
    </row>
    <row r="5795" spans="1:11" x14ac:dyDescent="0.2">
      <c r="A5795"/>
      <c r="B5795"/>
      <c r="C5795"/>
      <c r="D5795"/>
      <c r="E5795"/>
      <c r="F5795"/>
      <c r="G5795"/>
      <c r="H5795"/>
      <c r="I5795"/>
      <c r="J5795"/>
      <c r="K5795"/>
    </row>
    <row r="5796" spans="1:11" x14ac:dyDescent="0.2">
      <c r="A5796"/>
      <c r="B5796"/>
      <c r="C5796"/>
      <c r="D5796"/>
      <c r="E5796"/>
      <c r="F5796"/>
      <c r="G5796"/>
      <c r="H5796"/>
      <c r="I5796"/>
      <c r="J5796"/>
      <c r="K5796"/>
    </row>
    <row r="5797" spans="1:11" x14ac:dyDescent="0.2">
      <c r="A5797"/>
      <c r="B5797"/>
      <c r="C5797"/>
      <c r="D5797"/>
      <c r="E5797"/>
      <c r="F5797"/>
      <c r="G5797"/>
      <c r="H5797"/>
      <c r="I5797"/>
      <c r="J5797"/>
      <c r="K5797"/>
    </row>
    <row r="5798" spans="1:11" x14ac:dyDescent="0.2">
      <c r="A5798"/>
      <c r="B5798"/>
      <c r="C5798"/>
      <c r="D5798"/>
      <c r="E5798"/>
      <c r="F5798"/>
      <c r="G5798"/>
      <c r="H5798"/>
      <c r="I5798"/>
      <c r="J5798"/>
      <c r="K5798"/>
    </row>
    <row r="5799" spans="1:11" x14ac:dyDescent="0.2">
      <c r="A5799"/>
      <c r="B5799"/>
      <c r="C5799"/>
      <c r="D5799"/>
      <c r="E5799"/>
      <c r="F5799"/>
      <c r="G5799"/>
      <c r="H5799"/>
      <c r="I5799"/>
      <c r="J5799"/>
      <c r="K5799"/>
    </row>
    <row r="5800" spans="1:11" x14ac:dyDescent="0.2">
      <c r="A5800"/>
      <c r="B5800"/>
      <c r="C5800"/>
      <c r="D5800"/>
      <c r="E5800"/>
      <c r="F5800"/>
      <c r="G5800"/>
      <c r="H5800"/>
      <c r="I5800"/>
      <c r="J5800"/>
      <c r="K5800"/>
    </row>
    <row r="5801" spans="1:11" x14ac:dyDescent="0.2">
      <c r="A5801"/>
      <c r="B5801"/>
      <c r="C5801"/>
      <c r="D5801"/>
      <c r="E5801"/>
      <c r="F5801"/>
      <c r="G5801"/>
      <c r="H5801"/>
      <c r="I5801"/>
      <c r="J5801"/>
      <c r="K5801"/>
    </row>
    <row r="5802" spans="1:11" x14ac:dyDescent="0.2">
      <c r="A5802"/>
      <c r="B5802"/>
      <c r="C5802"/>
      <c r="D5802"/>
      <c r="E5802"/>
      <c r="F5802"/>
      <c r="G5802"/>
      <c r="H5802"/>
      <c r="I5802"/>
      <c r="J5802"/>
      <c r="K5802"/>
    </row>
    <row r="5803" spans="1:11" x14ac:dyDescent="0.2">
      <c r="A5803"/>
      <c r="B5803"/>
      <c r="C5803"/>
      <c r="D5803"/>
      <c r="E5803"/>
      <c r="F5803"/>
      <c r="G5803"/>
      <c r="H5803"/>
      <c r="I5803"/>
      <c r="J5803"/>
      <c r="K5803"/>
    </row>
    <row r="5804" spans="1:11" x14ac:dyDescent="0.2">
      <c r="A5804"/>
      <c r="B5804"/>
      <c r="C5804"/>
      <c r="D5804"/>
      <c r="E5804"/>
      <c r="F5804"/>
      <c r="G5804"/>
      <c r="H5804"/>
      <c r="I5804"/>
      <c r="J5804"/>
      <c r="K5804"/>
    </row>
    <row r="5805" spans="1:11" x14ac:dyDescent="0.2">
      <c r="A5805"/>
      <c r="B5805"/>
      <c r="C5805"/>
      <c r="D5805"/>
      <c r="E5805"/>
      <c r="F5805"/>
      <c r="G5805"/>
      <c r="H5805"/>
      <c r="I5805"/>
      <c r="J5805"/>
      <c r="K5805"/>
    </row>
    <row r="5806" spans="1:11" x14ac:dyDescent="0.2">
      <c r="A5806"/>
      <c r="B5806"/>
      <c r="C5806"/>
      <c r="D5806"/>
      <c r="E5806"/>
      <c r="F5806"/>
      <c r="G5806"/>
      <c r="H5806"/>
      <c r="I5806"/>
      <c r="J5806"/>
      <c r="K5806"/>
    </row>
    <row r="5807" spans="1:11" x14ac:dyDescent="0.2">
      <c r="A5807"/>
      <c r="B5807"/>
      <c r="C5807"/>
      <c r="D5807"/>
      <c r="E5807"/>
      <c r="F5807"/>
      <c r="G5807"/>
      <c r="H5807"/>
      <c r="I5807"/>
      <c r="J5807"/>
      <c r="K5807"/>
    </row>
    <row r="5808" spans="1:11" x14ac:dyDescent="0.2">
      <c r="A5808"/>
      <c r="B5808"/>
      <c r="C5808"/>
      <c r="D5808"/>
      <c r="E5808"/>
      <c r="F5808"/>
      <c r="G5808"/>
      <c r="H5808"/>
      <c r="I5808"/>
      <c r="J5808"/>
      <c r="K5808"/>
    </row>
    <row r="5809" spans="1:11" x14ac:dyDescent="0.2">
      <c r="A5809"/>
      <c r="B5809"/>
      <c r="C5809"/>
      <c r="D5809"/>
      <c r="E5809"/>
      <c r="F5809"/>
      <c r="G5809"/>
      <c r="H5809"/>
      <c r="I5809"/>
      <c r="J5809"/>
      <c r="K5809"/>
    </row>
    <row r="5810" spans="1:11" x14ac:dyDescent="0.2">
      <c r="A5810"/>
      <c r="B5810"/>
      <c r="C5810"/>
      <c r="D5810"/>
      <c r="E5810"/>
      <c r="F5810"/>
      <c r="G5810"/>
      <c r="H5810"/>
      <c r="I5810"/>
      <c r="J5810"/>
      <c r="K5810"/>
    </row>
    <row r="5811" spans="1:11" x14ac:dyDescent="0.2">
      <c r="A5811"/>
      <c r="B5811"/>
      <c r="C5811"/>
      <c r="D5811"/>
      <c r="E5811"/>
      <c r="F5811"/>
      <c r="G5811"/>
      <c r="H5811"/>
      <c r="I5811"/>
      <c r="J5811"/>
      <c r="K5811"/>
    </row>
    <row r="5812" spans="1:11" x14ac:dyDescent="0.2">
      <c r="A5812"/>
      <c r="B5812"/>
      <c r="C5812"/>
      <c r="D5812"/>
      <c r="E5812"/>
      <c r="F5812"/>
      <c r="G5812"/>
      <c r="H5812"/>
      <c r="I5812"/>
      <c r="J5812"/>
      <c r="K5812"/>
    </row>
    <row r="5813" spans="1:11" x14ac:dyDescent="0.2">
      <c r="A5813"/>
      <c r="B5813"/>
      <c r="C5813"/>
      <c r="D5813"/>
      <c r="E5813"/>
      <c r="F5813"/>
      <c r="G5813"/>
      <c r="H5813"/>
      <c r="I5813"/>
      <c r="J5813"/>
      <c r="K5813"/>
    </row>
    <row r="5814" spans="1:11" x14ac:dyDescent="0.2">
      <c r="A5814"/>
      <c r="B5814"/>
      <c r="C5814"/>
      <c r="D5814"/>
      <c r="E5814"/>
      <c r="F5814"/>
      <c r="G5814"/>
      <c r="H5814"/>
      <c r="I5814"/>
      <c r="J5814"/>
      <c r="K5814"/>
    </row>
    <row r="5815" spans="1:11" x14ac:dyDescent="0.2">
      <c r="A5815"/>
      <c r="B5815"/>
      <c r="C5815"/>
      <c r="D5815"/>
      <c r="E5815"/>
      <c r="F5815"/>
      <c r="G5815"/>
      <c r="H5815"/>
      <c r="I5815"/>
      <c r="J5815"/>
      <c r="K5815"/>
    </row>
    <row r="5816" spans="1:11" x14ac:dyDescent="0.2">
      <c r="A5816"/>
      <c r="B5816"/>
      <c r="C5816"/>
      <c r="D5816"/>
      <c r="E5816"/>
      <c r="F5816"/>
      <c r="G5816"/>
      <c r="H5816"/>
      <c r="I5816"/>
      <c r="J5816"/>
      <c r="K5816"/>
    </row>
    <row r="5817" spans="1:11" x14ac:dyDescent="0.2">
      <c r="A5817"/>
      <c r="B5817"/>
      <c r="C5817"/>
      <c r="D5817"/>
      <c r="E5817"/>
      <c r="F5817"/>
      <c r="G5817"/>
      <c r="H5817"/>
      <c r="I5817"/>
      <c r="J5817"/>
      <c r="K5817"/>
    </row>
    <row r="5818" spans="1:11" x14ac:dyDescent="0.2">
      <c r="A5818"/>
      <c r="B5818"/>
      <c r="C5818"/>
      <c r="D5818"/>
      <c r="E5818"/>
      <c r="F5818"/>
      <c r="G5818"/>
      <c r="H5818"/>
      <c r="I5818"/>
      <c r="J5818"/>
      <c r="K5818"/>
    </row>
    <row r="5819" spans="1:11" x14ac:dyDescent="0.2">
      <c r="A5819"/>
      <c r="B5819"/>
      <c r="C5819"/>
      <c r="D5819"/>
      <c r="E5819"/>
      <c r="F5819"/>
      <c r="G5819"/>
      <c r="H5819"/>
      <c r="I5819"/>
      <c r="J5819"/>
      <c r="K5819"/>
    </row>
    <row r="5820" spans="1:11" x14ac:dyDescent="0.2">
      <c r="A5820"/>
      <c r="B5820"/>
      <c r="C5820"/>
      <c r="D5820"/>
      <c r="E5820"/>
      <c r="F5820"/>
      <c r="G5820"/>
      <c r="H5820"/>
      <c r="I5820"/>
      <c r="J5820"/>
      <c r="K5820"/>
    </row>
    <row r="5821" spans="1:11" x14ac:dyDescent="0.2">
      <c r="A5821"/>
      <c r="B5821"/>
      <c r="C5821"/>
      <c r="D5821"/>
      <c r="E5821"/>
      <c r="F5821"/>
      <c r="G5821"/>
      <c r="H5821"/>
      <c r="I5821"/>
      <c r="J5821"/>
      <c r="K5821"/>
    </row>
    <row r="5822" spans="1:11" x14ac:dyDescent="0.2">
      <c r="A5822"/>
      <c r="B5822"/>
      <c r="C5822"/>
      <c r="D5822"/>
      <c r="E5822"/>
      <c r="F5822"/>
      <c r="G5822"/>
      <c r="H5822"/>
      <c r="I5822"/>
      <c r="J5822"/>
      <c r="K5822"/>
    </row>
    <row r="5823" spans="1:11" x14ac:dyDescent="0.2">
      <c r="A5823"/>
      <c r="B5823"/>
      <c r="C5823"/>
      <c r="D5823"/>
      <c r="E5823"/>
      <c r="F5823"/>
      <c r="G5823"/>
      <c r="H5823"/>
      <c r="I5823"/>
      <c r="J5823"/>
      <c r="K5823"/>
    </row>
    <row r="5824" spans="1:11" x14ac:dyDescent="0.2">
      <c r="A5824"/>
      <c r="B5824"/>
      <c r="C5824"/>
      <c r="D5824"/>
      <c r="E5824"/>
      <c r="F5824"/>
      <c r="G5824"/>
      <c r="H5824"/>
      <c r="I5824"/>
      <c r="J5824"/>
      <c r="K5824"/>
    </row>
    <row r="5825" spans="1:11" x14ac:dyDescent="0.2">
      <c r="A5825"/>
      <c r="B5825"/>
      <c r="C5825"/>
      <c r="D5825"/>
      <c r="E5825"/>
      <c r="F5825"/>
      <c r="G5825"/>
      <c r="H5825"/>
      <c r="I5825"/>
      <c r="J5825"/>
      <c r="K5825"/>
    </row>
    <row r="5826" spans="1:11" x14ac:dyDescent="0.2">
      <c r="A5826"/>
      <c r="B5826"/>
      <c r="C5826"/>
      <c r="D5826"/>
      <c r="E5826"/>
      <c r="F5826"/>
      <c r="G5826"/>
      <c r="H5826"/>
      <c r="I5826"/>
      <c r="J5826"/>
      <c r="K5826"/>
    </row>
    <row r="5827" spans="1:11" x14ac:dyDescent="0.2">
      <c r="A5827"/>
      <c r="B5827"/>
      <c r="C5827"/>
      <c r="D5827"/>
      <c r="E5827"/>
      <c r="F5827"/>
      <c r="G5827"/>
      <c r="H5827"/>
      <c r="I5827"/>
      <c r="J5827"/>
      <c r="K5827"/>
    </row>
    <row r="5828" spans="1:11" x14ac:dyDescent="0.2">
      <c r="A5828"/>
      <c r="B5828"/>
      <c r="C5828"/>
      <c r="D5828"/>
      <c r="E5828"/>
      <c r="F5828"/>
      <c r="G5828"/>
      <c r="H5828"/>
      <c r="I5828"/>
      <c r="J5828"/>
      <c r="K5828"/>
    </row>
    <row r="5829" spans="1:11" x14ac:dyDescent="0.2">
      <c r="A5829"/>
      <c r="B5829"/>
      <c r="C5829"/>
      <c r="D5829"/>
      <c r="E5829"/>
      <c r="F5829"/>
      <c r="G5829"/>
      <c r="H5829"/>
      <c r="I5829"/>
      <c r="J5829"/>
      <c r="K5829"/>
    </row>
    <row r="5830" spans="1:11" x14ac:dyDescent="0.2">
      <c r="A5830"/>
      <c r="B5830"/>
      <c r="C5830"/>
      <c r="D5830"/>
      <c r="E5830"/>
      <c r="F5830"/>
      <c r="G5830"/>
      <c r="H5830"/>
      <c r="I5830"/>
      <c r="J5830"/>
      <c r="K5830"/>
    </row>
    <row r="5831" spans="1:11" x14ac:dyDescent="0.2">
      <c r="A5831"/>
      <c r="B5831"/>
      <c r="C5831"/>
      <c r="D5831"/>
      <c r="E5831"/>
      <c r="F5831"/>
      <c r="G5831"/>
      <c r="H5831"/>
      <c r="I5831"/>
      <c r="J5831"/>
      <c r="K5831"/>
    </row>
    <row r="5832" spans="1:11" x14ac:dyDescent="0.2">
      <c r="A5832"/>
      <c r="B5832"/>
      <c r="C5832"/>
      <c r="D5832"/>
      <c r="E5832"/>
      <c r="F5832"/>
      <c r="G5832"/>
      <c r="H5832"/>
      <c r="I5832"/>
      <c r="J5832"/>
      <c r="K5832"/>
    </row>
    <row r="5833" spans="1:11" x14ac:dyDescent="0.2">
      <c r="A5833"/>
      <c r="B5833"/>
      <c r="C5833"/>
      <c r="D5833"/>
      <c r="E5833"/>
      <c r="F5833"/>
      <c r="G5833"/>
      <c r="H5833"/>
      <c r="I5833"/>
      <c r="J5833"/>
      <c r="K5833"/>
    </row>
    <row r="5834" spans="1:11" x14ac:dyDescent="0.2">
      <c r="A5834"/>
      <c r="B5834"/>
      <c r="C5834"/>
      <c r="D5834"/>
      <c r="E5834"/>
      <c r="F5834"/>
      <c r="G5834"/>
      <c r="H5834"/>
      <c r="I5834"/>
      <c r="J5834"/>
      <c r="K5834"/>
    </row>
    <row r="5835" spans="1:11" x14ac:dyDescent="0.2">
      <c r="A5835"/>
      <c r="B5835"/>
      <c r="C5835"/>
      <c r="D5835"/>
      <c r="E5835"/>
      <c r="F5835"/>
      <c r="G5835"/>
      <c r="H5835"/>
      <c r="I5835"/>
      <c r="J5835"/>
      <c r="K5835"/>
    </row>
    <row r="5836" spans="1:11" x14ac:dyDescent="0.2">
      <c r="A5836"/>
      <c r="B5836"/>
      <c r="C5836"/>
      <c r="D5836"/>
      <c r="E5836"/>
      <c r="F5836"/>
      <c r="G5836"/>
      <c r="H5836"/>
      <c r="I5836"/>
      <c r="J5836"/>
      <c r="K5836"/>
    </row>
    <row r="5837" spans="1:11" x14ac:dyDescent="0.2">
      <c r="A5837"/>
      <c r="B5837"/>
      <c r="C5837"/>
      <c r="D5837"/>
      <c r="E5837"/>
      <c r="F5837"/>
      <c r="G5837"/>
      <c r="H5837"/>
      <c r="I5837"/>
      <c r="J5837"/>
      <c r="K5837"/>
    </row>
    <row r="5838" spans="1:11" x14ac:dyDescent="0.2">
      <c r="A5838"/>
      <c r="B5838"/>
      <c r="C5838"/>
      <c r="D5838"/>
      <c r="E5838"/>
      <c r="F5838"/>
      <c r="G5838"/>
      <c r="H5838"/>
      <c r="I5838"/>
      <c r="J5838"/>
      <c r="K5838"/>
    </row>
    <row r="5839" spans="1:11" x14ac:dyDescent="0.2">
      <c r="A5839"/>
      <c r="B5839"/>
      <c r="C5839"/>
      <c r="D5839"/>
      <c r="E5839"/>
      <c r="F5839"/>
      <c r="G5839"/>
      <c r="H5839"/>
      <c r="I5839"/>
      <c r="J5839"/>
      <c r="K5839"/>
    </row>
    <row r="5840" spans="1:11" x14ac:dyDescent="0.2">
      <c r="A5840"/>
      <c r="B5840"/>
      <c r="C5840"/>
      <c r="D5840"/>
      <c r="E5840"/>
      <c r="F5840"/>
      <c r="G5840"/>
      <c r="H5840"/>
      <c r="I5840"/>
      <c r="J5840"/>
      <c r="K5840"/>
    </row>
    <row r="5841" spans="1:11" x14ac:dyDescent="0.2">
      <c r="A5841"/>
      <c r="B5841"/>
      <c r="C5841"/>
      <c r="D5841"/>
      <c r="E5841"/>
      <c r="F5841"/>
      <c r="G5841"/>
      <c r="H5841"/>
      <c r="I5841"/>
      <c r="J5841"/>
      <c r="K5841"/>
    </row>
    <row r="5842" spans="1:11" x14ac:dyDescent="0.2">
      <c r="A5842"/>
      <c r="B5842"/>
      <c r="C5842"/>
      <c r="D5842"/>
      <c r="E5842"/>
      <c r="F5842"/>
      <c r="G5842"/>
      <c r="H5842"/>
      <c r="I5842"/>
      <c r="J5842"/>
      <c r="K5842"/>
    </row>
    <row r="5843" spans="1:11" x14ac:dyDescent="0.2">
      <c r="A5843"/>
      <c r="B5843"/>
      <c r="C5843"/>
      <c r="D5843"/>
      <c r="E5843"/>
      <c r="F5843"/>
      <c r="G5843"/>
      <c r="H5843"/>
      <c r="I5843"/>
      <c r="J5843"/>
      <c r="K5843"/>
    </row>
    <row r="5844" spans="1:11" x14ac:dyDescent="0.2">
      <c r="A5844"/>
      <c r="B5844"/>
      <c r="C5844"/>
      <c r="D5844"/>
      <c r="E5844"/>
      <c r="F5844"/>
      <c r="G5844"/>
      <c r="H5844"/>
      <c r="I5844"/>
      <c r="J5844"/>
      <c r="K5844"/>
    </row>
    <row r="5845" spans="1:11" x14ac:dyDescent="0.2">
      <c r="A5845"/>
      <c r="B5845"/>
      <c r="C5845"/>
      <c r="D5845"/>
      <c r="E5845"/>
      <c r="F5845"/>
      <c r="G5845"/>
      <c r="H5845"/>
      <c r="I5845"/>
      <c r="J5845"/>
      <c r="K5845"/>
    </row>
    <row r="5846" spans="1:11" x14ac:dyDescent="0.2">
      <c r="A5846"/>
      <c r="B5846"/>
      <c r="C5846"/>
      <c r="D5846"/>
      <c r="E5846"/>
      <c r="F5846"/>
      <c r="G5846"/>
      <c r="H5846"/>
      <c r="I5846"/>
      <c r="J5846"/>
      <c r="K5846"/>
    </row>
    <row r="5847" spans="1:11" x14ac:dyDescent="0.2">
      <c r="A5847"/>
      <c r="B5847"/>
      <c r="C5847"/>
      <c r="D5847"/>
      <c r="E5847"/>
      <c r="F5847"/>
      <c r="G5847"/>
      <c r="H5847"/>
      <c r="I5847"/>
      <c r="J5847"/>
      <c r="K5847"/>
    </row>
    <row r="5848" spans="1:11" x14ac:dyDescent="0.2">
      <c r="A5848"/>
      <c r="B5848"/>
      <c r="C5848"/>
      <c r="D5848"/>
      <c r="E5848"/>
      <c r="F5848"/>
      <c r="G5848"/>
      <c r="H5848"/>
      <c r="I5848"/>
      <c r="J5848"/>
      <c r="K5848"/>
    </row>
    <row r="5849" spans="1:11" x14ac:dyDescent="0.2">
      <c r="A5849"/>
      <c r="B5849"/>
      <c r="C5849"/>
      <c r="D5849"/>
      <c r="E5849"/>
      <c r="F5849"/>
      <c r="G5849"/>
      <c r="H5849"/>
      <c r="I5849"/>
      <c r="J5849"/>
      <c r="K5849"/>
    </row>
    <row r="5850" spans="1:11" x14ac:dyDescent="0.2">
      <c r="A5850"/>
      <c r="B5850"/>
      <c r="C5850"/>
      <c r="D5850"/>
      <c r="E5850"/>
      <c r="F5850"/>
      <c r="G5850"/>
      <c r="H5850"/>
      <c r="I5850"/>
      <c r="J5850"/>
      <c r="K5850"/>
    </row>
    <row r="5851" spans="1:11" x14ac:dyDescent="0.2">
      <c r="A5851"/>
      <c r="B5851"/>
      <c r="C5851"/>
      <c r="D5851"/>
      <c r="E5851"/>
      <c r="F5851"/>
      <c r="G5851"/>
      <c r="H5851"/>
      <c r="I5851"/>
      <c r="J5851"/>
      <c r="K5851"/>
    </row>
    <row r="5852" spans="1:11" x14ac:dyDescent="0.2">
      <c r="A5852"/>
      <c r="B5852"/>
      <c r="C5852"/>
      <c r="D5852"/>
      <c r="E5852"/>
      <c r="F5852"/>
      <c r="G5852"/>
      <c r="H5852"/>
      <c r="I5852"/>
      <c r="J5852"/>
      <c r="K5852"/>
    </row>
    <row r="5853" spans="1:11" x14ac:dyDescent="0.2">
      <c r="A5853"/>
      <c r="B5853"/>
      <c r="C5853"/>
      <c r="D5853"/>
      <c r="E5853"/>
      <c r="F5853"/>
      <c r="G5853"/>
      <c r="H5853"/>
      <c r="I5853"/>
      <c r="J5853"/>
      <c r="K5853"/>
    </row>
    <row r="5854" spans="1:11" x14ac:dyDescent="0.2">
      <c r="A5854"/>
      <c r="B5854"/>
      <c r="C5854"/>
      <c r="D5854"/>
      <c r="E5854"/>
      <c r="F5854"/>
      <c r="G5854"/>
      <c r="H5854"/>
      <c r="I5854"/>
      <c r="J5854"/>
      <c r="K5854"/>
    </row>
    <row r="5855" spans="1:11" x14ac:dyDescent="0.2">
      <c r="A5855"/>
      <c r="B5855"/>
      <c r="C5855"/>
      <c r="D5855"/>
      <c r="E5855"/>
      <c r="F5855"/>
      <c r="G5855"/>
      <c r="H5855"/>
      <c r="I5855"/>
      <c r="J5855"/>
      <c r="K5855"/>
    </row>
    <row r="5856" spans="1:11" x14ac:dyDescent="0.2">
      <c r="A5856"/>
      <c r="B5856"/>
      <c r="C5856"/>
      <c r="D5856"/>
      <c r="E5856"/>
      <c r="F5856"/>
      <c r="G5856"/>
      <c r="H5856"/>
      <c r="I5856"/>
      <c r="J5856"/>
      <c r="K5856"/>
    </row>
    <row r="5857" spans="1:11" x14ac:dyDescent="0.2">
      <c r="A5857"/>
      <c r="B5857"/>
      <c r="C5857"/>
      <c r="D5857"/>
      <c r="E5857"/>
      <c r="F5857"/>
      <c r="G5857"/>
      <c r="H5857"/>
      <c r="I5857"/>
      <c r="J5857"/>
      <c r="K5857"/>
    </row>
    <row r="5858" spans="1:11" x14ac:dyDescent="0.2">
      <c r="A5858"/>
      <c r="B5858"/>
      <c r="C5858"/>
      <c r="D5858"/>
      <c r="E5858"/>
      <c r="F5858"/>
      <c r="G5858"/>
      <c r="H5858"/>
      <c r="I5858"/>
      <c r="J5858"/>
      <c r="K5858"/>
    </row>
    <row r="5859" spans="1:11" x14ac:dyDescent="0.2">
      <c r="A5859"/>
      <c r="B5859"/>
      <c r="C5859"/>
      <c r="D5859"/>
      <c r="E5859"/>
      <c r="F5859"/>
      <c r="G5859"/>
      <c r="H5859"/>
      <c r="I5859"/>
      <c r="J5859"/>
      <c r="K5859"/>
    </row>
    <row r="5860" spans="1:11" x14ac:dyDescent="0.2">
      <c r="A5860"/>
      <c r="B5860"/>
      <c r="C5860"/>
      <c r="D5860"/>
      <c r="E5860"/>
      <c r="F5860"/>
      <c r="G5860"/>
      <c r="H5860"/>
      <c r="I5860"/>
      <c r="J5860"/>
      <c r="K5860"/>
    </row>
    <row r="5861" spans="1:11" x14ac:dyDescent="0.2">
      <c r="A5861"/>
      <c r="B5861"/>
      <c r="C5861"/>
      <c r="D5861"/>
      <c r="E5861"/>
      <c r="F5861"/>
      <c r="G5861"/>
      <c r="H5861"/>
      <c r="I5861"/>
      <c r="J5861"/>
      <c r="K5861"/>
    </row>
    <row r="5862" spans="1:11" x14ac:dyDescent="0.2">
      <c r="A5862"/>
      <c r="B5862"/>
      <c r="C5862"/>
      <c r="D5862"/>
      <c r="E5862"/>
      <c r="F5862"/>
      <c r="G5862"/>
      <c r="H5862"/>
      <c r="I5862"/>
      <c r="J5862"/>
      <c r="K5862"/>
    </row>
    <row r="5863" spans="1:11" x14ac:dyDescent="0.2">
      <c r="A5863"/>
      <c r="B5863"/>
      <c r="C5863"/>
      <c r="D5863"/>
      <c r="E5863"/>
      <c r="F5863"/>
      <c r="G5863"/>
      <c r="H5863"/>
      <c r="I5863"/>
      <c r="J5863"/>
      <c r="K5863"/>
    </row>
    <row r="5864" spans="1:11" x14ac:dyDescent="0.2">
      <c r="A5864"/>
      <c r="B5864"/>
      <c r="C5864"/>
      <c r="D5864"/>
      <c r="E5864"/>
      <c r="F5864"/>
      <c r="G5864"/>
      <c r="H5864"/>
      <c r="I5864"/>
      <c r="J5864"/>
      <c r="K5864"/>
    </row>
    <row r="5865" spans="1:11" x14ac:dyDescent="0.2">
      <c r="A5865"/>
      <c r="B5865"/>
      <c r="C5865"/>
      <c r="D5865"/>
      <c r="E5865"/>
      <c r="F5865"/>
      <c r="G5865"/>
      <c r="H5865"/>
      <c r="I5865"/>
      <c r="J5865"/>
      <c r="K5865"/>
    </row>
    <row r="5866" spans="1:11" x14ac:dyDescent="0.2">
      <c r="A5866"/>
      <c r="B5866"/>
      <c r="C5866"/>
      <c r="D5866"/>
      <c r="E5866"/>
      <c r="F5866"/>
      <c r="G5866"/>
      <c r="H5866"/>
      <c r="I5866"/>
      <c r="J5866"/>
      <c r="K5866"/>
    </row>
    <row r="5867" spans="1:11" x14ac:dyDescent="0.2">
      <c r="A5867"/>
      <c r="B5867"/>
      <c r="C5867"/>
      <c r="D5867"/>
      <c r="E5867"/>
      <c r="F5867"/>
      <c r="G5867"/>
      <c r="H5867"/>
      <c r="I5867"/>
      <c r="J5867"/>
      <c r="K5867"/>
    </row>
    <row r="5868" spans="1:11" x14ac:dyDescent="0.2">
      <c r="A5868"/>
      <c r="B5868"/>
      <c r="C5868"/>
      <c r="D5868"/>
      <c r="E5868"/>
      <c r="F5868"/>
      <c r="G5868"/>
      <c r="H5868"/>
      <c r="I5868"/>
      <c r="J5868"/>
      <c r="K5868"/>
    </row>
    <row r="5869" spans="1:11" x14ac:dyDescent="0.2">
      <c r="A5869"/>
      <c r="B5869"/>
      <c r="C5869"/>
      <c r="D5869"/>
      <c r="E5869"/>
      <c r="F5869"/>
      <c r="G5869"/>
      <c r="H5869"/>
      <c r="I5869"/>
      <c r="J5869"/>
      <c r="K5869"/>
    </row>
    <row r="5870" spans="1:11" x14ac:dyDescent="0.2">
      <c r="A5870"/>
      <c r="B5870"/>
      <c r="C5870"/>
      <c r="D5870"/>
      <c r="E5870"/>
      <c r="F5870"/>
      <c r="G5870"/>
      <c r="H5870"/>
      <c r="I5870"/>
      <c r="J5870"/>
      <c r="K5870"/>
    </row>
    <row r="5871" spans="1:11" x14ac:dyDescent="0.2">
      <c r="A5871"/>
      <c r="B5871"/>
      <c r="C5871"/>
      <c r="D5871"/>
      <c r="E5871"/>
      <c r="F5871"/>
      <c r="G5871"/>
      <c r="H5871"/>
      <c r="I5871"/>
      <c r="J5871"/>
      <c r="K5871"/>
    </row>
    <row r="5872" spans="1:11" x14ac:dyDescent="0.2">
      <c r="A5872"/>
      <c r="B5872"/>
      <c r="C5872"/>
      <c r="D5872"/>
      <c r="E5872"/>
      <c r="F5872"/>
      <c r="G5872"/>
      <c r="H5872"/>
      <c r="I5872"/>
      <c r="J5872"/>
      <c r="K5872"/>
    </row>
    <row r="5873" spans="1:11" x14ac:dyDescent="0.2">
      <c r="A5873"/>
      <c r="B5873"/>
      <c r="C5873"/>
      <c r="D5873"/>
      <c r="E5873"/>
      <c r="F5873"/>
      <c r="G5873"/>
      <c r="H5873"/>
      <c r="I5873"/>
      <c r="J5873"/>
      <c r="K5873"/>
    </row>
    <row r="5874" spans="1:11" x14ac:dyDescent="0.2">
      <c r="A5874"/>
      <c r="B5874"/>
      <c r="C5874"/>
      <c r="D5874"/>
      <c r="E5874"/>
      <c r="F5874"/>
      <c r="G5874"/>
      <c r="H5874"/>
      <c r="I5874"/>
      <c r="J5874"/>
      <c r="K5874"/>
    </row>
    <row r="5875" spans="1:11" x14ac:dyDescent="0.2">
      <c r="A5875"/>
      <c r="B5875"/>
      <c r="C5875"/>
      <c r="D5875"/>
      <c r="E5875"/>
      <c r="F5875"/>
      <c r="G5875"/>
      <c r="H5875"/>
      <c r="I5875"/>
      <c r="J5875"/>
      <c r="K5875"/>
    </row>
    <row r="5876" spans="1:11" x14ac:dyDescent="0.2">
      <c r="A5876"/>
      <c r="B5876"/>
      <c r="C5876"/>
      <c r="D5876"/>
      <c r="E5876"/>
      <c r="F5876"/>
      <c r="G5876"/>
      <c r="H5876"/>
      <c r="I5876"/>
      <c r="J5876"/>
      <c r="K5876"/>
    </row>
    <row r="5877" spans="1:11" x14ac:dyDescent="0.2">
      <c r="A5877"/>
      <c r="B5877"/>
      <c r="C5877"/>
      <c r="D5877"/>
      <c r="E5877"/>
      <c r="F5877"/>
      <c r="G5877"/>
      <c r="H5877"/>
      <c r="I5877"/>
      <c r="J5877"/>
      <c r="K5877"/>
    </row>
    <row r="5878" spans="1:11" x14ac:dyDescent="0.2">
      <c r="A5878"/>
      <c r="B5878"/>
      <c r="C5878"/>
      <c r="D5878"/>
      <c r="E5878"/>
      <c r="F5878"/>
      <c r="G5878"/>
      <c r="H5878"/>
      <c r="I5878"/>
      <c r="J5878"/>
      <c r="K5878"/>
    </row>
    <row r="5879" spans="1:11" x14ac:dyDescent="0.2">
      <c r="A5879"/>
      <c r="B5879"/>
      <c r="C5879"/>
      <c r="D5879"/>
      <c r="E5879"/>
      <c r="F5879"/>
      <c r="G5879"/>
      <c r="H5879"/>
      <c r="I5879"/>
      <c r="J5879"/>
      <c r="K5879"/>
    </row>
    <row r="5880" spans="1:11" x14ac:dyDescent="0.2">
      <c r="A5880"/>
      <c r="B5880"/>
      <c r="C5880"/>
      <c r="D5880"/>
      <c r="E5880"/>
      <c r="F5880"/>
      <c r="G5880"/>
      <c r="H5880"/>
      <c r="I5880"/>
      <c r="J5880"/>
      <c r="K5880"/>
    </row>
    <row r="5881" spans="1:11" x14ac:dyDescent="0.2">
      <c r="A5881"/>
      <c r="B5881"/>
      <c r="C5881"/>
      <c r="D5881"/>
      <c r="E5881"/>
      <c r="F5881"/>
      <c r="G5881"/>
      <c r="H5881"/>
      <c r="I5881"/>
      <c r="J5881"/>
      <c r="K5881"/>
    </row>
    <row r="5882" spans="1:11" x14ac:dyDescent="0.2">
      <c r="A5882"/>
      <c r="B5882"/>
      <c r="C5882"/>
      <c r="D5882"/>
      <c r="E5882"/>
      <c r="F5882"/>
      <c r="G5882"/>
      <c r="H5882"/>
      <c r="I5882"/>
      <c r="J5882"/>
      <c r="K5882"/>
    </row>
    <row r="5883" spans="1:11" x14ac:dyDescent="0.2">
      <c r="A5883"/>
      <c r="B5883"/>
      <c r="C5883"/>
      <c r="D5883"/>
      <c r="E5883"/>
      <c r="F5883"/>
      <c r="G5883"/>
      <c r="H5883"/>
      <c r="I5883"/>
      <c r="J5883"/>
      <c r="K5883"/>
    </row>
    <row r="5884" spans="1:11" x14ac:dyDescent="0.2">
      <c r="A5884"/>
      <c r="B5884"/>
      <c r="C5884"/>
      <c r="D5884"/>
      <c r="E5884"/>
      <c r="F5884"/>
      <c r="G5884"/>
      <c r="H5884"/>
      <c r="I5884"/>
      <c r="J5884"/>
      <c r="K5884"/>
    </row>
    <row r="5885" spans="1:11" x14ac:dyDescent="0.2">
      <c r="A5885"/>
      <c r="B5885"/>
      <c r="C5885"/>
      <c r="D5885"/>
      <c r="E5885"/>
      <c r="F5885"/>
      <c r="G5885"/>
      <c r="H5885"/>
      <c r="I5885"/>
      <c r="J5885"/>
      <c r="K5885"/>
    </row>
    <row r="5886" spans="1:11" x14ac:dyDescent="0.2">
      <c r="A5886"/>
      <c r="B5886"/>
      <c r="C5886"/>
      <c r="D5886"/>
      <c r="E5886"/>
      <c r="F5886"/>
      <c r="G5886"/>
      <c r="H5886"/>
      <c r="I5886"/>
      <c r="J5886"/>
      <c r="K5886"/>
    </row>
    <row r="5887" spans="1:11" x14ac:dyDescent="0.2">
      <c r="A5887"/>
      <c r="B5887"/>
      <c r="C5887"/>
      <c r="D5887"/>
      <c r="E5887"/>
      <c r="F5887"/>
      <c r="G5887"/>
      <c r="H5887"/>
      <c r="I5887"/>
      <c r="J5887"/>
      <c r="K5887"/>
    </row>
    <row r="5888" spans="1:11" x14ac:dyDescent="0.2">
      <c r="A5888"/>
      <c r="B5888"/>
      <c r="C5888"/>
      <c r="D5888"/>
      <c r="E5888"/>
      <c r="F5888"/>
      <c r="G5888"/>
      <c r="H5888"/>
      <c r="I5888"/>
      <c r="J5888"/>
      <c r="K5888"/>
    </row>
    <row r="5889" spans="1:11" x14ac:dyDescent="0.2">
      <c r="A5889"/>
      <c r="B5889"/>
      <c r="C5889"/>
      <c r="D5889"/>
      <c r="E5889"/>
      <c r="F5889"/>
      <c r="G5889"/>
      <c r="H5889"/>
      <c r="I5889"/>
      <c r="J5889"/>
      <c r="K5889"/>
    </row>
    <row r="5890" spans="1:11" x14ac:dyDescent="0.2">
      <c r="A5890"/>
      <c r="B5890"/>
      <c r="C5890"/>
      <c r="D5890"/>
      <c r="E5890"/>
      <c r="F5890"/>
      <c r="G5890"/>
      <c r="H5890"/>
      <c r="I5890"/>
      <c r="J5890"/>
      <c r="K5890"/>
    </row>
    <row r="5891" spans="1:11" x14ac:dyDescent="0.2">
      <c r="A5891"/>
      <c r="B5891"/>
      <c r="C5891"/>
      <c r="D5891"/>
      <c r="E5891"/>
      <c r="F5891"/>
      <c r="G5891"/>
      <c r="H5891"/>
      <c r="I5891"/>
      <c r="J5891"/>
      <c r="K5891"/>
    </row>
    <row r="5892" spans="1:11" x14ac:dyDescent="0.2">
      <c r="A5892"/>
      <c r="B5892"/>
      <c r="C5892"/>
      <c r="D5892"/>
      <c r="E5892"/>
      <c r="F5892"/>
      <c r="G5892"/>
      <c r="H5892"/>
      <c r="I5892"/>
      <c r="J5892"/>
      <c r="K5892"/>
    </row>
    <row r="5893" spans="1:11" x14ac:dyDescent="0.2">
      <c r="A5893"/>
      <c r="B5893"/>
      <c r="C5893"/>
      <c r="D5893"/>
      <c r="E5893"/>
      <c r="F5893"/>
      <c r="G5893"/>
      <c r="H5893"/>
      <c r="I5893"/>
      <c r="J5893"/>
      <c r="K5893"/>
    </row>
    <row r="5894" spans="1:11" x14ac:dyDescent="0.2">
      <c r="A5894"/>
      <c r="B5894"/>
      <c r="C5894"/>
      <c r="D5894"/>
      <c r="E5894"/>
      <c r="F5894"/>
      <c r="G5894"/>
      <c r="H5894"/>
      <c r="I5894"/>
      <c r="J5894"/>
      <c r="K5894"/>
    </row>
    <row r="5895" spans="1:11" x14ac:dyDescent="0.2">
      <c r="A5895"/>
      <c r="B5895"/>
      <c r="C5895"/>
      <c r="D5895"/>
      <c r="E5895"/>
      <c r="F5895"/>
      <c r="G5895"/>
      <c r="H5895"/>
      <c r="I5895"/>
      <c r="J5895"/>
      <c r="K5895"/>
    </row>
    <row r="5896" spans="1:11" x14ac:dyDescent="0.2">
      <c r="A5896"/>
      <c r="B5896"/>
      <c r="C5896"/>
      <c r="D5896"/>
      <c r="E5896"/>
      <c r="F5896"/>
      <c r="G5896"/>
      <c r="H5896"/>
      <c r="I5896"/>
      <c r="J5896"/>
      <c r="K5896"/>
    </row>
    <row r="5897" spans="1:11" x14ac:dyDescent="0.2">
      <c r="A5897"/>
      <c r="B5897"/>
      <c r="C5897"/>
      <c r="D5897"/>
      <c r="E5897"/>
      <c r="F5897"/>
      <c r="G5897"/>
      <c r="H5897"/>
      <c r="I5897"/>
      <c r="J5897"/>
      <c r="K5897"/>
    </row>
    <row r="5898" spans="1:11" x14ac:dyDescent="0.2">
      <c r="A5898"/>
      <c r="B5898"/>
      <c r="C5898"/>
      <c r="D5898"/>
      <c r="E5898"/>
      <c r="F5898"/>
      <c r="G5898"/>
      <c r="H5898"/>
      <c r="I5898"/>
      <c r="J5898"/>
      <c r="K5898"/>
    </row>
    <row r="5899" spans="1:11" x14ac:dyDescent="0.2">
      <c r="A5899"/>
      <c r="B5899"/>
      <c r="C5899"/>
      <c r="D5899"/>
      <c r="E5899"/>
      <c r="F5899"/>
      <c r="G5899"/>
      <c r="H5899"/>
      <c r="I5899"/>
      <c r="J5899"/>
      <c r="K5899"/>
    </row>
    <row r="5900" spans="1:11" x14ac:dyDescent="0.2">
      <c r="A5900"/>
      <c r="B5900"/>
      <c r="C5900"/>
      <c r="D5900"/>
      <c r="E5900"/>
      <c r="F5900"/>
      <c r="G5900"/>
      <c r="H5900"/>
      <c r="I5900"/>
      <c r="J5900"/>
      <c r="K5900"/>
    </row>
    <row r="5901" spans="1:11" x14ac:dyDescent="0.2">
      <c r="A5901"/>
      <c r="B5901"/>
      <c r="C5901"/>
      <c r="D5901"/>
      <c r="E5901"/>
      <c r="F5901"/>
      <c r="G5901"/>
      <c r="H5901"/>
      <c r="I5901"/>
      <c r="J5901"/>
      <c r="K5901"/>
    </row>
    <row r="5902" spans="1:11" x14ac:dyDescent="0.2">
      <c r="A5902"/>
      <c r="B5902"/>
      <c r="C5902"/>
      <c r="D5902"/>
      <c r="E5902"/>
      <c r="F5902"/>
      <c r="G5902"/>
      <c r="H5902"/>
      <c r="I5902"/>
      <c r="J5902"/>
      <c r="K5902"/>
    </row>
    <row r="5903" spans="1:11" x14ac:dyDescent="0.2">
      <c r="A5903"/>
      <c r="B5903"/>
      <c r="C5903"/>
      <c r="D5903"/>
      <c r="E5903"/>
      <c r="F5903"/>
      <c r="G5903"/>
      <c r="H5903"/>
      <c r="I5903"/>
      <c r="J5903"/>
      <c r="K5903"/>
    </row>
    <row r="5904" spans="1:11" x14ac:dyDescent="0.2">
      <c r="A5904"/>
      <c r="B5904"/>
      <c r="C5904"/>
      <c r="D5904"/>
      <c r="E5904"/>
      <c r="F5904"/>
      <c r="G5904"/>
      <c r="H5904"/>
      <c r="I5904"/>
      <c r="J5904"/>
      <c r="K5904"/>
    </row>
    <row r="5905" spans="1:11" x14ac:dyDescent="0.2">
      <c r="A5905"/>
      <c r="B5905"/>
      <c r="C5905"/>
      <c r="D5905"/>
      <c r="E5905"/>
      <c r="F5905"/>
      <c r="G5905"/>
      <c r="H5905"/>
      <c r="I5905"/>
      <c r="J5905"/>
      <c r="K5905"/>
    </row>
    <row r="5906" spans="1:11" x14ac:dyDescent="0.2">
      <c r="A5906"/>
      <c r="B5906"/>
      <c r="C5906"/>
      <c r="D5906"/>
      <c r="E5906"/>
      <c r="F5906"/>
      <c r="G5906"/>
      <c r="H5906"/>
      <c r="I5906"/>
      <c r="J5906"/>
      <c r="K5906"/>
    </row>
    <row r="5907" spans="1:11" x14ac:dyDescent="0.2">
      <c r="A5907"/>
      <c r="B5907"/>
      <c r="C5907"/>
      <c r="D5907"/>
      <c r="E5907"/>
      <c r="F5907"/>
      <c r="G5907"/>
      <c r="H5907"/>
      <c r="I5907"/>
      <c r="J5907"/>
      <c r="K5907"/>
    </row>
    <row r="5908" spans="1:11" x14ac:dyDescent="0.2">
      <c r="A5908"/>
      <c r="B5908"/>
      <c r="C5908"/>
      <c r="D5908"/>
      <c r="E5908"/>
      <c r="F5908"/>
      <c r="G5908"/>
      <c r="H5908"/>
      <c r="I5908"/>
      <c r="J5908"/>
      <c r="K5908"/>
    </row>
    <row r="5909" spans="1:11" x14ac:dyDescent="0.2">
      <c r="A5909"/>
      <c r="B5909"/>
      <c r="C5909"/>
      <c r="D5909"/>
      <c r="E5909"/>
      <c r="F5909"/>
      <c r="G5909"/>
      <c r="H5909"/>
      <c r="I5909"/>
      <c r="J5909"/>
      <c r="K5909"/>
    </row>
    <row r="5910" spans="1:11" x14ac:dyDescent="0.2">
      <c r="A5910"/>
      <c r="B5910"/>
      <c r="C5910"/>
      <c r="D5910"/>
      <c r="E5910"/>
      <c r="F5910"/>
      <c r="G5910"/>
      <c r="H5910"/>
      <c r="I5910"/>
      <c r="J5910"/>
      <c r="K5910"/>
    </row>
    <row r="5911" spans="1:11" x14ac:dyDescent="0.2">
      <c r="A5911"/>
      <c r="B5911"/>
      <c r="C5911"/>
      <c r="D5911"/>
      <c r="E5911"/>
      <c r="F5911"/>
      <c r="G5911"/>
      <c r="H5911"/>
      <c r="I5911"/>
      <c r="J5911"/>
      <c r="K5911"/>
    </row>
    <row r="5912" spans="1:11" x14ac:dyDescent="0.2">
      <c r="A5912"/>
      <c r="B5912"/>
      <c r="C5912"/>
      <c r="D5912"/>
      <c r="E5912"/>
      <c r="F5912"/>
      <c r="G5912"/>
      <c r="H5912"/>
      <c r="I5912"/>
      <c r="J5912"/>
      <c r="K5912"/>
    </row>
    <row r="5913" spans="1:11" x14ac:dyDescent="0.2">
      <c r="A5913"/>
      <c r="B5913"/>
      <c r="C5913"/>
      <c r="D5913"/>
      <c r="E5913"/>
      <c r="F5913"/>
      <c r="G5913"/>
      <c r="H5913"/>
      <c r="I5913"/>
      <c r="J5913"/>
      <c r="K5913"/>
    </row>
    <row r="5914" spans="1:11" x14ac:dyDescent="0.2">
      <c r="A5914"/>
      <c r="B5914"/>
      <c r="C5914"/>
      <c r="D5914"/>
      <c r="E5914"/>
      <c r="F5914"/>
      <c r="G5914"/>
      <c r="H5914"/>
      <c r="I5914"/>
      <c r="J5914"/>
      <c r="K5914"/>
    </row>
    <row r="5915" spans="1:11" x14ac:dyDescent="0.2">
      <c r="A5915"/>
      <c r="B5915"/>
      <c r="C5915"/>
      <c r="D5915"/>
      <c r="E5915"/>
      <c r="F5915"/>
      <c r="G5915"/>
      <c r="H5915"/>
      <c r="I5915"/>
      <c r="J5915"/>
      <c r="K5915"/>
    </row>
    <row r="5916" spans="1:11" x14ac:dyDescent="0.2">
      <c r="A5916"/>
      <c r="B5916"/>
      <c r="C5916"/>
      <c r="D5916"/>
      <c r="E5916"/>
      <c r="F5916"/>
      <c r="G5916"/>
      <c r="H5916"/>
      <c r="I5916"/>
      <c r="J5916"/>
      <c r="K5916"/>
    </row>
    <row r="5917" spans="1:11" x14ac:dyDescent="0.2">
      <c r="A5917"/>
      <c r="B5917"/>
      <c r="C5917"/>
      <c r="D5917"/>
      <c r="E5917"/>
      <c r="F5917"/>
      <c r="G5917"/>
      <c r="H5917"/>
      <c r="I5917"/>
      <c r="J5917"/>
      <c r="K5917"/>
    </row>
    <row r="5918" spans="1:11" x14ac:dyDescent="0.2">
      <c r="A5918"/>
      <c r="B5918"/>
      <c r="C5918"/>
      <c r="D5918"/>
      <c r="E5918"/>
      <c r="F5918"/>
      <c r="G5918"/>
      <c r="H5918"/>
      <c r="I5918"/>
      <c r="J5918"/>
      <c r="K5918"/>
    </row>
    <row r="5919" spans="1:11" x14ac:dyDescent="0.2">
      <c r="A5919"/>
      <c r="B5919"/>
      <c r="C5919"/>
      <c r="D5919"/>
      <c r="E5919"/>
      <c r="F5919"/>
      <c r="G5919"/>
      <c r="H5919"/>
      <c r="I5919"/>
      <c r="J5919"/>
      <c r="K5919"/>
    </row>
    <row r="5920" spans="1:11" x14ac:dyDescent="0.2">
      <c r="A5920"/>
      <c r="B5920"/>
      <c r="C5920"/>
      <c r="D5920"/>
      <c r="E5920"/>
      <c r="F5920"/>
      <c r="G5920"/>
      <c r="H5920"/>
      <c r="I5920"/>
      <c r="J5920"/>
      <c r="K5920"/>
    </row>
    <row r="5921" spans="1:11" x14ac:dyDescent="0.2">
      <c r="A5921"/>
      <c r="B5921"/>
      <c r="C5921"/>
      <c r="D5921"/>
      <c r="E5921"/>
      <c r="F5921"/>
      <c r="G5921"/>
      <c r="H5921"/>
      <c r="I5921"/>
      <c r="J5921"/>
      <c r="K5921"/>
    </row>
    <row r="5922" spans="1:11" x14ac:dyDescent="0.2">
      <c r="A5922"/>
      <c r="B5922"/>
      <c r="C5922"/>
      <c r="D5922"/>
      <c r="E5922"/>
      <c r="F5922"/>
      <c r="G5922"/>
      <c r="H5922"/>
      <c r="I5922"/>
      <c r="J5922"/>
      <c r="K5922"/>
    </row>
    <row r="5923" spans="1:11" x14ac:dyDescent="0.2">
      <c r="A5923"/>
      <c r="B5923"/>
      <c r="C5923"/>
      <c r="D5923"/>
      <c r="E5923"/>
      <c r="F5923"/>
      <c r="G5923"/>
      <c r="H5923"/>
      <c r="I5923"/>
      <c r="J5923"/>
      <c r="K5923"/>
    </row>
    <row r="5924" spans="1:11" x14ac:dyDescent="0.2">
      <c r="A5924"/>
      <c r="B5924"/>
      <c r="C5924"/>
      <c r="D5924"/>
      <c r="E5924"/>
      <c r="F5924"/>
      <c r="G5924"/>
      <c r="H5924"/>
      <c r="I5924"/>
      <c r="J5924"/>
      <c r="K5924"/>
    </row>
    <row r="5925" spans="1:11" x14ac:dyDescent="0.2">
      <c r="A5925"/>
      <c r="B5925"/>
      <c r="C5925"/>
      <c r="D5925"/>
      <c r="E5925"/>
      <c r="F5925"/>
      <c r="G5925"/>
      <c r="H5925"/>
      <c r="I5925"/>
      <c r="J5925"/>
      <c r="K5925"/>
    </row>
    <row r="5926" spans="1:11" x14ac:dyDescent="0.2">
      <c r="A5926"/>
      <c r="B5926"/>
      <c r="C5926"/>
      <c r="D5926"/>
      <c r="E5926"/>
      <c r="F5926"/>
      <c r="G5926"/>
      <c r="H5926"/>
      <c r="I5926"/>
      <c r="J5926"/>
      <c r="K5926"/>
    </row>
    <row r="5927" spans="1:11" x14ac:dyDescent="0.2">
      <c r="A5927"/>
      <c r="B5927"/>
      <c r="C5927"/>
      <c r="D5927"/>
      <c r="E5927"/>
      <c r="F5927"/>
      <c r="G5927"/>
      <c r="H5927"/>
      <c r="I5927"/>
      <c r="J5927"/>
      <c r="K5927"/>
    </row>
    <row r="5928" spans="1:11" x14ac:dyDescent="0.2">
      <c r="A5928"/>
      <c r="B5928"/>
      <c r="C5928"/>
      <c r="D5928"/>
      <c r="E5928"/>
      <c r="F5928"/>
      <c r="G5928"/>
      <c r="H5928"/>
      <c r="I5928"/>
      <c r="J5928"/>
      <c r="K5928"/>
    </row>
    <row r="5929" spans="1:11" x14ac:dyDescent="0.2">
      <c r="A5929"/>
      <c r="B5929"/>
      <c r="C5929"/>
      <c r="D5929"/>
      <c r="E5929"/>
      <c r="F5929"/>
      <c r="G5929"/>
      <c r="H5929"/>
      <c r="I5929"/>
      <c r="J5929"/>
      <c r="K5929"/>
    </row>
    <row r="5930" spans="1:11" x14ac:dyDescent="0.2">
      <c r="A5930"/>
      <c r="B5930"/>
      <c r="C5930"/>
      <c r="D5930"/>
      <c r="E5930"/>
      <c r="F5930"/>
      <c r="G5930"/>
      <c r="H5930"/>
      <c r="I5930"/>
      <c r="J5930"/>
      <c r="K5930"/>
    </row>
    <row r="5931" spans="1:11" x14ac:dyDescent="0.2">
      <c r="A5931"/>
      <c r="B5931"/>
      <c r="C5931"/>
      <c r="D5931"/>
      <c r="E5931"/>
      <c r="F5931"/>
      <c r="G5931"/>
      <c r="H5931"/>
      <c r="I5931"/>
      <c r="J5931"/>
      <c r="K5931"/>
    </row>
    <row r="5932" spans="1:11" x14ac:dyDescent="0.2">
      <c r="A5932"/>
      <c r="B5932"/>
      <c r="C5932"/>
      <c r="D5932"/>
      <c r="E5932"/>
      <c r="F5932"/>
      <c r="G5932"/>
      <c r="H5932"/>
      <c r="I5932"/>
      <c r="J5932"/>
      <c r="K5932"/>
    </row>
    <row r="5933" spans="1:11" x14ac:dyDescent="0.2">
      <c r="A5933"/>
      <c r="B5933"/>
      <c r="C5933"/>
      <c r="D5933"/>
      <c r="E5933"/>
      <c r="F5933"/>
      <c r="G5933"/>
      <c r="H5933"/>
      <c r="I5933"/>
      <c r="J5933"/>
      <c r="K5933"/>
    </row>
    <row r="5934" spans="1:11" x14ac:dyDescent="0.2">
      <c r="A5934"/>
      <c r="B5934"/>
      <c r="C5934"/>
      <c r="D5934"/>
      <c r="E5934"/>
      <c r="F5934"/>
      <c r="G5934"/>
      <c r="H5934"/>
      <c r="I5934"/>
      <c r="J5934"/>
      <c r="K5934"/>
    </row>
    <row r="5935" spans="1:11" x14ac:dyDescent="0.2">
      <c r="A5935"/>
      <c r="B5935"/>
      <c r="C5935"/>
      <c r="D5935"/>
      <c r="E5935"/>
      <c r="F5935"/>
      <c r="G5935"/>
      <c r="H5935"/>
      <c r="I5935"/>
      <c r="J5935"/>
      <c r="K5935"/>
    </row>
    <row r="5936" spans="1:11" x14ac:dyDescent="0.2">
      <c r="A5936"/>
      <c r="B5936"/>
      <c r="C5936"/>
      <c r="D5936"/>
      <c r="E5936"/>
      <c r="F5936"/>
      <c r="G5936"/>
      <c r="H5936"/>
      <c r="I5936"/>
      <c r="J5936"/>
      <c r="K5936"/>
    </row>
    <row r="5937" spans="1:11" x14ac:dyDescent="0.2">
      <c r="A5937"/>
      <c r="B5937"/>
      <c r="C5937"/>
      <c r="D5937"/>
      <c r="E5937"/>
      <c r="F5937"/>
      <c r="G5937"/>
      <c r="H5937"/>
      <c r="I5937"/>
      <c r="J5937"/>
      <c r="K5937"/>
    </row>
    <row r="5938" spans="1:11" x14ac:dyDescent="0.2">
      <c r="A5938"/>
      <c r="B5938"/>
      <c r="C5938"/>
      <c r="D5938"/>
      <c r="E5938"/>
      <c r="F5938"/>
      <c r="G5938"/>
      <c r="H5938"/>
      <c r="I5938"/>
      <c r="J5938"/>
      <c r="K5938"/>
    </row>
    <row r="5939" spans="1:11" x14ac:dyDescent="0.2">
      <c r="A5939"/>
      <c r="B5939"/>
      <c r="C5939"/>
      <c r="D5939"/>
      <c r="E5939"/>
      <c r="F5939"/>
      <c r="G5939"/>
      <c r="H5939"/>
      <c r="I5939"/>
      <c r="J5939"/>
      <c r="K5939"/>
    </row>
    <row r="5940" spans="1:11" x14ac:dyDescent="0.2">
      <c r="A5940"/>
      <c r="B5940"/>
      <c r="C5940"/>
      <c r="D5940"/>
      <c r="E5940"/>
      <c r="F5940"/>
      <c r="G5940"/>
      <c r="H5940"/>
      <c r="I5940"/>
      <c r="J5940"/>
      <c r="K5940"/>
    </row>
    <row r="5941" spans="1:11" x14ac:dyDescent="0.2">
      <c r="A5941"/>
      <c r="B5941"/>
      <c r="C5941"/>
      <c r="D5941"/>
      <c r="E5941"/>
      <c r="F5941"/>
      <c r="G5941"/>
      <c r="H5941"/>
      <c r="I5941"/>
      <c r="J5941"/>
      <c r="K5941"/>
    </row>
    <row r="5942" spans="1:11" x14ac:dyDescent="0.2">
      <c r="A5942"/>
      <c r="B5942"/>
      <c r="C5942"/>
      <c r="D5942"/>
      <c r="E5942"/>
      <c r="F5942"/>
      <c r="G5942"/>
      <c r="H5942"/>
      <c r="I5942"/>
      <c r="J5942"/>
      <c r="K5942"/>
    </row>
    <row r="5943" spans="1:11" x14ac:dyDescent="0.2">
      <c r="A5943"/>
      <c r="B5943"/>
      <c r="C5943"/>
      <c r="D5943"/>
      <c r="E5943"/>
      <c r="F5943"/>
      <c r="G5943"/>
      <c r="H5943"/>
      <c r="I5943"/>
      <c r="J5943"/>
      <c r="K5943"/>
    </row>
    <row r="5944" spans="1:11" x14ac:dyDescent="0.2">
      <c r="A5944"/>
      <c r="B5944"/>
      <c r="C5944"/>
      <c r="D5944"/>
      <c r="E5944"/>
      <c r="F5944"/>
      <c r="G5944"/>
      <c r="H5944"/>
      <c r="I5944"/>
      <c r="J5944"/>
      <c r="K5944"/>
    </row>
    <row r="5945" spans="1:11" x14ac:dyDescent="0.2">
      <c r="A5945"/>
      <c r="B5945"/>
      <c r="C5945"/>
      <c r="D5945"/>
      <c r="E5945"/>
      <c r="F5945"/>
      <c r="G5945"/>
      <c r="H5945"/>
      <c r="I5945"/>
      <c r="J5945"/>
      <c r="K5945"/>
    </row>
    <row r="5946" spans="1:11" x14ac:dyDescent="0.2">
      <c r="A5946"/>
      <c r="B5946"/>
      <c r="C5946"/>
      <c r="D5946"/>
      <c r="E5946"/>
      <c r="F5946"/>
      <c r="G5946"/>
      <c r="H5946"/>
      <c r="I5946"/>
      <c r="J5946"/>
      <c r="K5946"/>
    </row>
    <row r="5947" spans="1:11" x14ac:dyDescent="0.2">
      <c r="A5947"/>
      <c r="B5947"/>
      <c r="C5947"/>
      <c r="D5947"/>
      <c r="E5947"/>
      <c r="F5947"/>
      <c r="G5947"/>
      <c r="H5947"/>
      <c r="I5947"/>
      <c r="J5947"/>
      <c r="K5947"/>
    </row>
    <row r="5948" spans="1:11" x14ac:dyDescent="0.2">
      <c r="A5948"/>
      <c r="B5948"/>
      <c r="C5948"/>
      <c r="D5948"/>
      <c r="E5948"/>
      <c r="F5948"/>
      <c r="G5948"/>
      <c r="H5948"/>
      <c r="I5948"/>
      <c r="J5948"/>
      <c r="K5948"/>
    </row>
    <row r="5949" spans="1:11" x14ac:dyDescent="0.2">
      <c r="A5949"/>
      <c r="B5949"/>
      <c r="C5949"/>
      <c r="D5949"/>
      <c r="E5949"/>
      <c r="F5949"/>
      <c r="G5949"/>
      <c r="H5949"/>
      <c r="I5949"/>
      <c r="J5949"/>
      <c r="K5949"/>
    </row>
    <row r="5950" spans="1:11" x14ac:dyDescent="0.2">
      <c r="A5950"/>
      <c r="B5950"/>
      <c r="C5950"/>
      <c r="D5950"/>
      <c r="E5950"/>
      <c r="F5950"/>
      <c r="G5950"/>
      <c r="H5950"/>
      <c r="I5950"/>
      <c r="J5950"/>
      <c r="K5950"/>
    </row>
    <row r="5951" spans="1:11" x14ac:dyDescent="0.2">
      <c r="A5951"/>
      <c r="B5951"/>
      <c r="C5951"/>
      <c r="D5951"/>
      <c r="E5951"/>
      <c r="F5951"/>
      <c r="G5951"/>
      <c r="H5951"/>
      <c r="I5951"/>
      <c r="J5951"/>
      <c r="K5951"/>
    </row>
    <row r="5952" spans="1:11" x14ac:dyDescent="0.2">
      <c r="A5952"/>
      <c r="B5952"/>
      <c r="C5952"/>
      <c r="D5952"/>
      <c r="E5952"/>
      <c r="F5952"/>
      <c r="G5952"/>
      <c r="H5952"/>
      <c r="I5952"/>
      <c r="J5952"/>
      <c r="K5952"/>
    </row>
    <row r="5953" spans="1:11" x14ac:dyDescent="0.2">
      <c r="A5953"/>
      <c r="B5953"/>
      <c r="C5953"/>
      <c r="D5953"/>
      <c r="E5953"/>
      <c r="F5953"/>
      <c r="G5953"/>
      <c r="H5953"/>
      <c r="I5953"/>
      <c r="J5953"/>
      <c r="K5953"/>
    </row>
    <row r="5954" spans="1:11" x14ac:dyDescent="0.2">
      <c r="A5954"/>
      <c r="B5954"/>
      <c r="C5954"/>
      <c r="D5954"/>
      <c r="E5954"/>
      <c r="F5954"/>
      <c r="G5954"/>
      <c r="H5954"/>
      <c r="I5954"/>
      <c r="J5954"/>
      <c r="K5954"/>
    </row>
    <row r="5955" spans="1:11" x14ac:dyDescent="0.2">
      <c r="A5955"/>
      <c r="B5955"/>
      <c r="C5955"/>
      <c r="D5955"/>
      <c r="E5955"/>
      <c r="F5955"/>
      <c r="G5955"/>
      <c r="H5955"/>
      <c r="I5955"/>
      <c r="J5955"/>
      <c r="K5955"/>
    </row>
    <row r="5956" spans="1:11" x14ac:dyDescent="0.2">
      <c r="A5956"/>
      <c r="B5956"/>
      <c r="C5956"/>
      <c r="D5956"/>
      <c r="E5956"/>
      <c r="F5956"/>
      <c r="G5956"/>
      <c r="H5956"/>
      <c r="I5956"/>
      <c r="J5956"/>
      <c r="K5956"/>
    </row>
    <row r="5957" spans="1:11" x14ac:dyDescent="0.2">
      <c r="A5957"/>
      <c r="B5957"/>
      <c r="C5957"/>
      <c r="D5957"/>
      <c r="E5957"/>
      <c r="F5957"/>
      <c r="G5957"/>
      <c r="H5957"/>
      <c r="I5957"/>
      <c r="J5957"/>
      <c r="K5957"/>
    </row>
    <row r="5958" spans="1:11" x14ac:dyDescent="0.2">
      <c r="A5958"/>
      <c r="B5958"/>
      <c r="C5958"/>
      <c r="D5958"/>
      <c r="E5958"/>
      <c r="F5958"/>
      <c r="G5958"/>
      <c r="H5958"/>
      <c r="I5958"/>
      <c r="J5958"/>
      <c r="K5958"/>
    </row>
    <row r="5959" spans="1:11" x14ac:dyDescent="0.2">
      <c r="A5959"/>
      <c r="B5959"/>
      <c r="C5959"/>
      <c r="D5959"/>
      <c r="E5959"/>
      <c r="F5959"/>
      <c r="G5959"/>
      <c r="H5959"/>
      <c r="I5959"/>
      <c r="J5959"/>
      <c r="K5959"/>
    </row>
    <row r="5960" spans="1:11" x14ac:dyDescent="0.2">
      <c r="A5960"/>
      <c r="B5960"/>
      <c r="C5960"/>
      <c r="D5960"/>
      <c r="E5960"/>
      <c r="F5960"/>
      <c r="G5960"/>
      <c r="H5960"/>
      <c r="I5960"/>
      <c r="J5960"/>
      <c r="K5960"/>
    </row>
    <row r="5961" spans="1:11" x14ac:dyDescent="0.2">
      <c r="A5961"/>
      <c r="B5961"/>
      <c r="C5961"/>
      <c r="D5961"/>
      <c r="E5961"/>
      <c r="F5961"/>
      <c r="G5961"/>
      <c r="H5961"/>
      <c r="I5961"/>
      <c r="J5961"/>
      <c r="K5961"/>
    </row>
    <row r="5962" spans="1:11" x14ac:dyDescent="0.2">
      <c r="A5962"/>
      <c r="B5962"/>
      <c r="C5962"/>
      <c r="D5962"/>
      <c r="E5962"/>
      <c r="F5962"/>
      <c r="G5962"/>
      <c r="H5962"/>
      <c r="I5962"/>
      <c r="J5962"/>
      <c r="K5962"/>
    </row>
    <row r="5963" spans="1:11" x14ac:dyDescent="0.2">
      <c r="A5963"/>
      <c r="B5963"/>
      <c r="C5963"/>
      <c r="D5963"/>
      <c r="E5963"/>
      <c r="F5963"/>
      <c r="G5963"/>
      <c r="H5963"/>
      <c r="I5963"/>
      <c r="J5963"/>
      <c r="K5963"/>
    </row>
    <row r="5964" spans="1:11" x14ac:dyDescent="0.2">
      <c r="A5964"/>
      <c r="B5964"/>
      <c r="C5964"/>
      <c r="D5964"/>
      <c r="E5964"/>
      <c r="F5964"/>
      <c r="G5964"/>
      <c r="H5964"/>
      <c r="I5964"/>
      <c r="J5964"/>
      <c r="K5964"/>
    </row>
    <row r="5965" spans="1:11" x14ac:dyDescent="0.2">
      <c r="A5965"/>
      <c r="B5965"/>
      <c r="C5965"/>
      <c r="D5965"/>
      <c r="E5965"/>
      <c r="F5965"/>
      <c r="G5965"/>
      <c r="H5965"/>
      <c r="I5965"/>
      <c r="J5965"/>
      <c r="K5965"/>
    </row>
    <row r="5966" spans="1:11" x14ac:dyDescent="0.2">
      <c r="A5966"/>
      <c r="B5966"/>
      <c r="C5966"/>
      <c r="D5966"/>
      <c r="E5966"/>
      <c r="F5966"/>
      <c r="G5966"/>
      <c r="H5966"/>
      <c r="I5966"/>
      <c r="J5966"/>
      <c r="K5966"/>
    </row>
    <row r="5967" spans="1:11" x14ac:dyDescent="0.2">
      <c r="A5967"/>
      <c r="B5967"/>
      <c r="C5967"/>
      <c r="D5967"/>
      <c r="E5967"/>
      <c r="F5967"/>
      <c r="G5967"/>
      <c r="H5967"/>
      <c r="I5967"/>
      <c r="J5967"/>
      <c r="K5967"/>
    </row>
    <row r="5968" spans="1:11" x14ac:dyDescent="0.2">
      <c r="A5968"/>
      <c r="B5968"/>
      <c r="C5968"/>
      <c r="D5968"/>
      <c r="E5968"/>
      <c r="F5968"/>
      <c r="G5968"/>
      <c r="H5968"/>
      <c r="I5968"/>
      <c r="J5968"/>
      <c r="K5968"/>
    </row>
    <row r="5969" spans="1:11" x14ac:dyDescent="0.2">
      <c r="A5969"/>
      <c r="B5969"/>
      <c r="C5969"/>
      <c r="D5969"/>
      <c r="E5969"/>
      <c r="F5969"/>
      <c r="G5969"/>
      <c r="H5969"/>
      <c r="I5969"/>
      <c r="J5969"/>
      <c r="K5969"/>
    </row>
    <row r="5970" spans="1:11" x14ac:dyDescent="0.2">
      <c r="A5970"/>
      <c r="B5970"/>
      <c r="C5970"/>
      <c r="D5970"/>
      <c r="E5970"/>
      <c r="F5970"/>
      <c r="G5970"/>
      <c r="H5970"/>
      <c r="I5970"/>
      <c r="J5970"/>
      <c r="K5970"/>
    </row>
    <row r="5971" spans="1:11" x14ac:dyDescent="0.2">
      <c r="A5971"/>
      <c r="B5971"/>
      <c r="C5971"/>
      <c r="D5971"/>
      <c r="E5971"/>
      <c r="F5971"/>
      <c r="G5971"/>
      <c r="H5971"/>
      <c r="I5971"/>
      <c r="J5971"/>
      <c r="K5971"/>
    </row>
    <row r="5972" spans="1:11" x14ac:dyDescent="0.2">
      <c r="A5972"/>
      <c r="B5972"/>
      <c r="C5972"/>
      <c r="D5972"/>
      <c r="E5972"/>
      <c r="F5972"/>
      <c r="G5972"/>
      <c r="H5972"/>
      <c r="I5972"/>
      <c r="J5972"/>
      <c r="K5972"/>
    </row>
    <row r="5973" spans="1:11" x14ac:dyDescent="0.2">
      <c r="A5973"/>
      <c r="B5973"/>
      <c r="C5973"/>
      <c r="D5973"/>
      <c r="E5973"/>
      <c r="F5973"/>
      <c r="G5973"/>
      <c r="H5973"/>
      <c r="I5973"/>
      <c r="J5973"/>
      <c r="K5973"/>
    </row>
    <row r="5974" spans="1:11" x14ac:dyDescent="0.2">
      <c r="A5974"/>
      <c r="B5974"/>
      <c r="C5974"/>
      <c r="D5974"/>
      <c r="E5974"/>
      <c r="F5974"/>
      <c r="G5974"/>
      <c r="H5974"/>
      <c r="I5974"/>
      <c r="J5974"/>
      <c r="K5974"/>
    </row>
    <row r="5975" spans="1:11" x14ac:dyDescent="0.2">
      <c r="A5975"/>
      <c r="B5975"/>
      <c r="C5975"/>
      <c r="D5975"/>
      <c r="E5975"/>
      <c r="F5975"/>
      <c r="G5975"/>
      <c r="H5975"/>
      <c r="I5975"/>
      <c r="J5975"/>
      <c r="K5975"/>
    </row>
    <row r="5976" spans="1:11" x14ac:dyDescent="0.2">
      <c r="A5976"/>
      <c r="B5976"/>
      <c r="C5976"/>
      <c r="D5976"/>
      <c r="E5976"/>
      <c r="F5976"/>
      <c r="G5976"/>
      <c r="H5976"/>
      <c r="I5976"/>
      <c r="J5976"/>
      <c r="K5976"/>
    </row>
    <row r="5977" spans="1:11" x14ac:dyDescent="0.2">
      <c r="A5977"/>
      <c r="B5977"/>
      <c r="C5977"/>
      <c r="D5977"/>
      <c r="E5977"/>
      <c r="F5977"/>
      <c r="G5977"/>
      <c r="H5977"/>
      <c r="I5977"/>
      <c r="J5977"/>
      <c r="K5977"/>
    </row>
    <row r="5978" spans="1:11" x14ac:dyDescent="0.2">
      <c r="A5978"/>
      <c r="B5978"/>
      <c r="C5978"/>
      <c r="D5978"/>
      <c r="E5978"/>
      <c r="F5978"/>
      <c r="G5978"/>
      <c r="H5978"/>
      <c r="I5978"/>
      <c r="J5978"/>
      <c r="K5978"/>
    </row>
    <row r="5979" spans="1:11" x14ac:dyDescent="0.2">
      <c r="A5979"/>
      <c r="B5979"/>
      <c r="C5979"/>
      <c r="D5979"/>
      <c r="E5979"/>
      <c r="F5979"/>
      <c r="G5979"/>
      <c r="H5979"/>
      <c r="I5979"/>
      <c r="J5979"/>
      <c r="K5979"/>
    </row>
    <row r="5980" spans="1:11" x14ac:dyDescent="0.2">
      <c r="A5980"/>
      <c r="B5980"/>
      <c r="C5980"/>
      <c r="D5980"/>
      <c r="E5980"/>
      <c r="F5980"/>
      <c r="G5980"/>
      <c r="H5980"/>
      <c r="I5980"/>
      <c r="J5980"/>
      <c r="K5980"/>
    </row>
    <row r="5981" spans="1:11" x14ac:dyDescent="0.2">
      <c r="A5981"/>
      <c r="B5981"/>
      <c r="C5981"/>
      <c r="D5981"/>
      <c r="E5981"/>
      <c r="F5981"/>
      <c r="G5981"/>
      <c r="H5981"/>
      <c r="I5981"/>
      <c r="J5981"/>
      <c r="K5981"/>
    </row>
    <row r="5982" spans="1:11" x14ac:dyDescent="0.2">
      <c r="A5982"/>
      <c r="B5982"/>
      <c r="C5982"/>
      <c r="D5982"/>
      <c r="E5982"/>
      <c r="F5982"/>
      <c r="G5982"/>
      <c r="H5982"/>
      <c r="I5982"/>
      <c r="J5982"/>
      <c r="K5982"/>
    </row>
    <row r="5983" spans="1:11" x14ac:dyDescent="0.2">
      <c r="A5983"/>
      <c r="B5983"/>
      <c r="C5983"/>
      <c r="D5983"/>
      <c r="E5983"/>
      <c r="F5983"/>
      <c r="G5983"/>
      <c r="H5983"/>
      <c r="I5983"/>
      <c r="J5983"/>
      <c r="K5983"/>
    </row>
    <row r="5984" spans="1:11" x14ac:dyDescent="0.2">
      <c r="A5984"/>
      <c r="B5984"/>
      <c r="C5984"/>
      <c r="D5984"/>
      <c r="E5984"/>
      <c r="F5984"/>
      <c r="G5984"/>
      <c r="H5984"/>
      <c r="I5984"/>
      <c r="J5984"/>
      <c r="K5984"/>
    </row>
    <row r="5985" spans="1:11" x14ac:dyDescent="0.2">
      <c r="A5985"/>
      <c r="B5985"/>
      <c r="C5985"/>
      <c r="D5985"/>
      <c r="E5985"/>
      <c r="F5985"/>
      <c r="G5985"/>
      <c r="H5985"/>
      <c r="I5985"/>
      <c r="J5985"/>
      <c r="K5985"/>
    </row>
    <row r="5986" spans="1:11" x14ac:dyDescent="0.2">
      <c r="A5986"/>
      <c r="B5986"/>
      <c r="C5986"/>
      <c r="D5986"/>
      <c r="E5986"/>
      <c r="F5986"/>
      <c r="G5986"/>
      <c r="H5986"/>
      <c r="I5986"/>
      <c r="J5986"/>
      <c r="K5986"/>
    </row>
    <row r="5987" spans="1:11" x14ac:dyDescent="0.2">
      <c r="A5987"/>
      <c r="B5987"/>
      <c r="C5987"/>
      <c r="D5987"/>
      <c r="E5987"/>
      <c r="F5987"/>
      <c r="G5987"/>
      <c r="H5987"/>
      <c r="I5987"/>
      <c r="J5987"/>
      <c r="K5987"/>
    </row>
    <row r="5988" spans="1:11" x14ac:dyDescent="0.2">
      <c r="A5988"/>
      <c r="B5988"/>
      <c r="C5988"/>
      <c r="D5988"/>
      <c r="E5988"/>
      <c r="F5988"/>
      <c r="G5988"/>
      <c r="H5988"/>
      <c r="I5988"/>
      <c r="J5988"/>
      <c r="K5988"/>
    </row>
    <row r="5989" spans="1:11" x14ac:dyDescent="0.2">
      <c r="A5989"/>
      <c r="B5989"/>
      <c r="C5989"/>
      <c r="D5989"/>
      <c r="E5989"/>
      <c r="F5989"/>
      <c r="G5989"/>
      <c r="H5989"/>
      <c r="I5989"/>
      <c r="J5989"/>
      <c r="K5989"/>
    </row>
    <row r="5990" spans="1:11" x14ac:dyDescent="0.2">
      <c r="A5990"/>
      <c r="B5990"/>
      <c r="C5990"/>
      <c r="D5990"/>
      <c r="E5990"/>
      <c r="F5990"/>
      <c r="G5990"/>
      <c r="H5990"/>
      <c r="I5990"/>
      <c r="J5990"/>
      <c r="K5990"/>
    </row>
    <row r="5991" spans="1:11" x14ac:dyDescent="0.2">
      <c r="A5991"/>
      <c r="B5991"/>
      <c r="C5991"/>
      <c r="D5991"/>
      <c r="E5991"/>
      <c r="F5991"/>
      <c r="G5991"/>
      <c r="H5991"/>
      <c r="I5991"/>
      <c r="J5991"/>
      <c r="K5991"/>
    </row>
    <row r="5992" spans="1:11" x14ac:dyDescent="0.2">
      <c r="A5992"/>
      <c r="B5992"/>
      <c r="C5992"/>
      <c r="D5992"/>
      <c r="E5992"/>
      <c r="F5992"/>
      <c r="G5992"/>
      <c r="H5992"/>
      <c r="I5992"/>
      <c r="J5992"/>
      <c r="K5992"/>
    </row>
    <row r="5993" spans="1:11" x14ac:dyDescent="0.2">
      <c r="A5993"/>
      <c r="B5993"/>
      <c r="C5993"/>
      <c r="D5993"/>
      <c r="E5993"/>
      <c r="F5993"/>
      <c r="G5993"/>
      <c r="H5993"/>
      <c r="I5993"/>
      <c r="J5993"/>
      <c r="K5993"/>
    </row>
    <row r="5994" spans="1:11" x14ac:dyDescent="0.2">
      <c r="A5994"/>
      <c r="B5994"/>
      <c r="C5994"/>
      <c r="D5994"/>
      <c r="E5994"/>
      <c r="F5994"/>
      <c r="G5994"/>
      <c r="H5994"/>
      <c r="I5994"/>
      <c r="J5994"/>
      <c r="K5994"/>
    </row>
    <row r="5995" spans="1:11" x14ac:dyDescent="0.2">
      <c r="A5995"/>
      <c r="B5995"/>
      <c r="C5995"/>
      <c r="D5995"/>
      <c r="E5995"/>
      <c r="F5995"/>
      <c r="G5995"/>
      <c r="H5995"/>
      <c r="I5995"/>
      <c r="J5995"/>
      <c r="K5995"/>
    </row>
    <row r="5996" spans="1:11" x14ac:dyDescent="0.2">
      <c r="A5996"/>
      <c r="B5996"/>
      <c r="C5996"/>
      <c r="D5996"/>
      <c r="E5996"/>
      <c r="F5996"/>
      <c r="G5996"/>
      <c r="H5996"/>
      <c r="I5996"/>
      <c r="J5996"/>
      <c r="K5996"/>
    </row>
    <row r="5997" spans="1:11" x14ac:dyDescent="0.2">
      <c r="A5997"/>
      <c r="B5997"/>
      <c r="C5997"/>
      <c r="D5997"/>
      <c r="E5997"/>
      <c r="F5997"/>
      <c r="G5997"/>
      <c r="H5997"/>
      <c r="I5997"/>
      <c r="J5997"/>
      <c r="K5997"/>
    </row>
    <row r="5998" spans="1:11" x14ac:dyDescent="0.2">
      <c r="A5998"/>
      <c r="B5998"/>
      <c r="C5998"/>
      <c r="D5998"/>
      <c r="E5998"/>
      <c r="F5998"/>
      <c r="G5998"/>
      <c r="H5998"/>
      <c r="I5998"/>
      <c r="J5998"/>
      <c r="K5998"/>
    </row>
    <row r="5999" spans="1:11" x14ac:dyDescent="0.2">
      <c r="A5999"/>
      <c r="B5999"/>
      <c r="C5999"/>
      <c r="D5999"/>
      <c r="E5999"/>
      <c r="F5999"/>
      <c r="G5999"/>
      <c r="H5999"/>
      <c r="I5999"/>
      <c r="J5999"/>
      <c r="K5999"/>
    </row>
    <row r="6000" spans="1:11" x14ac:dyDescent="0.2">
      <c r="A6000"/>
      <c r="B6000"/>
      <c r="C6000"/>
      <c r="D6000"/>
      <c r="E6000"/>
      <c r="F6000"/>
      <c r="G6000"/>
      <c r="H6000"/>
      <c r="I6000"/>
      <c r="J6000"/>
      <c r="K6000"/>
    </row>
    <row r="6001" spans="1:11" x14ac:dyDescent="0.2">
      <c r="A6001"/>
      <c r="B6001"/>
      <c r="C6001"/>
      <c r="D6001"/>
      <c r="E6001"/>
      <c r="F6001"/>
      <c r="G6001"/>
      <c r="H6001"/>
      <c r="I6001"/>
      <c r="J6001"/>
      <c r="K6001"/>
    </row>
    <row r="6002" spans="1:11" x14ac:dyDescent="0.2">
      <c r="A6002"/>
      <c r="B6002"/>
      <c r="C6002"/>
      <c r="D6002"/>
      <c r="E6002"/>
      <c r="F6002"/>
      <c r="G6002"/>
      <c r="H6002"/>
      <c r="I6002"/>
      <c r="J6002"/>
      <c r="K6002"/>
    </row>
    <row r="6003" spans="1:11" x14ac:dyDescent="0.2">
      <c r="A6003"/>
      <c r="B6003"/>
      <c r="C6003"/>
      <c r="D6003"/>
      <c r="E6003"/>
      <c r="F6003"/>
      <c r="G6003"/>
      <c r="H6003"/>
      <c r="I6003"/>
      <c r="J6003"/>
      <c r="K6003"/>
    </row>
    <row r="6004" spans="1:11" x14ac:dyDescent="0.2">
      <c r="A6004"/>
      <c r="B6004"/>
      <c r="C6004"/>
      <c r="D6004"/>
      <c r="E6004"/>
      <c r="F6004"/>
      <c r="G6004"/>
      <c r="H6004"/>
      <c r="I6004"/>
      <c r="J6004"/>
      <c r="K6004"/>
    </row>
    <row r="6005" spans="1:11" x14ac:dyDescent="0.2">
      <c r="A6005"/>
      <c r="B6005"/>
      <c r="C6005"/>
      <c r="D6005"/>
      <c r="E6005"/>
      <c r="F6005"/>
      <c r="G6005"/>
      <c r="H6005"/>
      <c r="I6005"/>
      <c r="J6005"/>
      <c r="K6005"/>
    </row>
    <row r="6006" spans="1:11" x14ac:dyDescent="0.2">
      <c r="A6006"/>
      <c r="B6006"/>
      <c r="C6006"/>
      <c r="D6006"/>
      <c r="E6006"/>
      <c r="F6006"/>
      <c r="G6006"/>
      <c r="H6006"/>
      <c r="I6006"/>
      <c r="J6006"/>
      <c r="K6006"/>
    </row>
    <row r="6007" spans="1:11" x14ac:dyDescent="0.2">
      <c r="A6007"/>
      <c r="B6007"/>
      <c r="C6007"/>
      <c r="D6007"/>
      <c r="E6007"/>
      <c r="F6007"/>
      <c r="G6007"/>
      <c r="H6007"/>
      <c r="I6007"/>
      <c r="J6007"/>
      <c r="K6007"/>
    </row>
    <row r="6008" spans="1:11" x14ac:dyDescent="0.2">
      <c r="A6008"/>
      <c r="B6008"/>
      <c r="C6008"/>
      <c r="D6008"/>
      <c r="E6008"/>
      <c r="F6008"/>
      <c r="G6008"/>
      <c r="H6008"/>
      <c r="I6008"/>
      <c r="J6008"/>
      <c r="K6008"/>
    </row>
    <row r="6009" spans="1:11" x14ac:dyDescent="0.2">
      <c r="A6009"/>
      <c r="B6009"/>
      <c r="C6009"/>
      <c r="D6009"/>
      <c r="E6009"/>
      <c r="F6009"/>
      <c r="G6009"/>
      <c r="H6009"/>
      <c r="I6009"/>
      <c r="J6009"/>
      <c r="K6009"/>
    </row>
    <row r="6010" spans="1:11" x14ac:dyDescent="0.2">
      <c r="A6010"/>
      <c r="B6010"/>
      <c r="C6010"/>
      <c r="D6010"/>
      <c r="E6010"/>
      <c r="F6010"/>
      <c r="G6010"/>
      <c r="H6010"/>
      <c r="I6010"/>
      <c r="J6010"/>
      <c r="K6010"/>
    </row>
    <row r="6011" spans="1:11" x14ac:dyDescent="0.2">
      <c r="A6011"/>
      <c r="B6011"/>
      <c r="C6011"/>
      <c r="D6011"/>
      <c r="E6011"/>
      <c r="F6011"/>
      <c r="G6011"/>
      <c r="H6011"/>
      <c r="I6011"/>
      <c r="J6011"/>
      <c r="K6011"/>
    </row>
    <row r="6012" spans="1:11" x14ac:dyDescent="0.2">
      <c r="A6012"/>
      <c r="B6012"/>
      <c r="C6012"/>
      <c r="D6012"/>
      <c r="E6012"/>
      <c r="F6012"/>
      <c r="G6012"/>
      <c r="H6012"/>
      <c r="I6012"/>
      <c r="J6012"/>
      <c r="K6012"/>
    </row>
    <row r="6013" spans="1:11" x14ac:dyDescent="0.2">
      <c r="A6013"/>
      <c r="B6013"/>
      <c r="C6013"/>
      <c r="D6013"/>
      <c r="E6013"/>
      <c r="F6013"/>
      <c r="G6013"/>
      <c r="H6013"/>
      <c r="I6013"/>
      <c r="J6013"/>
      <c r="K6013"/>
    </row>
    <row r="6014" spans="1:11" x14ac:dyDescent="0.2">
      <c r="A6014"/>
      <c r="B6014"/>
      <c r="C6014"/>
      <c r="D6014"/>
      <c r="E6014"/>
      <c r="F6014"/>
      <c r="G6014"/>
      <c r="H6014"/>
      <c r="I6014"/>
      <c r="J6014"/>
      <c r="K6014"/>
    </row>
    <row r="6015" spans="1:11" x14ac:dyDescent="0.2">
      <c r="A6015"/>
      <c r="B6015"/>
      <c r="C6015"/>
      <c r="D6015"/>
      <c r="E6015"/>
      <c r="F6015"/>
      <c r="G6015"/>
      <c r="H6015"/>
      <c r="I6015"/>
      <c r="J6015"/>
      <c r="K6015"/>
    </row>
    <row r="6016" spans="1:11" x14ac:dyDescent="0.2">
      <c r="A6016"/>
      <c r="B6016"/>
      <c r="C6016"/>
      <c r="D6016"/>
      <c r="E6016"/>
      <c r="F6016"/>
      <c r="G6016"/>
      <c r="H6016"/>
      <c r="I6016"/>
      <c r="J6016"/>
      <c r="K6016"/>
    </row>
    <row r="6017" spans="1:11" x14ac:dyDescent="0.2">
      <c r="A6017"/>
      <c r="B6017"/>
      <c r="C6017"/>
      <c r="D6017"/>
      <c r="E6017"/>
      <c r="F6017"/>
      <c r="G6017"/>
      <c r="H6017"/>
      <c r="I6017"/>
      <c r="J6017"/>
      <c r="K6017"/>
    </row>
    <row r="6018" spans="1:11" x14ac:dyDescent="0.2">
      <c r="A6018"/>
      <c r="B6018"/>
      <c r="C6018"/>
      <c r="D6018"/>
      <c r="E6018"/>
      <c r="F6018"/>
      <c r="G6018"/>
      <c r="H6018"/>
      <c r="I6018"/>
      <c r="J6018"/>
      <c r="K6018"/>
    </row>
    <row r="6019" spans="1:11" x14ac:dyDescent="0.2">
      <c r="A6019"/>
      <c r="B6019"/>
      <c r="C6019"/>
      <c r="D6019"/>
      <c r="E6019"/>
      <c r="F6019"/>
      <c r="G6019"/>
      <c r="H6019"/>
      <c r="I6019"/>
      <c r="J6019"/>
      <c r="K6019"/>
    </row>
    <row r="6020" spans="1:11" x14ac:dyDescent="0.2">
      <c r="A6020"/>
      <c r="B6020"/>
      <c r="C6020"/>
      <c r="D6020"/>
      <c r="E6020"/>
      <c r="F6020"/>
      <c r="G6020"/>
      <c r="H6020"/>
      <c r="I6020"/>
      <c r="J6020"/>
      <c r="K6020"/>
    </row>
    <row r="6021" spans="1:11" x14ac:dyDescent="0.2">
      <c r="A6021"/>
      <c r="B6021"/>
      <c r="C6021"/>
      <c r="D6021"/>
      <c r="E6021"/>
      <c r="F6021"/>
      <c r="G6021"/>
      <c r="H6021"/>
      <c r="I6021"/>
      <c r="J6021"/>
      <c r="K6021"/>
    </row>
    <row r="6022" spans="1:11" x14ac:dyDescent="0.2">
      <c r="A6022"/>
      <c r="B6022"/>
      <c r="C6022"/>
      <c r="D6022"/>
      <c r="E6022"/>
      <c r="F6022"/>
      <c r="G6022"/>
      <c r="H6022"/>
      <c r="I6022"/>
      <c r="J6022"/>
      <c r="K6022"/>
    </row>
    <row r="6023" spans="1:11" x14ac:dyDescent="0.2">
      <c r="A6023"/>
      <c r="B6023"/>
      <c r="C6023"/>
      <c r="D6023"/>
      <c r="E6023"/>
      <c r="F6023"/>
      <c r="G6023"/>
      <c r="H6023"/>
      <c r="I6023"/>
      <c r="J6023"/>
      <c r="K6023"/>
    </row>
    <row r="6024" spans="1:11" x14ac:dyDescent="0.2">
      <c r="A6024"/>
      <c r="B6024"/>
      <c r="C6024"/>
      <c r="D6024"/>
      <c r="E6024"/>
      <c r="F6024"/>
      <c r="G6024"/>
      <c r="H6024"/>
      <c r="I6024"/>
      <c r="J6024"/>
      <c r="K6024"/>
    </row>
    <row r="6025" spans="1:11" x14ac:dyDescent="0.2">
      <c r="A6025"/>
      <c r="B6025"/>
      <c r="C6025"/>
      <c r="D6025"/>
      <c r="E6025"/>
      <c r="F6025"/>
      <c r="G6025"/>
      <c r="H6025"/>
      <c r="I6025"/>
      <c r="J6025"/>
      <c r="K6025"/>
    </row>
    <row r="6026" spans="1:11" x14ac:dyDescent="0.2">
      <c r="A6026"/>
      <c r="B6026"/>
      <c r="C6026"/>
      <c r="D6026"/>
      <c r="E6026"/>
      <c r="F6026"/>
      <c r="G6026"/>
      <c r="H6026"/>
      <c r="I6026"/>
      <c r="J6026"/>
      <c r="K6026"/>
    </row>
    <row r="6027" spans="1:11" x14ac:dyDescent="0.2">
      <c r="A6027"/>
      <c r="B6027"/>
      <c r="C6027"/>
      <c r="D6027"/>
      <c r="E6027"/>
      <c r="F6027"/>
      <c r="G6027"/>
      <c r="H6027"/>
      <c r="I6027"/>
      <c r="J6027"/>
      <c r="K6027"/>
    </row>
    <row r="6028" spans="1:11" x14ac:dyDescent="0.2">
      <c r="A6028"/>
      <c r="B6028"/>
      <c r="C6028"/>
      <c r="D6028"/>
      <c r="E6028"/>
      <c r="F6028"/>
      <c r="G6028"/>
      <c r="H6028"/>
      <c r="I6028"/>
      <c r="J6028"/>
      <c r="K6028"/>
    </row>
    <row r="6029" spans="1:11" x14ac:dyDescent="0.2">
      <c r="A6029"/>
      <c r="B6029"/>
      <c r="C6029"/>
      <c r="D6029"/>
      <c r="E6029"/>
      <c r="F6029"/>
      <c r="G6029"/>
      <c r="H6029"/>
      <c r="I6029"/>
      <c r="J6029"/>
      <c r="K6029"/>
    </row>
    <row r="6030" spans="1:11" x14ac:dyDescent="0.2">
      <c r="A6030"/>
      <c r="B6030"/>
      <c r="C6030"/>
      <c r="D6030"/>
      <c r="E6030"/>
      <c r="F6030"/>
      <c r="G6030"/>
      <c r="H6030"/>
      <c r="I6030"/>
      <c r="J6030"/>
      <c r="K6030"/>
    </row>
    <row r="6031" spans="1:11" x14ac:dyDescent="0.2">
      <c r="A6031"/>
      <c r="B6031"/>
      <c r="C6031"/>
      <c r="D6031"/>
      <c r="E6031"/>
      <c r="F6031"/>
      <c r="G6031"/>
      <c r="H6031"/>
      <c r="I6031"/>
      <c r="J6031"/>
      <c r="K6031"/>
    </row>
    <row r="6032" spans="1:11" x14ac:dyDescent="0.2">
      <c r="A6032"/>
      <c r="B6032"/>
      <c r="C6032"/>
      <c r="D6032"/>
      <c r="E6032"/>
      <c r="F6032"/>
      <c r="G6032"/>
      <c r="H6032"/>
      <c r="I6032"/>
      <c r="J6032"/>
      <c r="K6032"/>
    </row>
    <row r="6033" spans="1:11" x14ac:dyDescent="0.2">
      <c r="A6033"/>
      <c r="B6033"/>
      <c r="C6033"/>
      <c r="D6033"/>
      <c r="E6033"/>
      <c r="F6033"/>
      <c r="G6033"/>
      <c r="H6033"/>
      <c r="I6033"/>
      <c r="J6033"/>
      <c r="K6033"/>
    </row>
    <row r="6034" spans="1:11" x14ac:dyDescent="0.2">
      <c r="A6034"/>
      <c r="B6034"/>
      <c r="C6034"/>
      <c r="D6034"/>
      <c r="E6034"/>
      <c r="F6034"/>
      <c r="G6034"/>
      <c r="H6034"/>
      <c r="I6034"/>
      <c r="J6034"/>
      <c r="K6034"/>
    </row>
    <row r="6035" spans="1:11" x14ac:dyDescent="0.2">
      <c r="A6035"/>
      <c r="B6035"/>
      <c r="C6035"/>
      <c r="D6035"/>
      <c r="E6035"/>
      <c r="F6035"/>
      <c r="G6035"/>
      <c r="H6035"/>
      <c r="I6035"/>
      <c r="J6035"/>
      <c r="K6035"/>
    </row>
    <row r="6036" spans="1:11" x14ac:dyDescent="0.2">
      <c r="A6036"/>
      <c r="B6036"/>
      <c r="C6036"/>
      <c r="D6036"/>
      <c r="E6036"/>
      <c r="F6036"/>
      <c r="G6036"/>
      <c r="H6036"/>
      <c r="I6036"/>
      <c r="J6036"/>
      <c r="K6036"/>
    </row>
    <row r="6037" spans="1:11" x14ac:dyDescent="0.2">
      <c r="A6037"/>
      <c r="B6037"/>
      <c r="C6037"/>
      <c r="D6037"/>
      <c r="E6037"/>
      <c r="F6037"/>
      <c r="G6037"/>
      <c r="H6037"/>
      <c r="I6037"/>
      <c r="J6037"/>
      <c r="K6037"/>
    </row>
    <row r="6038" spans="1:11" x14ac:dyDescent="0.2">
      <c r="A6038"/>
      <c r="B6038"/>
      <c r="C6038"/>
      <c r="D6038"/>
      <c r="E6038"/>
      <c r="F6038"/>
      <c r="G6038"/>
      <c r="H6038"/>
      <c r="I6038"/>
      <c r="J6038"/>
      <c r="K6038"/>
    </row>
    <row r="6039" spans="1:11" x14ac:dyDescent="0.2">
      <c r="A6039"/>
      <c r="B6039"/>
      <c r="C6039"/>
      <c r="D6039"/>
      <c r="E6039"/>
      <c r="F6039"/>
      <c r="G6039"/>
      <c r="H6039"/>
      <c r="I6039"/>
      <c r="J6039"/>
      <c r="K6039"/>
    </row>
    <row r="6040" spans="1:11" x14ac:dyDescent="0.2">
      <c r="A6040"/>
      <c r="B6040"/>
      <c r="C6040"/>
      <c r="D6040"/>
      <c r="E6040"/>
      <c r="F6040"/>
      <c r="G6040"/>
      <c r="H6040"/>
      <c r="I6040"/>
      <c r="J6040"/>
      <c r="K6040"/>
    </row>
    <row r="6041" spans="1:11" x14ac:dyDescent="0.2">
      <c r="A6041"/>
      <c r="B6041"/>
      <c r="C6041"/>
      <c r="D6041"/>
      <c r="E6041"/>
      <c r="F6041"/>
      <c r="G6041"/>
      <c r="H6041"/>
      <c r="I6041"/>
      <c r="J6041"/>
      <c r="K6041"/>
    </row>
    <row r="6042" spans="1:11" x14ac:dyDescent="0.2">
      <c r="A6042"/>
      <c r="B6042"/>
      <c r="C6042"/>
      <c r="D6042"/>
      <c r="E6042"/>
      <c r="F6042"/>
      <c r="G6042"/>
      <c r="H6042"/>
      <c r="I6042"/>
      <c r="J6042"/>
      <c r="K6042"/>
    </row>
    <row r="6043" spans="1:11" x14ac:dyDescent="0.2">
      <c r="A6043"/>
      <c r="B6043"/>
      <c r="C6043"/>
      <c r="D6043"/>
      <c r="E6043"/>
      <c r="F6043"/>
      <c r="G6043"/>
      <c r="H6043"/>
      <c r="I6043"/>
      <c r="J6043"/>
      <c r="K6043"/>
    </row>
    <row r="6044" spans="1:11" x14ac:dyDescent="0.2">
      <c r="A6044"/>
      <c r="B6044"/>
      <c r="C6044"/>
      <c r="D6044"/>
      <c r="E6044"/>
      <c r="F6044"/>
      <c r="G6044"/>
      <c r="H6044"/>
      <c r="I6044"/>
      <c r="J6044"/>
      <c r="K6044"/>
    </row>
    <row r="6045" spans="1:11" x14ac:dyDescent="0.2">
      <c r="A6045"/>
      <c r="B6045"/>
      <c r="C6045"/>
      <c r="D6045"/>
      <c r="E6045"/>
      <c r="F6045"/>
      <c r="G6045"/>
      <c r="H6045"/>
      <c r="I6045"/>
      <c r="J6045"/>
      <c r="K6045"/>
    </row>
    <row r="6046" spans="1:11" x14ac:dyDescent="0.2">
      <c r="A6046"/>
      <c r="B6046"/>
      <c r="C6046"/>
      <c r="D6046"/>
      <c r="E6046"/>
      <c r="F6046"/>
      <c r="G6046"/>
      <c r="H6046"/>
      <c r="I6046"/>
      <c r="J6046"/>
      <c r="K6046"/>
    </row>
    <row r="6047" spans="1:11" x14ac:dyDescent="0.2">
      <c r="A6047"/>
      <c r="B6047"/>
      <c r="C6047"/>
      <c r="D6047"/>
      <c r="E6047"/>
      <c r="F6047"/>
      <c r="G6047"/>
      <c r="H6047"/>
      <c r="I6047"/>
      <c r="J6047"/>
      <c r="K6047"/>
    </row>
    <row r="6048" spans="1:11" x14ac:dyDescent="0.2">
      <c r="A6048"/>
      <c r="B6048"/>
      <c r="C6048"/>
      <c r="D6048"/>
      <c r="E6048"/>
      <c r="F6048"/>
      <c r="G6048"/>
      <c r="H6048"/>
      <c r="I6048"/>
      <c r="J6048"/>
      <c r="K6048"/>
    </row>
    <row r="6049" spans="1:11" x14ac:dyDescent="0.2">
      <c r="A6049"/>
      <c r="B6049"/>
      <c r="C6049"/>
      <c r="D6049"/>
      <c r="E6049"/>
      <c r="F6049"/>
      <c r="G6049"/>
      <c r="H6049"/>
      <c r="I6049"/>
      <c r="J6049"/>
      <c r="K6049"/>
    </row>
    <row r="6050" spans="1:11" x14ac:dyDescent="0.2">
      <c r="A6050"/>
      <c r="B6050"/>
      <c r="C6050"/>
      <c r="D6050"/>
      <c r="E6050"/>
      <c r="F6050"/>
      <c r="G6050"/>
      <c r="H6050"/>
      <c r="I6050"/>
      <c r="J6050"/>
      <c r="K6050"/>
    </row>
    <row r="6051" spans="1:11" x14ac:dyDescent="0.2">
      <c r="A6051"/>
      <c r="B6051"/>
      <c r="C6051"/>
      <c r="D6051"/>
      <c r="E6051"/>
      <c r="F6051"/>
      <c r="G6051"/>
      <c r="H6051"/>
      <c r="I6051"/>
      <c r="J6051"/>
      <c r="K6051"/>
    </row>
    <row r="6052" spans="1:11" x14ac:dyDescent="0.2">
      <c r="A6052"/>
      <c r="B6052"/>
      <c r="C6052"/>
      <c r="D6052"/>
      <c r="E6052"/>
      <c r="F6052"/>
      <c r="G6052"/>
      <c r="H6052"/>
      <c r="I6052"/>
      <c r="J6052"/>
      <c r="K6052"/>
    </row>
    <row r="6053" spans="1:11" x14ac:dyDescent="0.2">
      <c r="A6053"/>
      <c r="B6053"/>
      <c r="C6053"/>
      <c r="D6053"/>
      <c r="E6053"/>
      <c r="F6053"/>
      <c r="G6053"/>
      <c r="H6053"/>
      <c r="I6053"/>
      <c r="J6053"/>
      <c r="K6053"/>
    </row>
    <row r="6054" spans="1:11" x14ac:dyDescent="0.2">
      <c r="A6054"/>
      <c r="B6054"/>
      <c r="C6054"/>
      <c r="D6054"/>
      <c r="E6054"/>
      <c r="F6054"/>
      <c r="G6054"/>
      <c r="H6054"/>
      <c r="I6054"/>
      <c r="J6054"/>
      <c r="K6054"/>
    </row>
    <row r="6055" spans="1:11" x14ac:dyDescent="0.2">
      <c r="A6055"/>
      <c r="B6055"/>
      <c r="C6055"/>
      <c r="D6055"/>
      <c r="E6055"/>
      <c r="F6055"/>
      <c r="G6055"/>
      <c r="H6055"/>
      <c r="I6055"/>
      <c r="J6055"/>
      <c r="K6055"/>
    </row>
    <row r="6056" spans="1:11" x14ac:dyDescent="0.2">
      <c r="A6056"/>
      <c r="B6056"/>
      <c r="C6056"/>
      <c r="D6056"/>
      <c r="E6056"/>
      <c r="F6056"/>
      <c r="G6056"/>
      <c r="H6056"/>
      <c r="I6056"/>
      <c r="J6056"/>
      <c r="K6056"/>
    </row>
    <row r="6057" spans="1:11" x14ac:dyDescent="0.2">
      <c r="A6057"/>
      <c r="B6057"/>
      <c r="C6057"/>
      <c r="D6057"/>
      <c r="E6057"/>
      <c r="F6057"/>
      <c r="G6057"/>
      <c r="H6057"/>
      <c r="I6057"/>
      <c r="J6057"/>
      <c r="K6057"/>
    </row>
    <row r="6058" spans="1:11" x14ac:dyDescent="0.2">
      <c r="A6058"/>
      <c r="B6058"/>
      <c r="C6058"/>
      <c r="D6058"/>
      <c r="E6058"/>
      <c r="F6058"/>
      <c r="G6058"/>
      <c r="H6058"/>
      <c r="I6058"/>
      <c r="J6058"/>
      <c r="K6058"/>
    </row>
    <row r="6059" spans="1:11" x14ac:dyDescent="0.2">
      <c r="A6059"/>
      <c r="B6059"/>
      <c r="C6059"/>
      <c r="D6059"/>
      <c r="E6059"/>
      <c r="F6059"/>
      <c r="G6059"/>
      <c r="H6059"/>
      <c r="I6059"/>
      <c r="J6059"/>
      <c r="K6059"/>
    </row>
    <row r="6060" spans="1:11" x14ac:dyDescent="0.2">
      <c r="A6060"/>
      <c r="B6060"/>
      <c r="C6060"/>
      <c r="D6060"/>
      <c r="E6060"/>
      <c r="F6060"/>
      <c r="G6060"/>
      <c r="H6060"/>
      <c r="I6060"/>
      <c r="J6060"/>
      <c r="K6060"/>
    </row>
    <row r="6061" spans="1:11" x14ac:dyDescent="0.2">
      <c r="A6061"/>
      <c r="B6061"/>
      <c r="C6061"/>
      <c r="D6061"/>
      <c r="E6061"/>
      <c r="F6061"/>
      <c r="G6061"/>
      <c r="H6061"/>
      <c r="I6061"/>
      <c r="J6061"/>
      <c r="K6061"/>
    </row>
    <row r="6062" spans="1:11" x14ac:dyDescent="0.2">
      <c r="A6062"/>
      <c r="B6062"/>
      <c r="C6062"/>
      <c r="D6062"/>
      <c r="E6062"/>
      <c r="F6062"/>
      <c r="G6062"/>
      <c r="H6062"/>
      <c r="I6062"/>
      <c r="J6062"/>
      <c r="K6062"/>
    </row>
    <row r="6063" spans="1:11" x14ac:dyDescent="0.2">
      <c r="A6063"/>
      <c r="B6063"/>
      <c r="C6063"/>
      <c r="D6063"/>
      <c r="E6063"/>
      <c r="F6063"/>
      <c r="G6063"/>
      <c r="H6063"/>
      <c r="I6063"/>
      <c r="J6063"/>
      <c r="K6063"/>
    </row>
    <row r="6064" spans="1:11" x14ac:dyDescent="0.2">
      <c r="A6064"/>
      <c r="B6064"/>
      <c r="C6064"/>
      <c r="D6064"/>
      <c r="E6064"/>
      <c r="F6064"/>
      <c r="G6064"/>
      <c r="H6064"/>
      <c r="I6064"/>
      <c r="J6064"/>
      <c r="K6064"/>
    </row>
    <row r="6065" spans="1:11" x14ac:dyDescent="0.2">
      <c r="A6065"/>
      <c r="B6065"/>
      <c r="C6065"/>
      <c r="D6065"/>
      <c r="E6065"/>
      <c r="F6065"/>
      <c r="G6065"/>
      <c r="H6065"/>
      <c r="I6065"/>
      <c r="J6065"/>
      <c r="K6065"/>
    </row>
    <row r="6066" spans="1:11" x14ac:dyDescent="0.2">
      <c r="A6066"/>
      <c r="B6066"/>
      <c r="C6066"/>
      <c r="D6066"/>
      <c r="E6066"/>
      <c r="F6066"/>
      <c r="G6066"/>
      <c r="H6066"/>
      <c r="I6066"/>
      <c r="J6066"/>
      <c r="K6066"/>
    </row>
    <row r="6067" spans="1:11" x14ac:dyDescent="0.2">
      <c r="A6067"/>
      <c r="B6067"/>
      <c r="C6067"/>
      <c r="D6067"/>
      <c r="E6067"/>
      <c r="F6067"/>
      <c r="G6067"/>
      <c r="H6067"/>
      <c r="I6067"/>
      <c r="J6067"/>
      <c r="K6067"/>
    </row>
    <row r="6068" spans="1:11" x14ac:dyDescent="0.2">
      <c r="A6068"/>
      <c r="B6068"/>
      <c r="C6068"/>
      <c r="D6068"/>
      <c r="E6068"/>
      <c r="F6068"/>
      <c r="G6068"/>
      <c r="H6068"/>
      <c r="I6068"/>
      <c r="J6068"/>
      <c r="K6068"/>
    </row>
    <row r="6069" spans="1:11" x14ac:dyDescent="0.2">
      <c r="A6069"/>
      <c r="B6069"/>
      <c r="C6069"/>
      <c r="D6069"/>
      <c r="E6069"/>
      <c r="F6069"/>
      <c r="G6069"/>
      <c r="H6069"/>
      <c r="I6069"/>
      <c r="J6069"/>
      <c r="K6069"/>
    </row>
    <row r="6070" spans="1:11" x14ac:dyDescent="0.2">
      <c r="A6070"/>
      <c r="B6070"/>
      <c r="C6070"/>
      <c r="D6070"/>
      <c r="E6070"/>
      <c r="F6070"/>
      <c r="G6070"/>
      <c r="H6070"/>
      <c r="I6070"/>
      <c r="J6070"/>
      <c r="K6070"/>
    </row>
    <row r="6071" spans="1:11" x14ac:dyDescent="0.2">
      <c r="A6071"/>
      <c r="B6071"/>
      <c r="C6071"/>
      <c r="D6071"/>
      <c r="E6071"/>
      <c r="F6071"/>
      <c r="G6071"/>
      <c r="H6071"/>
      <c r="I6071"/>
      <c r="J6071"/>
      <c r="K6071"/>
    </row>
    <row r="6072" spans="1:11" x14ac:dyDescent="0.2">
      <c r="A6072"/>
      <c r="B6072"/>
      <c r="C6072"/>
      <c r="D6072"/>
      <c r="E6072"/>
      <c r="F6072"/>
      <c r="G6072"/>
      <c r="H6072"/>
      <c r="I6072"/>
      <c r="J6072"/>
      <c r="K6072"/>
    </row>
    <row r="6073" spans="1:11" x14ac:dyDescent="0.2">
      <c r="A6073"/>
      <c r="B6073"/>
      <c r="C6073"/>
      <c r="D6073"/>
      <c r="E6073"/>
      <c r="F6073"/>
      <c r="G6073"/>
      <c r="H6073"/>
      <c r="I6073"/>
      <c r="J6073"/>
      <c r="K6073"/>
    </row>
    <row r="6074" spans="1:11" x14ac:dyDescent="0.2">
      <c r="A6074"/>
      <c r="B6074"/>
      <c r="C6074"/>
      <c r="D6074"/>
      <c r="E6074"/>
      <c r="F6074"/>
      <c r="G6074"/>
      <c r="H6074"/>
      <c r="I6074"/>
      <c r="J6074"/>
      <c r="K6074"/>
    </row>
    <row r="6075" spans="1:11" x14ac:dyDescent="0.2">
      <c r="A6075"/>
      <c r="B6075"/>
      <c r="C6075"/>
      <c r="D6075"/>
      <c r="E6075"/>
      <c r="F6075"/>
      <c r="G6075"/>
      <c r="H6075"/>
      <c r="I6075"/>
      <c r="J6075"/>
      <c r="K6075"/>
    </row>
    <row r="6076" spans="1:11" x14ac:dyDescent="0.2">
      <c r="A6076"/>
      <c r="B6076"/>
      <c r="C6076"/>
      <c r="D6076"/>
      <c r="E6076"/>
      <c r="F6076"/>
      <c r="G6076"/>
      <c r="H6076"/>
      <c r="I6076"/>
      <c r="J6076"/>
      <c r="K6076"/>
    </row>
    <row r="6077" spans="1:11" x14ac:dyDescent="0.2">
      <c r="A6077"/>
      <c r="B6077"/>
      <c r="C6077"/>
      <c r="D6077"/>
      <c r="E6077"/>
      <c r="F6077"/>
      <c r="G6077"/>
      <c r="H6077"/>
      <c r="I6077"/>
      <c r="J6077"/>
      <c r="K6077"/>
    </row>
    <row r="6078" spans="1:11" x14ac:dyDescent="0.2">
      <c r="A6078"/>
      <c r="B6078"/>
      <c r="C6078"/>
      <c r="D6078"/>
      <c r="E6078"/>
      <c r="F6078"/>
      <c r="G6078"/>
      <c r="H6078"/>
      <c r="I6078"/>
      <c r="J6078"/>
      <c r="K6078"/>
    </row>
    <row r="6079" spans="1:11" x14ac:dyDescent="0.2">
      <c r="A6079"/>
      <c r="B6079"/>
      <c r="C6079"/>
      <c r="D6079"/>
      <c r="E6079"/>
      <c r="F6079"/>
      <c r="G6079"/>
      <c r="H6079"/>
      <c r="I6079"/>
      <c r="J6079"/>
      <c r="K6079"/>
    </row>
    <row r="6080" spans="1:11" x14ac:dyDescent="0.2">
      <c r="A6080"/>
      <c r="B6080"/>
      <c r="C6080"/>
      <c r="D6080"/>
      <c r="E6080"/>
      <c r="F6080"/>
      <c r="G6080"/>
      <c r="H6080"/>
      <c r="I6080"/>
      <c r="J6080"/>
      <c r="K6080"/>
    </row>
    <row r="6081" spans="1:11" x14ac:dyDescent="0.2">
      <c r="A6081"/>
      <c r="B6081"/>
      <c r="C6081"/>
      <c r="D6081"/>
      <c r="E6081"/>
      <c r="F6081"/>
      <c r="G6081"/>
      <c r="H6081"/>
      <c r="I6081"/>
      <c r="J6081"/>
      <c r="K6081"/>
    </row>
    <row r="6082" spans="1:11" x14ac:dyDescent="0.2">
      <c r="A6082"/>
      <c r="B6082"/>
      <c r="C6082"/>
      <c r="D6082"/>
      <c r="E6082"/>
      <c r="F6082"/>
      <c r="G6082"/>
      <c r="H6082"/>
      <c r="I6082"/>
      <c r="J6082"/>
      <c r="K6082"/>
    </row>
    <row r="6083" spans="1:11" x14ac:dyDescent="0.2">
      <c r="A6083"/>
      <c r="B6083"/>
      <c r="C6083"/>
      <c r="D6083"/>
      <c r="E6083"/>
      <c r="F6083"/>
      <c r="G6083"/>
      <c r="H6083"/>
      <c r="I6083"/>
      <c r="J6083"/>
      <c r="K6083"/>
    </row>
    <row r="6084" spans="1:11" x14ac:dyDescent="0.2">
      <c r="A6084"/>
      <c r="B6084"/>
      <c r="C6084"/>
      <c r="D6084"/>
      <c r="E6084"/>
      <c r="F6084"/>
      <c r="G6084"/>
      <c r="H6084"/>
      <c r="I6084"/>
      <c r="J6084"/>
      <c r="K6084"/>
    </row>
    <row r="6085" spans="1:11" x14ac:dyDescent="0.2">
      <c r="A6085"/>
      <c r="B6085"/>
      <c r="C6085"/>
      <c r="D6085"/>
      <c r="E6085"/>
      <c r="F6085"/>
      <c r="G6085"/>
      <c r="H6085"/>
      <c r="I6085"/>
      <c r="J6085"/>
      <c r="K6085"/>
    </row>
    <row r="6086" spans="1:11" x14ac:dyDescent="0.2">
      <c r="A6086"/>
      <c r="B6086"/>
      <c r="C6086"/>
      <c r="D6086"/>
      <c r="E6086"/>
      <c r="F6086"/>
      <c r="G6086"/>
      <c r="H6086"/>
      <c r="I6086"/>
      <c r="J6086"/>
      <c r="K6086"/>
    </row>
    <row r="6087" spans="1:11" x14ac:dyDescent="0.2">
      <c r="A6087"/>
      <c r="B6087"/>
      <c r="C6087"/>
      <c r="D6087"/>
      <c r="E6087"/>
      <c r="F6087"/>
      <c r="G6087"/>
      <c r="H6087"/>
      <c r="I6087"/>
      <c r="J6087"/>
      <c r="K6087"/>
    </row>
    <row r="6088" spans="1:11" x14ac:dyDescent="0.2">
      <c r="A6088"/>
      <c r="B6088"/>
      <c r="C6088"/>
      <c r="D6088"/>
      <c r="E6088"/>
      <c r="F6088"/>
      <c r="G6088"/>
      <c r="H6088"/>
      <c r="I6088"/>
      <c r="J6088"/>
      <c r="K6088"/>
    </row>
    <row r="6089" spans="1:11" x14ac:dyDescent="0.2">
      <c r="A6089"/>
      <c r="B6089"/>
      <c r="C6089"/>
      <c r="D6089"/>
      <c r="E6089"/>
      <c r="F6089"/>
      <c r="G6089"/>
      <c r="H6089"/>
      <c r="I6089"/>
      <c r="J6089"/>
      <c r="K6089"/>
    </row>
    <row r="6090" spans="1:11" x14ac:dyDescent="0.2">
      <c r="A6090"/>
      <c r="B6090"/>
      <c r="C6090"/>
      <c r="D6090"/>
      <c r="E6090"/>
      <c r="F6090"/>
      <c r="G6090"/>
      <c r="H6090"/>
      <c r="I6090"/>
      <c r="J6090"/>
      <c r="K6090"/>
    </row>
    <row r="6091" spans="1:11" x14ac:dyDescent="0.2">
      <c r="A6091"/>
      <c r="B6091"/>
      <c r="C6091"/>
      <c r="D6091"/>
      <c r="E6091"/>
      <c r="F6091"/>
      <c r="G6091"/>
      <c r="H6091"/>
      <c r="I6091"/>
      <c r="J6091"/>
      <c r="K6091"/>
    </row>
    <row r="6092" spans="1:11" x14ac:dyDescent="0.2">
      <c r="A6092"/>
      <c r="B6092"/>
      <c r="C6092"/>
      <c r="D6092"/>
      <c r="E6092"/>
      <c r="F6092"/>
      <c r="G6092"/>
      <c r="H6092"/>
      <c r="I6092"/>
      <c r="J6092"/>
      <c r="K6092"/>
    </row>
    <row r="6093" spans="1:11" x14ac:dyDescent="0.2">
      <c r="A6093"/>
      <c r="B6093"/>
      <c r="C6093"/>
      <c r="D6093"/>
      <c r="E6093"/>
      <c r="F6093"/>
      <c r="G6093"/>
      <c r="H6093"/>
      <c r="I6093"/>
      <c r="J6093"/>
      <c r="K6093"/>
    </row>
    <row r="6094" spans="1:11" x14ac:dyDescent="0.2">
      <c r="A6094"/>
      <c r="B6094"/>
      <c r="C6094"/>
      <c r="D6094"/>
      <c r="E6094"/>
      <c r="F6094"/>
      <c r="G6094"/>
      <c r="H6094"/>
      <c r="I6094"/>
      <c r="J6094"/>
      <c r="K6094"/>
    </row>
    <row r="6095" spans="1:11" x14ac:dyDescent="0.2">
      <c r="A6095"/>
      <c r="B6095"/>
      <c r="C6095"/>
      <c r="D6095"/>
      <c r="E6095"/>
      <c r="F6095"/>
      <c r="G6095"/>
      <c r="H6095"/>
      <c r="I6095"/>
      <c r="J6095"/>
      <c r="K6095"/>
    </row>
    <row r="6096" spans="1:11" x14ac:dyDescent="0.2">
      <c r="A6096"/>
      <c r="B6096"/>
      <c r="C6096"/>
      <c r="D6096"/>
      <c r="E6096"/>
      <c r="F6096"/>
      <c r="G6096"/>
      <c r="H6096"/>
      <c r="I6096"/>
      <c r="J6096"/>
      <c r="K6096"/>
    </row>
    <row r="6097" spans="1:11" x14ac:dyDescent="0.2">
      <c r="A6097"/>
      <c r="B6097"/>
      <c r="C6097"/>
      <c r="D6097"/>
      <c r="E6097"/>
      <c r="F6097"/>
      <c r="G6097"/>
      <c r="H6097"/>
      <c r="I6097"/>
      <c r="J6097"/>
      <c r="K6097"/>
    </row>
    <row r="6098" spans="1:11" x14ac:dyDescent="0.2">
      <c r="A6098"/>
      <c r="B6098"/>
      <c r="C6098"/>
      <c r="D6098"/>
      <c r="E6098"/>
      <c r="F6098"/>
      <c r="G6098"/>
      <c r="H6098"/>
      <c r="I6098"/>
      <c r="J6098"/>
      <c r="K6098"/>
    </row>
    <row r="6099" spans="1:11" x14ac:dyDescent="0.2">
      <c r="A6099"/>
      <c r="B6099"/>
      <c r="C6099"/>
      <c r="D6099"/>
      <c r="E6099"/>
      <c r="F6099"/>
      <c r="G6099"/>
      <c r="H6099"/>
      <c r="I6099"/>
      <c r="J6099"/>
      <c r="K6099"/>
    </row>
    <row r="6100" spans="1:11" x14ac:dyDescent="0.2">
      <c r="A6100"/>
      <c r="B6100"/>
      <c r="C6100"/>
      <c r="D6100"/>
      <c r="E6100"/>
      <c r="F6100"/>
      <c r="G6100"/>
      <c r="H6100"/>
      <c r="I6100"/>
      <c r="J6100"/>
      <c r="K6100"/>
    </row>
    <row r="6101" spans="1:11" x14ac:dyDescent="0.2">
      <c r="A6101"/>
      <c r="B6101"/>
      <c r="C6101"/>
      <c r="D6101"/>
      <c r="E6101"/>
      <c r="F6101"/>
      <c r="G6101"/>
      <c r="H6101"/>
      <c r="I6101"/>
      <c r="J6101"/>
      <c r="K6101"/>
    </row>
    <row r="6102" spans="1:11" x14ac:dyDescent="0.2">
      <c r="A6102"/>
      <c r="B6102"/>
      <c r="C6102"/>
      <c r="D6102"/>
      <c r="E6102"/>
      <c r="F6102"/>
      <c r="G6102"/>
      <c r="H6102"/>
      <c r="I6102"/>
      <c r="J6102"/>
      <c r="K6102"/>
    </row>
    <row r="6103" spans="1:11" x14ac:dyDescent="0.2">
      <c r="A6103"/>
      <c r="B6103"/>
      <c r="C6103"/>
      <c r="D6103"/>
      <c r="E6103"/>
      <c r="F6103"/>
      <c r="G6103"/>
      <c r="H6103"/>
      <c r="I6103"/>
      <c r="J6103"/>
      <c r="K6103"/>
    </row>
    <row r="6104" spans="1:11" x14ac:dyDescent="0.2">
      <c r="A6104"/>
      <c r="B6104"/>
      <c r="C6104"/>
      <c r="D6104"/>
      <c r="E6104"/>
      <c r="F6104"/>
      <c r="G6104"/>
      <c r="H6104"/>
      <c r="I6104"/>
      <c r="J6104"/>
      <c r="K6104"/>
    </row>
    <row r="6105" spans="1:11" x14ac:dyDescent="0.2">
      <c r="A6105"/>
      <c r="B6105"/>
      <c r="C6105"/>
      <c r="D6105"/>
      <c r="E6105"/>
      <c r="F6105"/>
      <c r="G6105"/>
      <c r="H6105"/>
      <c r="I6105"/>
      <c r="J6105"/>
      <c r="K6105"/>
    </row>
    <row r="6106" spans="1:11" x14ac:dyDescent="0.2">
      <c r="A6106"/>
      <c r="B6106"/>
      <c r="C6106"/>
      <c r="D6106"/>
      <c r="E6106"/>
      <c r="F6106"/>
      <c r="G6106"/>
      <c r="H6106"/>
      <c r="I6106"/>
      <c r="J6106"/>
      <c r="K6106"/>
    </row>
    <row r="6107" spans="1:11" x14ac:dyDescent="0.2">
      <c r="A6107"/>
      <c r="B6107"/>
      <c r="C6107"/>
      <c r="D6107"/>
      <c r="E6107"/>
      <c r="F6107"/>
      <c r="G6107"/>
      <c r="H6107"/>
      <c r="I6107"/>
      <c r="J6107"/>
      <c r="K6107"/>
    </row>
    <row r="6108" spans="1:11" x14ac:dyDescent="0.2">
      <c r="A6108"/>
      <c r="B6108"/>
      <c r="C6108"/>
      <c r="D6108"/>
      <c r="E6108"/>
      <c r="F6108"/>
      <c r="G6108"/>
      <c r="H6108"/>
      <c r="I6108"/>
      <c r="J6108"/>
      <c r="K6108"/>
    </row>
    <row r="6109" spans="1:11" x14ac:dyDescent="0.2">
      <c r="A6109"/>
      <c r="B6109"/>
      <c r="C6109"/>
      <c r="D6109"/>
      <c r="E6109"/>
      <c r="F6109"/>
      <c r="G6109"/>
      <c r="H6109"/>
      <c r="I6109"/>
      <c r="J6109"/>
      <c r="K6109"/>
    </row>
    <row r="6110" spans="1:11" x14ac:dyDescent="0.2">
      <c r="A6110"/>
      <c r="B6110"/>
      <c r="C6110"/>
      <c r="D6110"/>
      <c r="E6110"/>
      <c r="F6110"/>
      <c r="G6110"/>
      <c r="H6110"/>
      <c r="I6110"/>
      <c r="J6110"/>
      <c r="K6110"/>
    </row>
    <row r="6111" spans="1:11" x14ac:dyDescent="0.2">
      <c r="A6111"/>
      <c r="B6111"/>
      <c r="C6111"/>
      <c r="D6111"/>
      <c r="E6111"/>
      <c r="F6111"/>
      <c r="G6111"/>
      <c r="H6111"/>
      <c r="I6111"/>
      <c r="J6111"/>
      <c r="K6111"/>
    </row>
    <row r="6112" spans="1:11" x14ac:dyDescent="0.2">
      <c r="A6112"/>
      <c r="B6112"/>
      <c r="C6112"/>
      <c r="D6112"/>
      <c r="E6112"/>
      <c r="F6112"/>
      <c r="G6112"/>
      <c r="H6112"/>
      <c r="I6112"/>
      <c r="J6112"/>
      <c r="K6112"/>
    </row>
    <row r="6113" spans="1:11" x14ac:dyDescent="0.2">
      <c r="A6113"/>
      <c r="B6113"/>
      <c r="C6113"/>
      <c r="D6113"/>
      <c r="E6113"/>
      <c r="F6113"/>
      <c r="G6113"/>
      <c r="H6113"/>
      <c r="I6113"/>
      <c r="J6113"/>
      <c r="K6113"/>
    </row>
    <row r="6114" spans="1:11" x14ac:dyDescent="0.2">
      <c r="A6114"/>
      <c r="B6114"/>
      <c r="C6114"/>
      <c r="D6114"/>
      <c r="E6114"/>
      <c r="F6114"/>
      <c r="G6114"/>
      <c r="H6114"/>
      <c r="I6114"/>
      <c r="J6114"/>
      <c r="K6114"/>
    </row>
    <row r="6115" spans="1:11" x14ac:dyDescent="0.2">
      <c r="A6115"/>
      <c r="B6115"/>
      <c r="C6115"/>
      <c r="D6115"/>
      <c r="E6115"/>
      <c r="F6115"/>
      <c r="G6115"/>
      <c r="H6115"/>
      <c r="I6115"/>
      <c r="J6115"/>
      <c r="K6115"/>
    </row>
    <row r="6116" spans="1:11" x14ac:dyDescent="0.2">
      <c r="A6116"/>
      <c r="B6116"/>
      <c r="C6116"/>
      <c r="D6116"/>
      <c r="E6116"/>
      <c r="F6116"/>
      <c r="G6116"/>
      <c r="H6116"/>
      <c r="I6116"/>
      <c r="J6116"/>
      <c r="K6116"/>
    </row>
    <row r="6117" spans="1:11" x14ac:dyDescent="0.2">
      <c r="A6117"/>
      <c r="B6117"/>
      <c r="C6117"/>
      <c r="D6117"/>
      <c r="E6117"/>
      <c r="F6117"/>
      <c r="G6117"/>
      <c r="H6117"/>
      <c r="I6117"/>
      <c r="J6117"/>
      <c r="K6117"/>
    </row>
    <row r="6118" spans="1:11" x14ac:dyDescent="0.2">
      <c r="A6118"/>
      <c r="B6118"/>
      <c r="C6118"/>
      <c r="D6118"/>
      <c r="E6118"/>
      <c r="F6118"/>
      <c r="G6118"/>
      <c r="H6118"/>
      <c r="I6118"/>
      <c r="J6118"/>
      <c r="K6118"/>
    </row>
    <row r="6119" spans="1:11" x14ac:dyDescent="0.2">
      <c r="A6119"/>
      <c r="B6119"/>
      <c r="C6119"/>
      <c r="D6119"/>
      <c r="E6119"/>
      <c r="F6119"/>
      <c r="G6119"/>
      <c r="H6119"/>
      <c r="I6119"/>
      <c r="J6119"/>
      <c r="K6119"/>
    </row>
    <row r="6120" spans="1:11" x14ac:dyDescent="0.2">
      <c r="A6120"/>
      <c r="B6120"/>
      <c r="C6120"/>
      <c r="D6120"/>
      <c r="E6120"/>
      <c r="F6120"/>
      <c r="G6120"/>
      <c r="H6120"/>
      <c r="I6120"/>
      <c r="J6120"/>
      <c r="K6120"/>
    </row>
    <row r="6121" spans="1:11" x14ac:dyDescent="0.2">
      <c r="A6121"/>
      <c r="B6121"/>
      <c r="C6121"/>
      <c r="D6121"/>
      <c r="E6121"/>
      <c r="F6121"/>
      <c r="G6121"/>
      <c r="H6121"/>
      <c r="I6121"/>
      <c r="J6121"/>
      <c r="K6121"/>
    </row>
    <row r="6122" spans="1:11" x14ac:dyDescent="0.2">
      <c r="A6122"/>
      <c r="B6122"/>
      <c r="C6122"/>
      <c r="D6122"/>
      <c r="E6122"/>
      <c r="F6122"/>
      <c r="G6122"/>
      <c r="H6122"/>
      <c r="I6122"/>
      <c r="J6122"/>
      <c r="K6122"/>
    </row>
    <row r="6123" spans="1:11" x14ac:dyDescent="0.2">
      <c r="A6123"/>
      <c r="B6123"/>
      <c r="C6123"/>
      <c r="D6123"/>
      <c r="E6123"/>
      <c r="F6123"/>
      <c r="G6123"/>
      <c r="H6123"/>
      <c r="I6123"/>
      <c r="J6123"/>
      <c r="K6123"/>
    </row>
    <row r="6124" spans="1:11" x14ac:dyDescent="0.2">
      <c r="A6124"/>
      <c r="B6124"/>
      <c r="C6124"/>
      <c r="D6124"/>
      <c r="E6124"/>
      <c r="F6124"/>
      <c r="G6124"/>
      <c r="H6124"/>
      <c r="I6124"/>
      <c r="J6124"/>
      <c r="K6124"/>
    </row>
    <row r="6125" spans="1:11" x14ac:dyDescent="0.2">
      <c r="A6125"/>
      <c r="B6125"/>
      <c r="C6125"/>
      <c r="D6125"/>
      <c r="E6125"/>
      <c r="F6125"/>
      <c r="G6125"/>
      <c r="H6125"/>
      <c r="I6125"/>
      <c r="J6125"/>
      <c r="K6125"/>
    </row>
    <row r="6126" spans="1:11" x14ac:dyDescent="0.2">
      <c r="A6126"/>
      <c r="B6126"/>
      <c r="C6126"/>
      <c r="D6126"/>
      <c r="E6126"/>
      <c r="F6126"/>
      <c r="G6126"/>
      <c r="H6126"/>
      <c r="I6126"/>
      <c r="J6126"/>
      <c r="K6126"/>
    </row>
    <row r="6127" spans="1:11" x14ac:dyDescent="0.2">
      <c r="A6127"/>
      <c r="B6127"/>
      <c r="C6127"/>
      <c r="D6127"/>
      <c r="E6127"/>
      <c r="F6127"/>
      <c r="G6127"/>
      <c r="H6127"/>
      <c r="I6127"/>
      <c r="J6127"/>
      <c r="K6127"/>
    </row>
    <row r="6128" spans="1:11" x14ac:dyDescent="0.2">
      <c r="A6128"/>
      <c r="B6128"/>
      <c r="C6128"/>
      <c r="D6128"/>
      <c r="E6128"/>
      <c r="F6128"/>
      <c r="G6128"/>
      <c r="H6128"/>
      <c r="I6128"/>
      <c r="J6128"/>
      <c r="K6128"/>
    </row>
    <row r="6129" spans="1:11" x14ac:dyDescent="0.2">
      <c r="A6129"/>
      <c r="B6129"/>
      <c r="C6129"/>
      <c r="D6129"/>
      <c r="E6129"/>
      <c r="F6129"/>
      <c r="G6129"/>
      <c r="H6129"/>
      <c r="I6129"/>
      <c r="J6129"/>
      <c r="K6129"/>
    </row>
    <row r="6130" spans="1:11" x14ac:dyDescent="0.2">
      <c r="A6130"/>
      <c r="B6130"/>
      <c r="C6130"/>
      <c r="D6130"/>
      <c r="E6130"/>
      <c r="F6130"/>
      <c r="G6130"/>
      <c r="H6130"/>
      <c r="I6130"/>
      <c r="J6130"/>
      <c r="K6130"/>
    </row>
    <row r="6131" spans="1:11" x14ac:dyDescent="0.2">
      <c r="A6131"/>
      <c r="B6131"/>
      <c r="C6131"/>
      <c r="D6131"/>
      <c r="E6131"/>
      <c r="F6131"/>
      <c r="G6131"/>
      <c r="H6131"/>
      <c r="I6131"/>
      <c r="J6131"/>
      <c r="K6131"/>
    </row>
    <row r="6132" spans="1:11" x14ac:dyDescent="0.2">
      <c r="A6132"/>
      <c r="B6132"/>
      <c r="C6132"/>
      <c r="D6132"/>
      <c r="E6132"/>
      <c r="F6132"/>
      <c r="G6132"/>
      <c r="H6132"/>
      <c r="I6132"/>
      <c r="J6132"/>
      <c r="K6132"/>
    </row>
    <row r="6133" spans="1:11" x14ac:dyDescent="0.2">
      <c r="A6133"/>
      <c r="B6133"/>
      <c r="C6133"/>
      <c r="D6133"/>
      <c r="E6133"/>
      <c r="F6133"/>
      <c r="G6133"/>
      <c r="H6133"/>
      <c r="I6133"/>
      <c r="J6133"/>
      <c r="K6133"/>
    </row>
    <row r="6134" spans="1:11" x14ac:dyDescent="0.2">
      <c r="A6134"/>
      <c r="B6134"/>
      <c r="C6134"/>
      <c r="D6134"/>
      <c r="E6134"/>
      <c r="F6134"/>
      <c r="G6134"/>
      <c r="H6134"/>
      <c r="I6134"/>
      <c r="J6134"/>
      <c r="K6134"/>
    </row>
    <row r="6135" spans="1:11" x14ac:dyDescent="0.2">
      <c r="A6135"/>
      <c r="B6135"/>
      <c r="C6135"/>
      <c r="D6135"/>
      <c r="E6135"/>
      <c r="F6135"/>
      <c r="G6135"/>
      <c r="H6135"/>
      <c r="I6135"/>
      <c r="J6135"/>
      <c r="K6135"/>
    </row>
    <row r="6136" spans="1:11" x14ac:dyDescent="0.2">
      <c r="A6136"/>
      <c r="B6136"/>
      <c r="C6136"/>
      <c r="D6136"/>
      <c r="E6136"/>
      <c r="F6136"/>
      <c r="G6136"/>
      <c r="H6136"/>
      <c r="I6136"/>
      <c r="J6136"/>
      <c r="K6136"/>
    </row>
    <row r="6137" spans="1:11" x14ac:dyDescent="0.2">
      <c r="A6137"/>
      <c r="B6137"/>
      <c r="C6137"/>
      <c r="D6137"/>
      <c r="E6137"/>
      <c r="F6137"/>
      <c r="G6137"/>
      <c r="H6137"/>
      <c r="I6137"/>
      <c r="J6137"/>
      <c r="K6137"/>
    </row>
    <row r="6138" spans="1:11" x14ac:dyDescent="0.2">
      <c r="A6138"/>
      <c r="B6138"/>
      <c r="C6138"/>
      <c r="D6138"/>
      <c r="E6138"/>
      <c r="F6138"/>
      <c r="G6138"/>
      <c r="H6138"/>
      <c r="I6138"/>
      <c r="J6138"/>
      <c r="K6138"/>
    </row>
    <row r="6139" spans="1:11" x14ac:dyDescent="0.2">
      <c r="A6139"/>
      <c r="B6139"/>
      <c r="C6139"/>
      <c r="D6139"/>
      <c r="E6139"/>
      <c r="F6139"/>
      <c r="G6139"/>
      <c r="H6139"/>
      <c r="I6139"/>
      <c r="J6139"/>
      <c r="K6139"/>
    </row>
    <row r="6140" spans="1:11" x14ac:dyDescent="0.2">
      <c r="A6140"/>
      <c r="B6140"/>
      <c r="C6140"/>
      <c r="D6140"/>
      <c r="E6140"/>
      <c r="F6140"/>
      <c r="G6140"/>
      <c r="H6140"/>
      <c r="I6140"/>
      <c r="J6140"/>
      <c r="K6140"/>
    </row>
    <row r="6141" spans="1:11" x14ac:dyDescent="0.2">
      <c r="A6141"/>
      <c r="B6141"/>
      <c r="C6141"/>
      <c r="D6141"/>
      <c r="E6141"/>
      <c r="F6141"/>
      <c r="G6141"/>
      <c r="H6141"/>
      <c r="I6141"/>
      <c r="J6141"/>
      <c r="K6141"/>
    </row>
    <row r="6142" spans="1:11" x14ac:dyDescent="0.2">
      <c r="A6142"/>
      <c r="B6142"/>
      <c r="C6142"/>
      <c r="D6142"/>
      <c r="E6142"/>
      <c r="F6142"/>
      <c r="G6142"/>
      <c r="H6142"/>
      <c r="I6142"/>
      <c r="J6142"/>
      <c r="K6142"/>
    </row>
    <row r="6143" spans="1:11" x14ac:dyDescent="0.2">
      <c r="A6143"/>
      <c r="B6143"/>
      <c r="C6143"/>
      <c r="D6143"/>
      <c r="E6143"/>
      <c r="F6143"/>
      <c r="G6143"/>
      <c r="H6143"/>
      <c r="I6143"/>
      <c r="J6143"/>
      <c r="K6143"/>
    </row>
    <row r="6144" spans="1:11" x14ac:dyDescent="0.2">
      <c r="A6144"/>
      <c r="B6144"/>
      <c r="C6144"/>
      <c r="D6144"/>
      <c r="E6144"/>
      <c r="F6144"/>
      <c r="G6144"/>
      <c r="H6144"/>
      <c r="I6144"/>
      <c r="J6144"/>
      <c r="K6144"/>
    </row>
    <row r="6145" spans="1:11" x14ac:dyDescent="0.2">
      <c r="A6145"/>
      <c r="B6145"/>
      <c r="C6145"/>
      <c r="D6145"/>
      <c r="E6145"/>
      <c r="F6145"/>
      <c r="G6145"/>
      <c r="H6145"/>
      <c r="I6145"/>
      <c r="J6145"/>
      <c r="K6145"/>
    </row>
    <row r="6146" spans="1:11" x14ac:dyDescent="0.2">
      <c r="A6146"/>
      <c r="B6146"/>
      <c r="C6146"/>
      <c r="D6146"/>
      <c r="E6146"/>
      <c r="F6146"/>
      <c r="G6146"/>
      <c r="H6146"/>
      <c r="I6146"/>
      <c r="J6146"/>
      <c r="K6146"/>
    </row>
    <row r="6147" spans="1:11" x14ac:dyDescent="0.2">
      <c r="A6147"/>
      <c r="B6147"/>
      <c r="C6147"/>
      <c r="D6147"/>
      <c r="E6147"/>
      <c r="F6147"/>
      <c r="G6147"/>
      <c r="H6147"/>
      <c r="I6147"/>
      <c r="J6147"/>
      <c r="K6147"/>
    </row>
    <row r="6148" spans="1:11" x14ac:dyDescent="0.2">
      <c r="A6148"/>
      <c r="B6148"/>
      <c r="C6148"/>
      <c r="D6148"/>
      <c r="E6148"/>
      <c r="F6148"/>
      <c r="G6148"/>
      <c r="H6148"/>
      <c r="I6148"/>
      <c r="J6148"/>
      <c r="K6148"/>
    </row>
    <row r="6149" spans="1:11" x14ac:dyDescent="0.2">
      <c r="A6149"/>
      <c r="B6149"/>
      <c r="C6149"/>
      <c r="D6149"/>
      <c r="E6149"/>
      <c r="F6149"/>
      <c r="G6149"/>
      <c r="H6149"/>
      <c r="I6149"/>
      <c r="J6149"/>
      <c r="K6149"/>
    </row>
    <row r="6150" spans="1:11" x14ac:dyDescent="0.2">
      <c r="A6150"/>
      <c r="B6150"/>
      <c r="C6150"/>
      <c r="D6150"/>
      <c r="E6150"/>
      <c r="F6150"/>
      <c r="G6150"/>
      <c r="H6150"/>
      <c r="I6150"/>
      <c r="J6150"/>
      <c r="K6150"/>
    </row>
    <row r="6151" spans="1:11" x14ac:dyDescent="0.2">
      <c r="A6151"/>
      <c r="B6151"/>
      <c r="C6151"/>
      <c r="D6151"/>
      <c r="E6151"/>
      <c r="F6151"/>
      <c r="G6151"/>
      <c r="H6151"/>
      <c r="I6151"/>
      <c r="J6151"/>
      <c r="K6151"/>
    </row>
    <row r="6152" spans="1:11" x14ac:dyDescent="0.2">
      <c r="A6152"/>
      <c r="B6152"/>
      <c r="C6152"/>
      <c r="D6152"/>
      <c r="E6152"/>
      <c r="F6152"/>
      <c r="G6152"/>
      <c r="H6152"/>
      <c r="I6152"/>
      <c r="J6152"/>
      <c r="K6152"/>
    </row>
    <row r="6153" spans="1:11" x14ac:dyDescent="0.2">
      <c r="A6153"/>
      <c r="B6153"/>
      <c r="C6153"/>
      <c r="D6153"/>
      <c r="E6153"/>
      <c r="F6153"/>
      <c r="G6153"/>
      <c r="H6153"/>
      <c r="I6153"/>
      <c r="J6153"/>
      <c r="K6153"/>
    </row>
    <row r="6154" spans="1:11" x14ac:dyDescent="0.2">
      <c r="A6154"/>
      <c r="B6154"/>
      <c r="C6154"/>
      <c r="D6154"/>
      <c r="E6154"/>
      <c r="F6154"/>
      <c r="G6154"/>
      <c r="H6154"/>
      <c r="I6154"/>
      <c r="J6154"/>
      <c r="K6154"/>
    </row>
    <row r="6155" spans="1:11" x14ac:dyDescent="0.2">
      <c r="A6155"/>
      <c r="B6155"/>
      <c r="C6155"/>
      <c r="D6155"/>
      <c r="E6155"/>
      <c r="F6155"/>
      <c r="G6155"/>
      <c r="H6155"/>
      <c r="I6155"/>
      <c r="J6155"/>
      <c r="K6155"/>
    </row>
    <row r="6156" spans="1:11" x14ac:dyDescent="0.2">
      <c r="A6156"/>
      <c r="B6156"/>
      <c r="C6156"/>
      <c r="D6156"/>
      <c r="E6156"/>
      <c r="F6156"/>
      <c r="G6156"/>
      <c r="H6156"/>
      <c r="I6156"/>
      <c r="J6156"/>
      <c r="K6156"/>
    </row>
    <row r="6157" spans="1:11" x14ac:dyDescent="0.2">
      <c r="A6157"/>
      <c r="B6157"/>
      <c r="C6157"/>
      <c r="D6157"/>
      <c r="E6157"/>
      <c r="F6157"/>
      <c r="G6157"/>
      <c r="H6157"/>
      <c r="I6157"/>
      <c r="J6157"/>
      <c r="K6157"/>
    </row>
    <row r="6158" spans="1:11" x14ac:dyDescent="0.2">
      <c r="A6158"/>
      <c r="B6158"/>
      <c r="C6158"/>
      <c r="D6158"/>
      <c r="E6158"/>
      <c r="F6158"/>
      <c r="G6158"/>
      <c r="H6158"/>
      <c r="I6158"/>
      <c r="J6158"/>
      <c r="K6158"/>
    </row>
    <row r="6159" spans="1:11" x14ac:dyDescent="0.2">
      <c r="A6159"/>
      <c r="B6159"/>
      <c r="C6159"/>
      <c r="D6159"/>
      <c r="E6159"/>
      <c r="F6159"/>
      <c r="G6159"/>
      <c r="H6159"/>
      <c r="I6159"/>
      <c r="J6159"/>
      <c r="K6159"/>
    </row>
    <row r="6160" spans="1:11" x14ac:dyDescent="0.2">
      <c r="A6160"/>
      <c r="B6160"/>
      <c r="C6160"/>
      <c r="D6160"/>
      <c r="E6160"/>
      <c r="F6160"/>
      <c r="G6160"/>
      <c r="H6160"/>
      <c r="I6160"/>
      <c r="J6160"/>
      <c r="K6160"/>
    </row>
    <row r="6161" spans="1:11" x14ac:dyDescent="0.2">
      <c r="A6161"/>
      <c r="B6161"/>
      <c r="C6161"/>
      <c r="D6161"/>
      <c r="E6161"/>
      <c r="F6161"/>
      <c r="G6161"/>
      <c r="H6161"/>
      <c r="I6161"/>
      <c r="J6161"/>
      <c r="K6161"/>
    </row>
    <row r="6162" spans="1:11" x14ac:dyDescent="0.2">
      <c r="A6162"/>
      <c r="B6162"/>
      <c r="C6162"/>
      <c r="D6162"/>
      <c r="E6162"/>
      <c r="F6162"/>
      <c r="G6162"/>
      <c r="H6162"/>
      <c r="I6162"/>
      <c r="J6162"/>
      <c r="K6162"/>
    </row>
    <row r="6163" spans="1:11" x14ac:dyDescent="0.2">
      <c r="A6163"/>
      <c r="B6163"/>
      <c r="C6163"/>
      <c r="D6163"/>
      <c r="E6163"/>
      <c r="F6163"/>
      <c r="G6163"/>
      <c r="H6163"/>
      <c r="I6163"/>
      <c r="J6163"/>
      <c r="K6163"/>
    </row>
    <row r="6164" spans="1:11" x14ac:dyDescent="0.2">
      <c r="A6164"/>
      <c r="B6164"/>
      <c r="C6164"/>
      <c r="D6164"/>
      <c r="E6164"/>
      <c r="F6164"/>
      <c r="G6164"/>
      <c r="H6164"/>
      <c r="I6164"/>
      <c r="J6164"/>
      <c r="K6164"/>
    </row>
    <row r="6165" spans="1:11" x14ac:dyDescent="0.2">
      <c r="A6165"/>
      <c r="B6165"/>
      <c r="C6165"/>
      <c r="D6165"/>
      <c r="E6165"/>
      <c r="F6165"/>
      <c r="G6165"/>
      <c r="H6165"/>
      <c r="I6165"/>
      <c r="J6165"/>
      <c r="K6165"/>
    </row>
    <row r="6166" spans="1:11" x14ac:dyDescent="0.2">
      <c r="A6166"/>
      <c r="B6166"/>
      <c r="C6166"/>
      <c r="D6166"/>
      <c r="E6166"/>
      <c r="F6166"/>
      <c r="G6166"/>
      <c r="H6166"/>
      <c r="I6166"/>
      <c r="J6166"/>
      <c r="K6166"/>
    </row>
    <row r="6167" spans="1:11" x14ac:dyDescent="0.2">
      <c r="A6167"/>
      <c r="B6167"/>
      <c r="C6167"/>
      <c r="D6167"/>
      <c r="E6167"/>
      <c r="F6167"/>
      <c r="G6167"/>
      <c r="H6167"/>
      <c r="I6167"/>
      <c r="J6167"/>
      <c r="K6167"/>
    </row>
    <row r="6168" spans="1:11" x14ac:dyDescent="0.2">
      <c r="A6168"/>
      <c r="B6168"/>
      <c r="C6168"/>
      <c r="D6168"/>
      <c r="E6168"/>
      <c r="F6168"/>
      <c r="G6168"/>
      <c r="H6168"/>
      <c r="I6168"/>
      <c r="J6168"/>
      <c r="K6168"/>
    </row>
    <row r="6169" spans="1:11" x14ac:dyDescent="0.2">
      <c r="A6169"/>
      <c r="B6169"/>
      <c r="C6169"/>
      <c r="D6169"/>
      <c r="E6169"/>
      <c r="F6169"/>
      <c r="G6169"/>
      <c r="H6169"/>
      <c r="I6169"/>
      <c r="J6169"/>
      <c r="K6169"/>
    </row>
    <row r="6170" spans="1:11" x14ac:dyDescent="0.2">
      <c r="A6170"/>
      <c r="B6170"/>
      <c r="C6170"/>
      <c r="D6170"/>
      <c r="E6170"/>
      <c r="F6170"/>
      <c r="G6170"/>
      <c r="H6170"/>
      <c r="I6170"/>
      <c r="J6170"/>
      <c r="K6170"/>
    </row>
    <row r="6171" spans="1:11" x14ac:dyDescent="0.2">
      <c r="A6171"/>
      <c r="B6171"/>
      <c r="C6171"/>
      <c r="D6171"/>
      <c r="E6171"/>
      <c r="F6171"/>
      <c r="G6171"/>
      <c r="H6171"/>
      <c r="I6171"/>
      <c r="J6171"/>
      <c r="K6171"/>
    </row>
    <row r="6172" spans="1:11" x14ac:dyDescent="0.2">
      <c r="A6172"/>
      <c r="B6172"/>
      <c r="C6172"/>
      <c r="D6172"/>
      <c r="E6172"/>
      <c r="F6172"/>
      <c r="G6172"/>
      <c r="H6172"/>
      <c r="I6172"/>
      <c r="J6172"/>
      <c r="K6172"/>
    </row>
    <row r="6173" spans="1:11" x14ac:dyDescent="0.2">
      <c r="A6173"/>
      <c r="B6173"/>
      <c r="C6173"/>
      <c r="D6173"/>
      <c r="E6173"/>
      <c r="F6173"/>
      <c r="G6173"/>
      <c r="H6173"/>
      <c r="I6173"/>
      <c r="J6173"/>
      <c r="K6173"/>
    </row>
    <row r="6174" spans="1:11" x14ac:dyDescent="0.2">
      <c r="A6174"/>
      <c r="B6174"/>
      <c r="C6174"/>
      <c r="D6174"/>
      <c r="E6174"/>
      <c r="F6174"/>
      <c r="G6174"/>
      <c r="H6174"/>
      <c r="I6174"/>
      <c r="J6174"/>
      <c r="K6174"/>
    </row>
    <row r="6175" spans="1:11" x14ac:dyDescent="0.2">
      <c r="A6175"/>
      <c r="B6175"/>
      <c r="C6175"/>
      <c r="D6175"/>
      <c r="E6175"/>
      <c r="F6175"/>
      <c r="G6175"/>
      <c r="H6175"/>
      <c r="I6175"/>
      <c r="J6175"/>
      <c r="K6175"/>
    </row>
    <row r="6176" spans="1:11" x14ac:dyDescent="0.2">
      <c r="A6176"/>
      <c r="B6176"/>
      <c r="C6176"/>
      <c r="D6176"/>
      <c r="E6176"/>
      <c r="F6176"/>
      <c r="G6176"/>
      <c r="H6176"/>
      <c r="I6176"/>
      <c r="J6176"/>
      <c r="K6176"/>
    </row>
    <row r="6177" spans="1:11" x14ac:dyDescent="0.2">
      <c r="A6177"/>
      <c r="B6177"/>
      <c r="C6177"/>
      <c r="D6177"/>
      <c r="E6177"/>
      <c r="F6177"/>
      <c r="G6177"/>
      <c r="H6177"/>
      <c r="I6177"/>
      <c r="J6177"/>
      <c r="K6177"/>
    </row>
    <row r="6178" spans="1:11" x14ac:dyDescent="0.2">
      <c r="A6178"/>
      <c r="B6178"/>
      <c r="C6178"/>
      <c r="D6178"/>
      <c r="E6178"/>
      <c r="F6178"/>
      <c r="G6178"/>
      <c r="H6178"/>
      <c r="I6178"/>
      <c r="J6178"/>
      <c r="K6178"/>
    </row>
    <row r="6179" spans="1:11" x14ac:dyDescent="0.2">
      <c r="A6179"/>
      <c r="B6179"/>
      <c r="C6179"/>
      <c r="D6179"/>
      <c r="E6179"/>
      <c r="F6179"/>
      <c r="G6179"/>
      <c r="H6179"/>
      <c r="I6179"/>
      <c r="J6179"/>
      <c r="K6179"/>
    </row>
    <row r="6180" spans="1:11" x14ac:dyDescent="0.2">
      <c r="A6180"/>
      <c r="B6180"/>
      <c r="C6180"/>
      <c r="D6180"/>
      <c r="E6180"/>
      <c r="F6180"/>
      <c r="G6180"/>
      <c r="H6180"/>
      <c r="I6180"/>
      <c r="J6180"/>
      <c r="K6180"/>
    </row>
    <row r="6181" spans="1:11" x14ac:dyDescent="0.2">
      <c r="A6181"/>
      <c r="B6181"/>
      <c r="C6181"/>
      <c r="D6181"/>
      <c r="E6181"/>
      <c r="F6181"/>
      <c r="G6181"/>
      <c r="H6181"/>
      <c r="I6181"/>
      <c r="J6181"/>
      <c r="K6181"/>
    </row>
    <row r="6182" spans="1:11" x14ac:dyDescent="0.2">
      <c r="A6182"/>
      <c r="B6182"/>
      <c r="C6182"/>
      <c r="D6182"/>
      <c r="E6182"/>
      <c r="F6182"/>
      <c r="G6182"/>
      <c r="H6182"/>
      <c r="I6182"/>
      <c r="J6182"/>
      <c r="K6182"/>
    </row>
    <row r="6183" spans="1:11" x14ac:dyDescent="0.2">
      <c r="A6183"/>
      <c r="B6183"/>
      <c r="C6183"/>
      <c r="D6183"/>
      <c r="E6183"/>
      <c r="F6183"/>
      <c r="G6183"/>
      <c r="H6183"/>
      <c r="I6183"/>
      <c r="J6183"/>
      <c r="K6183"/>
    </row>
    <row r="6184" spans="1:11" x14ac:dyDescent="0.2">
      <c r="A6184"/>
      <c r="B6184"/>
      <c r="C6184"/>
      <c r="D6184"/>
      <c r="E6184"/>
      <c r="F6184"/>
      <c r="G6184"/>
      <c r="H6184"/>
      <c r="I6184"/>
      <c r="J6184"/>
      <c r="K6184"/>
    </row>
    <row r="6185" spans="1:11" x14ac:dyDescent="0.2">
      <c r="A6185"/>
      <c r="B6185"/>
      <c r="C6185"/>
      <c r="D6185"/>
      <c r="E6185"/>
      <c r="F6185"/>
      <c r="G6185"/>
      <c r="H6185"/>
      <c r="I6185"/>
      <c r="J6185"/>
      <c r="K6185"/>
    </row>
    <row r="6186" spans="1:11" x14ac:dyDescent="0.2">
      <c r="A6186"/>
      <c r="B6186"/>
      <c r="C6186"/>
      <c r="D6186"/>
      <c r="E6186"/>
      <c r="F6186"/>
      <c r="G6186"/>
      <c r="H6186"/>
      <c r="I6186"/>
      <c r="J6186"/>
      <c r="K6186"/>
    </row>
    <row r="6187" spans="1:11" x14ac:dyDescent="0.2">
      <c r="A6187"/>
      <c r="B6187"/>
      <c r="C6187"/>
      <c r="D6187"/>
      <c r="E6187"/>
      <c r="F6187"/>
      <c r="G6187"/>
      <c r="H6187"/>
      <c r="I6187"/>
      <c r="J6187"/>
      <c r="K6187"/>
    </row>
    <row r="6188" spans="1:11" x14ac:dyDescent="0.2">
      <c r="A6188"/>
      <c r="B6188"/>
      <c r="C6188"/>
      <c r="D6188"/>
      <c r="E6188"/>
      <c r="F6188"/>
      <c r="G6188"/>
      <c r="H6188"/>
      <c r="I6188"/>
      <c r="J6188"/>
      <c r="K6188"/>
    </row>
    <row r="6189" spans="1:11" x14ac:dyDescent="0.2">
      <c r="A6189"/>
      <c r="B6189"/>
      <c r="C6189"/>
      <c r="D6189"/>
      <c r="E6189"/>
      <c r="F6189"/>
      <c r="G6189"/>
      <c r="H6189"/>
      <c r="I6189"/>
      <c r="J6189"/>
      <c r="K6189"/>
    </row>
    <row r="6190" spans="1:11" x14ac:dyDescent="0.2">
      <c r="A6190"/>
      <c r="B6190"/>
      <c r="C6190"/>
      <c r="D6190"/>
      <c r="E6190"/>
      <c r="F6190"/>
      <c r="G6190"/>
      <c r="H6190"/>
      <c r="I6190"/>
      <c r="J6190"/>
      <c r="K6190"/>
    </row>
    <row r="6191" spans="1:11" x14ac:dyDescent="0.2">
      <c r="A6191"/>
      <c r="B6191"/>
      <c r="C6191"/>
      <c r="D6191"/>
      <c r="E6191"/>
      <c r="F6191"/>
      <c r="G6191"/>
      <c r="H6191"/>
      <c r="I6191"/>
      <c r="J6191"/>
      <c r="K6191"/>
    </row>
    <row r="6192" spans="1:11" x14ac:dyDescent="0.2">
      <c r="A6192"/>
      <c r="B6192"/>
      <c r="C6192"/>
      <c r="D6192"/>
      <c r="E6192"/>
      <c r="F6192"/>
      <c r="G6192"/>
      <c r="H6192"/>
      <c r="I6192"/>
      <c r="J6192"/>
      <c r="K6192"/>
    </row>
    <row r="6193" spans="1:11" x14ac:dyDescent="0.2">
      <c r="A6193"/>
      <c r="B6193"/>
      <c r="C6193"/>
      <c r="D6193"/>
      <c r="E6193"/>
      <c r="F6193"/>
      <c r="G6193"/>
      <c r="H6193"/>
      <c r="I6193"/>
      <c r="J6193"/>
      <c r="K6193"/>
    </row>
    <row r="6194" spans="1:11" x14ac:dyDescent="0.2">
      <c r="A6194"/>
      <c r="B6194"/>
      <c r="C6194"/>
      <c r="D6194"/>
      <c r="E6194"/>
      <c r="F6194"/>
      <c r="G6194"/>
      <c r="H6194"/>
      <c r="I6194"/>
      <c r="J6194"/>
      <c r="K6194"/>
    </row>
    <row r="6195" spans="1:11" x14ac:dyDescent="0.2">
      <c r="A6195"/>
      <c r="B6195"/>
      <c r="C6195"/>
      <c r="D6195"/>
      <c r="E6195"/>
      <c r="F6195"/>
      <c r="G6195"/>
      <c r="H6195"/>
      <c r="I6195"/>
      <c r="J6195"/>
      <c r="K6195"/>
    </row>
    <row r="6196" spans="1:11" x14ac:dyDescent="0.2">
      <c r="A6196"/>
      <c r="B6196"/>
      <c r="C6196"/>
      <c r="D6196"/>
      <c r="E6196"/>
      <c r="F6196"/>
      <c r="G6196"/>
      <c r="H6196"/>
      <c r="I6196"/>
      <c r="J6196"/>
      <c r="K6196"/>
    </row>
    <row r="6197" spans="1:11" x14ac:dyDescent="0.2">
      <c r="A6197"/>
      <c r="B6197"/>
      <c r="C6197"/>
      <c r="D6197"/>
      <c r="E6197"/>
      <c r="F6197"/>
      <c r="G6197"/>
      <c r="H6197"/>
      <c r="I6197"/>
      <c r="J6197"/>
      <c r="K6197"/>
    </row>
    <row r="6198" spans="1:11" x14ac:dyDescent="0.2">
      <c r="A6198"/>
      <c r="B6198"/>
      <c r="C6198"/>
      <c r="D6198"/>
      <c r="E6198"/>
      <c r="F6198"/>
      <c r="G6198"/>
      <c r="H6198"/>
      <c r="I6198"/>
      <c r="J6198"/>
      <c r="K6198"/>
    </row>
    <row r="6199" spans="1:11" x14ac:dyDescent="0.2">
      <c r="A6199"/>
      <c r="B6199"/>
      <c r="C6199"/>
      <c r="D6199"/>
      <c r="E6199"/>
      <c r="F6199"/>
      <c r="G6199"/>
      <c r="H6199"/>
      <c r="I6199"/>
      <c r="J6199"/>
      <c r="K6199"/>
    </row>
    <row r="6200" spans="1:11" x14ac:dyDescent="0.2">
      <c r="A6200"/>
      <c r="B6200"/>
      <c r="C6200"/>
      <c r="D6200"/>
      <c r="E6200"/>
      <c r="F6200"/>
      <c r="G6200"/>
      <c r="H6200"/>
      <c r="I6200"/>
      <c r="J6200"/>
      <c r="K6200"/>
    </row>
    <row r="6201" spans="1:11" x14ac:dyDescent="0.2">
      <c r="A6201"/>
      <c r="B6201"/>
      <c r="C6201"/>
      <c r="D6201"/>
      <c r="E6201"/>
      <c r="F6201"/>
      <c r="G6201"/>
      <c r="H6201"/>
      <c r="I6201"/>
      <c r="J6201"/>
      <c r="K6201"/>
    </row>
    <row r="6202" spans="1:11" x14ac:dyDescent="0.2">
      <c r="A6202"/>
      <c r="B6202"/>
      <c r="C6202"/>
      <c r="D6202"/>
      <c r="E6202"/>
      <c r="F6202"/>
      <c r="G6202"/>
      <c r="H6202"/>
      <c r="I6202"/>
      <c r="J6202"/>
      <c r="K6202"/>
    </row>
    <row r="6203" spans="1:11" x14ac:dyDescent="0.2">
      <c r="A6203"/>
      <c r="B6203"/>
      <c r="C6203"/>
      <c r="D6203"/>
      <c r="E6203"/>
      <c r="F6203"/>
      <c r="G6203"/>
      <c r="H6203"/>
      <c r="I6203"/>
      <c r="J6203"/>
      <c r="K6203"/>
    </row>
    <row r="6204" spans="1:11" x14ac:dyDescent="0.2">
      <c r="A6204"/>
      <c r="B6204"/>
      <c r="C6204"/>
      <c r="D6204"/>
      <c r="E6204"/>
      <c r="F6204"/>
      <c r="G6204"/>
      <c r="H6204"/>
      <c r="I6204"/>
      <c r="J6204"/>
      <c r="K6204"/>
    </row>
    <row r="6205" spans="1:11" x14ac:dyDescent="0.2">
      <c r="A6205"/>
      <c r="B6205"/>
      <c r="C6205"/>
      <c r="D6205"/>
      <c r="E6205"/>
      <c r="F6205"/>
      <c r="G6205"/>
      <c r="H6205"/>
      <c r="I6205"/>
      <c r="J6205"/>
      <c r="K6205"/>
    </row>
    <row r="6206" spans="1:11" x14ac:dyDescent="0.2">
      <c r="A6206"/>
      <c r="B6206"/>
      <c r="C6206"/>
      <c r="D6206"/>
      <c r="E6206"/>
      <c r="F6206"/>
      <c r="G6206"/>
      <c r="H6206"/>
      <c r="I6206"/>
      <c r="J6206"/>
      <c r="K6206"/>
    </row>
    <row r="6207" spans="1:11" x14ac:dyDescent="0.2">
      <c r="A6207"/>
      <c r="B6207"/>
      <c r="C6207"/>
      <c r="D6207"/>
      <c r="E6207"/>
      <c r="F6207"/>
      <c r="G6207"/>
      <c r="H6207"/>
      <c r="I6207"/>
      <c r="J6207"/>
      <c r="K6207"/>
    </row>
    <row r="6208" spans="1:11" x14ac:dyDescent="0.2">
      <c r="A6208"/>
      <c r="B6208"/>
      <c r="C6208"/>
      <c r="D6208"/>
      <c r="E6208"/>
      <c r="F6208"/>
      <c r="G6208"/>
      <c r="H6208"/>
      <c r="I6208"/>
      <c r="J6208"/>
      <c r="K6208"/>
    </row>
    <row r="6209" spans="1:11" x14ac:dyDescent="0.2">
      <c r="A6209"/>
      <c r="B6209"/>
      <c r="C6209"/>
      <c r="D6209"/>
      <c r="E6209"/>
      <c r="F6209"/>
      <c r="G6209"/>
      <c r="H6209"/>
      <c r="I6209"/>
      <c r="J6209"/>
      <c r="K6209"/>
    </row>
    <row r="6210" spans="1:11" x14ac:dyDescent="0.2">
      <c r="A6210"/>
      <c r="B6210"/>
      <c r="C6210"/>
      <c r="D6210"/>
      <c r="E6210"/>
      <c r="F6210"/>
      <c r="G6210"/>
      <c r="H6210"/>
      <c r="I6210"/>
      <c r="J6210"/>
      <c r="K6210"/>
    </row>
    <row r="6211" spans="1:11" x14ac:dyDescent="0.2">
      <c r="A6211"/>
      <c r="B6211"/>
      <c r="C6211"/>
      <c r="D6211"/>
      <c r="E6211"/>
      <c r="F6211"/>
      <c r="G6211"/>
      <c r="H6211"/>
      <c r="I6211"/>
      <c r="J6211"/>
      <c r="K6211"/>
    </row>
    <row r="6212" spans="1:11" x14ac:dyDescent="0.2">
      <c r="A6212"/>
      <c r="B6212"/>
      <c r="C6212"/>
      <c r="D6212"/>
      <c r="E6212"/>
      <c r="F6212"/>
      <c r="G6212"/>
      <c r="H6212"/>
      <c r="I6212"/>
      <c r="J6212"/>
      <c r="K6212"/>
    </row>
    <row r="6213" spans="1:11" x14ac:dyDescent="0.2">
      <c r="A6213"/>
      <c r="B6213"/>
      <c r="C6213"/>
      <c r="D6213"/>
      <c r="E6213"/>
      <c r="F6213"/>
      <c r="G6213"/>
      <c r="H6213"/>
      <c r="I6213"/>
      <c r="J6213"/>
      <c r="K6213"/>
    </row>
    <row r="6214" spans="1:11" x14ac:dyDescent="0.2">
      <c r="A6214"/>
      <c r="B6214"/>
      <c r="C6214"/>
      <c r="D6214"/>
      <c r="E6214"/>
      <c r="F6214"/>
      <c r="G6214"/>
      <c r="H6214"/>
      <c r="I6214"/>
      <c r="J6214"/>
      <c r="K6214"/>
    </row>
    <row r="6215" spans="1:11" x14ac:dyDescent="0.2">
      <c r="A6215"/>
      <c r="B6215"/>
      <c r="C6215"/>
      <c r="D6215"/>
      <c r="E6215"/>
      <c r="F6215"/>
      <c r="G6215"/>
      <c r="H6215"/>
      <c r="I6215"/>
      <c r="J6215"/>
      <c r="K6215"/>
    </row>
    <row r="6216" spans="1:11" x14ac:dyDescent="0.2">
      <c r="A6216"/>
      <c r="B6216"/>
      <c r="C6216"/>
      <c r="D6216"/>
      <c r="E6216"/>
      <c r="F6216"/>
      <c r="G6216"/>
      <c r="H6216"/>
      <c r="I6216"/>
      <c r="J6216"/>
      <c r="K6216"/>
    </row>
    <row r="6217" spans="1:11" x14ac:dyDescent="0.2">
      <c r="A6217"/>
      <c r="B6217"/>
      <c r="C6217"/>
      <c r="D6217"/>
      <c r="E6217"/>
      <c r="F6217"/>
      <c r="G6217"/>
      <c r="H6217"/>
      <c r="I6217"/>
      <c r="J6217"/>
      <c r="K6217"/>
    </row>
    <row r="6218" spans="1:11" x14ac:dyDescent="0.2">
      <c r="A6218"/>
      <c r="B6218"/>
      <c r="C6218"/>
      <c r="D6218"/>
      <c r="E6218"/>
      <c r="F6218"/>
      <c r="G6218"/>
      <c r="H6218"/>
      <c r="I6218"/>
      <c r="J6218"/>
      <c r="K6218"/>
    </row>
    <row r="6219" spans="1:11" x14ac:dyDescent="0.2">
      <c r="A6219"/>
      <c r="B6219"/>
      <c r="C6219"/>
      <c r="D6219"/>
      <c r="E6219"/>
      <c r="F6219"/>
      <c r="G6219"/>
      <c r="H6219"/>
      <c r="I6219"/>
      <c r="J6219"/>
      <c r="K6219"/>
    </row>
    <row r="6220" spans="1:11" x14ac:dyDescent="0.2">
      <c r="A6220"/>
      <c r="B6220"/>
      <c r="C6220"/>
      <c r="D6220"/>
      <c r="E6220"/>
      <c r="F6220"/>
      <c r="G6220"/>
      <c r="H6220"/>
      <c r="I6220"/>
      <c r="J6220"/>
      <c r="K6220"/>
    </row>
    <row r="6221" spans="1:11" x14ac:dyDescent="0.2">
      <c r="A6221"/>
      <c r="B6221"/>
      <c r="C6221"/>
      <c r="D6221"/>
      <c r="E6221"/>
      <c r="F6221"/>
      <c r="G6221"/>
      <c r="H6221"/>
      <c r="I6221"/>
      <c r="J6221"/>
      <c r="K6221"/>
    </row>
    <row r="6222" spans="1:11" x14ac:dyDescent="0.2">
      <c r="A6222"/>
      <c r="B6222"/>
      <c r="C6222"/>
      <c r="D6222"/>
      <c r="E6222"/>
      <c r="F6222"/>
      <c r="G6222"/>
      <c r="H6222"/>
      <c r="I6222"/>
      <c r="J6222"/>
      <c r="K6222"/>
    </row>
    <row r="6223" spans="1:11" x14ac:dyDescent="0.2">
      <c r="A6223"/>
      <c r="B6223"/>
      <c r="C6223"/>
      <c r="D6223"/>
      <c r="E6223"/>
      <c r="F6223"/>
      <c r="G6223"/>
      <c r="H6223"/>
      <c r="I6223"/>
      <c r="J6223"/>
      <c r="K6223"/>
    </row>
    <row r="6224" spans="1:11" x14ac:dyDescent="0.2">
      <c r="A6224"/>
      <c r="B6224"/>
      <c r="C6224"/>
      <c r="D6224"/>
      <c r="E6224"/>
      <c r="F6224"/>
      <c r="G6224"/>
      <c r="H6224"/>
      <c r="I6224"/>
      <c r="J6224"/>
      <c r="K6224"/>
    </row>
    <row r="6225" spans="1:11" x14ac:dyDescent="0.2">
      <c r="A6225"/>
      <c r="B6225"/>
      <c r="C6225"/>
      <c r="D6225"/>
      <c r="E6225"/>
      <c r="F6225"/>
      <c r="G6225"/>
      <c r="H6225"/>
      <c r="I6225"/>
      <c r="J6225"/>
      <c r="K6225"/>
    </row>
    <row r="6226" spans="1:11" x14ac:dyDescent="0.2">
      <c r="A6226"/>
      <c r="B6226"/>
      <c r="C6226"/>
      <c r="D6226"/>
      <c r="E6226"/>
      <c r="F6226"/>
      <c r="G6226"/>
      <c r="H6226"/>
      <c r="I6226"/>
      <c r="J6226"/>
      <c r="K6226"/>
    </row>
    <row r="6227" spans="1:11" x14ac:dyDescent="0.2">
      <c r="A6227"/>
      <c r="B6227"/>
      <c r="C6227"/>
      <c r="D6227"/>
      <c r="E6227"/>
      <c r="F6227"/>
      <c r="G6227"/>
      <c r="H6227"/>
      <c r="I6227"/>
      <c r="J6227"/>
      <c r="K6227"/>
    </row>
    <row r="6228" spans="1:11" x14ac:dyDescent="0.2">
      <c r="A6228"/>
      <c r="B6228"/>
      <c r="C6228"/>
      <c r="D6228"/>
      <c r="E6228"/>
      <c r="F6228"/>
      <c r="G6228"/>
      <c r="H6228"/>
      <c r="I6228"/>
      <c r="J6228"/>
      <c r="K6228"/>
    </row>
    <row r="6229" spans="1:11" x14ac:dyDescent="0.2">
      <c r="A6229"/>
      <c r="B6229"/>
      <c r="C6229"/>
      <c r="D6229"/>
      <c r="E6229"/>
      <c r="F6229"/>
      <c r="G6229"/>
      <c r="H6229"/>
      <c r="I6229"/>
      <c r="J6229"/>
      <c r="K6229"/>
    </row>
    <row r="6230" spans="1:11" x14ac:dyDescent="0.2">
      <c r="A6230"/>
      <c r="B6230"/>
      <c r="C6230"/>
      <c r="D6230"/>
      <c r="E6230"/>
      <c r="F6230"/>
      <c r="G6230"/>
      <c r="H6230"/>
      <c r="I6230"/>
      <c r="J6230"/>
      <c r="K6230"/>
    </row>
    <row r="6231" spans="1:11" x14ac:dyDescent="0.2">
      <c r="A6231"/>
      <c r="B6231"/>
      <c r="C6231"/>
      <c r="D6231"/>
      <c r="E6231"/>
      <c r="F6231"/>
      <c r="G6231"/>
      <c r="H6231"/>
      <c r="I6231"/>
      <c r="J6231"/>
      <c r="K6231"/>
    </row>
    <row r="6232" spans="1:11" x14ac:dyDescent="0.2">
      <c r="A6232"/>
      <c r="B6232"/>
      <c r="C6232"/>
      <c r="D6232"/>
      <c r="E6232"/>
      <c r="F6232"/>
      <c r="G6232"/>
      <c r="H6232"/>
      <c r="I6232"/>
      <c r="J6232"/>
      <c r="K6232"/>
    </row>
    <row r="6233" spans="1:11" x14ac:dyDescent="0.2">
      <c r="A6233"/>
      <c r="B6233"/>
      <c r="C6233"/>
      <c r="D6233"/>
      <c r="E6233"/>
      <c r="F6233"/>
      <c r="G6233"/>
      <c r="H6233"/>
      <c r="I6233"/>
      <c r="J6233"/>
      <c r="K6233"/>
    </row>
    <row r="6234" spans="1:11" x14ac:dyDescent="0.2">
      <c r="A6234"/>
      <c r="B6234"/>
      <c r="C6234"/>
      <c r="D6234"/>
      <c r="E6234"/>
      <c r="F6234"/>
      <c r="G6234"/>
      <c r="H6234"/>
      <c r="I6234"/>
      <c r="J6234"/>
      <c r="K6234"/>
    </row>
    <row r="6235" spans="1:11" x14ac:dyDescent="0.2">
      <c r="A6235"/>
      <c r="B6235"/>
      <c r="C6235"/>
      <c r="D6235"/>
      <c r="E6235"/>
      <c r="F6235"/>
      <c r="G6235"/>
      <c r="H6235"/>
      <c r="I6235"/>
      <c r="J6235"/>
      <c r="K6235"/>
    </row>
    <row r="6236" spans="1:11" x14ac:dyDescent="0.2">
      <c r="A6236"/>
      <c r="B6236"/>
      <c r="C6236"/>
      <c r="D6236"/>
      <c r="E6236"/>
      <c r="F6236"/>
      <c r="G6236"/>
      <c r="H6236"/>
      <c r="I6236"/>
      <c r="J6236"/>
      <c r="K6236"/>
    </row>
    <row r="6237" spans="1:11" x14ac:dyDescent="0.2">
      <c r="A6237"/>
      <c r="B6237"/>
      <c r="C6237"/>
      <c r="D6237"/>
      <c r="E6237"/>
      <c r="F6237"/>
      <c r="G6237"/>
      <c r="H6237"/>
      <c r="I6237"/>
      <c r="J6237"/>
      <c r="K6237"/>
    </row>
    <row r="6238" spans="1:11" x14ac:dyDescent="0.2">
      <c r="A6238"/>
      <c r="B6238"/>
      <c r="C6238"/>
      <c r="D6238"/>
      <c r="E6238"/>
      <c r="F6238"/>
      <c r="G6238"/>
      <c r="H6238"/>
      <c r="I6238"/>
      <c r="J6238"/>
      <c r="K6238"/>
    </row>
    <row r="6239" spans="1:11" x14ac:dyDescent="0.2">
      <c r="A6239"/>
      <c r="B6239"/>
      <c r="C6239"/>
      <c r="D6239"/>
      <c r="E6239"/>
      <c r="F6239"/>
      <c r="G6239"/>
      <c r="H6239"/>
      <c r="I6239"/>
      <c r="J6239"/>
      <c r="K6239"/>
    </row>
    <row r="6240" spans="1:11" x14ac:dyDescent="0.2">
      <c r="A6240"/>
      <c r="B6240"/>
      <c r="C6240"/>
      <c r="D6240"/>
      <c r="E6240"/>
      <c r="F6240"/>
      <c r="G6240"/>
      <c r="H6240"/>
      <c r="I6240"/>
      <c r="J6240"/>
      <c r="K6240"/>
    </row>
    <row r="6241" spans="1:11" x14ac:dyDescent="0.2">
      <c r="A6241"/>
      <c r="B6241"/>
      <c r="C6241"/>
      <c r="D6241"/>
      <c r="E6241"/>
      <c r="F6241"/>
      <c r="G6241"/>
      <c r="H6241"/>
      <c r="I6241"/>
      <c r="J6241"/>
      <c r="K6241"/>
    </row>
    <row r="6242" spans="1:11" x14ac:dyDescent="0.2">
      <c r="A6242"/>
      <c r="B6242"/>
      <c r="C6242"/>
      <c r="D6242"/>
      <c r="E6242"/>
      <c r="F6242"/>
      <c r="G6242"/>
      <c r="H6242"/>
      <c r="I6242"/>
      <c r="J6242"/>
      <c r="K6242"/>
    </row>
    <row r="6243" spans="1:11" x14ac:dyDescent="0.2">
      <c r="A6243"/>
      <c r="B6243"/>
      <c r="C6243"/>
      <c r="D6243"/>
      <c r="E6243"/>
      <c r="F6243"/>
      <c r="G6243"/>
      <c r="H6243"/>
      <c r="I6243"/>
      <c r="J6243"/>
      <c r="K6243"/>
    </row>
    <row r="6244" spans="1:11" x14ac:dyDescent="0.2">
      <c r="A6244"/>
      <c r="B6244"/>
      <c r="C6244"/>
      <c r="D6244"/>
      <c r="E6244"/>
      <c r="F6244"/>
      <c r="G6244"/>
      <c r="H6244"/>
      <c r="I6244"/>
      <c r="J6244"/>
      <c r="K6244"/>
    </row>
    <row r="6245" spans="1:11" x14ac:dyDescent="0.2">
      <c r="A6245"/>
      <c r="B6245"/>
      <c r="C6245"/>
      <c r="D6245"/>
      <c r="E6245"/>
      <c r="F6245"/>
      <c r="G6245"/>
      <c r="H6245"/>
      <c r="I6245"/>
      <c r="J6245"/>
      <c r="K6245"/>
    </row>
    <row r="6246" spans="1:11" x14ac:dyDescent="0.2">
      <c r="A6246"/>
      <c r="B6246"/>
      <c r="C6246"/>
      <c r="D6246"/>
      <c r="E6246"/>
      <c r="F6246"/>
      <c r="G6246"/>
      <c r="H6246"/>
      <c r="I6246"/>
      <c r="J6246"/>
      <c r="K6246"/>
    </row>
    <row r="6247" spans="1:11" x14ac:dyDescent="0.2">
      <c r="A6247"/>
      <c r="B6247"/>
      <c r="C6247"/>
      <c r="D6247"/>
      <c r="E6247"/>
      <c r="F6247"/>
      <c r="G6247"/>
      <c r="H6247"/>
      <c r="I6247"/>
      <c r="J6247"/>
      <c r="K6247"/>
    </row>
    <row r="6248" spans="1:11" x14ac:dyDescent="0.2">
      <c r="A6248"/>
      <c r="B6248"/>
      <c r="C6248"/>
      <c r="D6248"/>
      <c r="E6248"/>
      <c r="F6248"/>
      <c r="G6248"/>
      <c r="H6248"/>
      <c r="I6248"/>
      <c r="J6248"/>
      <c r="K6248"/>
    </row>
    <row r="6249" spans="1:11" x14ac:dyDescent="0.2">
      <c r="A6249"/>
      <c r="B6249"/>
      <c r="C6249"/>
      <c r="D6249"/>
      <c r="E6249"/>
      <c r="F6249"/>
      <c r="G6249"/>
      <c r="H6249"/>
      <c r="I6249"/>
      <c r="J6249"/>
      <c r="K6249"/>
    </row>
    <row r="6250" spans="1:11" x14ac:dyDescent="0.2">
      <c r="A6250"/>
      <c r="B6250"/>
      <c r="C6250"/>
      <c r="D6250"/>
      <c r="E6250"/>
      <c r="F6250"/>
      <c r="G6250"/>
      <c r="H6250"/>
      <c r="I6250"/>
      <c r="J6250"/>
      <c r="K6250"/>
    </row>
    <row r="6251" spans="1:11" x14ac:dyDescent="0.2">
      <c r="A6251"/>
      <c r="B6251"/>
      <c r="C6251"/>
      <c r="D6251"/>
      <c r="E6251"/>
      <c r="F6251"/>
      <c r="G6251"/>
      <c r="H6251"/>
      <c r="I6251"/>
      <c r="J6251"/>
      <c r="K6251"/>
    </row>
    <row r="6252" spans="1:11" x14ac:dyDescent="0.2">
      <c r="A6252"/>
      <c r="B6252"/>
      <c r="C6252"/>
      <c r="D6252"/>
      <c r="E6252"/>
      <c r="F6252"/>
      <c r="G6252"/>
      <c r="H6252"/>
      <c r="I6252"/>
      <c r="J6252"/>
      <c r="K6252"/>
    </row>
    <row r="6253" spans="1:11" x14ac:dyDescent="0.2">
      <c r="A6253"/>
      <c r="B6253"/>
      <c r="C6253"/>
      <c r="D6253"/>
      <c r="E6253"/>
      <c r="F6253"/>
      <c r="G6253"/>
      <c r="H6253"/>
      <c r="I6253"/>
      <c r="J6253"/>
      <c r="K6253"/>
    </row>
    <row r="6254" spans="1:11" x14ac:dyDescent="0.2">
      <c r="A6254"/>
      <c r="B6254"/>
      <c r="C6254"/>
      <c r="D6254"/>
      <c r="E6254"/>
      <c r="F6254"/>
      <c r="G6254"/>
      <c r="H6254"/>
      <c r="I6254"/>
      <c r="J6254"/>
      <c r="K6254"/>
    </row>
    <row r="6255" spans="1:11" x14ac:dyDescent="0.2">
      <c r="A6255"/>
      <c r="B6255"/>
      <c r="C6255"/>
      <c r="D6255"/>
      <c r="E6255"/>
      <c r="F6255"/>
      <c r="G6255"/>
      <c r="H6255"/>
      <c r="I6255"/>
      <c r="J6255"/>
      <c r="K6255"/>
    </row>
    <row r="6256" spans="1:11" x14ac:dyDescent="0.2">
      <c r="A6256"/>
      <c r="B6256"/>
      <c r="C6256"/>
      <c r="D6256"/>
      <c r="E6256"/>
      <c r="F6256"/>
      <c r="G6256"/>
      <c r="H6256"/>
      <c r="I6256"/>
      <c r="J6256"/>
      <c r="K6256"/>
    </row>
    <row r="6257" spans="1:11" x14ac:dyDescent="0.2">
      <c r="A6257"/>
      <c r="B6257"/>
      <c r="C6257"/>
      <c r="D6257"/>
      <c r="E6257"/>
      <c r="F6257"/>
      <c r="G6257"/>
      <c r="H6257"/>
      <c r="I6257"/>
      <c r="J6257"/>
      <c r="K6257"/>
    </row>
    <row r="6258" spans="1:11" x14ac:dyDescent="0.2">
      <c r="A6258"/>
      <c r="B6258"/>
      <c r="C6258"/>
      <c r="D6258"/>
      <c r="E6258"/>
      <c r="F6258"/>
      <c r="G6258"/>
      <c r="H6258"/>
      <c r="I6258"/>
      <c r="J6258"/>
      <c r="K6258"/>
    </row>
    <row r="6259" spans="1:11" x14ac:dyDescent="0.2">
      <c r="A6259"/>
      <c r="B6259"/>
      <c r="C6259"/>
      <c r="D6259"/>
      <c r="E6259"/>
      <c r="F6259"/>
      <c r="G6259"/>
      <c r="H6259"/>
      <c r="I6259"/>
      <c r="J6259"/>
      <c r="K6259"/>
    </row>
    <row r="6260" spans="1:11" x14ac:dyDescent="0.2">
      <c r="A6260"/>
      <c r="B6260"/>
      <c r="C6260"/>
      <c r="D6260"/>
      <c r="E6260"/>
      <c r="F6260"/>
      <c r="G6260"/>
      <c r="H6260"/>
      <c r="I6260"/>
      <c r="J6260"/>
      <c r="K6260"/>
    </row>
    <row r="6261" spans="1:11" x14ac:dyDescent="0.2">
      <c r="A6261"/>
      <c r="B6261"/>
      <c r="C6261"/>
      <c r="D6261"/>
      <c r="E6261"/>
      <c r="F6261"/>
      <c r="G6261"/>
      <c r="H6261"/>
      <c r="I6261"/>
      <c r="J6261"/>
      <c r="K6261"/>
    </row>
    <row r="6262" spans="1:11" x14ac:dyDescent="0.2">
      <c r="A6262"/>
      <c r="B6262"/>
      <c r="C6262"/>
      <c r="D6262"/>
      <c r="E6262"/>
      <c r="F6262"/>
      <c r="G6262"/>
      <c r="H6262"/>
      <c r="I6262"/>
      <c r="J6262"/>
      <c r="K6262"/>
    </row>
    <row r="6263" spans="1:11" x14ac:dyDescent="0.2">
      <c r="A6263"/>
      <c r="B6263"/>
      <c r="C6263"/>
      <c r="D6263"/>
      <c r="E6263"/>
      <c r="F6263"/>
      <c r="G6263"/>
      <c r="H6263"/>
      <c r="I6263"/>
      <c r="J6263"/>
      <c r="K6263"/>
    </row>
    <row r="6264" spans="1:11" x14ac:dyDescent="0.2">
      <c r="A6264"/>
      <c r="B6264"/>
      <c r="C6264"/>
      <c r="D6264"/>
      <c r="E6264"/>
      <c r="F6264"/>
      <c r="G6264"/>
      <c r="H6264"/>
      <c r="I6264"/>
      <c r="J6264"/>
      <c r="K6264"/>
    </row>
    <row r="6265" spans="1:11" x14ac:dyDescent="0.2">
      <c r="A6265"/>
      <c r="B6265"/>
      <c r="C6265"/>
      <c r="D6265"/>
      <c r="E6265"/>
      <c r="F6265"/>
      <c r="G6265"/>
      <c r="H6265"/>
      <c r="I6265"/>
      <c r="J6265"/>
      <c r="K6265"/>
    </row>
    <row r="6266" spans="1:11" x14ac:dyDescent="0.2">
      <c r="A6266"/>
      <c r="B6266"/>
      <c r="C6266"/>
      <c r="D6266"/>
      <c r="E6266"/>
      <c r="F6266"/>
      <c r="G6266"/>
      <c r="H6266"/>
      <c r="I6266"/>
      <c r="J6266"/>
      <c r="K6266"/>
    </row>
    <row r="6267" spans="1:11" x14ac:dyDescent="0.2">
      <c r="A6267"/>
      <c r="B6267"/>
      <c r="C6267"/>
      <c r="D6267"/>
      <c r="E6267"/>
      <c r="F6267"/>
      <c r="G6267"/>
      <c r="H6267"/>
      <c r="I6267"/>
      <c r="J6267"/>
      <c r="K6267"/>
    </row>
    <row r="6268" spans="1:11" x14ac:dyDescent="0.2">
      <c r="A6268"/>
      <c r="B6268"/>
      <c r="C6268"/>
      <c r="D6268"/>
      <c r="E6268"/>
      <c r="F6268"/>
      <c r="G6268"/>
      <c r="H6268"/>
      <c r="I6268"/>
      <c r="J6268"/>
      <c r="K6268"/>
    </row>
    <row r="6269" spans="1:11" x14ac:dyDescent="0.2">
      <c r="A6269"/>
      <c r="B6269"/>
      <c r="C6269"/>
      <c r="D6269"/>
      <c r="E6269"/>
      <c r="F6269"/>
      <c r="G6269"/>
      <c r="H6269"/>
      <c r="I6269"/>
      <c r="J6269"/>
      <c r="K6269"/>
    </row>
    <row r="6270" spans="1:11" x14ac:dyDescent="0.2">
      <c r="A6270"/>
      <c r="B6270"/>
      <c r="C6270"/>
      <c r="D6270"/>
      <c r="E6270"/>
      <c r="F6270"/>
      <c r="G6270"/>
      <c r="H6270"/>
      <c r="I6270"/>
      <c r="J6270"/>
      <c r="K6270"/>
    </row>
    <row r="6271" spans="1:11" x14ac:dyDescent="0.2">
      <c r="A6271"/>
      <c r="B6271"/>
      <c r="C6271"/>
      <c r="D6271"/>
      <c r="E6271"/>
      <c r="F6271"/>
      <c r="G6271"/>
      <c r="H6271"/>
      <c r="I6271"/>
      <c r="J6271"/>
      <c r="K6271"/>
    </row>
    <row r="6272" spans="1:11" x14ac:dyDescent="0.2">
      <c r="A6272"/>
      <c r="B6272"/>
      <c r="C6272"/>
      <c r="D6272"/>
      <c r="E6272"/>
      <c r="F6272"/>
      <c r="G6272"/>
      <c r="H6272"/>
      <c r="I6272"/>
      <c r="J6272"/>
      <c r="K6272"/>
    </row>
    <row r="6273" spans="1:11" x14ac:dyDescent="0.2">
      <c r="A6273"/>
      <c r="B6273"/>
      <c r="C6273"/>
      <c r="D6273"/>
      <c r="E6273"/>
      <c r="F6273"/>
      <c r="G6273"/>
      <c r="H6273"/>
      <c r="I6273"/>
      <c r="J6273"/>
      <c r="K6273"/>
    </row>
    <row r="6274" spans="1:11" x14ac:dyDescent="0.2">
      <c r="A6274"/>
      <c r="B6274"/>
      <c r="C6274"/>
      <c r="D6274"/>
      <c r="E6274"/>
      <c r="F6274"/>
      <c r="G6274"/>
      <c r="H6274"/>
      <c r="I6274"/>
      <c r="J6274"/>
      <c r="K6274"/>
    </row>
    <row r="6275" spans="1:11" x14ac:dyDescent="0.2">
      <c r="A6275"/>
      <c r="B6275"/>
      <c r="C6275"/>
      <c r="D6275"/>
      <c r="E6275"/>
      <c r="F6275"/>
      <c r="G6275"/>
      <c r="H6275"/>
      <c r="I6275"/>
      <c r="J6275"/>
      <c r="K6275"/>
    </row>
    <row r="6276" spans="1:11" x14ac:dyDescent="0.2">
      <c r="A6276"/>
      <c r="B6276"/>
      <c r="C6276"/>
      <c r="D6276"/>
      <c r="E6276"/>
      <c r="F6276"/>
      <c r="G6276"/>
      <c r="H6276"/>
      <c r="I6276"/>
      <c r="J6276"/>
      <c r="K6276"/>
    </row>
    <row r="6277" spans="1:11" x14ac:dyDescent="0.2">
      <c r="A6277"/>
      <c r="B6277"/>
      <c r="C6277"/>
      <c r="D6277"/>
      <c r="E6277"/>
      <c r="F6277"/>
      <c r="G6277"/>
      <c r="H6277"/>
      <c r="I6277"/>
      <c r="J6277"/>
      <c r="K6277"/>
    </row>
    <row r="6278" spans="1:11" x14ac:dyDescent="0.2">
      <c r="A6278"/>
      <c r="B6278"/>
      <c r="C6278"/>
      <c r="D6278"/>
      <c r="E6278"/>
      <c r="F6278"/>
      <c r="G6278"/>
      <c r="H6278"/>
      <c r="I6278"/>
      <c r="J6278"/>
      <c r="K6278"/>
    </row>
    <row r="6279" spans="1:11" x14ac:dyDescent="0.2">
      <c r="A6279"/>
      <c r="B6279"/>
      <c r="C6279"/>
      <c r="D6279"/>
      <c r="E6279"/>
      <c r="F6279"/>
      <c r="G6279"/>
      <c r="H6279"/>
      <c r="I6279"/>
      <c r="J6279"/>
      <c r="K6279"/>
    </row>
    <row r="6280" spans="1:11" x14ac:dyDescent="0.2">
      <c r="A6280"/>
      <c r="B6280"/>
      <c r="C6280"/>
      <c r="D6280"/>
      <c r="E6280"/>
      <c r="F6280"/>
      <c r="G6280"/>
      <c r="H6280"/>
      <c r="I6280"/>
      <c r="J6280"/>
      <c r="K6280"/>
    </row>
    <row r="6281" spans="1:11" x14ac:dyDescent="0.2">
      <c r="A6281"/>
      <c r="B6281"/>
      <c r="C6281"/>
      <c r="D6281"/>
      <c r="E6281"/>
      <c r="F6281"/>
      <c r="G6281"/>
      <c r="H6281"/>
      <c r="I6281"/>
      <c r="J6281"/>
      <c r="K6281"/>
    </row>
    <row r="6282" spans="1:11" x14ac:dyDescent="0.2">
      <c r="A6282"/>
      <c r="B6282"/>
      <c r="C6282"/>
      <c r="D6282"/>
      <c r="E6282"/>
      <c r="F6282"/>
      <c r="G6282"/>
      <c r="H6282"/>
      <c r="I6282"/>
      <c r="J6282"/>
      <c r="K6282"/>
    </row>
    <row r="6283" spans="1:11" x14ac:dyDescent="0.2">
      <c r="A6283"/>
      <c r="B6283"/>
      <c r="C6283"/>
      <c r="D6283"/>
      <c r="E6283"/>
      <c r="F6283"/>
      <c r="G6283"/>
      <c r="H6283"/>
      <c r="I6283"/>
      <c r="J6283"/>
      <c r="K6283"/>
    </row>
    <row r="6284" spans="1:11" x14ac:dyDescent="0.2">
      <c r="A6284"/>
      <c r="B6284"/>
      <c r="C6284"/>
      <c r="D6284"/>
      <c r="E6284"/>
      <c r="F6284"/>
      <c r="G6284"/>
      <c r="H6284"/>
      <c r="I6284"/>
      <c r="J6284"/>
      <c r="K6284"/>
    </row>
    <row r="6285" spans="1:11" x14ac:dyDescent="0.2">
      <c r="A6285"/>
      <c r="B6285"/>
      <c r="C6285"/>
      <c r="D6285"/>
      <c r="E6285"/>
      <c r="F6285"/>
      <c r="G6285"/>
      <c r="H6285"/>
      <c r="I6285"/>
      <c r="J6285"/>
      <c r="K6285"/>
    </row>
    <row r="6286" spans="1:11" x14ac:dyDescent="0.2">
      <c r="A6286"/>
      <c r="B6286"/>
      <c r="C6286"/>
      <c r="D6286"/>
      <c r="E6286"/>
      <c r="F6286"/>
      <c r="G6286"/>
      <c r="H6286"/>
      <c r="I6286"/>
      <c r="J6286"/>
      <c r="K6286"/>
    </row>
    <row r="6287" spans="1:11" x14ac:dyDescent="0.2">
      <c r="A6287"/>
      <c r="B6287"/>
      <c r="C6287"/>
      <c r="D6287"/>
      <c r="E6287"/>
      <c r="F6287"/>
      <c r="G6287"/>
      <c r="H6287"/>
      <c r="I6287"/>
      <c r="J6287"/>
      <c r="K6287"/>
    </row>
    <row r="6288" spans="1:11" x14ac:dyDescent="0.2">
      <c r="A6288"/>
      <c r="B6288"/>
      <c r="C6288"/>
      <c r="D6288"/>
      <c r="E6288"/>
      <c r="F6288"/>
      <c r="G6288"/>
      <c r="H6288"/>
      <c r="I6288"/>
      <c r="J6288"/>
      <c r="K6288"/>
    </row>
    <row r="6289" spans="1:11" x14ac:dyDescent="0.2">
      <c r="A6289"/>
      <c r="B6289"/>
      <c r="C6289"/>
      <c r="D6289"/>
      <c r="E6289"/>
      <c r="F6289"/>
      <c r="G6289"/>
      <c r="H6289"/>
      <c r="I6289"/>
      <c r="J6289"/>
      <c r="K6289"/>
    </row>
    <row r="6290" spans="1:11" x14ac:dyDescent="0.2">
      <c r="A6290"/>
      <c r="B6290"/>
      <c r="C6290"/>
      <c r="D6290"/>
      <c r="E6290"/>
      <c r="F6290"/>
      <c r="G6290"/>
      <c r="H6290"/>
      <c r="I6290"/>
      <c r="J6290"/>
      <c r="K6290"/>
    </row>
    <row r="6291" spans="1:11" x14ac:dyDescent="0.2">
      <c r="A6291"/>
      <c r="B6291"/>
      <c r="C6291"/>
      <c r="D6291"/>
      <c r="E6291"/>
      <c r="F6291"/>
      <c r="G6291"/>
      <c r="H6291"/>
      <c r="I6291"/>
      <c r="J6291"/>
      <c r="K6291"/>
    </row>
    <row r="6292" spans="1:11" x14ac:dyDescent="0.2">
      <c r="A6292"/>
      <c r="B6292"/>
      <c r="C6292"/>
      <c r="D6292"/>
      <c r="E6292"/>
      <c r="F6292"/>
      <c r="G6292"/>
      <c r="H6292"/>
      <c r="I6292"/>
      <c r="J6292"/>
      <c r="K6292"/>
    </row>
    <row r="6293" spans="1:11" x14ac:dyDescent="0.2">
      <c r="A6293"/>
      <c r="B6293"/>
      <c r="C6293"/>
      <c r="D6293"/>
      <c r="E6293"/>
      <c r="F6293"/>
      <c r="G6293"/>
      <c r="H6293"/>
      <c r="I6293"/>
      <c r="J6293"/>
      <c r="K6293"/>
    </row>
    <row r="6294" spans="1:11" x14ac:dyDescent="0.2">
      <c r="A6294"/>
      <c r="B6294"/>
      <c r="C6294"/>
      <c r="D6294"/>
      <c r="E6294"/>
      <c r="F6294"/>
      <c r="G6294"/>
      <c r="H6294"/>
      <c r="I6294"/>
      <c r="J6294"/>
      <c r="K6294"/>
    </row>
    <row r="6295" spans="1:11" x14ac:dyDescent="0.2">
      <c r="A6295"/>
      <c r="B6295"/>
      <c r="C6295"/>
      <c r="D6295"/>
      <c r="E6295"/>
      <c r="F6295"/>
      <c r="G6295"/>
      <c r="H6295"/>
      <c r="I6295"/>
      <c r="J6295"/>
      <c r="K6295"/>
    </row>
    <row r="6296" spans="1:11" x14ac:dyDescent="0.2">
      <c r="A6296"/>
      <c r="B6296"/>
      <c r="C6296"/>
      <c r="D6296"/>
      <c r="E6296"/>
      <c r="F6296"/>
      <c r="G6296"/>
      <c r="H6296"/>
      <c r="I6296"/>
      <c r="J6296"/>
      <c r="K6296"/>
    </row>
    <row r="6297" spans="1:11" x14ac:dyDescent="0.2">
      <c r="A6297"/>
      <c r="B6297"/>
      <c r="C6297"/>
      <c r="D6297"/>
      <c r="E6297"/>
      <c r="F6297"/>
      <c r="G6297"/>
      <c r="H6297"/>
      <c r="I6297"/>
      <c r="J6297"/>
      <c r="K6297"/>
    </row>
    <row r="6298" spans="1:11" x14ac:dyDescent="0.2">
      <c r="A6298"/>
      <c r="B6298"/>
      <c r="C6298"/>
      <c r="D6298"/>
      <c r="E6298"/>
      <c r="F6298"/>
      <c r="G6298"/>
      <c r="H6298"/>
      <c r="I6298"/>
      <c r="J6298"/>
      <c r="K6298"/>
    </row>
    <row r="6299" spans="1:11" x14ac:dyDescent="0.2">
      <c r="A6299"/>
      <c r="B6299"/>
      <c r="C6299"/>
      <c r="D6299"/>
      <c r="E6299"/>
      <c r="F6299"/>
      <c r="G6299"/>
      <c r="H6299"/>
      <c r="I6299"/>
      <c r="J6299"/>
      <c r="K6299"/>
    </row>
    <row r="6300" spans="1:11" x14ac:dyDescent="0.2">
      <c r="A6300"/>
      <c r="B6300"/>
      <c r="C6300"/>
      <c r="D6300"/>
      <c r="E6300"/>
      <c r="F6300"/>
      <c r="G6300"/>
      <c r="H6300"/>
      <c r="I6300"/>
      <c r="J6300"/>
      <c r="K6300"/>
    </row>
    <row r="6301" spans="1:11" x14ac:dyDescent="0.2">
      <c r="A6301"/>
      <c r="B6301"/>
      <c r="C6301"/>
      <c r="D6301"/>
      <c r="E6301"/>
      <c r="F6301"/>
      <c r="G6301"/>
      <c r="H6301"/>
      <c r="I6301"/>
      <c r="J6301"/>
      <c r="K6301"/>
    </row>
    <row r="6302" spans="1:11" x14ac:dyDescent="0.2">
      <c r="A6302"/>
      <c r="B6302"/>
      <c r="C6302"/>
      <c r="D6302"/>
      <c r="E6302"/>
      <c r="F6302"/>
      <c r="G6302"/>
      <c r="H6302"/>
      <c r="I6302"/>
      <c r="J6302"/>
      <c r="K6302"/>
    </row>
    <row r="6303" spans="1:11" x14ac:dyDescent="0.2">
      <c r="A6303"/>
      <c r="B6303"/>
      <c r="C6303"/>
      <c r="D6303"/>
      <c r="E6303"/>
      <c r="F6303"/>
      <c r="G6303"/>
      <c r="H6303"/>
      <c r="I6303"/>
      <c r="J6303"/>
      <c r="K6303"/>
    </row>
    <row r="6304" spans="1:11" x14ac:dyDescent="0.2">
      <c r="A6304"/>
      <c r="B6304"/>
      <c r="C6304"/>
      <c r="D6304"/>
      <c r="E6304"/>
      <c r="F6304"/>
      <c r="G6304"/>
      <c r="H6304"/>
      <c r="I6304"/>
      <c r="J6304"/>
      <c r="K6304"/>
    </row>
    <row r="6305" spans="1:11" x14ac:dyDescent="0.2">
      <c r="A6305"/>
      <c r="B6305"/>
      <c r="C6305"/>
      <c r="D6305"/>
      <c r="E6305"/>
      <c r="F6305"/>
      <c r="G6305"/>
      <c r="H6305"/>
      <c r="I6305"/>
      <c r="J6305"/>
      <c r="K6305"/>
    </row>
    <row r="6306" spans="1:11" x14ac:dyDescent="0.2">
      <c r="A6306"/>
      <c r="B6306"/>
      <c r="C6306"/>
      <c r="D6306"/>
      <c r="E6306"/>
      <c r="F6306"/>
      <c r="G6306"/>
      <c r="H6306"/>
      <c r="I6306"/>
      <c r="J6306"/>
      <c r="K6306"/>
    </row>
    <row r="6307" spans="1:11" x14ac:dyDescent="0.2">
      <c r="A6307"/>
      <c r="B6307"/>
      <c r="C6307"/>
      <c r="D6307"/>
      <c r="E6307"/>
      <c r="F6307"/>
      <c r="G6307"/>
      <c r="H6307"/>
      <c r="I6307"/>
      <c r="J6307"/>
      <c r="K6307"/>
    </row>
    <row r="6308" spans="1:11" x14ac:dyDescent="0.2">
      <c r="A6308"/>
      <c r="B6308"/>
      <c r="C6308"/>
      <c r="D6308"/>
      <c r="E6308"/>
      <c r="F6308"/>
      <c r="G6308"/>
      <c r="H6308"/>
      <c r="I6308"/>
      <c r="J6308"/>
      <c r="K6308"/>
    </row>
    <row r="6309" spans="1:11" x14ac:dyDescent="0.2">
      <c r="A6309"/>
      <c r="B6309"/>
      <c r="C6309"/>
      <c r="D6309"/>
      <c r="E6309"/>
      <c r="F6309"/>
      <c r="G6309"/>
      <c r="H6309"/>
      <c r="I6309"/>
      <c r="J6309"/>
      <c r="K6309"/>
    </row>
    <row r="6310" spans="1:11" x14ac:dyDescent="0.2">
      <c r="A6310"/>
      <c r="B6310"/>
      <c r="C6310"/>
      <c r="D6310"/>
      <c r="E6310"/>
      <c r="F6310"/>
      <c r="G6310"/>
      <c r="H6310"/>
      <c r="I6310"/>
      <c r="J6310"/>
      <c r="K6310"/>
    </row>
    <row r="6311" spans="1:11" x14ac:dyDescent="0.2">
      <c r="A6311"/>
      <c r="B6311"/>
      <c r="C6311"/>
      <c r="D6311"/>
      <c r="E6311"/>
      <c r="F6311"/>
      <c r="G6311"/>
      <c r="H6311"/>
      <c r="I6311"/>
      <c r="J6311"/>
      <c r="K6311"/>
    </row>
    <row r="6312" spans="1:11" x14ac:dyDescent="0.2">
      <c r="A6312"/>
      <c r="B6312"/>
      <c r="C6312"/>
      <c r="D6312"/>
      <c r="E6312"/>
      <c r="F6312"/>
      <c r="G6312"/>
      <c r="H6312"/>
      <c r="I6312"/>
      <c r="J6312"/>
      <c r="K6312"/>
    </row>
    <row r="6313" spans="1:11" x14ac:dyDescent="0.2">
      <c r="A6313"/>
      <c r="B6313"/>
      <c r="C6313"/>
      <c r="D6313"/>
      <c r="E6313"/>
      <c r="F6313"/>
      <c r="G6313"/>
      <c r="H6313"/>
      <c r="I6313"/>
      <c r="J6313"/>
      <c r="K6313"/>
    </row>
    <row r="6314" spans="1:11" x14ac:dyDescent="0.2">
      <c r="A6314"/>
      <c r="B6314"/>
      <c r="C6314"/>
      <c r="D6314"/>
      <c r="E6314"/>
      <c r="F6314"/>
      <c r="G6314"/>
      <c r="H6314"/>
      <c r="I6314"/>
      <c r="J6314"/>
      <c r="K6314"/>
    </row>
    <row r="6315" spans="1:11" x14ac:dyDescent="0.2">
      <c r="A6315"/>
      <c r="B6315"/>
      <c r="C6315"/>
      <c r="D6315"/>
      <c r="E6315"/>
      <c r="F6315"/>
      <c r="G6315"/>
      <c r="H6315"/>
      <c r="I6315"/>
      <c r="J6315"/>
      <c r="K6315"/>
    </row>
    <row r="6316" spans="1:11" x14ac:dyDescent="0.2">
      <c r="A6316"/>
      <c r="B6316"/>
      <c r="C6316"/>
      <c r="D6316"/>
      <c r="E6316"/>
      <c r="F6316"/>
      <c r="G6316"/>
      <c r="H6316"/>
      <c r="I6316"/>
      <c r="J6316"/>
      <c r="K6316"/>
    </row>
    <row r="6317" spans="1:11" x14ac:dyDescent="0.2">
      <c r="A6317"/>
      <c r="B6317"/>
      <c r="C6317"/>
      <c r="D6317"/>
      <c r="E6317"/>
      <c r="F6317"/>
      <c r="G6317"/>
      <c r="H6317"/>
      <c r="I6317"/>
      <c r="J6317"/>
      <c r="K6317"/>
    </row>
    <row r="6318" spans="1:11" x14ac:dyDescent="0.2">
      <c r="A6318"/>
      <c r="B6318"/>
      <c r="C6318"/>
      <c r="D6318"/>
      <c r="E6318"/>
      <c r="F6318"/>
      <c r="G6318"/>
      <c r="H6318"/>
      <c r="I6318"/>
      <c r="J6318"/>
      <c r="K6318"/>
    </row>
    <row r="6319" spans="1:11" x14ac:dyDescent="0.2">
      <c r="A6319"/>
      <c r="B6319"/>
      <c r="C6319"/>
      <c r="D6319"/>
      <c r="E6319"/>
      <c r="F6319"/>
      <c r="G6319"/>
      <c r="H6319"/>
      <c r="I6319"/>
      <c r="J6319"/>
      <c r="K6319"/>
    </row>
    <row r="6320" spans="1:11" x14ac:dyDescent="0.2">
      <c r="A6320"/>
      <c r="B6320"/>
      <c r="C6320"/>
      <c r="D6320"/>
      <c r="E6320"/>
      <c r="F6320"/>
      <c r="G6320"/>
      <c r="H6320"/>
      <c r="I6320"/>
      <c r="J6320"/>
      <c r="K6320"/>
    </row>
    <row r="6321" spans="1:11" x14ac:dyDescent="0.2">
      <c r="A6321"/>
      <c r="B6321"/>
      <c r="C6321"/>
      <c r="D6321"/>
      <c r="E6321"/>
      <c r="F6321"/>
      <c r="G6321"/>
      <c r="H6321"/>
      <c r="I6321"/>
      <c r="J6321"/>
      <c r="K6321"/>
    </row>
    <row r="6322" spans="1:11" x14ac:dyDescent="0.2">
      <c r="A6322"/>
      <c r="B6322"/>
      <c r="C6322"/>
      <c r="D6322"/>
      <c r="E6322"/>
      <c r="F6322"/>
      <c r="G6322"/>
      <c r="H6322"/>
      <c r="I6322"/>
      <c r="J6322"/>
      <c r="K6322"/>
    </row>
    <row r="6323" spans="1:11" x14ac:dyDescent="0.2">
      <c r="A6323"/>
      <c r="B6323"/>
      <c r="C6323"/>
      <c r="D6323"/>
      <c r="E6323"/>
      <c r="F6323"/>
      <c r="G6323"/>
      <c r="H6323"/>
      <c r="I6323"/>
      <c r="J6323"/>
      <c r="K6323"/>
    </row>
    <row r="6324" spans="1:11" x14ac:dyDescent="0.2">
      <c r="A6324"/>
      <c r="B6324"/>
      <c r="C6324"/>
      <c r="D6324"/>
      <c r="E6324"/>
      <c r="F6324"/>
      <c r="G6324"/>
      <c r="H6324"/>
      <c r="I6324"/>
      <c r="J6324"/>
      <c r="K6324"/>
    </row>
    <row r="6325" spans="1:11" x14ac:dyDescent="0.2">
      <c r="A6325"/>
      <c r="B6325"/>
      <c r="C6325"/>
      <c r="D6325"/>
      <c r="E6325"/>
      <c r="F6325"/>
      <c r="G6325"/>
      <c r="H6325"/>
      <c r="I6325"/>
      <c r="J6325"/>
      <c r="K6325"/>
    </row>
    <row r="6326" spans="1:11" x14ac:dyDescent="0.2">
      <c r="A6326"/>
      <c r="B6326"/>
      <c r="C6326"/>
      <c r="D6326"/>
      <c r="E6326"/>
      <c r="F6326"/>
      <c r="G6326"/>
      <c r="H6326"/>
      <c r="I6326"/>
      <c r="J6326"/>
      <c r="K6326"/>
    </row>
    <row r="6327" spans="1:11" x14ac:dyDescent="0.2">
      <c r="A6327"/>
      <c r="B6327"/>
      <c r="C6327"/>
      <c r="D6327"/>
      <c r="E6327"/>
      <c r="F6327"/>
      <c r="G6327"/>
      <c r="H6327"/>
      <c r="I6327"/>
      <c r="J6327"/>
      <c r="K6327"/>
    </row>
    <row r="6328" spans="1:11" x14ac:dyDescent="0.2">
      <c r="A6328"/>
      <c r="B6328"/>
      <c r="C6328"/>
      <c r="D6328"/>
      <c r="E6328"/>
      <c r="F6328"/>
      <c r="G6328"/>
      <c r="H6328"/>
      <c r="I6328"/>
      <c r="J6328"/>
      <c r="K6328"/>
    </row>
    <row r="6329" spans="1:11" x14ac:dyDescent="0.2">
      <c r="A6329"/>
      <c r="B6329"/>
      <c r="C6329"/>
      <c r="D6329"/>
      <c r="E6329"/>
      <c r="F6329"/>
      <c r="G6329"/>
      <c r="H6329"/>
      <c r="I6329"/>
      <c r="J6329"/>
      <c r="K6329"/>
    </row>
    <row r="6330" spans="1:11" x14ac:dyDescent="0.2">
      <c r="A6330"/>
      <c r="B6330"/>
      <c r="C6330"/>
      <c r="D6330"/>
      <c r="E6330"/>
      <c r="F6330"/>
      <c r="G6330"/>
      <c r="H6330"/>
      <c r="I6330"/>
      <c r="J6330"/>
      <c r="K6330"/>
    </row>
    <row r="6331" spans="1:11" x14ac:dyDescent="0.2">
      <c r="A6331"/>
      <c r="B6331"/>
      <c r="C6331"/>
      <c r="D6331"/>
      <c r="E6331"/>
      <c r="F6331"/>
      <c r="G6331"/>
      <c r="H6331"/>
      <c r="I6331"/>
      <c r="J6331"/>
      <c r="K6331"/>
    </row>
    <row r="6332" spans="1:11" x14ac:dyDescent="0.2">
      <c r="A6332"/>
      <c r="B6332"/>
      <c r="C6332"/>
      <c r="D6332"/>
      <c r="E6332"/>
      <c r="F6332"/>
      <c r="G6332"/>
      <c r="H6332"/>
      <c r="I6332"/>
      <c r="J6332"/>
      <c r="K6332"/>
    </row>
    <row r="6333" spans="1:11" x14ac:dyDescent="0.2">
      <c r="A6333"/>
      <c r="B6333"/>
      <c r="C6333"/>
      <c r="D6333"/>
      <c r="E6333"/>
      <c r="F6333"/>
      <c r="G6333"/>
      <c r="H6333"/>
      <c r="I6333"/>
      <c r="J6333"/>
      <c r="K6333"/>
    </row>
    <row r="6334" spans="1:11" x14ac:dyDescent="0.2">
      <c r="A6334"/>
      <c r="B6334"/>
      <c r="C6334"/>
      <c r="D6334"/>
      <c r="E6334"/>
      <c r="F6334"/>
      <c r="G6334"/>
      <c r="H6334"/>
      <c r="I6334"/>
      <c r="J6334"/>
      <c r="K6334"/>
    </row>
    <row r="6335" spans="1:11" x14ac:dyDescent="0.2">
      <c r="A6335"/>
      <c r="B6335"/>
      <c r="C6335"/>
      <c r="D6335"/>
      <c r="E6335"/>
      <c r="F6335"/>
      <c r="G6335"/>
      <c r="H6335"/>
      <c r="I6335"/>
      <c r="J6335"/>
      <c r="K6335"/>
    </row>
    <row r="6336" spans="1:11" x14ac:dyDescent="0.2">
      <c r="A6336"/>
      <c r="B6336"/>
      <c r="C6336"/>
      <c r="D6336"/>
      <c r="E6336"/>
      <c r="F6336"/>
      <c r="G6336"/>
      <c r="H6336"/>
      <c r="I6336"/>
      <c r="J6336"/>
      <c r="K6336"/>
    </row>
    <row r="6337" spans="1:11" x14ac:dyDescent="0.2">
      <c r="A6337"/>
      <c r="B6337"/>
      <c r="C6337"/>
      <c r="D6337"/>
      <c r="E6337"/>
      <c r="F6337"/>
      <c r="G6337"/>
      <c r="H6337"/>
      <c r="I6337"/>
      <c r="J6337"/>
      <c r="K6337"/>
    </row>
    <row r="6338" spans="1:11" x14ac:dyDescent="0.2">
      <c r="A6338"/>
      <c r="B6338"/>
      <c r="C6338"/>
      <c r="D6338"/>
      <c r="E6338"/>
      <c r="F6338"/>
      <c r="G6338"/>
      <c r="H6338"/>
      <c r="I6338"/>
      <c r="J6338"/>
      <c r="K6338"/>
    </row>
    <row r="6339" spans="1:11" x14ac:dyDescent="0.2">
      <c r="A6339"/>
      <c r="B6339"/>
      <c r="C6339"/>
      <c r="D6339"/>
      <c r="E6339"/>
      <c r="F6339"/>
      <c r="G6339"/>
      <c r="H6339"/>
      <c r="I6339"/>
      <c r="J6339"/>
      <c r="K6339"/>
    </row>
    <row r="6340" spans="1:11" x14ac:dyDescent="0.2">
      <c r="A6340"/>
      <c r="B6340"/>
      <c r="C6340"/>
      <c r="D6340"/>
      <c r="E6340"/>
      <c r="F6340"/>
      <c r="G6340"/>
      <c r="H6340"/>
      <c r="I6340"/>
      <c r="J6340"/>
      <c r="K6340"/>
    </row>
    <row r="6341" spans="1:11" x14ac:dyDescent="0.2">
      <c r="A6341"/>
      <c r="B6341"/>
      <c r="C6341"/>
      <c r="D6341"/>
      <c r="E6341"/>
      <c r="F6341"/>
      <c r="G6341"/>
      <c r="H6341"/>
      <c r="I6341"/>
      <c r="J6341"/>
      <c r="K6341"/>
    </row>
    <row r="6342" spans="1:11" x14ac:dyDescent="0.2">
      <c r="A6342"/>
      <c r="B6342"/>
      <c r="C6342"/>
      <c r="D6342"/>
      <c r="E6342"/>
      <c r="F6342"/>
      <c r="G6342"/>
      <c r="H6342"/>
      <c r="I6342"/>
      <c r="J6342"/>
      <c r="K6342"/>
    </row>
    <row r="6343" spans="1:11" x14ac:dyDescent="0.2">
      <c r="A6343"/>
      <c r="B6343"/>
      <c r="C6343"/>
      <c r="D6343"/>
      <c r="E6343"/>
      <c r="F6343"/>
      <c r="G6343"/>
      <c r="H6343"/>
      <c r="I6343"/>
      <c r="J6343"/>
      <c r="K6343"/>
    </row>
    <row r="6344" spans="1:11" x14ac:dyDescent="0.2">
      <c r="A6344"/>
      <c r="B6344"/>
      <c r="C6344"/>
      <c r="D6344"/>
      <c r="E6344"/>
      <c r="F6344"/>
      <c r="G6344"/>
      <c r="H6344"/>
      <c r="I6344"/>
      <c r="J6344"/>
      <c r="K6344"/>
    </row>
    <row r="6345" spans="1:11" x14ac:dyDescent="0.2">
      <c r="A6345"/>
      <c r="B6345"/>
      <c r="C6345"/>
      <c r="D6345"/>
      <c r="E6345"/>
      <c r="F6345"/>
      <c r="G6345"/>
      <c r="H6345"/>
      <c r="I6345"/>
      <c r="J6345"/>
      <c r="K6345"/>
    </row>
    <row r="6346" spans="1:11" x14ac:dyDescent="0.2">
      <c r="A6346"/>
      <c r="B6346"/>
      <c r="C6346"/>
      <c r="D6346"/>
      <c r="E6346"/>
      <c r="F6346"/>
      <c r="G6346"/>
      <c r="H6346"/>
      <c r="I6346"/>
      <c r="J6346"/>
      <c r="K6346"/>
    </row>
    <row r="6347" spans="1:11" x14ac:dyDescent="0.2">
      <c r="A6347"/>
      <c r="B6347"/>
      <c r="C6347"/>
      <c r="D6347"/>
      <c r="E6347"/>
      <c r="F6347"/>
      <c r="G6347"/>
      <c r="H6347"/>
      <c r="I6347"/>
      <c r="J6347"/>
      <c r="K6347"/>
    </row>
    <row r="6348" spans="1:11" x14ac:dyDescent="0.2">
      <c r="A6348"/>
      <c r="B6348"/>
      <c r="C6348"/>
      <c r="D6348"/>
      <c r="E6348"/>
      <c r="F6348"/>
      <c r="G6348"/>
      <c r="H6348"/>
      <c r="I6348"/>
      <c r="J6348"/>
      <c r="K6348"/>
    </row>
    <row r="6349" spans="1:11" x14ac:dyDescent="0.2">
      <c r="A6349"/>
      <c r="B6349"/>
      <c r="C6349"/>
      <c r="D6349"/>
      <c r="E6349"/>
      <c r="F6349"/>
      <c r="G6349"/>
      <c r="H6349"/>
      <c r="I6349"/>
      <c r="J6349"/>
      <c r="K6349"/>
    </row>
    <row r="6350" spans="1:11" x14ac:dyDescent="0.2">
      <c r="A6350"/>
      <c r="B6350"/>
      <c r="C6350"/>
      <c r="D6350"/>
      <c r="E6350"/>
      <c r="F6350"/>
      <c r="G6350"/>
      <c r="H6350"/>
      <c r="I6350"/>
      <c r="J6350"/>
      <c r="K6350"/>
    </row>
    <row r="6351" spans="1:11" x14ac:dyDescent="0.2">
      <c r="A6351"/>
      <c r="B6351"/>
      <c r="C6351"/>
      <c r="D6351"/>
      <c r="E6351"/>
      <c r="F6351"/>
      <c r="G6351"/>
      <c r="H6351"/>
      <c r="I6351"/>
      <c r="J6351"/>
      <c r="K6351"/>
    </row>
    <row r="6352" spans="1:11" x14ac:dyDescent="0.2">
      <c r="A6352"/>
      <c r="B6352"/>
      <c r="C6352"/>
      <c r="D6352"/>
      <c r="E6352"/>
      <c r="F6352"/>
      <c r="G6352"/>
      <c r="H6352"/>
      <c r="I6352"/>
      <c r="J6352"/>
      <c r="K6352"/>
    </row>
    <row r="6353" spans="1:11" x14ac:dyDescent="0.2">
      <c r="A6353"/>
      <c r="B6353"/>
      <c r="C6353"/>
      <c r="D6353"/>
      <c r="E6353"/>
      <c r="F6353"/>
      <c r="G6353"/>
      <c r="H6353"/>
      <c r="I6353"/>
      <c r="J6353"/>
      <c r="K6353"/>
    </row>
    <row r="6354" spans="1:11" x14ac:dyDescent="0.2">
      <c r="A6354"/>
      <c r="B6354"/>
      <c r="C6354"/>
      <c r="D6354"/>
      <c r="E6354"/>
      <c r="F6354"/>
      <c r="G6354"/>
      <c r="H6354"/>
      <c r="I6354"/>
      <c r="J6354"/>
      <c r="K6354"/>
    </row>
    <row r="6355" spans="1:11" x14ac:dyDescent="0.2">
      <c r="A6355"/>
      <c r="B6355"/>
      <c r="C6355"/>
      <c r="D6355"/>
      <c r="E6355"/>
      <c r="F6355"/>
      <c r="G6355"/>
      <c r="H6355"/>
      <c r="I6355"/>
      <c r="J6355"/>
      <c r="K6355"/>
    </row>
    <row r="6356" spans="1:11" x14ac:dyDescent="0.2">
      <c r="A6356"/>
      <c r="B6356"/>
      <c r="C6356"/>
      <c r="D6356"/>
      <c r="E6356"/>
      <c r="F6356"/>
      <c r="G6356"/>
      <c r="H6356"/>
      <c r="I6356"/>
      <c r="J6356"/>
      <c r="K6356"/>
    </row>
    <row r="6357" spans="1:11" x14ac:dyDescent="0.2">
      <c r="A6357"/>
      <c r="B6357"/>
      <c r="C6357"/>
      <c r="D6357"/>
      <c r="E6357"/>
      <c r="F6357"/>
      <c r="G6357"/>
      <c r="H6357"/>
      <c r="I6357"/>
      <c r="J6357"/>
      <c r="K6357"/>
    </row>
    <row r="6358" spans="1:11" x14ac:dyDescent="0.2">
      <c r="A6358"/>
      <c r="B6358"/>
      <c r="C6358"/>
      <c r="D6358"/>
      <c r="E6358"/>
      <c r="F6358"/>
      <c r="G6358"/>
      <c r="H6358"/>
      <c r="I6358"/>
      <c r="J6358"/>
      <c r="K6358"/>
    </row>
    <row r="6359" spans="1:11" x14ac:dyDescent="0.2">
      <c r="A6359"/>
      <c r="B6359"/>
      <c r="C6359"/>
      <c r="D6359"/>
      <c r="E6359"/>
      <c r="F6359"/>
      <c r="G6359"/>
      <c r="H6359"/>
      <c r="I6359"/>
      <c r="J6359"/>
      <c r="K6359"/>
    </row>
    <row r="6360" spans="1:11" x14ac:dyDescent="0.2">
      <c r="A6360"/>
      <c r="B6360"/>
      <c r="C6360"/>
      <c r="D6360"/>
      <c r="E6360"/>
      <c r="F6360"/>
      <c r="G6360"/>
      <c r="H6360"/>
      <c r="I6360"/>
      <c r="J6360"/>
      <c r="K6360"/>
    </row>
    <row r="6361" spans="1:11" x14ac:dyDescent="0.2">
      <c r="A6361"/>
      <c r="B6361"/>
      <c r="C6361"/>
      <c r="D6361"/>
      <c r="E6361"/>
      <c r="F6361"/>
      <c r="G6361"/>
      <c r="H6361"/>
      <c r="I6361"/>
      <c r="J6361"/>
      <c r="K6361"/>
    </row>
    <row r="6362" spans="1:11" x14ac:dyDescent="0.2">
      <c r="A6362"/>
      <c r="B6362"/>
      <c r="C6362"/>
      <c r="D6362"/>
      <c r="E6362"/>
      <c r="F6362"/>
      <c r="G6362"/>
      <c r="H6362"/>
      <c r="I6362"/>
      <c r="J6362"/>
      <c r="K6362"/>
    </row>
    <row r="6363" spans="1:11" x14ac:dyDescent="0.2">
      <c r="A6363"/>
      <c r="B6363"/>
      <c r="C6363"/>
      <c r="D6363"/>
      <c r="E6363"/>
      <c r="F6363"/>
      <c r="G6363"/>
      <c r="H6363"/>
      <c r="I6363"/>
      <c r="J6363"/>
      <c r="K6363"/>
    </row>
    <row r="6364" spans="1:11" x14ac:dyDescent="0.2">
      <c r="A6364"/>
      <c r="B6364"/>
      <c r="C6364"/>
      <c r="D6364"/>
      <c r="E6364"/>
      <c r="F6364"/>
      <c r="G6364"/>
      <c r="H6364"/>
      <c r="I6364"/>
      <c r="J6364"/>
      <c r="K6364"/>
    </row>
    <row r="6365" spans="1:11" x14ac:dyDescent="0.2">
      <c r="A6365"/>
      <c r="B6365"/>
      <c r="C6365"/>
      <c r="D6365"/>
      <c r="E6365"/>
      <c r="F6365"/>
      <c r="G6365"/>
      <c r="H6365"/>
      <c r="I6365"/>
      <c r="J6365"/>
      <c r="K6365"/>
    </row>
    <row r="6366" spans="1:11" x14ac:dyDescent="0.2">
      <c r="A6366"/>
      <c r="B6366"/>
      <c r="C6366"/>
      <c r="D6366"/>
      <c r="E6366"/>
      <c r="F6366"/>
      <c r="G6366"/>
      <c r="H6366"/>
      <c r="I6366"/>
      <c r="J6366"/>
      <c r="K6366"/>
    </row>
    <row r="6367" spans="1:11" x14ac:dyDescent="0.2">
      <c r="A6367"/>
      <c r="B6367"/>
      <c r="C6367"/>
      <c r="D6367"/>
      <c r="E6367"/>
      <c r="F6367"/>
      <c r="G6367"/>
      <c r="H6367"/>
      <c r="I6367"/>
      <c r="J6367"/>
      <c r="K6367"/>
    </row>
    <row r="6368" spans="1:11" x14ac:dyDescent="0.2">
      <c r="A6368"/>
      <c r="B6368"/>
      <c r="C6368"/>
      <c r="D6368"/>
      <c r="E6368"/>
      <c r="F6368"/>
      <c r="G6368"/>
      <c r="H6368"/>
      <c r="I6368"/>
      <c r="J6368"/>
      <c r="K6368"/>
    </row>
    <row r="6369" spans="1:11" x14ac:dyDescent="0.2">
      <c r="A6369"/>
      <c r="B6369"/>
      <c r="C6369"/>
      <c r="D6369"/>
      <c r="E6369"/>
      <c r="F6369"/>
      <c r="G6369"/>
      <c r="H6369"/>
      <c r="I6369"/>
      <c r="J6369"/>
      <c r="K6369"/>
    </row>
    <row r="6370" spans="1:11" x14ac:dyDescent="0.2">
      <c r="A6370"/>
      <c r="B6370"/>
      <c r="C6370"/>
      <c r="D6370"/>
      <c r="E6370"/>
      <c r="F6370"/>
      <c r="G6370"/>
      <c r="H6370"/>
      <c r="I6370"/>
      <c r="J6370"/>
      <c r="K6370"/>
    </row>
    <row r="6371" spans="1:11" x14ac:dyDescent="0.2">
      <c r="A6371"/>
      <c r="B6371"/>
      <c r="C6371"/>
      <c r="D6371"/>
      <c r="E6371"/>
      <c r="F6371"/>
      <c r="G6371"/>
      <c r="H6371"/>
      <c r="I6371"/>
      <c r="J6371"/>
      <c r="K6371"/>
    </row>
    <row r="6372" spans="1:11" x14ac:dyDescent="0.2">
      <c r="A6372"/>
      <c r="B6372"/>
      <c r="C6372"/>
      <c r="D6372"/>
      <c r="E6372"/>
      <c r="F6372"/>
      <c r="G6372"/>
      <c r="H6372"/>
      <c r="I6372"/>
      <c r="J6372"/>
      <c r="K6372"/>
    </row>
    <row r="6373" spans="1:11" x14ac:dyDescent="0.2">
      <c r="A6373"/>
      <c r="B6373"/>
      <c r="C6373"/>
      <c r="D6373"/>
      <c r="E6373"/>
      <c r="F6373"/>
      <c r="G6373"/>
      <c r="H6373"/>
      <c r="I6373"/>
      <c r="J6373"/>
      <c r="K6373"/>
    </row>
    <row r="6374" spans="1:11" x14ac:dyDescent="0.2">
      <c r="A6374"/>
      <c r="B6374"/>
      <c r="C6374"/>
      <c r="D6374"/>
      <c r="E6374"/>
      <c r="F6374"/>
      <c r="G6374"/>
      <c r="H6374"/>
      <c r="I6374"/>
      <c r="J6374"/>
      <c r="K6374"/>
    </row>
    <row r="6375" spans="1:11" x14ac:dyDescent="0.2">
      <c r="A6375"/>
      <c r="B6375"/>
      <c r="C6375"/>
      <c r="D6375"/>
      <c r="E6375"/>
      <c r="F6375"/>
      <c r="G6375"/>
      <c r="H6375"/>
      <c r="I6375"/>
      <c r="J6375"/>
      <c r="K6375"/>
    </row>
    <row r="6376" spans="1:11" x14ac:dyDescent="0.2">
      <c r="A6376"/>
      <c r="B6376"/>
      <c r="C6376"/>
      <c r="D6376"/>
      <c r="E6376"/>
      <c r="F6376"/>
      <c r="G6376"/>
      <c r="H6376"/>
      <c r="I6376"/>
      <c r="J6376"/>
      <c r="K6376"/>
    </row>
    <row r="6377" spans="1:11" x14ac:dyDescent="0.2">
      <c r="A6377"/>
      <c r="B6377"/>
      <c r="C6377"/>
      <c r="D6377"/>
      <c r="E6377"/>
      <c r="F6377"/>
      <c r="G6377"/>
      <c r="H6377"/>
      <c r="I6377"/>
      <c r="J6377"/>
      <c r="K6377"/>
    </row>
    <row r="6378" spans="1:11" x14ac:dyDescent="0.2">
      <c r="A6378"/>
      <c r="B6378"/>
      <c r="C6378"/>
      <c r="D6378"/>
      <c r="E6378"/>
      <c r="F6378"/>
      <c r="G6378"/>
      <c r="H6378"/>
      <c r="I6378"/>
      <c r="J6378"/>
      <c r="K6378"/>
    </row>
    <row r="6379" spans="1:11" x14ac:dyDescent="0.2">
      <c r="A6379"/>
      <c r="B6379"/>
      <c r="C6379"/>
      <c r="D6379"/>
      <c r="E6379"/>
      <c r="F6379"/>
      <c r="G6379"/>
      <c r="H6379"/>
      <c r="I6379"/>
      <c r="J6379"/>
      <c r="K6379"/>
    </row>
    <row r="6380" spans="1:11" x14ac:dyDescent="0.2">
      <c r="A6380"/>
      <c r="B6380"/>
      <c r="C6380"/>
      <c r="D6380"/>
      <c r="E6380"/>
      <c r="F6380"/>
      <c r="G6380"/>
      <c r="H6380"/>
      <c r="I6380"/>
      <c r="J6380"/>
      <c r="K6380"/>
    </row>
    <row r="6381" spans="1:11" x14ac:dyDescent="0.2">
      <c r="A6381"/>
      <c r="B6381"/>
      <c r="C6381"/>
      <c r="D6381"/>
      <c r="E6381"/>
      <c r="F6381"/>
      <c r="G6381"/>
      <c r="H6381"/>
      <c r="I6381"/>
      <c r="J6381"/>
      <c r="K6381"/>
    </row>
    <row r="6382" spans="1:11" x14ac:dyDescent="0.2">
      <c r="A6382"/>
      <c r="B6382"/>
      <c r="C6382"/>
      <c r="D6382"/>
      <c r="E6382"/>
      <c r="F6382"/>
      <c r="G6382"/>
      <c r="H6382"/>
      <c r="I6382"/>
      <c r="J6382"/>
      <c r="K6382"/>
    </row>
    <row r="6383" spans="1:11" x14ac:dyDescent="0.2">
      <c r="A6383"/>
      <c r="B6383"/>
      <c r="C6383"/>
      <c r="D6383"/>
      <c r="E6383"/>
      <c r="F6383"/>
      <c r="G6383"/>
      <c r="H6383"/>
      <c r="I6383"/>
      <c r="J6383"/>
      <c r="K6383"/>
    </row>
    <row r="6384" spans="1:11" x14ac:dyDescent="0.2">
      <c r="A6384"/>
      <c r="B6384"/>
      <c r="C6384"/>
      <c r="D6384"/>
      <c r="E6384"/>
      <c r="F6384"/>
      <c r="G6384"/>
      <c r="H6384"/>
      <c r="I6384"/>
      <c r="J6384"/>
      <c r="K6384"/>
    </row>
    <row r="6385" spans="1:11" x14ac:dyDescent="0.2">
      <c r="A6385"/>
      <c r="B6385"/>
      <c r="C6385"/>
      <c r="D6385"/>
      <c r="E6385"/>
      <c r="F6385"/>
      <c r="G6385"/>
      <c r="H6385"/>
      <c r="I6385"/>
      <c r="J6385"/>
      <c r="K6385"/>
    </row>
    <row r="6386" spans="1:11" x14ac:dyDescent="0.2">
      <c r="A6386"/>
      <c r="B6386"/>
      <c r="C6386"/>
      <c r="D6386"/>
      <c r="E6386"/>
      <c r="F6386"/>
      <c r="G6386"/>
      <c r="H6386"/>
      <c r="I6386"/>
      <c r="J6386"/>
      <c r="K6386"/>
    </row>
    <row r="6387" spans="1:11" x14ac:dyDescent="0.2">
      <c r="A6387"/>
      <c r="B6387"/>
      <c r="C6387"/>
      <c r="D6387"/>
      <c r="E6387"/>
      <c r="F6387"/>
      <c r="G6387"/>
      <c r="H6387"/>
      <c r="I6387"/>
      <c r="J6387"/>
      <c r="K6387"/>
    </row>
    <row r="6388" spans="1:11" x14ac:dyDescent="0.2">
      <c r="A6388"/>
      <c r="B6388"/>
      <c r="C6388"/>
      <c r="D6388"/>
      <c r="E6388"/>
      <c r="F6388"/>
      <c r="G6388"/>
      <c r="H6388"/>
      <c r="I6388"/>
      <c r="J6388"/>
      <c r="K6388"/>
    </row>
    <row r="6389" spans="1:11" x14ac:dyDescent="0.2">
      <c r="A6389"/>
      <c r="B6389"/>
      <c r="C6389"/>
      <c r="D6389"/>
      <c r="E6389"/>
      <c r="F6389"/>
      <c r="G6389"/>
      <c r="H6389"/>
      <c r="I6389"/>
      <c r="J6389"/>
      <c r="K6389"/>
    </row>
    <row r="6390" spans="1:11" x14ac:dyDescent="0.2">
      <c r="A6390"/>
      <c r="B6390"/>
      <c r="C6390"/>
      <c r="D6390"/>
      <c r="E6390"/>
      <c r="F6390"/>
      <c r="G6390"/>
      <c r="H6390"/>
      <c r="I6390"/>
      <c r="J6390"/>
      <c r="K6390"/>
    </row>
    <row r="6391" spans="1:11" x14ac:dyDescent="0.2">
      <c r="A6391"/>
      <c r="B6391"/>
      <c r="C6391"/>
      <c r="D6391"/>
      <c r="E6391"/>
      <c r="F6391"/>
      <c r="G6391"/>
      <c r="H6391"/>
      <c r="I6391"/>
      <c r="J6391"/>
      <c r="K6391"/>
    </row>
    <row r="6392" spans="1:11" x14ac:dyDescent="0.2">
      <c r="A6392"/>
      <c r="B6392"/>
      <c r="C6392"/>
      <c r="D6392"/>
      <c r="E6392"/>
      <c r="F6392"/>
      <c r="G6392"/>
      <c r="H6392"/>
      <c r="I6392"/>
      <c r="J6392"/>
      <c r="K6392"/>
    </row>
    <row r="6393" spans="1:11" x14ac:dyDescent="0.2">
      <c r="A6393"/>
      <c r="B6393"/>
      <c r="C6393"/>
      <c r="D6393"/>
      <c r="E6393"/>
      <c r="F6393"/>
      <c r="G6393"/>
      <c r="H6393"/>
      <c r="I6393"/>
      <c r="J6393"/>
      <c r="K6393"/>
    </row>
    <row r="6394" spans="1:11" x14ac:dyDescent="0.2">
      <c r="A6394"/>
      <c r="B6394"/>
      <c r="C6394"/>
      <c r="D6394"/>
      <c r="E6394"/>
      <c r="F6394"/>
      <c r="G6394"/>
      <c r="H6394"/>
      <c r="I6394"/>
      <c r="J6394"/>
      <c r="K6394"/>
    </row>
    <row r="6395" spans="1:11" x14ac:dyDescent="0.2">
      <c r="A6395"/>
      <c r="B6395"/>
      <c r="C6395"/>
      <c r="D6395"/>
      <c r="E6395"/>
      <c r="F6395"/>
      <c r="G6395"/>
      <c r="H6395"/>
      <c r="I6395"/>
      <c r="J6395"/>
      <c r="K6395"/>
    </row>
    <row r="6396" spans="1:11" x14ac:dyDescent="0.2">
      <c r="A6396"/>
      <c r="B6396"/>
      <c r="C6396"/>
      <c r="D6396"/>
      <c r="E6396"/>
      <c r="F6396"/>
      <c r="G6396"/>
      <c r="H6396"/>
      <c r="I6396"/>
      <c r="J6396"/>
      <c r="K6396"/>
    </row>
    <row r="6397" spans="1:11" x14ac:dyDescent="0.2">
      <c r="A6397"/>
      <c r="B6397"/>
      <c r="C6397"/>
      <c r="D6397"/>
      <c r="E6397"/>
      <c r="F6397"/>
      <c r="G6397"/>
      <c r="H6397"/>
      <c r="I6397"/>
      <c r="J6397"/>
      <c r="K6397"/>
    </row>
    <row r="6398" spans="1:11" x14ac:dyDescent="0.2">
      <c r="A6398"/>
      <c r="B6398"/>
      <c r="C6398"/>
      <c r="D6398"/>
      <c r="E6398"/>
      <c r="F6398"/>
      <c r="G6398"/>
      <c r="H6398"/>
      <c r="I6398"/>
      <c r="J6398"/>
      <c r="K6398"/>
    </row>
    <row r="6399" spans="1:11" x14ac:dyDescent="0.2">
      <c r="A6399"/>
      <c r="B6399"/>
      <c r="C6399"/>
      <c r="D6399"/>
      <c r="E6399"/>
      <c r="F6399"/>
      <c r="G6399"/>
      <c r="H6399"/>
      <c r="I6399"/>
      <c r="J6399"/>
      <c r="K6399"/>
    </row>
    <row r="6400" spans="1:11" x14ac:dyDescent="0.2">
      <c r="A6400"/>
      <c r="B6400"/>
      <c r="C6400"/>
      <c r="D6400"/>
      <c r="E6400"/>
      <c r="F6400"/>
      <c r="G6400"/>
      <c r="H6400"/>
      <c r="I6400"/>
      <c r="J6400"/>
      <c r="K6400"/>
    </row>
    <row r="6401" spans="1:11" x14ac:dyDescent="0.2">
      <c r="A6401"/>
      <c r="B6401"/>
      <c r="C6401"/>
      <c r="D6401"/>
      <c r="E6401"/>
      <c r="F6401"/>
      <c r="G6401"/>
      <c r="H6401"/>
      <c r="I6401"/>
      <c r="J6401"/>
      <c r="K6401"/>
    </row>
    <row r="6402" spans="1:11" x14ac:dyDescent="0.2">
      <c r="A6402"/>
      <c r="B6402"/>
      <c r="C6402"/>
      <c r="D6402"/>
      <c r="E6402"/>
      <c r="F6402"/>
      <c r="G6402"/>
      <c r="H6402"/>
      <c r="I6402"/>
      <c r="J6402"/>
      <c r="K6402"/>
    </row>
    <row r="6403" spans="1:11" x14ac:dyDescent="0.2">
      <c r="A6403"/>
      <c r="B6403"/>
      <c r="C6403"/>
      <c r="D6403"/>
      <c r="E6403"/>
      <c r="F6403"/>
      <c r="G6403"/>
      <c r="H6403"/>
      <c r="I6403"/>
      <c r="J6403"/>
      <c r="K6403"/>
    </row>
    <row r="6404" spans="1:11" x14ac:dyDescent="0.2">
      <c r="A6404"/>
      <c r="B6404"/>
      <c r="C6404"/>
      <c r="D6404"/>
      <c r="E6404"/>
      <c r="F6404"/>
      <c r="G6404"/>
      <c r="H6404"/>
      <c r="I6404"/>
      <c r="J6404"/>
      <c r="K6404"/>
    </row>
    <row r="6405" spans="1:11" x14ac:dyDescent="0.2">
      <c r="A6405"/>
      <c r="B6405"/>
      <c r="C6405"/>
      <c r="D6405"/>
      <c r="E6405"/>
      <c r="F6405"/>
      <c r="G6405"/>
      <c r="H6405"/>
      <c r="I6405"/>
      <c r="J6405"/>
      <c r="K6405"/>
    </row>
    <row r="6406" spans="1:11" x14ac:dyDescent="0.2">
      <c r="A6406"/>
      <c r="B6406"/>
      <c r="C6406"/>
      <c r="D6406"/>
      <c r="E6406"/>
      <c r="F6406"/>
      <c r="G6406"/>
      <c r="H6406"/>
      <c r="I6406"/>
      <c r="J6406"/>
      <c r="K6406"/>
    </row>
    <row r="6407" spans="1:11" x14ac:dyDescent="0.2">
      <c r="A6407"/>
      <c r="B6407"/>
      <c r="C6407"/>
      <c r="D6407"/>
      <c r="E6407"/>
      <c r="F6407"/>
      <c r="G6407"/>
      <c r="H6407"/>
      <c r="I6407"/>
      <c r="J6407"/>
      <c r="K6407"/>
    </row>
    <row r="6408" spans="1:11" x14ac:dyDescent="0.2">
      <c r="A6408"/>
      <c r="B6408"/>
      <c r="C6408"/>
      <c r="D6408"/>
      <c r="E6408"/>
      <c r="F6408"/>
      <c r="G6408"/>
      <c r="H6408"/>
      <c r="I6408"/>
      <c r="J6408"/>
      <c r="K6408"/>
    </row>
    <row r="6409" spans="1:11" x14ac:dyDescent="0.2">
      <c r="A6409"/>
      <c r="B6409"/>
      <c r="C6409"/>
      <c r="D6409"/>
      <c r="E6409"/>
      <c r="F6409"/>
      <c r="G6409"/>
      <c r="H6409"/>
      <c r="I6409"/>
      <c r="J6409"/>
      <c r="K6409"/>
    </row>
    <row r="6410" spans="1:11" x14ac:dyDescent="0.2">
      <c r="A6410"/>
      <c r="B6410"/>
      <c r="C6410"/>
      <c r="D6410"/>
      <c r="E6410"/>
      <c r="F6410"/>
      <c r="G6410"/>
      <c r="H6410"/>
      <c r="I6410"/>
      <c r="J6410"/>
      <c r="K6410"/>
    </row>
    <row r="6411" spans="1:11" x14ac:dyDescent="0.2">
      <c r="A6411"/>
      <c r="B6411"/>
      <c r="C6411"/>
      <c r="D6411"/>
      <c r="E6411"/>
      <c r="F6411"/>
      <c r="G6411"/>
      <c r="H6411"/>
      <c r="I6411"/>
      <c r="J6411"/>
      <c r="K6411"/>
    </row>
    <row r="6412" spans="1:11" x14ac:dyDescent="0.2">
      <c r="A6412"/>
      <c r="B6412"/>
      <c r="C6412"/>
      <c r="D6412"/>
      <c r="E6412"/>
      <c r="F6412"/>
      <c r="G6412"/>
      <c r="H6412"/>
      <c r="I6412"/>
      <c r="J6412"/>
      <c r="K6412"/>
    </row>
    <row r="6413" spans="1:11" x14ac:dyDescent="0.2">
      <c r="A6413"/>
      <c r="B6413"/>
      <c r="C6413"/>
      <c r="D6413"/>
      <c r="E6413"/>
      <c r="F6413"/>
      <c r="G6413"/>
      <c r="H6413"/>
      <c r="I6413"/>
      <c r="J6413"/>
      <c r="K6413"/>
    </row>
    <row r="6414" spans="1:11" x14ac:dyDescent="0.2">
      <c r="A6414"/>
      <c r="B6414"/>
      <c r="C6414"/>
      <c r="D6414"/>
      <c r="E6414"/>
      <c r="F6414"/>
      <c r="G6414"/>
      <c r="H6414"/>
      <c r="I6414"/>
      <c r="J6414"/>
      <c r="K6414"/>
    </row>
    <row r="6415" spans="1:11" x14ac:dyDescent="0.2">
      <c r="A6415"/>
      <c r="B6415"/>
      <c r="C6415"/>
      <c r="D6415"/>
      <c r="E6415"/>
      <c r="F6415"/>
      <c r="G6415"/>
      <c r="H6415"/>
      <c r="I6415"/>
      <c r="J6415"/>
      <c r="K6415"/>
    </row>
    <row r="6416" spans="1:11" x14ac:dyDescent="0.2">
      <c r="A6416"/>
      <c r="B6416"/>
      <c r="C6416"/>
      <c r="D6416"/>
      <c r="E6416"/>
      <c r="F6416"/>
      <c r="G6416"/>
      <c r="H6416"/>
      <c r="I6416"/>
      <c r="J6416"/>
      <c r="K6416"/>
    </row>
    <row r="6417" spans="1:11" x14ac:dyDescent="0.2">
      <c r="A6417"/>
      <c r="B6417"/>
      <c r="C6417"/>
      <c r="D6417"/>
      <c r="E6417"/>
      <c r="F6417"/>
      <c r="G6417"/>
      <c r="H6417"/>
      <c r="I6417"/>
      <c r="J6417"/>
      <c r="K6417"/>
    </row>
    <row r="6418" spans="1:11" x14ac:dyDescent="0.2">
      <c r="A6418"/>
      <c r="B6418"/>
      <c r="C6418"/>
      <c r="D6418"/>
      <c r="E6418"/>
      <c r="F6418"/>
      <c r="G6418"/>
      <c r="H6418"/>
      <c r="I6418"/>
      <c r="J6418"/>
      <c r="K6418"/>
    </row>
    <row r="6419" spans="1:11" x14ac:dyDescent="0.2">
      <c r="A6419"/>
      <c r="B6419"/>
      <c r="C6419"/>
      <c r="D6419"/>
      <c r="E6419"/>
      <c r="F6419"/>
      <c r="G6419"/>
      <c r="H6419"/>
      <c r="I6419"/>
      <c r="J6419"/>
      <c r="K6419"/>
    </row>
    <row r="6420" spans="1:11" x14ac:dyDescent="0.2">
      <c r="A6420"/>
      <c r="B6420"/>
      <c r="C6420"/>
      <c r="D6420"/>
      <c r="E6420"/>
      <c r="F6420"/>
      <c r="G6420"/>
      <c r="H6420"/>
      <c r="I6420"/>
      <c r="J6420"/>
      <c r="K6420"/>
    </row>
    <row r="6421" spans="1:11" x14ac:dyDescent="0.2">
      <c r="A6421"/>
      <c r="B6421"/>
      <c r="C6421"/>
      <c r="D6421"/>
      <c r="E6421"/>
      <c r="F6421"/>
      <c r="G6421"/>
      <c r="H6421"/>
      <c r="I6421"/>
      <c r="J6421"/>
      <c r="K6421"/>
    </row>
    <row r="6422" spans="1:11" x14ac:dyDescent="0.2">
      <c r="A6422"/>
      <c r="B6422"/>
      <c r="C6422"/>
      <c r="D6422"/>
      <c r="E6422"/>
      <c r="F6422"/>
      <c r="G6422"/>
      <c r="H6422"/>
      <c r="I6422"/>
      <c r="J6422"/>
      <c r="K6422"/>
    </row>
    <row r="6423" spans="1:11" x14ac:dyDescent="0.2">
      <c r="A6423"/>
      <c r="B6423"/>
      <c r="C6423"/>
      <c r="D6423"/>
      <c r="E6423"/>
      <c r="F6423"/>
      <c r="G6423"/>
      <c r="H6423"/>
      <c r="I6423"/>
      <c r="J6423"/>
      <c r="K6423"/>
    </row>
    <row r="6424" spans="1:11" x14ac:dyDescent="0.2">
      <c r="A6424"/>
      <c r="B6424"/>
      <c r="C6424"/>
      <c r="D6424"/>
      <c r="E6424"/>
      <c r="F6424"/>
      <c r="G6424"/>
      <c r="H6424"/>
      <c r="I6424"/>
      <c r="J6424"/>
      <c r="K6424"/>
    </row>
    <row r="6425" spans="1:11" x14ac:dyDescent="0.2">
      <c r="A6425"/>
      <c r="B6425"/>
      <c r="C6425"/>
      <c r="D6425"/>
      <c r="E6425"/>
      <c r="F6425"/>
      <c r="G6425"/>
      <c r="H6425"/>
      <c r="I6425"/>
      <c r="J6425"/>
      <c r="K6425"/>
    </row>
    <row r="6426" spans="1:11" x14ac:dyDescent="0.2">
      <c r="A6426"/>
      <c r="B6426"/>
      <c r="C6426"/>
      <c r="D6426"/>
      <c r="E6426"/>
      <c r="F6426"/>
      <c r="G6426"/>
      <c r="H6426"/>
      <c r="I6426"/>
      <c r="J6426"/>
      <c r="K6426"/>
    </row>
    <row r="6427" spans="1:11" x14ac:dyDescent="0.2">
      <c r="A6427"/>
      <c r="B6427"/>
      <c r="C6427"/>
      <c r="D6427"/>
      <c r="E6427"/>
      <c r="F6427"/>
      <c r="G6427"/>
      <c r="H6427"/>
      <c r="I6427"/>
      <c r="J6427"/>
      <c r="K6427"/>
    </row>
    <row r="6428" spans="1:11" x14ac:dyDescent="0.2">
      <c r="A6428"/>
      <c r="B6428"/>
      <c r="C6428"/>
      <c r="D6428"/>
      <c r="E6428"/>
      <c r="F6428"/>
      <c r="G6428"/>
      <c r="H6428"/>
      <c r="I6428"/>
      <c r="J6428"/>
      <c r="K6428"/>
    </row>
    <row r="6429" spans="1:11" x14ac:dyDescent="0.2">
      <c r="A6429"/>
      <c r="B6429"/>
      <c r="C6429"/>
      <c r="D6429"/>
      <c r="E6429"/>
      <c r="F6429"/>
      <c r="G6429"/>
      <c r="H6429"/>
      <c r="I6429"/>
      <c r="J6429"/>
      <c r="K6429"/>
    </row>
    <row r="6430" spans="1:11" x14ac:dyDescent="0.2">
      <c r="A6430"/>
      <c r="B6430"/>
      <c r="C6430"/>
      <c r="D6430"/>
      <c r="E6430"/>
      <c r="F6430"/>
      <c r="G6430"/>
      <c r="H6430"/>
      <c r="I6430"/>
      <c r="J6430"/>
      <c r="K6430"/>
    </row>
    <row r="6431" spans="1:11" x14ac:dyDescent="0.2">
      <c r="A6431"/>
      <c r="B6431"/>
      <c r="C6431"/>
      <c r="D6431"/>
      <c r="E6431"/>
      <c r="F6431"/>
      <c r="G6431"/>
      <c r="H6431"/>
      <c r="I6431"/>
      <c r="J6431"/>
      <c r="K6431"/>
    </row>
    <row r="6432" spans="1:11" x14ac:dyDescent="0.2">
      <c r="A6432"/>
      <c r="B6432"/>
      <c r="C6432"/>
      <c r="D6432"/>
      <c r="E6432"/>
      <c r="F6432"/>
      <c r="G6432"/>
      <c r="H6432"/>
      <c r="I6432"/>
      <c r="J6432"/>
      <c r="K6432"/>
    </row>
    <row r="6433" spans="1:11" x14ac:dyDescent="0.2">
      <c r="A6433"/>
      <c r="B6433"/>
      <c r="C6433"/>
      <c r="D6433"/>
      <c r="E6433"/>
      <c r="F6433"/>
      <c r="G6433"/>
      <c r="H6433"/>
      <c r="I6433"/>
      <c r="J6433"/>
      <c r="K6433"/>
    </row>
    <row r="6434" spans="1:11" x14ac:dyDescent="0.2">
      <c r="A6434"/>
      <c r="B6434"/>
      <c r="C6434"/>
      <c r="D6434"/>
      <c r="E6434"/>
      <c r="F6434"/>
      <c r="G6434"/>
      <c r="H6434"/>
      <c r="I6434"/>
      <c r="J6434"/>
      <c r="K6434"/>
    </row>
    <row r="6435" spans="1:11" x14ac:dyDescent="0.2">
      <c r="A6435"/>
      <c r="B6435"/>
      <c r="C6435"/>
      <c r="D6435"/>
      <c r="E6435"/>
      <c r="F6435"/>
      <c r="G6435"/>
      <c r="H6435"/>
      <c r="I6435"/>
      <c r="J6435"/>
      <c r="K6435"/>
    </row>
    <row r="6436" spans="1:11" x14ac:dyDescent="0.2">
      <c r="A6436"/>
      <c r="B6436"/>
      <c r="C6436"/>
      <c r="D6436"/>
      <c r="E6436"/>
      <c r="F6436"/>
      <c r="G6436"/>
      <c r="H6436"/>
      <c r="I6436"/>
      <c r="J6436"/>
      <c r="K6436"/>
    </row>
    <row r="6437" spans="1:11" x14ac:dyDescent="0.2">
      <c r="A6437"/>
      <c r="B6437"/>
      <c r="C6437"/>
      <c r="D6437"/>
      <c r="E6437"/>
      <c r="F6437"/>
      <c r="G6437"/>
      <c r="H6437"/>
      <c r="I6437"/>
      <c r="J6437"/>
      <c r="K6437"/>
    </row>
    <row r="6438" spans="1:11" x14ac:dyDescent="0.2">
      <c r="A6438"/>
      <c r="B6438"/>
      <c r="C6438"/>
      <c r="D6438"/>
      <c r="E6438"/>
      <c r="F6438"/>
      <c r="G6438"/>
      <c r="H6438"/>
      <c r="I6438"/>
      <c r="J6438"/>
      <c r="K6438"/>
    </row>
    <row r="6439" spans="1:11" x14ac:dyDescent="0.2">
      <c r="A6439"/>
      <c r="B6439"/>
      <c r="C6439"/>
      <c r="D6439"/>
      <c r="E6439"/>
      <c r="F6439"/>
      <c r="G6439"/>
      <c r="H6439"/>
      <c r="I6439"/>
      <c r="J6439"/>
      <c r="K6439"/>
    </row>
    <row r="6440" spans="1:11" x14ac:dyDescent="0.2">
      <c r="A6440"/>
      <c r="B6440"/>
      <c r="C6440"/>
      <c r="D6440"/>
      <c r="E6440"/>
      <c r="F6440"/>
      <c r="G6440"/>
      <c r="H6440"/>
      <c r="I6440"/>
      <c r="J6440"/>
      <c r="K6440"/>
    </row>
    <row r="6441" spans="1:11" x14ac:dyDescent="0.2">
      <c r="A6441"/>
      <c r="B6441"/>
      <c r="C6441"/>
      <c r="D6441"/>
      <c r="E6441"/>
      <c r="F6441"/>
      <c r="G6441"/>
      <c r="H6441"/>
      <c r="I6441"/>
      <c r="J6441"/>
      <c r="K6441"/>
    </row>
    <row r="6442" spans="1:11" x14ac:dyDescent="0.2">
      <c r="A6442"/>
      <c r="B6442"/>
      <c r="C6442"/>
      <c r="D6442"/>
      <c r="E6442"/>
      <c r="F6442"/>
      <c r="G6442"/>
      <c r="H6442"/>
      <c r="I6442"/>
      <c r="J6442"/>
      <c r="K6442"/>
    </row>
    <row r="6443" spans="1:11" x14ac:dyDescent="0.2">
      <c r="A6443"/>
      <c r="B6443"/>
      <c r="C6443"/>
      <c r="D6443"/>
      <c r="E6443"/>
      <c r="F6443"/>
      <c r="G6443"/>
      <c r="H6443"/>
      <c r="I6443"/>
      <c r="J6443"/>
      <c r="K6443"/>
    </row>
    <row r="6444" spans="1:11" x14ac:dyDescent="0.2">
      <c r="A6444"/>
      <c r="B6444"/>
      <c r="C6444"/>
      <c r="D6444"/>
      <c r="E6444"/>
      <c r="F6444"/>
      <c r="G6444"/>
      <c r="H6444"/>
      <c r="I6444"/>
      <c r="J6444"/>
      <c r="K6444"/>
    </row>
    <row r="6445" spans="1:11" x14ac:dyDescent="0.2">
      <c r="A6445"/>
      <c r="B6445"/>
      <c r="C6445"/>
      <c r="D6445"/>
      <c r="E6445"/>
      <c r="F6445"/>
      <c r="G6445"/>
      <c r="H6445"/>
      <c r="I6445"/>
      <c r="J6445"/>
      <c r="K6445"/>
    </row>
    <row r="6446" spans="1:11" x14ac:dyDescent="0.2">
      <c r="A6446"/>
      <c r="B6446"/>
      <c r="C6446"/>
      <c r="D6446"/>
      <c r="E6446"/>
      <c r="F6446"/>
      <c r="G6446"/>
      <c r="H6446"/>
      <c r="I6446"/>
      <c r="J6446"/>
      <c r="K6446"/>
    </row>
    <row r="6447" spans="1:11" x14ac:dyDescent="0.2">
      <c r="A6447"/>
      <c r="B6447"/>
      <c r="C6447"/>
      <c r="D6447"/>
      <c r="E6447"/>
      <c r="F6447"/>
      <c r="G6447"/>
      <c r="H6447"/>
      <c r="I6447"/>
      <c r="J6447"/>
      <c r="K6447"/>
    </row>
    <row r="6448" spans="1:11" x14ac:dyDescent="0.2">
      <c r="A6448"/>
      <c r="B6448"/>
      <c r="C6448"/>
      <c r="D6448"/>
      <c r="E6448"/>
      <c r="F6448"/>
      <c r="G6448"/>
      <c r="H6448"/>
      <c r="I6448"/>
      <c r="J6448"/>
      <c r="K6448"/>
    </row>
    <row r="6449" spans="1:11" x14ac:dyDescent="0.2">
      <c r="A6449"/>
      <c r="B6449"/>
      <c r="C6449"/>
      <c r="D6449"/>
      <c r="E6449"/>
      <c r="F6449"/>
      <c r="G6449"/>
      <c r="H6449"/>
      <c r="I6449"/>
      <c r="J6449"/>
      <c r="K6449"/>
    </row>
    <row r="6450" spans="1:11" x14ac:dyDescent="0.2">
      <c r="A6450"/>
      <c r="B6450"/>
      <c r="C6450"/>
      <c r="D6450"/>
      <c r="E6450"/>
      <c r="F6450"/>
      <c r="G6450"/>
      <c r="H6450"/>
      <c r="I6450"/>
      <c r="J6450"/>
      <c r="K6450"/>
    </row>
    <row r="6451" spans="1:11" x14ac:dyDescent="0.2">
      <c r="A6451"/>
      <c r="B6451"/>
      <c r="C6451"/>
      <c r="D6451"/>
      <c r="E6451"/>
      <c r="F6451"/>
      <c r="G6451"/>
      <c r="H6451"/>
      <c r="I6451"/>
      <c r="J6451"/>
      <c r="K6451"/>
    </row>
    <row r="6452" spans="1:11" x14ac:dyDescent="0.2">
      <c r="A6452"/>
      <c r="B6452"/>
      <c r="C6452"/>
      <c r="D6452"/>
      <c r="E6452"/>
      <c r="F6452"/>
      <c r="G6452"/>
      <c r="H6452"/>
      <c r="I6452"/>
      <c r="J6452"/>
      <c r="K6452"/>
    </row>
    <row r="6453" spans="1:11" x14ac:dyDescent="0.2">
      <c r="A6453"/>
      <c r="B6453"/>
      <c r="C6453"/>
      <c r="D6453"/>
      <c r="E6453"/>
      <c r="F6453"/>
      <c r="G6453"/>
      <c r="H6453"/>
      <c r="I6453"/>
      <c r="J6453"/>
      <c r="K6453"/>
    </row>
    <row r="6454" spans="1:11" x14ac:dyDescent="0.2">
      <c r="A6454"/>
      <c r="B6454"/>
      <c r="C6454"/>
      <c r="D6454"/>
      <c r="E6454"/>
      <c r="F6454"/>
      <c r="G6454"/>
      <c r="H6454"/>
      <c r="I6454"/>
      <c r="J6454"/>
      <c r="K6454"/>
    </row>
    <row r="6455" spans="1:11" x14ac:dyDescent="0.2">
      <c r="A6455"/>
      <c r="B6455"/>
      <c r="C6455"/>
      <c r="D6455"/>
      <c r="E6455"/>
      <c r="F6455"/>
      <c r="G6455"/>
      <c r="H6455"/>
      <c r="I6455"/>
      <c r="J6455"/>
      <c r="K6455"/>
    </row>
    <row r="6456" spans="1:11" x14ac:dyDescent="0.2">
      <c r="A6456"/>
      <c r="B6456"/>
      <c r="C6456"/>
      <c r="D6456"/>
      <c r="E6456"/>
      <c r="F6456"/>
      <c r="G6456"/>
      <c r="H6456"/>
      <c r="I6456"/>
      <c r="J6456"/>
      <c r="K6456"/>
    </row>
    <row r="6457" spans="1:11" x14ac:dyDescent="0.2">
      <c r="A6457"/>
      <c r="B6457"/>
      <c r="C6457"/>
      <c r="D6457"/>
      <c r="E6457"/>
      <c r="F6457"/>
      <c r="G6457"/>
      <c r="H6457"/>
      <c r="I6457"/>
      <c r="J6457"/>
      <c r="K6457"/>
    </row>
    <row r="6458" spans="1:11" x14ac:dyDescent="0.2">
      <c r="A6458"/>
      <c r="B6458"/>
      <c r="C6458"/>
      <c r="D6458"/>
      <c r="E6458"/>
      <c r="F6458"/>
      <c r="G6458"/>
      <c r="H6458"/>
      <c r="I6458"/>
      <c r="J6458"/>
      <c r="K6458"/>
    </row>
    <row r="6459" spans="1:11" x14ac:dyDescent="0.2">
      <c r="A6459"/>
      <c r="B6459"/>
      <c r="C6459"/>
      <c r="D6459"/>
      <c r="E6459"/>
      <c r="F6459"/>
      <c r="G6459"/>
      <c r="H6459"/>
      <c r="I6459"/>
      <c r="J6459"/>
      <c r="K6459"/>
    </row>
    <row r="6460" spans="1:11" x14ac:dyDescent="0.2">
      <c r="A6460"/>
      <c r="B6460"/>
      <c r="C6460"/>
      <c r="D6460"/>
      <c r="E6460"/>
      <c r="F6460"/>
      <c r="G6460"/>
      <c r="H6460"/>
      <c r="I6460"/>
      <c r="J6460"/>
      <c r="K6460"/>
    </row>
    <row r="6461" spans="1:11" x14ac:dyDescent="0.2">
      <c r="A6461"/>
      <c r="B6461"/>
      <c r="C6461"/>
      <c r="D6461"/>
      <c r="E6461"/>
      <c r="F6461"/>
      <c r="G6461"/>
      <c r="H6461"/>
      <c r="I6461"/>
      <c r="J6461"/>
      <c r="K6461"/>
    </row>
    <row r="6462" spans="1:11" x14ac:dyDescent="0.2">
      <c r="A6462"/>
      <c r="B6462"/>
      <c r="C6462"/>
      <c r="D6462"/>
      <c r="E6462"/>
      <c r="F6462"/>
      <c r="G6462"/>
      <c r="H6462"/>
      <c r="I6462"/>
      <c r="J6462"/>
      <c r="K6462"/>
    </row>
    <row r="6463" spans="1:11" x14ac:dyDescent="0.2">
      <c r="A6463"/>
      <c r="B6463"/>
      <c r="C6463"/>
      <c r="D6463"/>
      <c r="E6463"/>
      <c r="F6463"/>
      <c r="G6463"/>
      <c r="H6463"/>
      <c r="I6463"/>
      <c r="J6463"/>
      <c r="K6463"/>
    </row>
    <row r="6464" spans="1:11" x14ac:dyDescent="0.2">
      <c r="A6464"/>
      <c r="B6464"/>
      <c r="C6464"/>
      <c r="D6464"/>
      <c r="E6464"/>
      <c r="F6464"/>
      <c r="G6464"/>
      <c r="H6464"/>
      <c r="I6464"/>
      <c r="J6464"/>
      <c r="K6464"/>
    </row>
    <row r="6465" spans="1:11" x14ac:dyDescent="0.2">
      <c r="A6465"/>
      <c r="B6465"/>
      <c r="C6465"/>
      <c r="D6465"/>
      <c r="E6465"/>
      <c r="F6465"/>
      <c r="G6465"/>
      <c r="H6465"/>
      <c r="I6465"/>
      <c r="J6465"/>
      <c r="K6465"/>
    </row>
    <row r="6466" spans="1:11" x14ac:dyDescent="0.2">
      <c r="A6466"/>
      <c r="B6466"/>
      <c r="C6466"/>
      <c r="D6466"/>
      <c r="E6466"/>
      <c r="F6466"/>
      <c r="G6466"/>
      <c r="H6466"/>
      <c r="I6466"/>
      <c r="J6466"/>
      <c r="K6466"/>
    </row>
    <row r="6467" spans="1:11" x14ac:dyDescent="0.2">
      <c r="A6467"/>
      <c r="B6467"/>
      <c r="C6467"/>
      <c r="D6467"/>
      <c r="E6467"/>
      <c r="F6467"/>
      <c r="G6467"/>
      <c r="H6467"/>
      <c r="I6467"/>
      <c r="J6467"/>
      <c r="K6467"/>
    </row>
    <row r="6468" spans="1:11" x14ac:dyDescent="0.2">
      <c r="A6468"/>
      <c r="B6468"/>
      <c r="C6468"/>
      <c r="D6468"/>
      <c r="E6468"/>
      <c r="F6468"/>
      <c r="G6468"/>
      <c r="H6468"/>
      <c r="I6468"/>
      <c r="J6468"/>
      <c r="K6468"/>
    </row>
    <row r="6469" spans="1:11" x14ac:dyDescent="0.2">
      <c r="A6469"/>
      <c r="B6469"/>
      <c r="C6469"/>
      <c r="D6469"/>
      <c r="E6469"/>
      <c r="F6469"/>
      <c r="G6469"/>
      <c r="H6469"/>
      <c r="I6469"/>
      <c r="J6469"/>
      <c r="K6469"/>
    </row>
    <row r="6470" spans="1:11" x14ac:dyDescent="0.2">
      <c r="A6470"/>
      <c r="B6470"/>
      <c r="C6470"/>
      <c r="D6470"/>
      <c r="E6470"/>
      <c r="F6470"/>
      <c r="G6470"/>
      <c r="H6470"/>
      <c r="I6470"/>
      <c r="J6470"/>
      <c r="K6470"/>
    </row>
    <row r="6471" spans="1:11" x14ac:dyDescent="0.2">
      <c r="A6471"/>
      <c r="B6471"/>
      <c r="C6471"/>
      <c r="D6471"/>
      <c r="E6471"/>
      <c r="F6471"/>
      <c r="G6471"/>
      <c r="H6471"/>
      <c r="I6471"/>
      <c r="J6471"/>
      <c r="K6471"/>
    </row>
    <row r="6472" spans="1:11" x14ac:dyDescent="0.2">
      <c r="A6472"/>
      <c r="B6472"/>
      <c r="C6472"/>
      <c r="D6472"/>
      <c r="E6472"/>
      <c r="F6472"/>
      <c r="G6472"/>
      <c r="H6472"/>
      <c r="I6472"/>
      <c r="J6472"/>
      <c r="K6472"/>
    </row>
    <row r="6473" spans="1:11" x14ac:dyDescent="0.2">
      <c r="A6473"/>
      <c r="B6473"/>
      <c r="C6473"/>
      <c r="D6473"/>
      <c r="E6473"/>
      <c r="F6473"/>
      <c r="G6473"/>
      <c r="H6473"/>
      <c r="I6473"/>
      <c r="J6473"/>
      <c r="K6473"/>
    </row>
    <row r="6474" spans="1:11" x14ac:dyDescent="0.2">
      <c r="A6474"/>
      <c r="B6474"/>
      <c r="C6474"/>
      <c r="D6474"/>
      <c r="E6474"/>
      <c r="F6474"/>
      <c r="G6474"/>
      <c r="H6474"/>
      <c r="I6474"/>
      <c r="J6474"/>
      <c r="K6474"/>
    </row>
    <row r="6475" spans="1:11" x14ac:dyDescent="0.2">
      <c r="A6475"/>
      <c r="B6475"/>
      <c r="C6475"/>
      <c r="D6475"/>
      <c r="E6475"/>
      <c r="F6475"/>
      <c r="G6475"/>
      <c r="H6475"/>
      <c r="I6475"/>
      <c r="J6475"/>
      <c r="K6475"/>
    </row>
    <row r="6476" spans="1:11" x14ac:dyDescent="0.2">
      <c r="A6476"/>
      <c r="B6476"/>
      <c r="C6476"/>
      <c r="D6476"/>
      <c r="E6476"/>
      <c r="F6476"/>
      <c r="G6476"/>
      <c r="H6476"/>
      <c r="I6476"/>
      <c r="J6476"/>
      <c r="K6476"/>
    </row>
    <row r="6477" spans="1:11" x14ac:dyDescent="0.2">
      <c r="A6477"/>
      <c r="B6477"/>
      <c r="C6477"/>
      <c r="D6477"/>
      <c r="E6477"/>
      <c r="F6477"/>
      <c r="G6477"/>
      <c r="H6477"/>
      <c r="I6477"/>
      <c r="J6477"/>
      <c r="K6477"/>
    </row>
    <row r="6478" spans="1:11" x14ac:dyDescent="0.2">
      <c r="A6478"/>
      <c r="B6478"/>
      <c r="C6478"/>
      <c r="D6478"/>
      <c r="E6478"/>
      <c r="F6478"/>
      <c r="G6478"/>
      <c r="H6478"/>
      <c r="I6478"/>
      <c r="J6478"/>
      <c r="K6478"/>
    </row>
    <row r="6479" spans="1:11" x14ac:dyDescent="0.2">
      <c r="A6479"/>
      <c r="B6479"/>
      <c r="C6479"/>
      <c r="D6479"/>
      <c r="E6479"/>
      <c r="F6479"/>
      <c r="G6479"/>
      <c r="H6479"/>
      <c r="I6479"/>
      <c r="J6479"/>
      <c r="K6479"/>
    </row>
    <row r="6480" spans="1:11" x14ac:dyDescent="0.2">
      <c r="A6480"/>
      <c r="B6480"/>
      <c r="C6480"/>
      <c r="D6480"/>
      <c r="E6480"/>
      <c r="F6480"/>
      <c r="G6480"/>
      <c r="H6480"/>
      <c r="I6480"/>
      <c r="J6480"/>
      <c r="K6480"/>
    </row>
    <row r="6481" spans="1:11" x14ac:dyDescent="0.2">
      <c r="A6481"/>
      <c r="B6481"/>
      <c r="C6481"/>
      <c r="D6481"/>
      <c r="E6481"/>
      <c r="F6481"/>
      <c r="G6481"/>
      <c r="H6481"/>
      <c r="I6481"/>
      <c r="J6481"/>
      <c r="K6481"/>
    </row>
    <row r="6482" spans="1:11" x14ac:dyDescent="0.2">
      <c r="A6482"/>
      <c r="B6482"/>
      <c r="C6482"/>
      <c r="D6482"/>
      <c r="E6482"/>
      <c r="F6482"/>
      <c r="G6482"/>
      <c r="H6482"/>
      <c r="I6482"/>
      <c r="J6482"/>
      <c r="K6482"/>
    </row>
    <row r="6483" spans="1:11" x14ac:dyDescent="0.2">
      <c r="A6483"/>
      <c r="B6483"/>
      <c r="C6483"/>
      <c r="D6483"/>
      <c r="E6483"/>
      <c r="F6483"/>
      <c r="G6483"/>
      <c r="H6483"/>
      <c r="I6483"/>
      <c r="J6483"/>
      <c r="K6483"/>
    </row>
    <row r="6484" spans="1:11" x14ac:dyDescent="0.2">
      <c r="A6484"/>
      <c r="B6484"/>
      <c r="C6484"/>
      <c r="D6484"/>
      <c r="E6484"/>
      <c r="F6484"/>
      <c r="G6484"/>
      <c r="H6484"/>
      <c r="I6484"/>
      <c r="J6484"/>
      <c r="K6484"/>
    </row>
    <row r="6485" spans="1:11" x14ac:dyDescent="0.2">
      <c r="A6485"/>
      <c r="B6485"/>
      <c r="C6485"/>
      <c r="D6485"/>
      <c r="E6485"/>
      <c r="F6485"/>
      <c r="G6485"/>
      <c r="H6485"/>
      <c r="I6485"/>
      <c r="J6485"/>
      <c r="K6485"/>
    </row>
    <row r="6486" spans="1:11" x14ac:dyDescent="0.2">
      <c r="A6486"/>
      <c r="B6486"/>
      <c r="C6486"/>
      <c r="D6486"/>
      <c r="E6486"/>
      <c r="F6486"/>
      <c r="G6486"/>
      <c r="H6486"/>
      <c r="I6486"/>
      <c r="J6486"/>
      <c r="K6486"/>
    </row>
    <row r="6487" spans="1:11" x14ac:dyDescent="0.2">
      <c r="A6487"/>
      <c r="B6487"/>
      <c r="C6487"/>
      <c r="D6487"/>
      <c r="E6487"/>
      <c r="F6487"/>
      <c r="G6487"/>
      <c r="H6487"/>
      <c r="I6487"/>
      <c r="J6487"/>
      <c r="K6487"/>
    </row>
    <row r="6488" spans="1:11" x14ac:dyDescent="0.2">
      <c r="A6488"/>
      <c r="B6488"/>
      <c r="C6488"/>
      <c r="D6488"/>
      <c r="E6488"/>
      <c r="F6488"/>
      <c r="G6488"/>
      <c r="H6488"/>
      <c r="I6488"/>
      <c r="J6488"/>
      <c r="K6488"/>
    </row>
    <row r="6489" spans="1:11" x14ac:dyDescent="0.2">
      <c r="A6489"/>
      <c r="B6489"/>
      <c r="C6489"/>
      <c r="D6489"/>
      <c r="E6489"/>
      <c r="F6489"/>
      <c r="G6489"/>
      <c r="H6489"/>
      <c r="I6489"/>
      <c r="J6489"/>
      <c r="K6489"/>
    </row>
    <row r="6490" spans="1:11" x14ac:dyDescent="0.2">
      <c r="A6490"/>
      <c r="B6490"/>
      <c r="C6490"/>
      <c r="D6490"/>
      <c r="E6490"/>
      <c r="F6490"/>
      <c r="G6490"/>
      <c r="H6490"/>
      <c r="I6490"/>
      <c r="J6490"/>
      <c r="K6490"/>
    </row>
    <row r="6491" spans="1:11" x14ac:dyDescent="0.2">
      <c r="A6491"/>
      <c r="B6491"/>
      <c r="C6491"/>
      <c r="D6491"/>
      <c r="E6491"/>
      <c r="F6491"/>
      <c r="G6491"/>
      <c r="H6491"/>
      <c r="I6491"/>
      <c r="J6491"/>
      <c r="K6491"/>
    </row>
    <row r="6492" spans="1:11" x14ac:dyDescent="0.2">
      <c r="A6492"/>
      <c r="B6492"/>
      <c r="C6492"/>
      <c r="D6492"/>
      <c r="E6492"/>
      <c r="F6492"/>
      <c r="G6492"/>
      <c r="H6492"/>
      <c r="I6492"/>
      <c r="J6492"/>
      <c r="K6492"/>
    </row>
    <row r="6493" spans="1:11" x14ac:dyDescent="0.2">
      <c r="A6493"/>
      <c r="B6493"/>
      <c r="C6493"/>
      <c r="D6493"/>
      <c r="E6493"/>
      <c r="F6493"/>
      <c r="G6493"/>
      <c r="H6493"/>
      <c r="I6493"/>
      <c r="J6493"/>
      <c r="K6493"/>
    </row>
    <row r="6494" spans="1:11" x14ac:dyDescent="0.2">
      <c r="A6494"/>
      <c r="B6494"/>
      <c r="C6494"/>
      <c r="D6494"/>
      <c r="E6494"/>
      <c r="F6494"/>
      <c r="G6494"/>
      <c r="H6494"/>
      <c r="I6494"/>
      <c r="J6494"/>
      <c r="K6494"/>
    </row>
    <row r="6495" spans="1:11" x14ac:dyDescent="0.2">
      <c r="A6495"/>
      <c r="B6495"/>
      <c r="C6495"/>
      <c r="D6495"/>
      <c r="E6495"/>
      <c r="F6495"/>
      <c r="G6495"/>
      <c r="H6495"/>
      <c r="I6495"/>
      <c r="J6495"/>
      <c r="K6495"/>
    </row>
    <row r="6496" spans="1:11" x14ac:dyDescent="0.2">
      <c r="A6496"/>
      <c r="B6496"/>
      <c r="C6496"/>
      <c r="D6496"/>
      <c r="E6496"/>
      <c r="F6496"/>
      <c r="G6496"/>
      <c r="H6496"/>
      <c r="I6496"/>
      <c r="J6496"/>
      <c r="K6496"/>
    </row>
    <row r="6497" spans="1:11" x14ac:dyDescent="0.2">
      <c r="A6497"/>
      <c r="B6497"/>
      <c r="C6497"/>
      <c r="D6497"/>
      <c r="E6497"/>
      <c r="F6497"/>
      <c r="G6497"/>
      <c r="H6497"/>
      <c r="I6497"/>
      <c r="J6497"/>
      <c r="K6497"/>
    </row>
    <row r="6498" spans="1:11" x14ac:dyDescent="0.2">
      <c r="A6498"/>
      <c r="B6498"/>
      <c r="C6498"/>
      <c r="D6498"/>
      <c r="E6498"/>
      <c r="F6498"/>
      <c r="G6498"/>
      <c r="H6498"/>
      <c r="I6498"/>
      <c r="J6498"/>
      <c r="K6498"/>
    </row>
    <row r="6499" spans="1:11" x14ac:dyDescent="0.2">
      <c r="A6499"/>
      <c r="B6499"/>
      <c r="C6499"/>
      <c r="D6499"/>
      <c r="E6499"/>
      <c r="F6499"/>
      <c r="G6499"/>
      <c r="H6499"/>
      <c r="I6499"/>
      <c r="J6499"/>
      <c r="K6499"/>
    </row>
    <row r="6500" spans="1:11" x14ac:dyDescent="0.2">
      <c r="A6500"/>
      <c r="B6500"/>
      <c r="C6500"/>
      <c r="D6500"/>
      <c r="E6500"/>
      <c r="F6500"/>
      <c r="G6500"/>
      <c r="H6500"/>
      <c r="I6500"/>
      <c r="J6500"/>
      <c r="K6500"/>
    </row>
    <row r="6501" spans="1:11" x14ac:dyDescent="0.2">
      <c r="A6501"/>
      <c r="B6501"/>
      <c r="C6501"/>
      <c r="D6501"/>
      <c r="E6501"/>
      <c r="F6501"/>
      <c r="G6501"/>
      <c r="H6501"/>
      <c r="I6501"/>
      <c r="J6501"/>
      <c r="K6501"/>
    </row>
    <row r="6502" spans="1:11" x14ac:dyDescent="0.2">
      <c r="A6502"/>
      <c r="B6502"/>
      <c r="C6502"/>
      <c r="D6502"/>
      <c r="E6502"/>
      <c r="F6502"/>
      <c r="G6502"/>
      <c r="H6502"/>
      <c r="I6502"/>
      <c r="J6502"/>
      <c r="K6502"/>
    </row>
    <row r="6503" spans="1:11" x14ac:dyDescent="0.2">
      <c r="A6503"/>
      <c r="B6503"/>
      <c r="C6503"/>
      <c r="D6503"/>
      <c r="E6503"/>
      <c r="F6503"/>
      <c r="G6503"/>
      <c r="H6503"/>
      <c r="I6503"/>
      <c r="J6503"/>
      <c r="K6503"/>
    </row>
    <row r="6504" spans="1:11" x14ac:dyDescent="0.2">
      <c r="A6504"/>
      <c r="B6504"/>
      <c r="C6504"/>
      <c r="D6504"/>
      <c r="E6504"/>
      <c r="F6504"/>
      <c r="G6504"/>
      <c r="H6504"/>
      <c r="I6504"/>
      <c r="J6504"/>
      <c r="K6504"/>
    </row>
    <row r="6505" spans="1:11" x14ac:dyDescent="0.2">
      <c r="A6505"/>
      <c r="B6505"/>
      <c r="C6505"/>
      <c r="D6505"/>
      <c r="E6505"/>
      <c r="F6505"/>
      <c r="G6505"/>
      <c r="H6505"/>
      <c r="I6505"/>
      <c r="J6505"/>
      <c r="K6505"/>
    </row>
    <row r="6506" spans="1:11" x14ac:dyDescent="0.2">
      <c r="A6506"/>
      <c r="B6506"/>
      <c r="C6506"/>
      <c r="D6506"/>
      <c r="E6506"/>
      <c r="F6506"/>
      <c r="G6506"/>
      <c r="H6506"/>
      <c r="I6506"/>
      <c r="J6506"/>
      <c r="K6506"/>
    </row>
    <row r="6507" spans="1:11" x14ac:dyDescent="0.2">
      <c r="A6507"/>
      <c r="B6507"/>
      <c r="C6507"/>
      <c r="D6507"/>
      <c r="E6507"/>
      <c r="F6507"/>
      <c r="G6507"/>
      <c r="H6507"/>
      <c r="I6507"/>
      <c r="J6507"/>
      <c r="K6507"/>
    </row>
    <row r="6508" spans="1:11" x14ac:dyDescent="0.2">
      <c r="A6508"/>
      <c r="B6508"/>
      <c r="C6508"/>
      <c r="D6508"/>
      <c r="E6508"/>
      <c r="F6508"/>
      <c r="G6508"/>
      <c r="H6508"/>
      <c r="I6508"/>
      <c r="J6508"/>
      <c r="K6508"/>
    </row>
    <row r="6509" spans="1:11" x14ac:dyDescent="0.2">
      <c r="A6509"/>
      <c r="B6509"/>
      <c r="C6509"/>
      <c r="D6509"/>
      <c r="E6509"/>
      <c r="F6509"/>
      <c r="G6509"/>
      <c r="H6509"/>
      <c r="I6509"/>
      <c r="J6509"/>
      <c r="K6509"/>
    </row>
    <row r="6510" spans="1:11" x14ac:dyDescent="0.2">
      <c r="A6510"/>
      <c r="B6510"/>
      <c r="C6510"/>
      <c r="D6510"/>
      <c r="E6510"/>
      <c r="F6510"/>
      <c r="G6510"/>
      <c r="H6510"/>
      <c r="I6510"/>
      <c r="J6510"/>
      <c r="K6510"/>
    </row>
    <row r="6511" spans="1:11" x14ac:dyDescent="0.2">
      <c r="A6511"/>
      <c r="B6511"/>
      <c r="C6511"/>
      <c r="D6511"/>
      <c r="E6511"/>
      <c r="F6511"/>
      <c r="G6511"/>
      <c r="H6511"/>
      <c r="I6511"/>
      <c r="J6511"/>
      <c r="K6511"/>
    </row>
    <row r="6512" spans="1:11" x14ac:dyDescent="0.2">
      <c r="A6512"/>
      <c r="B6512"/>
      <c r="C6512"/>
      <c r="D6512"/>
      <c r="E6512"/>
      <c r="F6512"/>
      <c r="G6512"/>
      <c r="H6512"/>
      <c r="I6512"/>
      <c r="J6512"/>
      <c r="K6512"/>
    </row>
    <row r="6513" spans="1:11" x14ac:dyDescent="0.2">
      <c r="A6513"/>
      <c r="B6513"/>
      <c r="C6513"/>
      <c r="D6513"/>
      <c r="E6513"/>
      <c r="F6513"/>
      <c r="G6513"/>
      <c r="H6513"/>
      <c r="I6513"/>
      <c r="J6513"/>
      <c r="K6513"/>
    </row>
    <row r="6514" spans="1:11" x14ac:dyDescent="0.2">
      <c r="A6514"/>
      <c r="B6514"/>
      <c r="C6514"/>
      <c r="D6514"/>
      <c r="E6514"/>
      <c r="F6514"/>
      <c r="G6514"/>
      <c r="H6514"/>
      <c r="I6514"/>
      <c r="J6514"/>
      <c r="K6514"/>
    </row>
    <row r="6515" spans="1:11" x14ac:dyDescent="0.2">
      <c r="A6515"/>
      <c r="B6515"/>
      <c r="C6515"/>
      <c r="D6515"/>
      <c r="E6515"/>
      <c r="F6515"/>
      <c r="G6515"/>
      <c r="H6515"/>
      <c r="I6515"/>
      <c r="J6515"/>
      <c r="K6515"/>
    </row>
    <row r="6516" spans="1:11" x14ac:dyDescent="0.2">
      <c r="A6516"/>
      <c r="B6516"/>
      <c r="C6516"/>
      <c r="D6516"/>
      <c r="E6516"/>
      <c r="F6516"/>
      <c r="G6516"/>
      <c r="H6516"/>
      <c r="I6516"/>
      <c r="J6516"/>
      <c r="K6516"/>
    </row>
    <row r="6517" spans="1:11" x14ac:dyDescent="0.2">
      <c r="A6517"/>
      <c r="B6517"/>
      <c r="C6517"/>
      <c r="D6517"/>
      <c r="E6517"/>
      <c r="F6517"/>
      <c r="G6517"/>
      <c r="H6517"/>
      <c r="I6517"/>
      <c r="J6517"/>
      <c r="K6517"/>
    </row>
    <row r="6518" spans="1:11" x14ac:dyDescent="0.2">
      <c r="A6518"/>
      <c r="B6518"/>
      <c r="C6518"/>
      <c r="D6518"/>
      <c r="E6518"/>
      <c r="F6518"/>
      <c r="G6518"/>
      <c r="H6518"/>
      <c r="I6518"/>
      <c r="J6518"/>
      <c r="K6518"/>
    </row>
    <row r="6519" spans="1:11" x14ac:dyDescent="0.2">
      <c r="A6519"/>
      <c r="B6519"/>
      <c r="C6519"/>
      <c r="D6519"/>
      <c r="E6519"/>
      <c r="F6519"/>
      <c r="G6519"/>
      <c r="H6519"/>
      <c r="I6519"/>
      <c r="J6519"/>
      <c r="K6519"/>
    </row>
    <row r="6520" spans="1:11" x14ac:dyDescent="0.2">
      <c r="A6520"/>
      <c r="B6520"/>
      <c r="C6520"/>
      <c r="D6520"/>
      <c r="E6520"/>
      <c r="F6520"/>
      <c r="G6520"/>
      <c r="H6520"/>
      <c r="I6520"/>
      <c r="J6520"/>
      <c r="K6520"/>
    </row>
    <row r="6521" spans="1:11" x14ac:dyDescent="0.2">
      <c r="A6521"/>
      <c r="B6521"/>
      <c r="C6521"/>
      <c r="D6521"/>
      <c r="E6521"/>
      <c r="F6521"/>
      <c r="G6521"/>
      <c r="H6521"/>
      <c r="I6521"/>
      <c r="J6521"/>
      <c r="K6521"/>
    </row>
    <row r="6522" spans="1:11" x14ac:dyDescent="0.2">
      <c r="A6522"/>
      <c r="B6522"/>
      <c r="C6522"/>
      <c r="D6522"/>
      <c r="E6522"/>
      <c r="F6522"/>
      <c r="G6522"/>
      <c r="H6522"/>
      <c r="I6522"/>
      <c r="J6522"/>
      <c r="K6522"/>
    </row>
    <row r="6523" spans="1:11" x14ac:dyDescent="0.2">
      <c r="A6523"/>
      <c r="B6523"/>
      <c r="C6523"/>
      <c r="D6523"/>
      <c r="E6523"/>
      <c r="F6523"/>
      <c r="G6523"/>
      <c r="H6523"/>
      <c r="I6523"/>
      <c r="J6523"/>
      <c r="K6523"/>
    </row>
    <row r="6524" spans="1:11" x14ac:dyDescent="0.2">
      <c r="A6524"/>
      <c r="B6524"/>
      <c r="C6524"/>
      <c r="D6524"/>
      <c r="E6524"/>
      <c r="F6524"/>
      <c r="G6524"/>
      <c r="H6524"/>
      <c r="I6524"/>
      <c r="J6524"/>
      <c r="K6524"/>
    </row>
    <row r="6525" spans="1:11" x14ac:dyDescent="0.2">
      <c r="A6525"/>
      <c r="B6525"/>
      <c r="C6525"/>
      <c r="D6525"/>
      <c r="E6525"/>
      <c r="F6525"/>
      <c r="G6525"/>
      <c r="H6525"/>
      <c r="I6525"/>
      <c r="J6525"/>
      <c r="K6525"/>
    </row>
    <row r="6526" spans="1:11" x14ac:dyDescent="0.2">
      <c r="A6526"/>
      <c r="B6526"/>
      <c r="C6526"/>
      <c r="D6526"/>
      <c r="E6526"/>
      <c r="F6526"/>
      <c r="G6526"/>
      <c r="H6526"/>
      <c r="I6526"/>
      <c r="J6526"/>
      <c r="K6526"/>
    </row>
    <row r="6527" spans="1:11" x14ac:dyDescent="0.2">
      <c r="A6527"/>
      <c r="B6527"/>
      <c r="C6527"/>
      <c r="D6527"/>
      <c r="E6527"/>
      <c r="F6527"/>
      <c r="G6527"/>
      <c r="H6527"/>
      <c r="I6527"/>
      <c r="J6527"/>
      <c r="K6527"/>
    </row>
    <row r="6528" spans="1:11" x14ac:dyDescent="0.2">
      <c r="A6528"/>
      <c r="B6528"/>
      <c r="C6528"/>
      <c r="D6528"/>
      <c r="E6528"/>
      <c r="F6528"/>
      <c r="G6528"/>
      <c r="H6528"/>
      <c r="I6528"/>
      <c r="J6528"/>
      <c r="K6528"/>
    </row>
    <row r="6529" spans="1:11" x14ac:dyDescent="0.2">
      <c r="A6529"/>
      <c r="B6529"/>
      <c r="C6529"/>
      <c r="D6529"/>
      <c r="E6529"/>
      <c r="F6529"/>
      <c r="G6529"/>
      <c r="H6529"/>
      <c r="I6529"/>
      <c r="J6529"/>
      <c r="K6529"/>
    </row>
    <row r="6530" spans="1:11" x14ac:dyDescent="0.2">
      <c r="A6530"/>
      <c r="B6530"/>
      <c r="C6530"/>
      <c r="D6530"/>
      <c r="E6530"/>
      <c r="F6530"/>
      <c r="G6530"/>
      <c r="H6530"/>
      <c r="I6530"/>
      <c r="J6530"/>
      <c r="K6530"/>
    </row>
    <row r="6531" spans="1:11" x14ac:dyDescent="0.2">
      <c r="A6531"/>
      <c r="B6531"/>
      <c r="C6531"/>
      <c r="D6531"/>
      <c r="E6531"/>
      <c r="F6531"/>
      <c r="G6531"/>
      <c r="H6531"/>
      <c r="I6531"/>
      <c r="J6531"/>
      <c r="K6531"/>
    </row>
    <row r="6532" spans="1:11" x14ac:dyDescent="0.2">
      <c r="A6532"/>
      <c r="B6532"/>
      <c r="C6532"/>
      <c r="D6532"/>
      <c r="E6532"/>
      <c r="F6532"/>
      <c r="G6532"/>
      <c r="H6532"/>
      <c r="I6532"/>
      <c r="J6532"/>
      <c r="K6532"/>
    </row>
    <row r="6533" spans="1:11" x14ac:dyDescent="0.2">
      <c r="A6533"/>
      <c r="B6533"/>
      <c r="C6533"/>
      <c r="D6533"/>
      <c r="E6533"/>
      <c r="F6533"/>
      <c r="G6533"/>
      <c r="H6533"/>
      <c r="I6533"/>
      <c r="J6533"/>
      <c r="K6533"/>
    </row>
    <row r="6534" spans="1:11" x14ac:dyDescent="0.2">
      <c r="A6534"/>
      <c r="B6534"/>
      <c r="C6534"/>
      <c r="D6534"/>
      <c r="E6534"/>
      <c r="F6534"/>
      <c r="G6534"/>
      <c r="H6534"/>
      <c r="I6534"/>
      <c r="J6534"/>
      <c r="K6534"/>
    </row>
    <row r="6535" spans="1:11" x14ac:dyDescent="0.2">
      <c r="A6535"/>
      <c r="B6535"/>
      <c r="C6535"/>
      <c r="D6535"/>
      <c r="E6535"/>
      <c r="F6535"/>
      <c r="G6535"/>
      <c r="H6535"/>
      <c r="I6535"/>
      <c r="J6535"/>
      <c r="K6535"/>
    </row>
    <row r="6536" spans="1:11" x14ac:dyDescent="0.2">
      <c r="A6536"/>
      <c r="B6536"/>
      <c r="C6536"/>
      <c r="D6536"/>
      <c r="E6536"/>
      <c r="F6536"/>
      <c r="G6536"/>
      <c r="H6536"/>
      <c r="I6536"/>
      <c r="J6536"/>
      <c r="K6536"/>
    </row>
    <row r="6537" spans="1:11" x14ac:dyDescent="0.2">
      <c r="A6537"/>
      <c r="B6537"/>
      <c r="C6537"/>
      <c r="D6537"/>
      <c r="E6537"/>
      <c r="F6537"/>
      <c r="G6537"/>
      <c r="H6537"/>
      <c r="I6537"/>
      <c r="J6537"/>
      <c r="K6537"/>
    </row>
    <row r="6538" spans="1:11" x14ac:dyDescent="0.2">
      <c r="A6538"/>
      <c r="B6538"/>
      <c r="C6538"/>
      <c r="D6538"/>
      <c r="E6538"/>
      <c r="F6538"/>
      <c r="G6538"/>
      <c r="H6538"/>
      <c r="I6538"/>
      <c r="J6538"/>
      <c r="K6538"/>
    </row>
    <row r="6539" spans="1:11" x14ac:dyDescent="0.2">
      <c r="A6539"/>
      <c r="B6539"/>
      <c r="C6539"/>
      <c r="D6539"/>
      <c r="E6539"/>
      <c r="F6539"/>
      <c r="G6539"/>
      <c r="H6539"/>
      <c r="I6539"/>
      <c r="J6539"/>
      <c r="K6539"/>
    </row>
    <row r="6540" spans="1:11" x14ac:dyDescent="0.2">
      <c r="A6540"/>
      <c r="B6540"/>
      <c r="C6540"/>
      <c r="D6540"/>
      <c r="E6540"/>
      <c r="F6540"/>
      <c r="G6540"/>
      <c r="H6540"/>
      <c r="I6540"/>
      <c r="J6540"/>
      <c r="K6540"/>
    </row>
    <row r="6541" spans="1:11" x14ac:dyDescent="0.2">
      <c r="A6541"/>
      <c r="B6541"/>
      <c r="C6541"/>
      <c r="D6541"/>
      <c r="E6541"/>
      <c r="F6541"/>
      <c r="G6541"/>
      <c r="H6541"/>
      <c r="I6541"/>
      <c r="J6541"/>
      <c r="K6541"/>
    </row>
    <row r="6542" spans="1:11" x14ac:dyDescent="0.2">
      <c r="A6542"/>
      <c r="B6542"/>
      <c r="C6542"/>
      <c r="D6542"/>
      <c r="E6542"/>
      <c r="F6542"/>
      <c r="G6542"/>
      <c r="H6542"/>
      <c r="I6542"/>
      <c r="J6542"/>
      <c r="K6542"/>
    </row>
    <row r="6543" spans="1:11" x14ac:dyDescent="0.2">
      <c r="A6543"/>
      <c r="B6543"/>
      <c r="C6543"/>
      <c r="D6543"/>
      <c r="E6543"/>
      <c r="F6543"/>
      <c r="G6543"/>
      <c r="H6543"/>
      <c r="I6543"/>
      <c r="J6543"/>
      <c r="K6543"/>
    </row>
    <row r="6544" spans="1:11" x14ac:dyDescent="0.2">
      <c r="A6544"/>
      <c r="B6544"/>
      <c r="C6544"/>
      <c r="D6544"/>
      <c r="E6544"/>
      <c r="F6544"/>
      <c r="G6544"/>
      <c r="H6544"/>
      <c r="I6544"/>
      <c r="J6544"/>
      <c r="K6544"/>
    </row>
    <row r="6545" spans="1:11" x14ac:dyDescent="0.2">
      <c r="A6545"/>
      <c r="B6545"/>
      <c r="C6545"/>
      <c r="D6545"/>
      <c r="E6545"/>
      <c r="F6545"/>
      <c r="G6545"/>
      <c r="H6545"/>
      <c r="I6545"/>
      <c r="J6545"/>
      <c r="K6545"/>
    </row>
    <row r="6546" spans="1:11" x14ac:dyDescent="0.2">
      <c r="A6546"/>
      <c r="B6546"/>
      <c r="C6546"/>
      <c r="D6546"/>
      <c r="E6546"/>
      <c r="F6546"/>
      <c r="G6546"/>
      <c r="H6546"/>
      <c r="I6546"/>
      <c r="J6546"/>
      <c r="K6546"/>
    </row>
    <row r="6547" spans="1:11" x14ac:dyDescent="0.2">
      <c r="A6547"/>
      <c r="B6547"/>
      <c r="C6547"/>
      <c r="D6547"/>
      <c r="E6547"/>
      <c r="F6547"/>
      <c r="G6547"/>
      <c r="H6547"/>
      <c r="I6547"/>
      <c r="J6547"/>
      <c r="K6547"/>
    </row>
    <row r="6548" spans="1:11" x14ac:dyDescent="0.2">
      <c r="A6548"/>
      <c r="B6548"/>
      <c r="C6548"/>
      <c r="D6548"/>
      <c r="E6548"/>
      <c r="F6548"/>
      <c r="G6548"/>
      <c r="H6548"/>
      <c r="I6548"/>
      <c r="J6548"/>
      <c r="K6548"/>
    </row>
    <row r="6549" spans="1:11" x14ac:dyDescent="0.2">
      <c r="A6549"/>
      <c r="B6549"/>
      <c r="C6549"/>
      <c r="D6549"/>
      <c r="E6549"/>
      <c r="F6549"/>
      <c r="G6549"/>
      <c r="H6549"/>
      <c r="I6549"/>
      <c r="J6549"/>
      <c r="K6549"/>
    </row>
    <row r="6550" spans="1:11" x14ac:dyDescent="0.2">
      <c r="A6550"/>
      <c r="B6550"/>
      <c r="C6550"/>
      <c r="D6550"/>
      <c r="E6550"/>
      <c r="F6550"/>
      <c r="G6550"/>
      <c r="H6550"/>
      <c r="I6550"/>
      <c r="J6550"/>
      <c r="K6550"/>
    </row>
    <row r="6551" spans="1:11" x14ac:dyDescent="0.2">
      <c r="A6551"/>
      <c r="B6551"/>
      <c r="C6551"/>
      <c r="D6551"/>
      <c r="E6551"/>
      <c r="F6551"/>
      <c r="G6551"/>
      <c r="H6551"/>
      <c r="I6551"/>
      <c r="J6551"/>
      <c r="K6551"/>
    </row>
    <row r="6552" spans="1:11" x14ac:dyDescent="0.2">
      <c r="A6552"/>
      <c r="B6552"/>
      <c r="C6552"/>
      <c r="D6552"/>
      <c r="E6552"/>
      <c r="F6552"/>
      <c r="G6552"/>
      <c r="H6552"/>
      <c r="I6552"/>
      <c r="J6552"/>
      <c r="K6552"/>
    </row>
    <row r="6553" spans="1:11" x14ac:dyDescent="0.2">
      <c r="A6553"/>
      <c r="B6553"/>
      <c r="C6553"/>
      <c r="D6553"/>
      <c r="E6553"/>
      <c r="F6553"/>
      <c r="G6553"/>
      <c r="H6553"/>
      <c r="I6553"/>
      <c r="J6553"/>
      <c r="K6553"/>
    </row>
    <row r="6554" spans="1:11" x14ac:dyDescent="0.2">
      <c r="A6554"/>
      <c r="B6554"/>
      <c r="C6554"/>
      <c r="D6554"/>
      <c r="E6554"/>
      <c r="F6554"/>
      <c r="G6554"/>
      <c r="H6554"/>
      <c r="I6554"/>
      <c r="J6554"/>
      <c r="K6554"/>
    </row>
    <row r="6555" spans="1:11" x14ac:dyDescent="0.2">
      <c r="A6555"/>
      <c r="B6555"/>
      <c r="C6555"/>
      <c r="D6555"/>
      <c r="E6555"/>
      <c r="F6555"/>
      <c r="G6555"/>
      <c r="H6555"/>
      <c r="I6555"/>
      <c r="J6555"/>
      <c r="K6555"/>
    </row>
    <row r="6556" spans="1:11" x14ac:dyDescent="0.2">
      <c r="A6556"/>
      <c r="B6556"/>
      <c r="C6556"/>
      <c r="D6556"/>
      <c r="E6556"/>
      <c r="F6556"/>
      <c r="G6556"/>
      <c r="H6556"/>
      <c r="I6556"/>
      <c r="J6556"/>
      <c r="K6556"/>
    </row>
    <row r="6557" spans="1:11" x14ac:dyDescent="0.2">
      <c r="A6557"/>
      <c r="B6557"/>
      <c r="C6557"/>
      <c r="D6557"/>
      <c r="E6557"/>
      <c r="F6557"/>
      <c r="G6557"/>
      <c r="H6557"/>
      <c r="I6557"/>
      <c r="J6557"/>
      <c r="K6557"/>
    </row>
    <row r="6558" spans="1:11" x14ac:dyDescent="0.2">
      <c r="A6558"/>
      <c r="B6558"/>
      <c r="C6558"/>
      <c r="D6558"/>
      <c r="E6558"/>
      <c r="F6558"/>
      <c r="G6558"/>
      <c r="H6558"/>
      <c r="I6558"/>
      <c r="J6558"/>
      <c r="K6558"/>
    </row>
    <row r="6559" spans="1:11" x14ac:dyDescent="0.2">
      <c r="A6559"/>
      <c r="B6559"/>
      <c r="C6559"/>
      <c r="D6559"/>
      <c r="E6559"/>
      <c r="F6559"/>
      <c r="G6559"/>
      <c r="H6559"/>
      <c r="I6559"/>
      <c r="J6559"/>
      <c r="K6559"/>
    </row>
    <row r="6560" spans="1:11" x14ac:dyDescent="0.2">
      <c r="A6560"/>
      <c r="B6560"/>
      <c r="C6560"/>
      <c r="D6560"/>
      <c r="E6560"/>
      <c r="F6560"/>
      <c r="G6560"/>
      <c r="H6560"/>
      <c r="I6560"/>
      <c r="J6560"/>
      <c r="K6560"/>
    </row>
    <row r="6561" spans="1:11" x14ac:dyDescent="0.2">
      <c r="A6561"/>
      <c r="B6561"/>
      <c r="C6561"/>
      <c r="D6561"/>
      <c r="E6561"/>
      <c r="F6561"/>
      <c r="G6561"/>
      <c r="H6561"/>
      <c r="I6561"/>
      <c r="J6561"/>
      <c r="K6561"/>
    </row>
    <row r="6562" spans="1:11" x14ac:dyDescent="0.2">
      <c r="A6562"/>
      <c r="B6562"/>
      <c r="C6562"/>
      <c r="D6562"/>
      <c r="E6562"/>
      <c r="F6562"/>
      <c r="G6562"/>
      <c r="H6562"/>
      <c r="I6562"/>
      <c r="J6562"/>
      <c r="K6562"/>
    </row>
    <row r="6563" spans="1:11" x14ac:dyDescent="0.2">
      <c r="A6563"/>
      <c r="B6563"/>
      <c r="C6563"/>
      <c r="D6563"/>
      <c r="E6563"/>
      <c r="F6563"/>
      <c r="G6563"/>
      <c r="H6563"/>
      <c r="I6563"/>
      <c r="J6563"/>
      <c r="K6563"/>
    </row>
    <row r="6564" spans="1:11" x14ac:dyDescent="0.2">
      <c r="A6564"/>
      <c r="B6564"/>
      <c r="C6564"/>
      <c r="D6564"/>
      <c r="E6564"/>
      <c r="F6564"/>
      <c r="G6564"/>
      <c r="H6564"/>
      <c r="I6564"/>
      <c r="J6564"/>
      <c r="K6564"/>
    </row>
    <row r="6565" spans="1:11" x14ac:dyDescent="0.2">
      <c r="A6565"/>
      <c r="B6565"/>
      <c r="C6565"/>
      <c r="D6565"/>
      <c r="E6565"/>
      <c r="F6565"/>
      <c r="G6565"/>
      <c r="H6565"/>
      <c r="I6565"/>
      <c r="J6565"/>
      <c r="K6565"/>
    </row>
    <row r="6566" spans="1:11" x14ac:dyDescent="0.2">
      <c r="A6566"/>
      <c r="B6566"/>
      <c r="C6566"/>
      <c r="D6566"/>
      <c r="E6566"/>
      <c r="F6566"/>
      <c r="G6566"/>
      <c r="H6566"/>
      <c r="I6566"/>
      <c r="J6566"/>
      <c r="K6566"/>
    </row>
    <row r="6567" spans="1:11" x14ac:dyDescent="0.2">
      <c r="A6567"/>
      <c r="B6567"/>
      <c r="C6567"/>
      <c r="D6567"/>
      <c r="E6567"/>
      <c r="F6567"/>
      <c r="G6567"/>
      <c r="H6567"/>
      <c r="I6567"/>
      <c r="J6567"/>
      <c r="K6567"/>
    </row>
    <row r="6568" spans="1:11" x14ac:dyDescent="0.2">
      <c r="A6568"/>
      <c r="B6568"/>
      <c r="C6568"/>
      <c r="D6568"/>
      <c r="E6568"/>
      <c r="F6568"/>
      <c r="G6568"/>
      <c r="H6568"/>
      <c r="I6568"/>
      <c r="J6568"/>
      <c r="K6568"/>
    </row>
    <row r="6569" spans="1:11" x14ac:dyDescent="0.2">
      <c r="A6569"/>
      <c r="B6569"/>
      <c r="C6569"/>
      <c r="D6569"/>
      <c r="E6569"/>
      <c r="F6569"/>
      <c r="G6569"/>
      <c r="H6569"/>
      <c r="I6569"/>
      <c r="J6569"/>
      <c r="K6569"/>
    </row>
    <row r="6570" spans="1:11" x14ac:dyDescent="0.2">
      <c r="A6570"/>
      <c r="B6570"/>
      <c r="C6570"/>
      <c r="D6570"/>
      <c r="E6570"/>
      <c r="F6570"/>
      <c r="G6570"/>
      <c r="H6570"/>
      <c r="I6570"/>
      <c r="J6570"/>
      <c r="K6570"/>
    </row>
    <row r="6571" spans="1:11" x14ac:dyDescent="0.2">
      <c r="A6571"/>
      <c r="B6571"/>
      <c r="C6571"/>
      <c r="D6571"/>
      <c r="E6571"/>
      <c r="F6571"/>
      <c r="G6571"/>
      <c r="H6571"/>
      <c r="I6571"/>
      <c r="J6571"/>
      <c r="K6571"/>
    </row>
    <row r="6572" spans="1:11" x14ac:dyDescent="0.2">
      <c r="A6572"/>
      <c r="B6572"/>
      <c r="C6572"/>
      <c r="D6572"/>
      <c r="E6572"/>
      <c r="F6572"/>
      <c r="G6572"/>
      <c r="H6572"/>
      <c r="I6572"/>
      <c r="J6572"/>
      <c r="K6572"/>
    </row>
    <row r="6573" spans="1:11" x14ac:dyDescent="0.2">
      <c r="A6573"/>
      <c r="B6573"/>
      <c r="C6573"/>
      <c r="D6573"/>
      <c r="E6573"/>
      <c r="F6573"/>
      <c r="G6573"/>
      <c r="H6573"/>
      <c r="I6573"/>
      <c r="J6573"/>
      <c r="K6573"/>
    </row>
    <row r="6574" spans="1:11" x14ac:dyDescent="0.2">
      <c r="A6574"/>
      <c r="B6574"/>
      <c r="C6574"/>
      <c r="D6574"/>
      <c r="E6574"/>
      <c r="F6574"/>
      <c r="G6574"/>
      <c r="H6574"/>
      <c r="I6574"/>
      <c r="J6574"/>
      <c r="K6574"/>
    </row>
    <row r="6575" spans="1:11" x14ac:dyDescent="0.2">
      <c r="A6575"/>
      <c r="B6575"/>
      <c r="C6575"/>
      <c r="D6575"/>
      <c r="E6575"/>
      <c r="F6575"/>
      <c r="G6575"/>
      <c r="H6575"/>
      <c r="I6575"/>
      <c r="J6575"/>
      <c r="K6575"/>
    </row>
    <row r="6576" spans="1:11" x14ac:dyDescent="0.2">
      <c r="A6576"/>
      <c r="B6576"/>
      <c r="C6576"/>
      <c r="D6576"/>
      <c r="E6576"/>
      <c r="F6576"/>
      <c r="G6576"/>
      <c r="H6576"/>
      <c r="I6576"/>
      <c r="J6576"/>
      <c r="K6576"/>
    </row>
    <row r="6577" spans="1:11" x14ac:dyDescent="0.2">
      <c r="A6577"/>
      <c r="B6577"/>
      <c r="C6577"/>
      <c r="D6577"/>
      <c r="E6577"/>
      <c r="F6577"/>
      <c r="G6577"/>
      <c r="H6577"/>
      <c r="I6577"/>
      <c r="J6577"/>
      <c r="K6577"/>
    </row>
    <row r="6578" spans="1:11" x14ac:dyDescent="0.2">
      <c r="A6578"/>
      <c r="B6578"/>
      <c r="C6578"/>
      <c r="D6578"/>
      <c r="E6578"/>
      <c r="F6578"/>
      <c r="G6578"/>
      <c r="H6578"/>
      <c r="I6578"/>
      <c r="J6578"/>
      <c r="K6578"/>
    </row>
    <row r="6579" spans="1:11" x14ac:dyDescent="0.2">
      <c r="A6579"/>
      <c r="B6579"/>
      <c r="C6579"/>
      <c r="D6579"/>
      <c r="E6579"/>
      <c r="F6579"/>
      <c r="G6579"/>
      <c r="H6579"/>
      <c r="I6579"/>
      <c r="J6579"/>
      <c r="K6579"/>
    </row>
    <row r="6580" spans="1:11" x14ac:dyDescent="0.2">
      <c r="A6580"/>
      <c r="B6580"/>
      <c r="C6580"/>
      <c r="D6580"/>
      <c r="E6580"/>
      <c r="F6580"/>
      <c r="G6580"/>
      <c r="H6580"/>
      <c r="I6580"/>
      <c r="J6580"/>
      <c r="K6580"/>
    </row>
    <row r="6581" spans="1:11" x14ac:dyDescent="0.2">
      <c r="A6581"/>
      <c r="B6581"/>
      <c r="C6581"/>
      <c r="D6581"/>
      <c r="E6581"/>
      <c r="F6581"/>
      <c r="G6581"/>
      <c r="H6581"/>
      <c r="I6581"/>
      <c r="J6581"/>
      <c r="K6581"/>
    </row>
    <row r="6582" spans="1:11" x14ac:dyDescent="0.2">
      <c r="A6582"/>
      <c r="B6582"/>
      <c r="C6582"/>
      <c r="D6582"/>
      <c r="E6582"/>
      <c r="F6582"/>
      <c r="G6582"/>
      <c r="H6582"/>
      <c r="I6582"/>
      <c r="J6582"/>
      <c r="K6582"/>
    </row>
    <row r="6583" spans="1:11" x14ac:dyDescent="0.2">
      <c r="A6583"/>
      <c r="B6583"/>
      <c r="C6583"/>
      <c r="D6583"/>
      <c r="E6583"/>
      <c r="F6583"/>
      <c r="G6583"/>
      <c r="H6583"/>
      <c r="I6583"/>
      <c r="J6583"/>
      <c r="K6583"/>
    </row>
    <row r="6584" spans="1:11" x14ac:dyDescent="0.2">
      <c r="A6584"/>
      <c r="B6584"/>
      <c r="C6584"/>
      <c r="D6584"/>
      <c r="E6584"/>
      <c r="F6584"/>
      <c r="G6584"/>
      <c r="H6584"/>
      <c r="I6584"/>
      <c r="J6584"/>
      <c r="K6584"/>
    </row>
    <row r="6585" spans="1:11" x14ac:dyDescent="0.2">
      <c r="A6585"/>
      <c r="B6585"/>
      <c r="C6585"/>
      <c r="D6585"/>
      <c r="E6585"/>
      <c r="F6585"/>
      <c r="G6585"/>
      <c r="H6585"/>
      <c r="I6585"/>
      <c r="J6585"/>
      <c r="K6585"/>
    </row>
    <row r="6586" spans="1:11" x14ac:dyDescent="0.2">
      <c r="A6586"/>
      <c r="B6586"/>
      <c r="C6586"/>
      <c r="D6586"/>
      <c r="E6586"/>
      <c r="F6586"/>
      <c r="G6586"/>
      <c r="H6586"/>
      <c r="I6586"/>
      <c r="J6586"/>
      <c r="K6586"/>
    </row>
    <row r="6587" spans="1:11" x14ac:dyDescent="0.2">
      <c r="A6587"/>
      <c r="B6587"/>
      <c r="C6587"/>
      <c r="D6587"/>
      <c r="E6587"/>
      <c r="F6587"/>
      <c r="G6587"/>
      <c r="H6587"/>
      <c r="I6587"/>
      <c r="J6587"/>
      <c r="K6587"/>
    </row>
    <row r="6588" spans="1:11" x14ac:dyDescent="0.2">
      <c r="A6588"/>
      <c r="B6588"/>
      <c r="C6588"/>
      <c r="D6588"/>
      <c r="E6588"/>
      <c r="F6588"/>
      <c r="G6588"/>
      <c r="H6588"/>
      <c r="I6588"/>
      <c r="J6588"/>
      <c r="K6588"/>
    </row>
    <row r="6589" spans="1:11" x14ac:dyDescent="0.2">
      <c r="A6589"/>
      <c r="B6589"/>
      <c r="C6589"/>
      <c r="D6589"/>
      <c r="E6589"/>
      <c r="F6589"/>
      <c r="G6589"/>
      <c r="H6589"/>
      <c r="I6589"/>
      <c r="J6589"/>
      <c r="K6589"/>
    </row>
    <row r="6590" spans="1:11" x14ac:dyDescent="0.2">
      <c r="A6590"/>
      <c r="B6590"/>
      <c r="C6590"/>
      <c r="D6590"/>
      <c r="E6590"/>
      <c r="F6590"/>
      <c r="G6590"/>
      <c r="H6590"/>
      <c r="I6590"/>
      <c r="J6590"/>
      <c r="K6590"/>
    </row>
    <row r="6591" spans="1:11" x14ac:dyDescent="0.2">
      <c r="A6591"/>
      <c r="B6591"/>
      <c r="C6591"/>
      <c r="D6591"/>
      <c r="E6591"/>
      <c r="F6591"/>
      <c r="G6591"/>
      <c r="H6591"/>
      <c r="I6591"/>
      <c r="J6591"/>
      <c r="K6591"/>
    </row>
    <row r="6592" spans="1:11" x14ac:dyDescent="0.2">
      <c r="A6592"/>
      <c r="B6592"/>
      <c r="C6592"/>
      <c r="D6592"/>
      <c r="E6592"/>
      <c r="F6592"/>
      <c r="G6592"/>
      <c r="H6592"/>
      <c r="I6592"/>
      <c r="J6592"/>
      <c r="K6592"/>
    </row>
    <row r="6593" spans="1:11" x14ac:dyDescent="0.2">
      <c r="A6593"/>
      <c r="B6593"/>
      <c r="C6593"/>
      <c r="D6593"/>
      <c r="E6593"/>
      <c r="F6593"/>
      <c r="G6593"/>
      <c r="H6593"/>
      <c r="I6593"/>
      <c r="J6593"/>
      <c r="K6593"/>
    </row>
    <row r="6594" spans="1:11" x14ac:dyDescent="0.2">
      <c r="A6594"/>
      <c r="B6594"/>
      <c r="C6594"/>
      <c r="D6594"/>
      <c r="E6594"/>
      <c r="F6594"/>
      <c r="G6594"/>
      <c r="H6594"/>
      <c r="I6594"/>
      <c r="J6594"/>
      <c r="K6594"/>
    </row>
    <row r="6595" spans="1:11" x14ac:dyDescent="0.2">
      <c r="A6595"/>
      <c r="B6595"/>
      <c r="C6595"/>
      <c r="D6595"/>
      <c r="E6595"/>
      <c r="F6595"/>
      <c r="G6595"/>
      <c r="H6595"/>
      <c r="I6595"/>
      <c r="J6595"/>
      <c r="K6595"/>
    </row>
    <row r="6596" spans="1:11" x14ac:dyDescent="0.2">
      <c r="A6596"/>
      <c r="B6596"/>
      <c r="C6596"/>
      <c r="D6596"/>
      <c r="E6596"/>
      <c r="F6596"/>
      <c r="G6596"/>
      <c r="H6596"/>
      <c r="I6596"/>
      <c r="J6596"/>
      <c r="K6596"/>
    </row>
    <row r="6597" spans="1:11" x14ac:dyDescent="0.2">
      <c r="A6597"/>
      <c r="B6597"/>
      <c r="C6597"/>
      <c r="D6597"/>
      <c r="E6597"/>
      <c r="F6597"/>
      <c r="G6597"/>
      <c r="H6597"/>
      <c r="I6597"/>
      <c r="J6597"/>
      <c r="K6597"/>
    </row>
    <row r="6598" spans="1:11" x14ac:dyDescent="0.2">
      <c r="A6598"/>
      <c r="B6598"/>
      <c r="C6598"/>
      <c r="D6598"/>
      <c r="E6598"/>
      <c r="F6598"/>
      <c r="G6598"/>
      <c r="H6598"/>
      <c r="I6598"/>
      <c r="J6598"/>
      <c r="K6598"/>
    </row>
    <row r="6599" spans="1:11" x14ac:dyDescent="0.2">
      <c r="A6599"/>
      <c r="B6599"/>
      <c r="C6599"/>
      <c r="D6599"/>
      <c r="E6599"/>
      <c r="F6599"/>
      <c r="G6599"/>
      <c r="H6599"/>
      <c r="I6599"/>
      <c r="J6599"/>
      <c r="K6599"/>
    </row>
    <row r="6600" spans="1:11" x14ac:dyDescent="0.2">
      <c r="A6600"/>
      <c r="B6600"/>
      <c r="C6600"/>
      <c r="D6600"/>
      <c r="E6600"/>
      <c r="F6600"/>
      <c r="G6600"/>
      <c r="H6600"/>
      <c r="I6600"/>
      <c r="J6600"/>
      <c r="K6600"/>
    </row>
    <row r="6601" spans="1:11" x14ac:dyDescent="0.2">
      <c r="A6601"/>
      <c r="B6601"/>
      <c r="C6601"/>
      <c r="D6601"/>
      <c r="E6601"/>
      <c r="F6601"/>
      <c r="G6601"/>
      <c r="H6601"/>
      <c r="I6601"/>
      <c r="J6601"/>
      <c r="K6601"/>
    </row>
    <row r="6602" spans="1:11" x14ac:dyDescent="0.2">
      <c r="A6602"/>
      <c r="B6602"/>
      <c r="C6602"/>
      <c r="D6602"/>
      <c r="E6602"/>
      <c r="F6602"/>
      <c r="G6602"/>
      <c r="H6602"/>
      <c r="I6602"/>
      <c r="J6602"/>
      <c r="K6602"/>
    </row>
    <row r="6603" spans="1:11" x14ac:dyDescent="0.2">
      <c r="A6603"/>
      <c r="B6603"/>
      <c r="C6603"/>
      <c r="D6603"/>
      <c r="E6603"/>
      <c r="F6603"/>
      <c r="G6603"/>
      <c r="H6603"/>
      <c r="I6603"/>
      <c r="J6603"/>
      <c r="K6603"/>
    </row>
    <row r="6604" spans="1:11" x14ac:dyDescent="0.2">
      <c r="A6604"/>
      <c r="B6604"/>
      <c r="C6604"/>
      <c r="D6604"/>
      <c r="E6604"/>
      <c r="F6604"/>
      <c r="G6604"/>
      <c r="H6604"/>
      <c r="I6604"/>
      <c r="J6604"/>
      <c r="K6604"/>
    </row>
    <row r="6605" spans="1:11" x14ac:dyDescent="0.2">
      <c r="A6605"/>
      <c r="B6605"/>
      <c r="C6605"/>
      <c r="D6605"/>
      <c r="E6605"/>
      <c r="F6605"/>
      <c r="G6605"/>
      <c r="H6605"/>
      <c r="I6605"/>
      <c r="J6605"/>
      <c r="K6605"/>
    </row>
    <row r="6606" spans="1:11" x14ac:dyDescent="0.2">
      <c r="A6606"/>
      <c r="B6606"/>
      <c r="C6606"/>
      <c r="D6606"/>
      <c r="E6606"/>
      <c r="F6606"/>
      <c r="G6606"/>
      <c r="H6606"/>
      <c r="I6606"/>
      <c r="J6606"/>
      <c r="K6606"/>
    </row>
    <row r="6607" spans="1:11" x14ac:dyDescent="0.2">
      <c r="A6607"/>
      <c r="B6607"/>
      <c r="C6607"/>
      <c r="D6607"/>
      <c r="E6607"/>
      <c r="F6607"/>
      <c r="G6607"/>
      <c r="H6607"/>
      <c r="I6607"/>
      <c r="J6607"/>
      <c r="K6607"/>
    </row>
    <row r="6608" spans="1:11" x14ac:dyDescent="0.2">
      <c r="A6608"/>
      <c r="B6608"/>
      <c r="C6608"/>
      <c r="D6608"/>
      <c r="E6608"/>
      <c r="F6608"/>
      <c r="G6608"/>
      <c r="H6608"/>
      <c r="I6608"/>
      <c r="J6608"/>
      <c r="K6608"/>
    </row>
    <row r="6609" spans="1:11" x14ac:dyDescent="0.2">
      <c r="A6609"/>
      <c r="B6609"/>
      <c r="C6609"/>
      <c r="D6609"/>
      <c r="E6609"/>
      <c r="F6609"/>
      <c r="G6609"/>
      <c r="H6609"/>
      <c r="I6609"/>
      <c r="J6609"/>
      <c r="K6609"/>
    </row>
    <row r="6610" spans="1:11" x14ac:dyDescent="0.2">
      <c r="A6610"/>
      <c r="B6610"/>
      <c r="C6610"/>
      <c r="D6610"/>
      <c r="E6610"/>
      <c r="F6610"/>
      <c r="G6610"/>
      <c r="H6610"/>
      <c r="I6610"/>
      <c r="J6610"/>
      <c r="K6610"/>
    </row>
    <row r="6611" spans="1:11" x14ac:dyDescent="0.2">
      <c r="A6611"/>
      <c r="B6611"/>
      <c r="C6611"/>
      <c r="D6611"/>
      <c r="E6611"/>
      <c r="F6611"/>
      <c r="G6611"/>
      <c r="H6611"/>
      <c r="I6611"/>
      <c r="J6611"/>
      <c r="K6611"/>
    </row>
    <row r="6612" spans="1:11" x14ac:dyDescent="0.2">
      <c r="A6612"/>
      <c r="B6612"/>
      <c r="C6612"/>
      <c r="D6612"/>
      <c r="E6612"/>
      <c r="F6612"/>
      <c r="G6612"/>
      <c r="H6612"/>
      <c r="I6612"/>
      <c r="J6612"/>
      <c r="K6612"/>
    </row>
    <row r="6613" spans="1:11" x14ac:dyDescent="0.2">
      <c r="A6613"/>
      <c r="B6613"/>
      <c r="C6613"/>
      <c r="D6613"/>
      <c r="E6613"/>
      <c r="F6613"/>
      <c r="G6613"/>
      <c r="H6613"/>
      <c r="I6613"/>
      <c r="J6613"/>
      <c r="K6613"/>
    </row>
    <row r="6614" spans="1:11" x14ac:dyDescent="0.2">
      <c r="A6614"/>
      <c r="B6614"/>
      <c r="C6614"/>
      <c r="D6614"/>
      <c r="E6614"/>
      <c r="F6614"/>
      <c r="G6614"/>
      <c r="H6614"/>
      <c r="I6614"/>
      <c r="J6614"/>
      <c r="K6614"/>
    </row>
    <row r="6615" spans="1:11" x14ac:dyDescent="0.2">
      <c r="A6615"/>
      <c r="B6615"/>
      <c r="C6615"/>
      <c r="D6615"/>
      <c r="E6615"/>
      <c r="F6615"/>
      <c r="G6615"/>
      <c r="H6615"/>
      <c r="I6615"/>
      <c r="J6615"/>
      <c r="K6615"/>
    </row>
    <row r="6616" spans="1:11" x14ac:dyDescent="0.2">
      <c r="A6616"/>
      <c r="B6616"/>
      <c r="C6616"/>
      <c r="D6616"/>
      <c r="E6616"/>
      <c r="F6616"/>
      <c r="G6616"/>
      <c r="H6616"/>
      <c r="I6616"/>
      <c r="J6616"/>
      <c r="K6616"/>
    </row>
    <row r="6617" spans="1:11" x14ac:dyDescent="0.2">
      <c r="A6617"/>
      <c r="B6617"/>
      <c r="C6617"/>
      <c r="D6617"/>
      <c r="E6617"/>
      <c r="F6617"/>
      <c r="G6617"/>
      <c r="H6617"/>
      <c r="I6617"/>
      <c r="J6617"/>
      <c r="K6617"/>
    </row>
    <row r="6618" spans="1:11" x14ac:dyDescent="0.2">
      <c r="A6618"/>
      <c r="B6618"/>
      <c r="C6618"/>
      <c r="D6618"/>
      <c r="E6618"/>
      <c r="F6618"/>
      <c r="G6618"/>
      <c r="H6618"/>
      <c r="I6618"/>
      <c r="J6618"/>
      <c r="K6618"/>
    </row>
    <row r="6619" spans="1:11" x14ac:dyDescent="0.2">
      <c r="A6619"/>
      <c r="B6619"/>
      <c r="C6619"/>
      <c r="D6619"/>
      <c r="E6619"/>
      <c r="F6619"/>
      <c r="G6619"/>
      <c r="H6619"/>
      <c r="I6619"/>
      <c r="J6619"/>
      <c r="K6619"/>
    </row>
    <row r="6620" spans="1:11" x14ac:dyDescent="0.2">
      <c r="A6620"/>
      <c r="B6620"/>
      <c r="C6620"/>
      <c r="D6620"/>
      <c r="E6620"/>
      <c r="F6620"/>
      <c r="G6620"/>
      <c r="H6620"/>
      <c r="I6620"/>
      <c r="J6620"/>
      <c r="K6620"/>
    </row>
    <row r="6621" spans="1:11" x14ac:dyDescent="0.2">
      <c r="A6621"/>
      <c r="B6621"/>
      <c r="C6621"/>
      <c r="D6621"/>
      <c r="E6621"/>
      <c r="F6621"/>
      <c r="G6621"/>
      <c r="H6621"/>
      <c r="I6621"/>
      <c r="J6621"/>
      <c r="K6621"/>
    </row>
    <row r="6622" spans="1:11" x14ac:dyDescent="0.2">
      <c r="A6622"/>
      <c r="B6622"/>
      <c r="C6622"/>
      <c r="D6622"/>
      <c r="E6622"/>
      <c r="F6622"/>
      <c r="G6622"/>
      <c r="H6622"/>
      <c r="I6622"/>
      <c r="J6622"/>
      <c r="K6622"/>
    </row>
    <row r="6623" spans="1:11" x14ac:dyDescent="0.2">
      <c r="A6623"/>
      <c r="B6623"/>
      <c r="C6623"/>
      <c r="D6623"/>
      <c r="E6623"/>
      <c r="F6623"/>
      <c r="G6623"/>
      <c r="H6623"/>
      <c r="I6623"/>
      <c r="J6623"/>
      <c r="K6623"/>
    </row>
    <row r="6624" spans="1:11" x14ac:dyDescent="0.2">
      <c r="A6624"/>
      <c r="B6624"/>
      <c r="C6624"/>
      <c r="D6624"/>
      <c r="E6624"/>
      <c r="F6624"/>
      <c r="G6624"/>
      <c r="H6624"/>
      <c r="I6624"/>
      <c r="J6624"/>
      <c r="K6624"/>
    </row>
    <row r="6625" spans="1:11" x14ac:dyDescent="0.2">
      <c r="A6625"/>
      <c r="B6625"/>
      <c r="C6625"/>
      <c r="D6625"/>
      <c r="E6625"/>
      <c r="F6625"/>
      <c r="G6625"/>
      <c r="H6625"/>
      <c r="I6625"/>
      <c r="J6625"/>
      <c r="K6625"/>
    </row>
    <row r="6626" spans="1:11" x14ac:dyDescent="0.2">
      <c r="A6626"/>
      <c r="B6626"/>
      <c r="C6626"/>
      <c r="D6626"/>
      <c r="E6626"/>
      <c r="F6626"/>
      <c r="G6626"/>
      <c r="H6626"/>
      <c r="I6626"/>
      <c r="J6626"/>
      <c r="K6626"/>
    </row>
    <row r="6627" spans="1:11" x14ac:dyDescent="0.2">
      <c r="A6627"/>
      <c r="B6627"/>
      <c r="C6627"/>
      <c r="D6627"/>
      <c r="E6627"/>
      <c r="F6627"/>
      <c r="G6627"/>
      <c r="H6627"/>
      <c r="I6627"/>
      <c r="J6627"/>
      <c r="K6627"/>
    </row>
    <row r="6628" spans="1:11" x14ac:dyDescent="0.2">
      <c r="A6628"/>
      <c r="B6628"/>
      <c r="C6628"/>
      <c r="D6628"/>
      <c r="E6628"/>
      <c r="F6628"/>
      <c r="G6628"/>
      <c r="H6628"/>
      <c r="I6628"/>
      <c r="J6628"/>
      <c r="K6628"/>
    </row>
    <row r="6629" spans="1:11" x14ac:dyDescent="0.2">
      <c r="A6629"/>
      <c r="B6629"/>
      <c r="C6629"/>
      <c r="D6629"/>
      <c r="E6629"/>
      <c r="F6629"/>
      <c r="G6629"/>
      <c r="H6629"/>
      <c r="I6629"/>
      <c r="J6629"/>
      <c r="K6629"/>
    </row>
    <row r="6630" spans="1:11" x14ac:dyDescent="0.2">
      <c r="A6630"/>
      <c r="B6630"/>
      <c r="C6630"/>
      <c r="D6630"/>
      <c r="E6630"/>
      <c r="F6630"/>
      <c r="G6630"/>
      <c r="H6630"/>
      <c r="I6630"/>
      <c r="J6630"/>
      <c r="K6630"/>
    </row>
    <row r="6631" spans="1:11" x14ac:dyDescent="0.2">
      <c r="A6631"/>
      <c r="B6631"/>
      <c r="C6631"/>
      <c r="D6631"/>
      <c r="E6631"/>
      <c r="F6631"/>
      <c r="G6631"/>
      <c r="H6631"/>
      <c r="I6631"/>
      <c r="J6631"/>
      <c r="K6631"/>
    </row>
    <row r="6632" spans="1:11" x14ac:dyDescent="0.2">
      <c r="A6632"/>
      <c r="B6632"/>
      <c r="C6632"/>
      <c r="D6632"/>
      <c r="E6632"/>
      <c r="F6632"/>
      <c r="G6632"/>
      <c r="H6632"/>
      <c r="I6632"/>
      <c r="J6632"/>
      <c r="K6632"/>
    </row>
    <row r="6633" spans="1:11" x14ac:dyDescent="0.2">
      <c r="A6633"/>
      <c r="B6633"/>
      <c r="C6633"/>
      <c r="D6633"/>
      <c r="E6633"/>
      <c r="F6633"/>
      <c r="G6633"/>
      <c r="H6633"/>
      <c r="I6633"/>
      <c r="J6633"/>
      <c r="K6633"/>
    </row>
    <row r="6634" spans="1:11" x14ac:dyDescent="0.2">
      <c r="A6634"/>
      <c r="B6634"/>
      <c r="C6634"/>
      <c r="D6634"/>
      <c r="E6634"/>
      <c r="F6634"/>
      <c r="G6634"/>
      <c r="H6634"/>
      <c r="I6634"/>
      <c r="J6634"/>
      <c r="K6634"/>
    </row>
    <row r="6635" spans="1:11" x14ac:dyDescent="0.2">
      <c r="A6635"/>
      <c r="B6635"/>
      <c r="C6635"/>
      <c r="D6635"/>
      <c r="E6635"/>
      <c r="F6635"/>
      <c r="G6635"/>
      <c r="H6635"/>
      <c r="I6635"/>
      <c r="J6635"/>
      <c r="K6635"/>
    </row>
    <row r="6636" spans="1:11" x14ac:dyDescent="0.2">
      <c r="A6636"/>
      <c r="B6636"/>
      <c r="C6636"/>
      <c r="D6636"/>
      <c r="E6636"/>
      <c r="F6636"/>
      <c r="G6636"/>
      <c r="H6636"/>
      <c r="I6636"/>
      <c r="J6636"/>
      <c r="K6636"/>
    </row>
    <row r="6637" spans="1:11" x14ac:dyDescent="0.2">
      <c r="A6637"/>
      <c r="B6637"/>
      <c r="C6637"/>
      <c r="D6637"/>
      <c r="E6637"/>
      <c r="F6637"/>
      <c r="G6637"/>
      <c r="H6637"/>
      <c r="I6637"/>
      <c r="J6637"/>
      <c r="K6637"/>
    </row>
    <row r="6638" spans="1:11" x14ac:dyDescent="0.2">
      <c r="A6638"/>
      <c r="B6638"/>
      <c r="C6638"/>
      <c r="D6638"/>
      <c r="E6638"/>
      <c r="F6638"/>
      <c r="G6638"/>
      <c r="H6638"/>
      <c r="I6638"/>
      <c r="J6638"/>
      <c r="K6638"/>
    </row>
    <row r="6639" spans="1:11" x14ac:dyDescent="0.2">
      <c r="A6639"/>
      <c r="B6639"/>
      <c r="C6639"/>
      <c r="D6639"/>
      <c r="E6639"/>
      <c r="F6639"/>
      <c r="G6639"/>
      <c r="H6639"/>
      <c r="I6639"/>
      <c r="J6639"/>
      <c r="K6639"/>
    </row>
    <row r="6640" spans="1:11" x14ac:dyDescent="0.2">
      <c r="A6640"/>
      <c r="B6640"/>
      <c r="C6640"/>
      <c r="D6640"/>
      <c r="E6640"/>
      <c r="F6640"/>
      <c r="G6640"/>
      <c r="H6640"/>
      <c r="I6640"/>
      <c r="J6640"/>
      <c r="K6640"/>
    </row>
    <row r="6641" spans="1:11" x14ac:dyDescent="0.2">
      <c r="A6641"/>
      <c r="B6641"/>
      <c r="C6641"/>
      <c r="D6641"/>
      <c r="E6641"/>
      <c r="F6641"/>
      <c r="G6641"/>
      <c r="H6641"/>
      <c r="I6641"/>
      <c r="J6641"/>
      <c r="K6641"/>
    </row>
    <row r="6642" spans="1:11" x14ac:dyDescent="0.2">
      <c r="A6642"/>
      <c r="B6642"/>
      <c r="C6642"/>
      <c r="D6642"/>
      <c r="E6642"/>
      <c r="F6642"/>
      <c r="G6642"/>
      <c r="H6642"/>
      <c r="I6642"/>
      <c r="J6642"/>
      <c r="K6642"/>
    </row>
    <row r="6643" spans="1:11" x14ac:dyDescent="0.2">
      <c r="A6643"/>
      <c r="B6643"/>
      <c r="C6643"/>
      <c r="D6643"/>
      <c r="E6643"/>
      <c r="F6643"/>
      <c r="G6643"/>
      <c r="H6643"/>
      <c r="I6643"/>
      <c r="J6643"/>
      <c r="K6643"/>
    </row>
    <row r="6644" spans="1:11" x14ac:dyDescent="0.2">
      <c r="A6644"/>
      <c r="B6644"/>
      <c r="C6644"/>
      <c r="D6644"/>
      <c r="E6644"/>
      <c r="F6644"/>
      <c r="G6644"/>
      <c r="H6644"/>
      <c r="I6644"/>
      <c r="J6644"/>
      <c r="K6644"/>
    </row>
    <row r="6645" spans="1:11" x14ac:dyDescent="0.2">
      <c r="A6645"/>
      <c r="B6645"/>
      <c r="C6645"/>
      <c r="D6645"/>
      <c r="E6645"/>
      <c r="F6645"/>
      <c r="G6645"/>
      <c r="H6645"/>
      <c r="I6645"/>
      <c r="J6645"/>
      <c r="K6645"/>
    </row>
    <row r="6646" spans="1:11" x14ac:dyDescent="0.2">
      <c r="A6646"/>
      <c r="B6646"/>
      <c r="C6646"/>
      <c r="D6646"/>
      <c r="E6646"/>
      <c r="F6646"/>
      <c r="G6646"/>
      <c r="H6646"/>
      <c r="I6646"/>
      <c r="J6646"/>
      <c r="K6646"/>
    </row>
    <row r="6647" spans="1:11" x14ac:dyDescent="0.2">
      <c r="A6647"/>
      <c r="B6647"/>
      <c r="C6647"/>
      <c r="D6647"/>
      <c r="E6647"/>
      <c r="F6647"/>
      <c r="G6647"/>
      <c r="H6647"/>
      <c r="I6647"/>
      <c r="J6647"/>
      <c r="K6647"/>
    </row>
    <row r="6648" spans="1:11" x14ac:dyDescent="0.2">
      <c r="A6648"/>
      <c r="B6648"/>
      <c r="C6648"/>
      <c r="D6648"/>
      <c r="E6648"/>
      <c r="F6648"/>
      <c r="G6648"/>
      <c r="H6648"/>
      <c r="I6648"/>
      <c r="J6648"/>
      <c r="K6648"/>
    </row>
    <row r="6649" spans="1:11" x14ac:dyDescent="0.2">
      <c r="A6649"/>
      <c r="B6649"/>
      <c r="C6649"/>
      <c r="D6649"/>
      <c r="E6649"/>
      <c r="F6649"/>
      <c r="G6649"/>
      <c r="H6649"/>
      <c r="I6649"/>
      <c r="J6649"/>
      <c r="K6649"/>
    </row>
    <row r="6650" spans="1:11" x14ac:dyDescent="0.2">
      <c r="A6650"/>
      <c r="B6650"/>
      <c r="C6650"/>
      <c r="D6650"/>
      <c r="E6650"/>
      <c r="F6650"/>
      <c r="G6650"/>
      <c r="H6650"/>
      <c r="I6650"/>
      <c r="J6650"/>
      <c r="K6650"/>
    </row>
    <row r="6651" spans="1:11" x14ac:dyDescent="0.2">
      <c r="A6651"/>
      <c r="B6651"/>
      <c r="C6651"/>
      <c r="D6651"/>
      <c r="E6651"/>
      <c r="F6651"/>
      <c r="G6651"/>
      <c r="H6651"/>
      <c r="I6651"/>
      <c r="J6651"/>
      <c r="K6651"/>
    </row>
    <row r="6652" spans="1:11" x14ac:dyDescent="0.2">
      <c r="A6652"/>
      <c r="B6652"/>
      <c r="C6652"/>
      <c r="D6652"/>
      <c r="E6652"/>
      <c r="F6652"/>
      <c r="G6652"/>
      <c r="H6652"/>
      <c r="I6652"/>
      <c r="J6652"/>
      <c r="K6652"/>
    </row>
    <row r="6653" spans="1:11" x14ac:dyDescent="0.2">
      <c r="A6653"/>
      <c r="B6653"/>
      <c r="C6653"/>
      <c r="D6653"/>
      <c r="E6653"/>
      <c r="F6653"/>
      <c r="G6653"/>
      <c r="H6653"/>
      <c r="I6653"/>
      <c r="J6653"/>
      <c r="K6653"/>
    </row>
    <row r="6654" spans="1:11" x14ac:dyDescent="0.2">
      <c r="A6654"/>
      <c r="B6654"/>
      <c r="C6654"/>
      <c r="D6654"/>
      <c r="E6654"/>
      <c r="F6654"/>
      <c r="G6654"/>
      <c r="H6654"/>
      <c r="I6654"/>
      <c r="J6654"/>
      <c r="K6654"/>
    </row>
    <row r="6655" spans="1:11" x14ac:dyDescent="0.2">
      <c r="A6655"/>
      <c r="B6655"/>
      <c r="C6655"/>
      <c r="D6655"/>
      <c r="E6655"/>
      <c r="F6655"/>
      <c r="G6655"/>
      <c r="H6655"/>
      <c r="I6655"/>
      <c r="J6655"/>
      <c r="K6655"/>
    </row>
    <row r="6656" spans="1:11" x14ac:dyDescent="0.2">
      <c r="A6656"/>
      <c r="B6656"/>
      <c r="C6656"/>
      <c r="D6656"/>
      <c r="E6656"/>
      <c r="F6656"/>
      <c r="G6656"/>
      <c r="H6656"/>
      <c r="I6656"/>
      <c r="J6656"/>
      <c r="K6656"/>
    </row>
    <row r="6657" spans="1:11" x14ac:dyDescent="0.2">
      <c r="A6657"/>
      <c r="B6657"/>
      <c r="C6657"/>
      <c r="D6657"/>
      <c r="E6657"/>
      <c r="F6657"/>
      <c r="G6657"/>
      <c r="H6657"/>
      <c r="I6657"/>
      <c r="J6657"/>
      <c r="K6657"/>
    </row>
    <row r="6658" spans="1:11" x14ac:dyDescent="0.2">
      <c r="A6658"/>
      <c r="B6658"/>
      <c r="C6658"/>
      <c r="D6658"/>
      <c r="E6658"/>
      <c r="F6658"/>
      <c r="G6658"/>
      <c r="H6658"/>
      <c r="I6658"/>
      <c r="J6658"/>
      <c r="K6658"/>
    </row>
    <row r="6659" spans="1:11" x14ac:dyDescent="0.2">
      <c r="A6659"/>
      <c r="B6659"/>
      <c r="C6659"/>
      <c r="D6659"/>
      <c r="E6659"/>
      <c r="F6659"/>
      <c r="G6659"/>
      <c r="H6659"/>
      <c r="I6659"/>
      <c r="J6659"/>
      <c r="K6659"/>
    </row>
    <row r="6660" spans="1:11" x14ac:dyDescent="0.2">
      <c r="A6660"/>
      <c r="B6660"/>
      <c r="C6660"/>
      <c r="D6660"/>
      <c r="E6660"/>
      <c r="F6660"/>
      <c r="G6660"/>
      <c r="H6660"/>
      <c r="I6660"/>
      <c r="J6660"/>
      <c r="K6660"/>
    </row>
    <row r="6661" spans="1:11" x14ac:dyDescent="0.2">
      <c r="A6661"/>
      <c r="B6661"/>
      <c r="C6661"/>
      <c r="D6661"/>
      <c r="E6661"/>
      <c r="F6661"/>
      <c r="G6661"/>
      <c r="H6661"/>
      <c r="I6661"/>
      <c r="J6661"/>
      <c r="K6661"/>
    </row>
    <row r="6662" spans="1:11" x14ac:dyDescent="0.2">
      <c r="A6662"/>
      <c r="B6662"/>
      <c r="C6662"/>
      <c r="D6662"/>
      <c r="E6662"/>
      <c r="F6662"/>
      <c r="G6662"/>
      <c r="H6662"/>
      <c r="I6662"/>
      <c r="J6662"/>
      <c r="K6662"/>
    </row>
    <row r="6663" spans="1:11" x14ac:dyDescent="0.2">
      <c r="A6663"/>
      <c r="B6663"/>
      <c r="C6663"/>
      <c r="D6663"/>
      <c r="E6663"/>
      <c r="F6663"/>
      <c r="G6663"/>
      <c r="H6663"/>
      <c r="I6663"/>
      <c r="J6663"/>
      <c r="K6663"/>
    </row>
    <row r="6664" spans="1:11" x14ac:dyDescent="0.2">
      <c r="A6664"/>
      <c r="B6664"/>
      <c r="C6664"/>
      <c r="D6664"/>
      <c r="E6664"/>
      <c r="F6664"/>
      <c r="G6664"/>
      <c r="H6664"/>
      <c r="I6664"/>
      <c r="J6664"/>
      <c r="K6664"/>
    </row>
    <row r="6665" spans="1:11" x14ac:dyDescent="0.2">
      <c r="A6665"/>
      <c r="B6665"/>
      <c r="C6665"/>
      <c r="D6665"/>
      <c r="E6665"/>
      <c r="F6665"/>
      <c r="G6665"/>
      <c r="H6665"/>
      <c r="I6665"/>
      <c r="J6665"/>
      <c r="K6665"/>
    </row>
    <row r="6666" spans="1:11" x14ac:dyDescent="0.2">
      <c r="A6666"/>
      <c r="B6666"/>
      <c r="C6666"/>
      <c r="D6666"/>
      <c r="E6666"/>
      <c r="F6666"/>
      <c r="G6666"/>
      <c r="H6666"/>
      <c r="I6666"/>
      <c r="J6666"/>
      <c r="K6666"/>
    </row>
    <row r="6667" spans="1:11" x14ac:dyDescent="0.2">
      <c r="A6667"/>
      <c r="B6667"/>
      <c r="C6667"/>
      <c r="D6667"/>
      <c r="E6667"/>
      <c r="F6667"/>
      <c r="G6667"/>
      <c r="H6667"/>
      <c r="I6667"/>
      <c r="J6667"/>
      <c r="K6667"/>
    </row>
    <row r="6668" spans="1:11" x14ac:dyDescent="0.2">
      <c r="A6668"/>
      <c r="B6668"/>
      <c r="C6668"/>
      <c r="D6668"/>
      <c r="E6668"/>
      <c r="F6668"/>
      <c r="G6668"/>
      <c r="H6668"/>
      <c r="I6668"/>
      <c r="J6668"/>
      <c r="K6668"/>
    </row>
    <row r="6669" spans="1:11" x14ac:dyDescent="0.2">
      <c r="A6669"/>
      <c r="B6669"/>
      <c r="C6669"/>
      <c r="D6669"/>
      <c r="E6669"/>
      <c r="F6669"/>
      <c r="G6669"/>
      <c r="H6669"/>
      <c r="I6669"/>
      <c r="J6669"/>
      <c r="K6669"/>
    </row>
    <row r="6670" spans="1:11" x14ac:dyDescent="0.2">
      <c r="A6670"/>
      <c r="B6670"/>
      <c r="C6670"/>
      <c r="D6670"/>
      <c r="E6670"/>
      <c r="F6670"/>
      <c r="G6670"/>
      <c r="H6670"/>
      <c r="I6670"/>
      <c r="J6670"/>
      <c r="K6670"/>
    </row>
    <row r="6671" spans="1:11" x14ac:dyDescent="0.2">
      <c r="A6671"/>
      <c r="B6671"/>
      <c r="C6671"/>
      <c r="D6671"/>
      <c r="E6671"/>
      <c r="F6671"/>
      <c r="G6671"/>
      <c r="H6671"/>
      <c r="I6671"/>
      <c r="J6671"/>
      <c r="K6671"/>
    </row>
    <row r="6672" spans="1:11" x14ac:dyDescent="0.2">
      <c r="A6672"/>
      <c r="B6672"/>
      <c r="C6672"/>
      <c r="D6672"/>
      <c r="E6672"/>
      <c r="F6672"/>
      <c r="G6672"/>
      <c r="H6672"/>
      <c r="I6672"/>
      <c r="J6672"/>
      <c r="K6672"/>
    </row>
    <row r="6673" spans="1:11" x14ac:dyDescent="0.2">
      <c r="A6673"/>
      <c r="B6673"/>
      <c r="C6673"/>
      <c r="D6673"/>
      <c r="E6673"/>
      <c r="F6673"/>
      <c r="G6673"/>
      <c r="H6673"/>
      <c r="I6673"/>
      <c r="J6673"/>
      <c r="K6673"/>
    </row>
    <row r="6674" spans="1:11" x14ac:dyDescent="0.2">
      <c r="A6674"/>
      <c r="B6674"/>
      <c r="C6674"/>
      <c r="D6674"/>
      <c r="E6674"/>
      <c r="F6674"/>
      <c r="G6674"/>
      <c r="H6674"/>
      <c r="I6674"/>
      <c r="J6674"/>
      <c r="K6674"/>
    </row>
    <row r="6675" spans="1:11" x14ac:dyDescent="0.2">
      <c r="A6675"/>
      <c r="B6675"/>
      <c r="C6675"/>
      <c r="D6675"/>
      <c r="E6675"/>
      <c r="F6675"/>
      <c r="G6675"/>
      <c r="H6675"/>
      <c r="I6675"/>
      <c r="J6675"/>
      <c r="K6675"/>
    </row>
    <row r="6676" spans="1:11" x14ac:dyDescent="0.2">
      <c r="A6676"/>
      <c r="B6676"/>
      <c r="C6676"/>
      <c r="D6676"/>
      <c r="E6676"/>
      <c r="F6676"/>
      <c r="G6676"/>
      <c r="H6676"/>
      <c r="I6676"/>
      <c r="J6676"/>
      <c r="K6676"/>
    </row>
    <row r="6677" spans="1:11" x14ac:dyDescent="0.2">
      <c r="A6677"/>
      <c r="B6677"/>
      <c r="C6677"/>
      <c r="D6677"/>
      <c r="E6677"/>
      <c r="F6677"/>
      <c r="G6677"/>
      <c r="H6677"/>
      <c r="I6677"/>
      <c r="J6677"/>
      <c r="K6677"/>
    </row>
    <row r="6678" spans="1:11" x14ac:dyDescent="0.2">
      <c r="A6678"/>
      <c r="B6678"/>
      <c r="C6678"/>
      <c r="D6678"/>
      <c r="E6678"/>
      <c r="F6678"/>
      <c r="G6678"/>
      <c r="H6678"/>
      <c r="I6678"/>
      <c r="J6678"/>
      <c r="K6678"/>
    </row>
    <row r="6679" spans="1:11" x14ac:dyDescent="0.2">
      <c r="A6679"/>
      <c r="B6679"/>
      <c r="C6679"/>
      <c r="D6679"/>
      <c r="E6679"/>
      <c r="F6679"/>
      <c r="G6679"/>
      <c r="H6679"/>
      <c r="I6679"/>
      <c r="J6679"/>
      <c r="K6679"/>
    </row>
    <row r="6680" spans="1:11" x14ac:dyDescent="0.2">
      <c r="A6680"/>
      <c r="B6680"/>
      <c r="C6680"/>
      <c r="D6680"/>
      <c r="E6680"/>
      <c r="F6680"/>
      <c r="G6680"/>
      <c r="H6680"/>
      <c r="I6680"/>
      <c r="J6680"/>
      <c r="K6680"/>
    </row>
    <row r="6681" spans="1:11" x14ac:dyDescent="0.2">
      <c r="A6681"/>
      <c r="B6681"/>
      <c r="C6681"/>
      <c r="D6681"/>
      <c r="E6681"/>
      <c r="F6681"/>
      <c r="G6681"/>
      <c r="H6681"/>
      <c r="I6681"/>
      <c r="J6681"/>
      <c r="K6681"/>
    </row>
    <row r="6682" spans="1:11" x14ac:dyDescent="0.2">
      <c r="A6682"/>
      <c r="B6682"/>
      <c r="C6682"/>
      <c r="D6682"/>
      <c r="E6682"/>
      <c r="F6682"/>
      <c r="G6682"/>
      <c r="H6682"/>
      <c r="I6682"/>
      <c r="J6682"/>
      <c r="K6682"/>
    </row>
    <row r="6683" spans="1:11" x14ac:dyDescent="0.2">
      <c r="A6683"/>
      <c r="B6683"/>
      <c r="C6683"/>
      <c r="D6683"/>
      <c r="E6683"/>
      <c r="F6683"/>
      <c r="G6683"/>
      <c r="H6683"/>
      <c r="I6683"/>
      <c r="J6683"/>
      <c r="K6683"/>
    </row>
    <row r="6684" spans="1:11" x14ac:dyDescent="0.2">
      <c r="A6684"/>
      <c r="B6684"/>
      <c r="C6684"/>
      <c r="D6684"/>
      <c r="E6684"/>
      <c r="F6684"/>
      <c r="G6684"/>
      <c r="H6684"/>
      <c r="I6684"/>
      <c r="J6684"/>
      <c r="K6684"/>
    </row>
    <row r="6685" spans="1:11" x14ac:dyDescent="0.2">
      <c r="A6685"/>
      <c r="B6685"/>
      <c r="C6685"/>
      <c r="D6685"/>
      <c r="E6685"/>
      <c r="F6685"/>
      <c r="G6685"/>
      <c r="H6685"/>
      <c r="I6685"/>
      <c r="J6685"/>
      <c r="K6685"/>
    </row>
    <row r="6686" spans="1:11" x14ac:dyDescent="0.2">
      <c r="A6686"/>
      <c r="B6686"/>
      <c r="C6686"/>
      <c r="D6686"/>
      <c r="E6686"/>
      <c r="F6686"/>
      <c r="G6686"/>
      <c r="H6686"/>
      <c r="I6686"/>
      <c r="J6686"/>
      <c r="K6686"/>
    </row>
    <row r="6687" spans="1:11" x14ac:dyDescent="0.2">
      <c r="A6687"/>
      <c r="B6687"/>
      <c r="C6687"/>
      <c r="D6687"/>
      <c r="E6687"/>
      <c r="F6687"/>
      <c r="G6687"/>
      <c r="H6687"/>
      <c r="I6687"/>
      <c r="J6687"/>
      <c r="K6687"/>
    </row>
    <row r="6688" spans="1:11" x14ac:dyDescent="0.2">
      <c r="A6688"/>
      <c r="B6688"/>
      <c r="C6688"/>
      <c r="D6688"/>
      <c r="E6688"/>
      <c r="F6688"/>
      <c r="G6688"/>
      <c r="H6688"/>
      <c r="I6688"/>
      <c r="J6688"/>
      <c r="K6688"/>
    </row>
    <row r="6689" spans="1:11" x14ac:dyDescent="0.2">
      <c r="A6689"/>
      <c r="B6689"/>
      <c r="C6689"/>
      <c r="D6689"/>
      <c r="E6689"/>
      <c r="F6689"/>
      <c r="G6689"/>
      <c r="H6689"/>
      <c r="I6689"/>
      <c r="J6689"/>
      <c r="K6689"/>
    </row>
    <row r="6690" spans="1:11" x14ac:dyDescent="0.2">
      <c r="A6690"/>
      <c r="B6690"/>
      <c r="C6690"/>
      <c r="D6690"/>
      <c r="E6690"/>
      <c r="F6690"/>
      <c r="G6690"/>
      <c r="H6690"/>
      <c r="I6690"/>
      <c r="J6690"/>
      <c r="K6690"/>
    </row>
    <row r="6691" spans="1:11" x14ac:dyDescent="0.2">
      <c r="A6691"/>
      <c r="B6691"/>
      <c r="C6691"/>
      <c r="D6691"/>
      <c r="E6691"/>
      <c r="F6691"/>
      <c r="G6691"/>
      <c r="H6691"/>
      <c r="I6691"/>
      <c r="J6691"/>
      <c r="K6691"/>
    </row>
    <row r="6692" spans="1:11" x14ac:dyDescent="0.2">
      <c r="A6692"/>
      <c r="B6692"/>
      <c r="C6692"/>
      <c r="D6692"/>
      <c r="E6692"/>
      <c r="F6692"/>
      <c r="G6692"/>
      <c r="H6692"/>
      <c r="I6692"/>
      <c r="J6692"/>
      <c r="K6692"/>
    </row>
    <row r="6693" spans="1:11" x14ac:dyDescent="0.2">
      <c r="A6693"/>
      <c r="B6693"/>
      <c r="C6693"/>
      <c r="D6693"/>
      <c r="E6693"/>
      <c r="F6693"/>
      <c r="G6693"/>
      <c r="H6693"/>
      <c r="I6693"/>
      <c r="J6693"/>
      <c r="K6693"/>
    </row>
    <row r="6694" spans="1:11" x14ac:dyDescent="0.2">
      <c r="A6694"/>
      <c r="B6694"/>
      <c r="C6694"/>
      <c r="D6694"/>
      <c r="E6694"/>
      <c r="F6694"/>
      <c r="G6694"/>
      <c r="H6694"/>
      <c r="I6694"/>
      <c r="J6694"/>
      <c r="K6694"/>
    </row>
    <row r="6695" spans="1:11" x14ac:dyDescent="0.2">
      <c r="A6695"/>
      <c r="B6695"/>
      <c r="C6695"/>
      <c r="D6695"/>
      <c r="E6695"/>
      <c r="F6695"/>
      <c r="G6695"/>
      <c r="H6695"/>
      <c r="I6695"/>
      <c r="J6695"/>
      <c r="K6695"/>
    </row>
    <row r="6696" spans="1:11" x14ac:dyDescent="0.2">
      <c r="A6696"/>
      <c r="B6696"/>
      <c r="C6696"/>
      <c r="D6696"/>
      <c r="E6696"/>
      <c r="F6696"/>
      <c r="G6696"/>
      <c r="H6696"/>
      <c r="I6696"/>
      <c r="J6696"/>
      <c r="K6696"/>
    </row>
    <row r="6697" spans="1:11" x14ac:dyDescent="0.2">
      <c r="A6697"/>
      <c r="B6697"/>
      <c r="C6697"/>
      <c r="D6697"/>
      <c r="E6697"/>
      <c r="F6697"/>
      <c r="G6697"/>
      <c r="H6697"/>
      <c r="I6697"/>
      <c r="J6697"/>
      <c r="K6697"/>
    </row>
    <row r="6698" spans="1:11" x14ac:dyDescent="0.2">
      <c r="A6698"/>
      <c r="B6698"/>
      <c r="C6698"/>
      <c r="D6698"/>
      <c r="E6698"/>
      <c r="F6698"/>
      <c r="G6698"/>
      <c r="H6698"/>
      <c r="I6698"/>
      <c r="J6698"/>
      <c r="K6698"/>
    </row>
    <row r="6699" spans="1:11" x14ac:dyDescent="0.2">
      <c r="A6699"/>
      <c r="B6699"/>
      <c r="C6699"/>
      <c r="D6699"/>
      <c r="E6699"/>
      <c r="F6699"/>
      <c r="G6699"/>
      <c r="H6699"/>
      <c r="I6699"/>
      <c r="J6699"/>
      <c r="K6699"/>
    </row>
    <row r="6700" spans="1:11" x14ac:dyDescent="0.2">
      <c r="A6700"/>
      <c r="B6700"/>
      <c r="C6700"/>
      <c r="D6700"/>
      <c r="E6700"/>
      <c r="F6700"/>
      <c r="G6700"/>
      <c r="H6700"/>
      <c r="I6700"/>
      <c r="J6700"/>
      <c r="K6700"/>
    </row>
    <row r="6701" spans="1:11" x14ac:dyDescent="0.2">
      <c r="A6701"/>
      <c r="B6701"/>
      <c r="C6701"/>
      <c r="D6701"/>
      <c r="E6701"/>
      <c r="F6701"/>
      <c r="G6701"/>
      <c r="H6701"/>
      <c r="I6701"/>
      <c r="J6701"/>
      <c r="K6701"/>
    </row>
    <row r="6702" spans="1:11" x14ac:dyDescent="0.2">
      <c r="A6702"/>
      <c r="B6702"/>
      <c r="C6702"/>
      <c r="D6702"/>
      <c r="E6702"/>
      <c r="F6702"/>
      <c r="G6702"/>
      <c r="H6702"/>
      <c r="I6702"/>
      <c r="J6702"/>
      <c r="K6702"/>
    </row>
    <row r="6703" spans="1:11" x14ac:dyDescent="0.2">
      <c r="A6703"/>
      <c r="B6703"/>
      <c r="C6703"/>
      <c r="D6703"/>
      <c r="E6703"/>
      <c r="F6703"/>
      <c r="G6703"/>
      <c r="H6703"/>
      <c r="I6703"/>
      <c r="J6703"/>
      <c r="K6703"/>
    </row>
    <row r="6704" spans="1:11" x14ac:dyDescent="0.2">
      <c r="A6704"/>
      <c r="B6704"/>
      <c r="C6704"/>
      <c r="D6704"/>
      <c r="E6704"/>
      <c r="F6704"/>
      <c r="G6704"/>
      <c r="H6704"/>
      <c r="I6704"/>
      <c r="J6704"/>
      <c r="K6704"/>
    </row>
    <row r="6705" spans="1:11" x14ac:dyDescent="0.2">
      <c r="A6705"/>
      <c r="B6705"/>
      <c r="C6705"/>
      <c r="D6705"/>
      <c r="E6705"/>
      <c r="F6705"/>
      <c r="G6705"/>
      <c r="H6705"/>
      <c r="I6705"/>
      <c r="J6705"/>
      <c r="K6705"/>
    </row>
    <row r="6706" spans="1:11" x14ac:dyDescent="0.2">
      <c r="A6706"/>
      <c r="B6706"/>
      <c r="C6706"/>
      <c r="D6706"/>
      <c r="E6706"/>
      <c r="F6706"/>
      <c r="G6706"/>
      <c r="H6706"/>
      <c r="I6706"/>
      <c r="J6706"/>
      <c r="K6706"/>
    </row>
    <row r="6707" spans="1:11" x14ac:dyDescent="0.2">
      <c r="A6707"/>
      <c r="B6707"/>
      <c r="C6707"/>
      <c r="D6707"/>
      <c r="E6707"/>
      <c r="F6707"/>
      <c r="G6707"/>
      <c r="H6707"/>
      <c r="I6707"/>
      <c r="J6707"/>
      <c r="K6707"/>
    </row>
    <row r="6708" spans="1:11" x14ac:dyDescent="0.2">
      <c r="A6708"/>
      <c r="B6708"/>
      <c r="C6708"/>
      <c r="D6708"/>
      <c r="E6708"/>
      <c r="F6708"/>
      <c r="G6708"/>
      <c r="H6708"/>
      <c r="I6708"/>
      <c r="J6708"/>
      <c r="K6708"/>
    </row>
    <row r="6709" spans="1:11" x14ac:dyDescent="0.2">
      <c r="A6709"/>
      <c r="B6709"/>
      <c r="C6709"/>
      <c r="D6709"/>
      <c r="E6709"/>
      <c r="F6709"/>
      <c r="G6709"/>
      <c r="H6709"/>
      <c r="I6709"/>
      <c r="J6709"/>
      <c r="K6709"/>
    </row>
    <row r="6710" spans="1:11" x14ac:dyDescent="0.2">
      <c r="A6710"/>
      <c r="B6710"/>
      <c r="C6710"/>
      <c r="D6710"/>
      <c r="E6710"/>
      <c r="F6710"/>
      <c r="G6710"/>
      <c r="H6710"/>
      <c r="I6710"/>
      <c r="J6710"/>
      <c r="K6710"/>
    </row>
    <row r="6711" spans="1:11" x14ac:dyDescent="0.2">
      <c r="A6711"/>
      <c r="B6711"/>
      <c r="C6711"/>
      <c r="D6711"/>
      <c r="E6711"/>
      <c r="F6711"/>
      <c r="G6711"/>
      <c r="H6711"/>
      <c r="I6711"/>
      <c r="J6711"/>
      <c r="K6711"/>
    </row>
    <row r="6712" spans="1:11" x14ac:dyDescent="0.2">
      <c r="A6712"/>
      <c r="B6712"/>
      <c r="C6712"/>
      <c r="D6712"/>
      <c r="E6712"/>
      <c r="F6712"/>
      <c r="G6712"/>
      <c r="H6712"/>
      <c r="I6712"/>
      <c r="J6712"/>
      <c r="K6712"/>
    </row>
    <row r="6713" spans="1:11" x14ac:dyDescent="0.2">
      <c r="A6713"/>
      <c r="B6713"/>
      <c r="C6713"/>
      <c r="D6713"/>
      <c r="E6713"/>
      <c r="F6713"/>
      <c r="G6713"/>
      <c r="H6713"/>
      <c r="I6713"/>
      <c r="J6713"/>
      <c r="K6713"/>
    </row>
    <row r="6714" spans="1:11" x14ac:dyDescent="0.2">
      <c r="A6714"/>
      <c r="B6714"/>
      <c r="C6714"/>
      <c r="D6714"/>
      <c r="E6714"/>
      <c r="F6714"/>
      <c r="G6714"/>
      <c r="H6714"/>
      <c r="I6714"/>
      <c r="J6714"/>
      <c r="K6714"/>
    </row>
    <row r="6715" spans="1:11" x14ac:dyDescent="0.2">
      <c r="A6715"/>
      <c r="B6715"/>
      <c r="C6715"/>
      <c r="D6715"/>
      <c r="E6715"/>
      <c r="F6715"/>
      <c r="G6715"/>
      <c r="H6715"/>
      <c r="I6715"/>
      <c r="J6715"/>
      <c r="K6715"/>
    </row>
    <row r="6716" spans="1:11" x14ac:dyDescent="0.2">
      <c r="A6716"/>
      <c r="B6716"/>
      <c r="C6716"/>
      <c r="D6716"/>
      <c r="E6716"/>
      <c r="F6716"/>
      <c r="G6716"/>
      <c r="H6716"/>
      <c r="I6716"/>
      <c r="J6716"/>
      <c r="K6716"/>
    </row>
    <row r="6717" spans="1:11" x14ac:dyDescent="0.2">
      <c r="A6717"/>
      <c r="B6717"/>
      <c r="C6717"/>
      <c r="D6717"/>
      <c r="E6717"/>
      <c r="F6717"/>
      <c r="G6717"/>
      <c r="H6717"/>
      <c r="I6717"/>
      <c r="J6717"/>
      <c r="K6717"/>
    </row>
    <row r="6718" spans="1:11" x14ac:dyDescent="0.2">
      <c r="A6718"/>
      <c r="B6718"/>
      <c r="C6718"/>
      <c r="D6718"/>
      <c r="E6718"/>
      <c r="F6718"/>
      <c r="G6718"/>
      <c r="H6718"/>
      <c r="I6718"/>
      <c r="J6718"/>
      <c r="K6718"/>
    </row>
    <row r="6719" spans="1:11" x14ac:dyDescent="0.2">
      <c r="A6719"/>
      <c r="B6719"/>
      <c r="C6719"/>
      <c r="D6719"/>
      <c r="E6719"/>
      <c r="F6719"/>
      <c r="G6719"/>
      <c r="H6719"/>
      <c r="I6719"/>
      <c r="J6719"/>
      <c r="K6719"/>
    </row>
    <row r="6720" spans="1:11" x14ac:dyDescent="0.2">
      <c r="A6720"/>
      <c r="B6720"/>
      <c r="C6720"/>
      <c r="D6720"/>
      <c r="E6720"/>
      <c r="F6720"/>
      <c r="G6720"/>
      <c r="H6720"/>
      <c r="I6720"/>
      <c r="J6720"/>
      <c r="K6720"/>
    </row>
    <row r="6721" spans="1:11" x14ac:dyDescent="0.2">
      <c r="A6721"/>
      <c r="B6721"/>
      <c r="C6721"/>
      <c r="D6721"/>
      <c r="E6721"/>
      <c r="F6721"/>
      <c r="G6721"/>
      <c r="H6721"/>
      <c r="I6721"/>
      <c r="J6721"/>
      <c r="K6721"/>
    </row>
    <row r="6722" spans="1:11" x14ac:dyDescent="0.2">
      <c r="A6722"/>
      <c r="B6722"/>
      <c r="C6722"/>
      <c r="D6722"/>
      <c r="E6722"/>
      <c r="F6722"/>
      <c r="G6722"/>
      <c r="H6722"/>
      <c r="I6722"/>
      <c r="J6722"/>
      <c r="K6722"/>
    </row>
    <row r="6723" spans="1:11" x14ac:dyDescent="0.2">
      <c r="A6723"/>
      <c r="B6723"/>
      <c r="C6723"/>
      <c r="D6723"/>
      <c r="E6723"/>
      <c r="F6723"/>
      <c r="G6723"/>
      <c r="H6723"/>
      <c r="I6723"/>
      <c r="J6723"/>
      <c r="K6723"/>
    </row>
    <row r="6724" spans="1:11" x14ac:dyDescent="0.2">
      <c r="A6724"/>
      <c r="B6724"/>
      <c r="C6724"/>
      <c r="D6724"/>
      <c r="E6724"/>
      <c r="F6724"/>
      <c r="G6724"/>
      <c r="H6724"/>
      <c r="I6724"/>
      <c r="J6724"/>
      <c r="K6724"/>
    </row>
    <row r="6725" spans="1:11" x14ac:dyDescent="0.2">
      <c r="A6725"/>
      <c r="B6725"/>
      <c r="C6725"/>
      <c r="D6725"/>
      <c r="E6725"/>
      <c r="F6725"/>
      <c r="G6725"/>
      <c r="H6725"/>
      <c r="I6725"/>
      <c r="J6725"/>
      <c r="K6725"/>
    </row>
    <row r="6726" spans="1:11" x14ac:dyDescent="0.2">
      <c r="A6726"/>
      <c r="B6726"/>
      <c r="C6726"/>
      <c r="D6726"/>
      <c r="E6726"/>
      <c r="F6726"/>
      <c r="G6726"/>
      <c r="H6726"/>
      <c r="I6726"/>
      <c r="J6726"/>
      <c r="K6726"/>
    </row>
    <row r="6727" spans="1:11" x14ac:dyDescent="0.2">
      <c r="A6727"/>
      <c r="B6727"/>
      <c r="C6727"/>
      <c r="D6727"/>
      <c r="E6727"/>
      <c r="F6727"/>
      <c r="G6727"/>
      <c r="H6727"/>
      <c r="I6727"/>
      <c r="J6727"/>
      <c r="K6727"/>
    </row>
    <row r="6728" spans="1:11" x14ac:dyDescent="0.2">
      <c r="A6728"/>
      <c r="B6728"/>
      <c r="C6728"/>
      <c r="D6728"/>
      <c r="E6728"/>
      <c r="F6728"/>
      <c r="G6728"/>
      <c r="H6728"/>
      <c r="I6728"/>
      <c r="J6728"/>
      <c r="K6728"/>
    </row>
    <row r="6729" spans="1:11" x14ac:dyDescent="0.2">
      <c r="A6729"/>
      <c r="B6729"/>
      <c r="C6729"/>
      <c r="D6729"/>
      <c r="E6729"/>
      <c r="F6729"/>
      <c r="G6729"/>
      <c r="H6729"/>
      <c r="I6729"/>
      <c r="J6729"/>
      <c r="K6729"/>
    </row>
    <row r="6730" spans="1:11" x14ac:dyDescent="0.2">
      <c r="A6730"/>
      <c r="B6730"/>
      <c r="C6730"/>
      <c r="D6730"/>
      <c r="E6730"/>
      <c r="F6730"/>
      <c r="G6730"/>
      <c r="H6730"/>
      <c r="I6730"/>
      <c r="J6730"/>
      <c r="K6730"/>
    </row>
    <row r="6731" spans="1:11" x14ac:dyDescent="0.2">
      <c r="A6731"/>
      <c r="B6731"/>
      <c r="C6731"/>
      <c r="D6731"/>
      <c r="E6731"/>
      <c r="F6731"/>
      <c r="G6731"/>
      <c r="H6731"/>
      <c r="I6731"/>
      <c r="J6731"/>
      <c r="K6731"/>
    </row>
    <row r="6732" spans="1:11" x14ac:dyDescent="0.2">
      <c r="A6732"/>
      <c r="B6732"/>
      <c r="C6732"/>
      <c r="D6732"/>
      <c r="E6732"/>
      <c r="F6732"/>
      <c r="G6732"/>
      <c r="H6732"/>
      <c r="I6732"/>
      <c r="J6732"/>
      <c r="K6732"/>
    </row>
    <row r="6733" spans="1:11" x14ac:dyDescent="0.2">
      <c r="A6733"/>
      <c r="B6733"/>
      <c r="C6733"/>
      <c r="D6733"/>
      <c r="E6733"/>
      <c r="F6733"/>
      <c r="G6733"/>
      <c r="H6733"/>
      <c r="I6733"/>
      <c r="J6733"/>
      <c r="K6733"/>
    </row>
    <row r="6734" spans="1:11" x14ac:dyDescent="0.2">
      <c r="A6734"/>
      <c r="B6734"/>
      <c r="C6734"/>
      <c r="D6734"/>
      <c r="E6734"/>
      <c r="F6734"/>
      <c r="G6734"/>
      <c r="H6734"/>
      <c r="I6734"/>
      <c r="J6734"/>
      <c r="K6734"/>
    </row>
    <row r="6735" spans="1:11" x14ac:dyDescent="0.2">
      <c r="A6735"/>
      <c r="B6735"/>
      <c r="C6735"/>
      <c r="D6735"/>
      <c r="E6735"/>
      <c r="F6735"/>
      <c r="G6735"/>
      <c r="H6735"/>
      <c r="I6735"/>
      <c r="J6735"/>
      <c r="K6735"/>
    </row>
    <row r="6736" spans="1:11" x14ac:dyDescent="0.2">
      <c r="A6736"/>
      <c r="B6736"/>
      <c r="C6736"/>
      <c r="D6736"/>
      <c r="E6736"/>
      <c r="F6736"/>
      <c r="G6736"/>
      <c r="H6736"/>
      <c r="I6736"/>
      <c r="J6736"/>
      <c r="K6736"/>
    </row>
    <row r="6737" spans="1:11" x14ac:dyDescent="0.2">
      <c r="A6737"/>
      <c r="B6737"/>
      <c r="C6737"/>
      <c r="D6737"/>
      <c r="E6737"/>
      <c r="F6737"/>
      <c r="G6737"/>
      <c r="H6737"/>
      <c r="I6737"/>
      <c r="J6737"/>
      <c r="K6737"/>
    </row>
    <row r="6738" spans="1:11" x14ac:dyDescent="0.2">
      <c r="A6738"/>
      <c r="B6738"/>
      <c r="C6738"/>
      <c r="D6738"/>
      <c r="E6738"/>
      <c r="F6738"/>
      <c r="G6738"/>
      <c r="H6738"/>
      <c r="I6738"/>
      <c r="J6738"/>
      <c r="K6738"/>
    </row>
    <row r="6739" spans="1:11" x14ac:dyDescent="0.2">
      <c r="A6739"/>
      <c r="B6739"/>
      <c r="C6739"/>
      <c r="D6739"/>
      <c r="E6739"/>
      <c r="F6739"/>
      <c r="G6739"/>
      <c r="H6739"/>
      <c r="I6739"/>
      <c r="J6739"/>
      <c r="K6739"/>
    </row>
    <row r="6740" spans="1:11" x14ac:dyDescent="0.2">
      <c r="A6740"/>
      <c r="B6740"/>
      <c r="C6740"/>
      <c r="D6740"/>
      <c r="E6740"/>
      <c r="F6740"/>
      <c r="G6740"/>
      <c r="H6740"/>
      <c r="I6740"/>
      <c r="J6740"/>
      <c r="K6740"/>
    </row>
    <row r="6741" spans="1:11" x14ac:dyDescent="0.2">
      <c r="A6741"/>
      <c r="B6741"/>
      <c r="C6741"/>
      <c r="D6741"/>
      <c r="E6741"/>
      <c r="F6741"/>
      <c r="G6741"/>
      <c r="H6741"/>
      <c r="I6741"/>
      <c r="J6741"/>
      <c r="K6741"/>
    </row>
    <row r="6742" spans="1:11" x14ac:dyDescent="0.2">
      <c r="A6742"/>
      <c r="B6742"/>
      <c r="C6742"/>
      <c r="D6742"/>
      <c r="E6742"/>
      <c r="F6742"/>
      <c r="G6742"/>
      <c r="H6742"/>
      <c r="I6742"/>
      <c r="J6742"/>
      <c r="K6742"/>
    </row>
    <row r="6743" spans="1:11" x14ac:dyDescent="0.2">
      <c r="A6743"/>
      <c r="B6743"/>
      <c r="C6743"/>
      <c r="D6743"/>
      <c r="E6743"/>
      <c r="F6743"/>
      <c r="G6743"/>
      <c r="H6743"/>
      <c r="I6743"/>
      <c r="J6743"/>
      <c r="K6743"/>
    </row>
    <row r="6744" spans="1:11" x14ac:dyDescent="0.2">
      <c r="A6744"/>
      <c r="B6744"/>
      <c r="C6744"/>
      <c r="D6744"/>
      <c r="E6744"/>
      <c r="F6744"/>
      <c r="G6744"/>
      <c r="H6744"/>
      <c r="I6744"/>
      <c r="J6744"/>
      <c r="K6744"/>
    </row>
    <row r="6745" spans="1:11" x14ac:dyDescent="0.2">
      <c r="A6745"/>
      <c r="B6745"/>
      <c r="C6745"/>
      <c r="D6745"/>
      <c r="E6745"/>
      <c r="F6745"/>
      <c r="G6745"/>
      <c r="H6745"/>
      <c r="I6745"/>
      <c r="J6745"/>
      <c r="K6745"/>
    </row>
    <row r="6746" spans="1:11" x14ac:dyDescent="0.2">
      <c r="A6746"/>
      <c r="B6746"/>
      <c r="C6746"/>
      <c r="D6746"/>
      <c r="E6746"/>
      <c r="F6746"/>
      <c r="G6746"/>
      <c r="H6746"/>
      <c r="I6746"/>
      <c r="J6746"/>
      <c r="K6746"/>
    </row>
    <row r="6747" spans="1:11" x14ac:dyDescent="0.2">
      <c r="A6747"/>
      <c r="B6747"/>
      <c r="C6747"/>
      <c r="D6747"/>
      <c r="E6747"/>
      <c r="F6747"/>
      <c r="G6747"/>
      <c r="H6747"/>
      <c r="I6747"/>
      <c r="J6747"/>
      <c r="K6747"/>
    </row>
    <row r="6748" spans="1:11" x14ac:dyDescent="0.2">
      <c r="A6748"/>
      <c r="B6748"/>
      <c r="C6748"/>
      <c r="D6748"/>
      <c r="E6748"/>
      <c r="F6748"/>
      <c r="G6748"/>
      <c r="H6748"/>
      <c r="I6748"/>
      <c r="J6748"/>
      <c r="K6748"/>
    </row>
    <row r="6749" spans="1:11" x14ac:dyDescent="0.2">
      <c r="A6749"/>
      <c r="B6749"/>
      <c r="C6749"/>
      <c r="D6749"/>
      <c r="E6749"/>
      <c r="F6749"/>
      <c r="G6749"/>
      <c r="H6749"/>
      <c r="I6749"/>
      <c r="J6749"/>
      <c r="K6749"/>
    </row>
    <row r="6750" spans="1:11" x14ac:dyDescent="0.2">
      <c r="A6750"/>
      <c r="B6750"/>
      <c r="C6750"/>
      <c r="D6750"/>
      <c r="E6750"/>
      <c r="F6750"/>
      <c r="G6750"/>
      <c r="H6750"/>
      <c r="I6750"/>
      <c r="J6750"/>
      <c r="K6750"/>
    </row>
    <row r="6751" spans="1:11" x14ac:dyDescent="0.2">
      <c r="A6751"/>
      <c r="B6751"/>
      <c r="C6751"/>
      <c r="D6751"/>
      <c r="E6751"/>
      <c r="F6751"/>
      <c r="G6751"/>
      <c r="H6751"/>
      <c r="I6751"/>
      <c r="J6751"/>
      <c r="K6751"/>
    </row>
    <row r="6752" spans="1:11" x14ac:dyDescent="0.2">
      <c r="A6752"/>
      <c r="B6752"/>
      <c r="C6752"/>
      <c r="D6752"/>
      <c r="E6752"/>
      <c r="F6752"/>
      <c r="G6752"/>
      <c r="H6752"/>
      <c r="I6752"/>
      <c r="J6752"/>
      <c r="K6752"/>
    </row>
    <row r="6753" spans="1:11" x14ac:dyDescent="0.2">
      <c r="A6753"/>
      <c r="B6753"/>
      <c r="C6753"/>
      <c r="D6753"/>
      <c r="E6753"/>
      <c r="F6753"/>
      <c r="G6753"/>
      <c r="H6753"/>
      <c r="I6753"/>
      <c r="J6753"/>
      <c r="K6753"/>
    </row>
    <row r="6754" spans="1:11" x14ac:dyDescent="0.2">
      <c r="A6754"/>
      <c r="B6754"/>
      <c r="C6754"/>
      <c r="D6754"/>
      <c r="E6754"/>
      <c r="F6754"/>
      <c r="G6754"/>
      <c r="H6754"/>
      <c r="I6754"/>
      <c r="J6754"/>
      <c r="K6754"/>
    </row>
    <row r="6755" spans="1:11" x14ac:dyDescent="0.2">
      <c r="A6755"/>
      <c r="B6755"/>
      <c r="C6755"/>
      <c r="D6755"/>
      <c r="E6755"/>
      <c r="F6755"/>
      <c r="G6755"/>
      <c r="H6755"/>
      <c r="I6755"/>
      <c r="J6755"/>
      <c r="K6755"/>
    </row>
    <row r="6756" spans="1:11" x14ac:dyDescent="0.2">
      <c r="A6756"/>
      <c r="B6756"/>
      <c r="C6756"/>
      <c r="D6756"/>
      <c r="E6756"/>
      <c r="F6756"/>
      <c r="G6756"/>
      <c r="H6756"/>
      <c r="I6756"/>
      <c r="J6756"/>
      <c r="K6756"/>
    </row>
    <row r="6757" spans="1:11" x14ac:dyDescent="0.2">
      <c r="A6757"/>
      <c r="B6757"/>
      <c r="C6757"/>
      <c r="D6757"/>
      <c r="E6757"/>
      <c r="F6757"/>
      <c r="G6757"/>
      <c r="H6757"/>
      <c r="I6757"/>
      <c r="J6757"/>
      <c r="K6757"/>
    </row>
    <row r="6758" spans="1:11" x14ac:dyDescent="0.2">
      <c r="A6758"/>
      <c r="B6758"/>
      <c r="C6758"/>
      <c r="D6758"/>
      <c r="E6758"/>
      <c r="F6758"/>
      <c r="G6758"/>
      <c r="H6758"/>
      <c r="I6758"/>
      <c r="J6758"/>
      <c r="K6758"/>
    </row>
    <row r="6759" spans="1:11" x14ac:dyDescent="0.2">
      <c r="A6759"/>
      <c r="B6759"/>
      <c r="C6759"/>
      <c r="D6759"/>
      <c r="E6759"/>
      <c r="F6759"/>
      <c r="G6759"/>
      <c r="H6759"/>
      <c r="I6759"/>
      <c r="J6759"/>
      <c r="K6759"/>
    </row>
    <row r="6760" spans="1:11" x14ac:dyDescent="0.2">
      <c r="A6760"/>
      <c r="B6760"/>
      <c r="C6760"/>
      <c r="D6760"/>
      <c r="E6760"/>
      <c r="F6760"/>
      <c r="G6760"/>
      <c r="H6760"/>
      <c r="I6760"/>
      <c r="J6760"/>
      <c r="K6760"/>
    </row>
    <row r="6761" spans="1:11" x14ac:dyDescent="0.2">
      <c r="A6761"/>
      <c r="B6761"/>
      <c r="C6761"/>
      <c r="D6761"/>
      <c r="E6761"/>
      <c r="F6761"/>
      <c r="G6761"/>
      <c r="H6761"/>
      <c r="I6761"/>
      <c r="J6761"/>
      <c r="K6761"/>
    </row>
    <row r="6762" spans="1:11" x14ac:dyDescent="0.2">
      <c r="A6762"/>
      <c r="B6762"/>
      <c r="C6762"/>
      <c r="D6762"/>
      <c r="E6762"/>
      <c r="F6762"/>
      <c r="G6762"/>
      <c r="H6762"/>
      <c r="I6762"/>
      <c r="J6762"/>
      <c r="K6762"/>
    </row>
    <row r="6763" spans="1:11" x14ac:dyDescent="0.2">
      <c r="A6763"/>
      <c r="B6763"/>
      <c r="C6763"/>
      <c r="D6763"/>
      <c r="E6763"/>
      <c r="F6763"/>
      <c r="G6763"/>
      <c r="H6763"/>
      <c r="I6763"/>
      <c r="J6763"/>
      <c r="K6763"/>
    </row>
    <row r="6764" spans="1:11" x14ac:dyDescent="0.2">
      <c r="A6764"/>
      <c r="B6764"/>
      <c r="C6764"/>
      <c r="D6764"/>
      <c r="E6764"/>
      <c r="F6764"/>
      <c r="G6764"/>
      <c r="H6764"/>
      <c r="I6764"/>
      <c r="J6764"/>
      <c r="K6764"/>
    </row>
    <row r="6765" spans="1:11" x14ac:dyDescent="0.2">
      <c r="A6765"/>
      <c r="B6765"/>
      <c r="C6765"/>
      <c r="D6765"/>
      <c r="E6765"/>
      <c r="F6765"/>
      <c r="G6765"/>
      <c r="H6765"/>
      <c r="I6765"/>
      <c r="J6765"/>
      <c r="K6765"/>
    </row>
    <row r="6766" spans="1:11" x14ac:dyDescent="0.2">
      <c r="A6766"/>
      <c r="B6766"/>
      <c r="C6766"/>
      <c r="D6766"/>
      <c r="E6766"/>
      <c r="F6766"/>
      <c r="G6766"/>
      <c r="H6766"/>
      <c r="I6766"/>
      <c r="J6766"/>
      <c r="K6766"/>
    </row>
    <row r="6767" spans="1:11" x14ac:dyDescent="0.2">
      <c r="A6767"/>
      <c r="B6767"/>
      <c r="C6767"/>
      <c r="D6767"/>
      <c r="E6767"/>
      <c r="F6767"/>
      <c r="G6767"/>
      <c r="H6767"/>
      <c r="I6767"/>
      <c r="J6767"/>
      <c r="K6767"/>
    </row>
    <row r="6768" spans="1:11" x14ac:dyDescent="0.2">
      <c r="A6768"/>
      <c r="B6768"/>
      <c r="C6768"/>
      <c r="D6768"/>
      <c r="E6768"/>
      <c r="F6768"/>
      <c r="G6768"/>
      <c r="H6768"/>
      <c r="I6768"/>
      <c r="J6768"/>
      <c r="K6768"/>
    </row>
    <row r="6769" spans="1:11" x14ac:dyDescent="0.2">
      <c r="A6769"/>
      <c r="B6769"/>
      <c r="C6769"/>
      <c r="D6769"/>
      <c r="E6769"/>
      <c r="F6769"/>
      <c r="G6769"/>
      <c r="H6769"/>
      <c r="I6769"/>
      <c r="J6769"/>
      <c r="K6769"/>
    </row>
    <row r="6770" spans="1:11" x14ac:dyDescent="0.2">
      <c r="A6770"/>
      <c r="B6770"/>
      <c r="C6770"/>
      <c r="D6770"/>
      <c r="E6770"/>
      <c r="F6770"/>
      <c r="G6770"/>
      <c r="H6770"/>
      <c r="I6770"/>
      <c r="J6770"/>
      <c r="K6770"/>
    </row>
    <row r="6771" spans="1:11" x14ac:dyDescent="0.2">
      <c r="A6771"/>
      <c r="B6771"/>
      <c r="C6771"/>
      <c r="D6771"/>
      <c r="E6771"/>
      <c r="F6771"/>
      <c r="G6771"/>
      <c r="H6771"/>
      <c r="I6771"/>
      <c r="J6771"/>
      <c r="K6771"/>
    </row>
    <row r="6772" spans="1:11" x14ac:dyDescent="0.2">
      <c r="A6772"/>
      <c r="B6772"/>
      <c r="C6772"/>
      <c r="D6772"/>
      <c r="E6772"/>
      <c r="F6772"/>
      <c r="G6772"/>
      <c r="H6772"/>
      <c r="I6772"/>
      <c r="J6772"/>
      <c r="K6772"/>
    </row>
    <row r="6773" spans="1:11" x14ac:dyDescent="0.2">
      <c r="A6773"/>
      <c r="B6773"/>
      <c r="C6773"/>
      <c r="D6773"/>
      <c r="E6773"/>
      <c r="F6773"/>
      <c r="G6773"/>
      <c r="H6773"/>
      <c r="I6773"/>
      <c r="J6773"/>
      <c r="K6773"/>
    </row>
    <row r="6774" spans="1:11" x14ac:dyDescent="0.2">
      <c r="A6774"/>
      <c r="B6774"/>
      <c r="C6774"/>
      <c r="D6774"/>
      <c r="E6774"/>
      <c r="F6774"/>
      <c r="G6774"/>
      <c r="H6774"/>
      <c r="I6774"/>
      <c r="J6774"/>
      <c r="K6774"/>
    </row>
    <row r="6775" spans="1:11" x14ac:dyDescent="0.2">
      <c r="A6775"/>
      <c r="B6775"/>
      <c r="C6775"/>
      <c r="D6775"/>
      <c r="E6775"/>
      <c r="F6775"/>
      <c r="G6775"/>
      <c r="H6775"/>
      <c r="I6775"/>
      <c r="J6775"/>
      <c r="K6775"/>
    </row>
    <row r="6776" spans="1:11" x14ac:dyDescent="0.2">
      <c r="A6776"/>
      <c r="B6776"/>
      <c r="C6776"/>
      <c r="D6776"/>
      <c r="E6776"/>
      <c r="F6776"/>
      <c r="G6776"/>
      <c r="H6776"/>
      <c r="I6776"/>
      <c r="J6776"/>
      <c r="K6776"/>
    </row>
    <row r="6777" spans="1:11" x14ac:dyDescent="0.2">
      <c r="A6777"/>
      <c r="B6777"/>
      <c r="C6777"/>
      <c r="D6777"/>
      <c r="E6777"/>
      <c r="F6777"/>
      <c r="G6777"/>
      <c r="H6777"/>
      <c r="I6777"/>
      <c r="J6777"/>
      <c r="K6777"/>
    </row>
    <row r="6778" spans="1:11" x14ac:dyDescent="0.2">
      <c r="A6778"/>
      <c r="B6778"/>
      <c r="C6778"/>
      <c r="D6778"/>
      <c r="E6778"/>
      <c r="F6778"/>
      <c r="G6778"/>
      <c r="H6778"/>
      <c r="I6778"/>
      <c r="J6778"/>
      <c r="K6778"/>
    </row>
    <row r="6779" spans="1:11" x14ac:dyDescent="0.2">
      <c r="A6779"/>
      <c r="B6779"/>
      <c r="C6779"/>
      <c r="D6779"/>
      <c r="E6779"/>
      <c r="F6779"/>
      <c r="G6779"/>
      <c r="H6779"/>
      <c r="I6779"/>
      <c r="J6779"/>
      <c r="K6779"/>
    </row>
    <row r="6780" spans="1:11" x14ac:dyDescent="0.2">
      <c r="A6780"/>
      <c r="B6780"/>
      <c r="C6780"/>
      <c r="D6780"/>
      <c r="E6780"/>
      <c r="F6780"/>
      <c r="G6780"/>
      <c r="H6780"/>
      <c r="I6780"/>
      <c r="J6780"/>
      <c r="K6780"/>
    </row>
    <row r="6781" spans="1:11" x14ac:dyDescent="0.2">
      <c r="A6781"/>
      <c r="B6781"/>
      <c r="C6781"/>
      <c r="D6781"/>
      <c r="E6781"/>
      <c r="F6781"/>
      <c r="G6781"/>
      <c r="H6781"/>
      <c r="I6781"/>
      <c r="J6781"/>
      <c r="K6781"/>
    </row>
    <row r="6782" spans="1:11" x14ac:dyDescent="0.2">
      <c r="A6782"/>
      <c r="B6782"/>
      <c r="C6782"/>
      <c r="D6782"/>
      <c r="E6782"/>
      <c r="F6782"/>
      <c r="G6782"/>
      <c r="H6782"/>
      <c r="I6782"/>
      <c r="J6782"/>
      <c r="K6782"/>
    </row>
    <row r="6783" spans="1:11" x14ac:dyDescent="0.2">
      <c r="A6783"/>
      <c r="B6783"/>
      <c r="C6783"/>
      <c r="D6783"/>
      <c r="E6783"/>
      <c r="F6783"/>
      <c r="G6783"/>
      <c r="H6783"/>
      <c r="I6783"/>
      <c r="J6783"/>
      <c r="K6783"/>
    </row>
    <row r="6784" spans="1:11" x14ac:dyDescent="0.2">
      <c r="A6784"/>
      <c r="B6784"/>
      <c r="C6784"/>
      <c r="D6784"/>
      <c r="E6784"/>
      <c r="F6784"/>
      <c r="G6784"/>
      <c r="H6784"/>
      <c r="I6784"/>
      <c r="J6784"/>
      <c r="K6784"/>
    </row>
    <row r="6785" spans="1:11" x14ac:dyDescent="0.2">
      <c r="A6785"/>
      <c r="B6785"/>
      <c r="C6785"/>
      <c r="D6785"/>
      <c r="E6785"/>
      <c r="F6785"/>
      <c r="G6785"/>
      <c r="H6785"/>
      <c r="I6785"/>
      <c r="J6785"/>
      <c r="K6785"/>
    </row>
    <row r="6786" spans="1:11" x14ac:dyDescent="0.2">
      <c r="A6786"/>
      <c r="B6786"/>
      <c r="C6786"/>
      <c r="D6786"/>
      <c r="E6786"/>
      <c r="F6786"/>
      <c r="G6786"/>
      <c r="H6786"/>
      <c r="I6786"/>
      <c r="J6786"/>
      <c r="K6786"/>
    </row>
    <row r="6787" spans="1:11" x14ac:dyDescent="0.2">
      <c r="A6787"/>
      <c r="B6787"/>
      <c r="C6787"/>
      <c r="D6787"/>
      <c r="E6787"/>
      <c r="F6787"/>
      <c r="G6787"/>
      <c r="H6787"/>
      <c r="I6787"/>
      <c r="J6787"/>
      <c r="K6787"/>
    </row>
    <row r="6788" spans="1:11" x14ac:dyDescent="0.2">
      <c r="A6788"/>
      <c r="B6788"/>
      <c r="C6788"/>
      <c r="D6788"/>
      <c r="E6788"/>
      <c r="F6788"/>
      <c r="G6788"/>
      <c r="H6788"/>
      <c r="I6788"/>
      <c r="J6788"/>
      <c r="K6788"/>
    </row>
    <row r="6789" spans="1:11" x14ac:dyDescent="0.2">
      <c r="A6789"/>
      <c r="B6789"/>
      <c r="C6789"/>
      <c r="D6789"/>
      <c r="E6789"/>
      <c r="F6789"/>
      <c r="G6789"/>
      <c r="H6789"/>
      <c r="I6789"/>
      <c r="J6789"/>
      <c r="K6789"/>
    </row>
    <row r="6790" spans="1:11" x14ac:dyDescent="0.2">
      <c r="A6790"/>
      <c r="B6790"/>
      <c r="C6790"/>
      <c r="D6790"/>
      <c r="E6790"/>
      <c r="F6790"/>
      <c r="G6790"/>
      <c r="H6790"/>
      <c r="I6790"/>
      <c r="J6790"/>
      <c r="K6790"/>
    </row>
    <row r="6791" spans="1:11" x14ac:dyDescent="0.2">
      <c r="A6791"/>
      <c r="B6791"/>
      <c r="C6791"/>
      <c r="D6791"/>
      <c r="E6791"/>
      <c r="F6791"/>
      <c r="G6791"/>
      <c r="H6791"/>
      <c r="I6791"/>
      <c r="J6791"/>
      <c r="K6791"/>
    </row>
    <row r="6792" spans="1:11" x14ac:dyDescent="0.2">
      <c r="A6792"/>
      <c r="B6792"/>
      <c r="C6792"/>
      <c r="D6792"/>
      <c r="E6792"/>
      <c r="F6792"/>
      <c r="G6792"/>
      <c r="H6792"/>
      <c r="I6792"/>
      <c r="J6792"/>
      <c r="K6792"/>
    </row>
    <row r="6793" spans="1:11" x14ac:dyDescent="0.2">
      <c r="A6793"/>
      <c r="B6793"/>
      <c r="C6793"/>
      <c r="D6793"/>
      <c r="E6793"/>
      <c r="F6793"/>
      <c r="G6793"/>
      <c r="H6793"/>
      <c r="I6793"/>
      <c r="J6793"/>
      <c r="K6793"/>
    </row>
    <row r="6794" spans="1:11" x14ac:dyDescent="0.2">
      <c r="A6794"/>
      <c r="B6794"/>
      <c r="C6794"/>
      <c r="D6794"/>
      <c r="E6794"/>
      <c r="F6794"/>
      <c r="G6794"/>
      <c r="H6794"/>
      <c r="I6794"/>
      <c r="J6794"/>
      <c r="K6794"/>
    </row>
    <row r="6795" spans="1:11" x14ac:dyDescent="0.2">
      <c r="A6795"/>
      <c r="B6795"/>
      <c r="C6795"/>
      <c r="D6795"/>
      <c r="E6795"/>
      <c r="F6795"/>
      <c r="G6795"/>
      <c r="H6795"/>
      <c r="I6795"/>
      <c r="J6795"/>
      <c r="K6795"/>
    </row>
    <row r="6796" spans="1:11" x14ac:dyDescent="0.2">
      <c r="A6796"/>
      <c r="B6796"/>
      <c r="C6796"/>
      <c r="D6796"/>
      <c r="E6796"/>
      <c r="F6796"/>
      <c r="G6796"/>
      <c r="H6796"/>
      <c r="I6796"/>
      <c r="J6796"/>
      <c r="K6796"/>
    </row>
    <row r="6797" spans="1:11" x14ac:dyDescent="0.2">
      <c r="A6797"/>
      <c r="B6797"/>
      <c r="C6797"/>
      <c r="D6797"/>
      <c r="E6797"/>
      <c r="F6797"/>
      <c r="G6797"/>
      <c r="H6797"/>
      <c r="I6797"/>
      <c r="J6797"/>
      <c r="K6797"/>
    </row>
    <row r="6798" spans="1:11" x14ac:dyDescent="0.2">
      <c r="A6798"/>
      <c r="B6798"/>
      <c r="C6798"/>
      <c r="D6798"/>
      <c r="E6798"/>
      <c r="F6798"/>
      <c r="G6798"/>
      <c r="H6798"/>
      <c r="I6798"/>
      <c r="J6798"/>
      <c r="K6798"/>
    </row>
    <row r="6799" spans="1:11" x14ac:dyDescent="0.2">
      <c r="A6799"/>
      <c r="B6799"/>
      <c r="C6799"/>
      <c r="D6799"/>
      <c r="E6799"/>
      <c r="F6799"/>
      <c r="G6799"/>
      <c r="H6799"/>
      <c r="I6799"/>
      <c r="J6799"/>
      <c r="K6799"/>
    </row>
    <row r="6800" spans="1:11" x14ac:dyDescent="0.2">
      <c r="A6800"/>
      <c r="B6800"/>
      <c r="C6800"/>
      <c r="D6800"/>
      <c r="E6800"/>
      <c r="F6800"/>
      <c r="G6800"/>
      <c r="H6800"/>
      <c r="I6800"/>
      <c r="J6800"/>
      <c r="K6800"/>
    </row>
    <row r="6801" spans="1:11" x14ac:dyDescent="0.2">
      <c r="A6801"/>
      <c r="B6801"/>
      <c r="C6801"/>
      <c r="D6801"/>
      <c r="E6801"/>
      <c r="F6801"/>
      <c r="G6801"/>
      <c r="H6801"/>
      <c r="I6801"/>
      <c r="J6801"/>
      <c r="K6801"/>
    </row>
    <row r="6802" spans="1:11" x14ac:dyDescent="0.2">
      <c r="A6802"/>
      <c r="B6802"/>
      <c r="C6802"/>
      <c r="D6802"/>
      <c r="E6802"/>
      <c r="F6802"/>
      <c r="G6802"/>
      <c r="H6802"/>
      <c r="I6802"/>
      <c r="J6802"/>
      <c r="K6802"/>
    </row>
    <row r="6803" spans="1:11" x14ac:dyDescent="0.2">
      <c r="A6803"/>
      <c r="B6803"/>
      <c r="C6803"/>
      <c r="D6803"/>
      <c r="E6803"/>
      <c r="F6803"/>
      <c r="G6803"/>
      <c r="H6803"/>
      <c r="I6803"/>
      <c r="J6803"/>
      <c r="K6803"/>
    </row>
    <row r="6804" spans="1:11" x14ac:dyDescent="0.2">
      <c r="A6804"/>
      <c r="B6804"/>
      <c r="C6804"/>
      <c r="D6804"/>
      <c r="E6804"/>
      <c r="F6804"/>
      <c r="G6804"/>
      <c r="H6804"/>
      <c r="I6804"/>
      <c r="J6804"/>
      <c r="K6804"/>
    </row>
    <row r="6805" spans="1:11" x14ac:dyDescent="0.2">
      <c r="A6805"/>
      <c r="B6805"/>
      <c r="C6805"/>
      <c r="D6805"/>
      <c r="E6805"/>
      <c r="F6805"/>
      <c r="G6805"/>
      <c r="H6805"/>
      <c r="I6805"/>
      <c r="J6805"/>
      <c r="K6805"/>
    </row>
    <row r="6806" spans="1:11" x14ac:dyDescent="0.2">
      <c r="A6806"/>
      <c r="B6806"/>
      <c r="C6806"/>
      <c r="D6806"/>
      <c r="E6806"/>
      <c r="F6806"/>
      <c r="G6806"/>
      <c r="H6806"/>
      <c r="I6806"/>
      <c r="J6806"/>
      <c r="K6806"/>
    </row>
    <row r="6807" spans="1:11" x14ac:dyDescent="0.2">
      <c r="A6807"/>
      <c r="B6807"/>
      <c r="C6807"/>
      <c r="D6807"/>
      <c r="E6807"/>
      <c r="F6807"/>
      <c r="G6807"/>
      <c r="H6807"/>
      <c r="I6807"/>
      <c r="J6807"/>
      <c r="K6807"/>
    </row>
    <row r="6808" spans="1:11" x14ac:dyDescent="0.2">
      <c r="A6808"/>
      <c r="B6808"/>
      <c r="C6808"/>
      <c r="D6808"/>
      <c r="E6808"/>
      <c r="F6808"/>
      <c r="G6808"/>
      <c r="H6808"/>
      <c r="I6808"/>
      <c r="J6808"/>
      <c r="K6808"/>
    </row>
    <row r="6809" spans="1:11" x14ac:dyDescent="0.2">
      <c r="A6809"/>
      <c r="B6809"/>
      <c r="C6809"/>
      <c r="D6809"/>
      <c r="E6809"/>
      <c r="F6809"/>
      <c r="G6809"/>
      <c r="H6809"/>
      <c r="I6809"/>
      <c r="J6809"/>
      <c r="K6809"/>
    </row>
    <row r="6810" spans="1:11" x14ac:dyDescent="0.2">
      <c r="A6810"/>
      <c r="B6810"/>
      <c r="C6810"/>
      <c r="D6810"/>
      <c r="E6810"/>
      <c r="F6810"/>
      <c r="G6810"/>
      <c r="H6810"/>
      <c r="I6810"/>
      <c r="J6810"/>
      <c r="K6810"/>
    </row>
    <row r="6811" spans="1:11" x14ac:dyDescent="0.2">
      <c r="A6811"/>
      <c r="B6811"/>
      <c r="C6811"/>
      <c r="D6811"/>
      <c r="E6811"/>
      <c r="F6811"/>
      <c r="G6811"/>
      <c r="H6811"/>
      <c r="I6811"/>
      <c r="J6811"/>
      <c r="K6811"/>
    </row>
    <row r="6812" spans="1:11" x14ac:dyDescent="0.2">
      <c r="A6812"/>
      <c r="B6812"/>
      <c r="C6812"/>
      <c r="D6812"/>
      <c r="E6812"/>
      <c r="F6812"/>
      <c r="G6812"/>
      <c r="H6812"/>
      <c r="I6812"/>
      <c r="J6812"/>
      <c r="K6812"/>
    </row>
    <row r="6813" spans="1:11" x14ac:dyDescent="0.2">
      <c r="A6813"/>
      <c r="B6813"/>
      <c r="C6813"/>
      <c r="D6813"/>
      <c r="E6813"/>
      <c r="F6813"/>
      <c r="G6813"/>
      <c r="H6813"/>
      <c r="I6813"/>
      <c r="J6813"/>
      <c r="K6813"/>
    </row>
    <row r="6814" spans="1:11" x14ac:dyDescent="0.2">
      <c r="A6814"/>
      <c r="B6814"/>
      <c r="C6814"/>
      <c r="D6814"/>
      <c r="E6814"/>
      <c r="F6814"/>
      <c r="G6814"/>
      <c r="H6814"/>
      <c r="I6814"/>
      <c r="J6814"/>
      <c r="K6814"/>
    </row>
    <row r="6815" spans="1:11" x14ac:dyDescent="0.2">
      <c r="A6815"/>
      <c r="B6815"/>
      <c r="C6815"/>
      <c r="D6815"/>
      <c r="E6815"/>
      <c r="F6815"/>
      <c r="G6815"/>
      <c r="H6815"/>
      <c r="I6815"/>
      <c r="J6815"/>
      <c r="K6815"/>
    </row>
    <row r="6816" spans="1:11" x14ac:dyDescent="0.2">
      <c r="A6816"/>
      <c r="B6816"/>
      <c r="C6816"/>
      <c r="D6816"/>
      <c r="E6816"/>
      <c r="F6816"/>
      <c r="G6816"/>
      <c r="H6816"/>
      <c r="I6816"/>
      <c r="J6816"/>
      <c r="K6816"/>
    </row>
    <row r="6817" spans="1:11" x14ac:dyDescent="0.2">
      <c r="A6817"/>
      <c r="B6817"/>
      <c r="C6817"/>
      <c r="D6817"/>
      <c r="E6817"/>
      <c r="F6817"/>
      <c r="G6817"/>
      <c r="H6817"/>
      <c r="I6817"/>
      <c r="J6817"/>
      <c r="K6817"/>
    </row>
    <row r="6818" spans="1:11" x14ac:dyDescent="0.2">
      <c r="A6818"/>
      <c r="B6818"/>
      <c r="C6818"/>
      <c r="D6818"/>
      <c r="E6818"/>
      <c r="F6818"/>
      <c r="G6818"/>
      <c r="H6818"/>
      <c r="I6818"/>
      <c r="J6818"/>
      <c r="K6818"/>
    </row>
    <row r="6819" spans="1:11" x14ac:dyDescent="0.2">
      <c r="A6819"/>
      <c r="B6819"/>
      <c r="C6819"/>
      <c r="D6819"/>
      <c r="E6819"/>
      <c r="F6819"/>
      <c r="G6819"/>
      <c r="H6819"/>
      <c r="I6819"/>
      <c r="J6819"/>
      <c r="K6819"/>
    </row>
    <row r="6820" spans="1:11" x14ac:dyDescent="0.2">
      <c r="A6820"/>
      <c r="B6820"/>
      <c r="C6820"/>
      <c r="D6820"/>
      <c r="E6820"/>
      <c r="F6820"/>
      <c r="G6820"/>
      <c r="H6820"/>
      <c r="I6820"/>
      <c r="J6820"/>
      <c r="K6820"/>
    </row>
    <row r="6821" spans="1:11" x14ac:dyDescent="0.2">
      <c r="A6821"/>
      <c r="B6821"/>
      <c r="C6821"/>
      <c r="D6821"/>
      <c r="E6821"/>
      <c r="F6821"/>
      <c r="G6821"/>
      <c r="H6821"/>
      <c r="I6821"/>
      <c r="J6821"/>
      <c r="K6821"/>
    </row>
    <row r="6822" spans="1:11" x14ac:dyDescent="0.2">
      <c r="A6822"/>
      <c r="B6822"/>
      <c r="C6822"/>
      <c r="D6822"/>
      <c r="E6822"/>
      <c r="F6822"/>
      <c r="G6822"/>
      <c r="H6822"/>
      <c r="I6822"/>
      <c r="J6822"/>
      <c r="K6822"/>
    </row>
    <row r="6823" spans="1:11" x14ac:dyDescent="0.2">
      <c r="A6823"/>
      <c r="B6823"/>
      <c r="C6823"/>
      <c r="D6823"/>
      <c r="E6823"/>
      <c r="F6823"/>
      <c r="G6823"/>
      <c r="H6823"/>
      <c r="I6823"/>
      <c r="J6823"/>
      <c r="K6823"/>
    </row>
    <row r="6824" spans="1:11" x14ac:dyDescent="0.2">
      <c r="A6824"/>
      <c r="B6824"/>
      <c r="C6824"/>
      <c r="D6824"/>
      <c r="E6824"/>
      <c r="F6824"/>
      <c r="G6824"/>
      <c r="H6824"/>
      <c r="I6824"/>
      <c r="J6824"/>
      <c r="K6824"/>
    </row>
    <row r="6825" spans="1:11" x14ac:dyDescent="0.2">
      <c r="A6825"/>
      <c r="B6825"/>
      <c r="C6825"/>
      <c r="D6825"/>
      <c r="E6825"/>
      <c r="F6825"/>
      <c r="G6825"/>
      <c r="H6825"/>
      <c r="I6825"/>
      <c r="J6825"/>
      <c r="K6825"/>
    </row>
    <row r="6826" spans="1:11" x14ac:dyDescent="0.2">
      <c r="A6826"/>
      <c r="B6826"/>
      <c r="C6826"/>
      <c r="D6826"/>
      <c r="E6826"/>
      <c r="F6826"/>
      <c r="G6826"/>
      <c r="H6826"/>
      <c r="I6826"/>
      <c r="J6826"/>
      <c r="K6826"/>
    </row>
    <row r="6827" spans="1:11" x14ac:dyDescent="0.2">
      <c r="A6827"/>
      <c r="B6827"/>
      <c r="C6827"/>
      <c r="D6827"/>
      <c r="E6827"/>
      <c r="F6827"/>
      <c r="G6827"/>
      <c r="H6827"/>
      <c r="I6827"/>
      <c r="J6827"/>
      <c r="K6827"/>
    </row>
    <row r="6828" spans="1:11" x14ac:dyDescent="0.2">
      <c r="A6828"/>
      <c r="B6828"/>
      <c r="C6828"/>
      <c r="D6828"/>
      <c r="E6828"/>
      <c r="F6828"/>
      <c r="G6828"/>
      <c r="H6828"/>
      <c r="I6828"/>
      <c r="J6828"/>
      <c r="K6828"/>
    </row>
    <row r="6829" spans="1:11" x14ac:dyDescent="0.2">
      <c r="A6829"/>
      <c r="B6829"/>
      <c r="C6829"/>
      <c r="D6829"/>
      <c r="E6829"/>
      <c r="F6829"/>
      <c r="G6829"/>
      <c r="H6829"/>
      <c r="I6829"/>
      <c r="J6829"/>
      <c r="K6829"/>
    </row>
    <row r="6830" spans="1:11" x14ac:dyDescent="0.2">
      <c r="A6830"/>
      <c r="B6830"/>
      <c r="C6830"/>
      <c r="D6830"/>
      <c r="E6830"/>
      <c r="F6830"/>
      <c r="G6830"/>
      <c r="H6830"/>
      <c r="I6830"/>
      <c r="J6830"/>
      <c r="K6830"/>
    </row>
    <row r="6831" spans="1:11" x14ac:dyDescent="0.2">
      <c r="A6831"/>
      <c r="B6831"/>
      <c r="C6831"/>
      <c r="D6831"/>
      <c r="E6831"/>
      <c r="F6831"/>
      <c r="G6831"/>
      <c r="H6831"/>
      <c r="I6831"/>
      <c r="J6831"/>
      <c r="K6831"/>
    </row>
    <row r="6832" spans="1:11" x14ac:dyDescent="0.2">
      <c r="A6832"/>
      <c r="B6832"/>
      <c r="C6832"/>
      <c r="D6832"/>
      <c r="E6832"/>
      <c r="F6832"/>
      <c r="G6832"/>
      <c r="H6832"/>
      <c r="I6832"/>
      <c r="J6832"/>
      <c r="K6832"/>
    </row>
    <row r="6833" spans="1:11" x14ac:dyDescent="0.2">
      <c r="A6833"/>
      <c r="B6833"/>
      <c r="C6833"/>
      <c r="D6833"/>
      <c r="E6833"/>
      <c r="F6833"/>
      <c r="G6833"/>
      <c r="H6833"/>
      <c r="I6833"/>
      <c r="J6833"/>
      <c r="K6833"/>
    </row>
    <row r="6834" spans="1:11" x14ac:dyDescent="0.2">
      <c r="A6834"/>
      <c r="B6834"/>
      <c r="C6834"/>
      <c r="D6834"/>
      <c r="E6834"/>
      <c r="F6834"/>
      <c r="G6834"/>
      <c r="H6834"/>
      <c r="I6834"/>
      <c r="J6834"/>
      <c r="K6834"/>
    </row>
    <row r="6835" spans="1:11" x14ac:dyDescent="0.2">
      <c r="A6835"/>
      <c r="B6835"/>
      <c r="C6835"/>
      <c r="D6835"/>
      <c r="E6835"/>
      <c r="F6835"/>
      <c r="G6835"/>
      <c r="H6835"/>
      <c r="I6835"/>
      <c r="J6835"/>
      <c r="K6835"/>
    </row>
    <row r="6836" spans="1:11" x14ac:dyDescent="0.2">
      <c r="A6836"/>
      <c r="B6836"/>
      <c r="C6836"/>
      <c r="D6836"/>
      <c r="E6836"/>
      <c r="F6836"/>
      <c r="G6836"/>
      <c r="H6836"/>
      <c r="I6836"/>
      <c r="J6836"/>
      <c r="K6836"/>
    </row>
    <row r="6837" spans="1:11" x14ac:dyDescent="0.2">
      <c r="A6837"/>
      <c r="B6837"/>
      <c r="C6837"/>
      <c r="D6837"/>
      <c r="E6837"/>
      <c r="F6837"/>
      <c r="G6837"/>
      <c r="H6837"/>
      <c r="I6837"/>
      <c r="J6837"/>
      <c r="K6837"/>
    </row>
    <row r="6838" spans="1:11" x14ac:dyDescent="0.2">
      <c r="A6838"/>
      <c r="B6838"/>
      <c r="C6838"/>
      <c r="D6838"/>
      <c r="E6838"/>
      <c r="F6838"/>
      <c r="G6838"/>
      <c r="H6838"/>
      <c r="I6838"/>
      <c r="J6838"/>
      <c r="K6838"/>
    </row>
    <row r="6839" spans="1:11" x14ac:dyDescent="0.2">
      <c r="A6839"/>
      <c r="B6839"/>
      <c r="C6839"/>
      <c r="D6839"/>
      <c r="E6839"/>
      <c r="F6839"/>
      <c r="G6839"/>
      <c r="H6839"/>
      <c r="I6839"/>
      <c r="J6839"/>
      <c r="K6839"/>
    </row>
    <row r="6840" spans="1:11" x14ac:dyDescent="0.2">
      <c r="A6840"/>
      <c r="B6840"/>
      <c r="C6840"/>
      <c r="D6840"/>
      <c r="E6840"/>
      <c r="F6840"/>
      <c r="G6840"/>
      <c r="H6840"/>
      <c r="I6840"/>
      <c r="J6840"/>
      <c r="K6840"/>
    </row>
    <row r="6841" spans="1:11" x14ac:dyDescent="0.2">
      <c r="A6841"/>
      <c r="B6841"/>
      <c r="C6841"/>
      <c r="D6841"/>
      <c r="E6841"/>
      <c r="F6841"/>
      <c r="G6841"/>
      <c r="H6841"/>
      <c r="I6841"/>
      <c r="J6841"/>
      <c r="K6841"/>
    </row>
    <row r="6842" spans="1:11" x14ac:dyDescent="0.2">
      <c r="A6842"/>
      <c r="B6842"/>
      <c r="C6842"/>
      <c r="D6842"/>
      <c r="E6842"/>
      <c r="F6842"/>
      <c r="G6842"/>
      <c r="H6842"/>
      <c r="I6842"/>
      <c r="J6842"/>
      <c r="K6842"/>
    </row>
    <row r="6843" spans="1:11" x14ac:dyDescent="0.2">
      <c r="A6843"/>
      <c r="B6843"/>
      <c r="C6843"/>
      <c r="D6843"/>
      <c r="E6843"/>
      <c r="F6843"/>
      <c r="G6843"/>
      <c r="H6843"/>
      <c r="I6843"/>
      <c r="J6843"/>
      <c r="K6843"/>
    </row>
    <row r="6844" spans="1:11" x14ac:dyDescent="0.2">
      <c r="A6844"/>
      <c r="B6844"/>
      <c r="C6844"/>
      <c r="D6844"/>
      <c r="E6844"/>
      <c r="F6844"/>
      <c r="G6844"/>
      <c r="H6844"/>
      <c r="I6844"/>
      <c r="J6844"/>
      <c r="K6844"/>
    </row>
    <row r="6845" spans="1:11" x14ac:dyDescent="0.2">
      <c r="A6845"/>
      <c r="B6845"/>
      <c r="C6845"/>
      <c r="D6845"/>
      <c r="E6845"/>
      <c r="F6845"/>
      <c r="G6845"/>
      <c r="H6845"/>
      <c r="I6845"/>
      <c r="J6845"/>
      <c r="K6845"/>
    </row>
    <row r="6846" spans="1:11" x14ac:dyDescent="0.2">
      <c r="A6846"/>
      <c r="B6846"/>
      <c r="C6846"/>
      <c r="D6846"/>
      <c r="E6846"/>
      <c r="F6846"/>
      <c r="G6846"/>
      <c r="H6846"/>
      <c r="I6846"/>
      <c r="J6846"/>
      <c r="K6846"/>
    </row>
    <row r="6847" spans="1:11" x14ac:dyDescent="0.2">
      <c r="A6847"/>
      <c r="B6847"/>
      <c r="C6847"/>
      <c r="D6847"/>
      <c r="E6847"/>
      <c r="F6847"/>
      <c r="G6847"/>
      <c r="H6847"/>
      <c r="I6847"/>
      <c r="J6847"/>
      <c r="K6847"/>
    </row>
    <row r="6848" spans="1:11" x14ac:dyDescent="0.2">
      <c r="A6848"/>
      <c r="B6848"/>
      <c r="C6848"/>
      <c r="D6848"/>
      <c r="E6848"/>
      <c r="F6848"/>
      <c r="G6848"/>
      <c r="H6848"/>
      <c r="I6848"/>
      <c r="J6848"/>
      <c r="K6848"/>
    </row>
    <row r="6849" spans="1:11" x14ac:dyDescent="0.2">
      <c r="A6849"/>
      <c r="B6849"/>
      <c r="C6849"/>
      <c r="D6849"/>
      <c r="E6849"/>
      <c r="F6849"/>
      <c r="G6849"/>
      <c r="H6849"/>
      <c r="I6849"/>
      <c r="J6849"/>
      <c r="K6849"/>
    </row>
    <row r="6850" spans="1:11" x14ac:dyDescent="0.2">
      <c r="A6850"/>
      <c r="B6850"/>
      <c r="C6850"/>
      <c r="D6850"/>
      <c r="E6850"/>
      <c r="F6850"/>
      <c r="G6850"/>
      <c r="H6850"/>
      <c r="I6850"/>
      <c r="J6850"/>
      <c r="K6850"/>
    </row>
    <row r="6851" spans="1:11" x14ac:dyDescent="0.2">
      <c r="A6851"/>
      <c r="B6851"/>
      <c r="C6851"/>
      <c r="D6851"/>
      <c r="E6851"/>
      <c r="F6851"/>
      <c r="G6851"/>
      <c r="H6851"/>
      <c r="I6851"/>
      <c r="J6851"/>
      <c r="K6851"/>
    </row>
    <row r="6852" spans="1:11" x14ac:dyDescent="0.2">
      <c r="A6852"/>
      <c r="B6852"/>
      <c r="C6852"/>
      <c r="D6852"/>
      <c r="E6852"/>
      <c r="F6852"/>
      <c r="G6852"/>
      <c r="H6852"/>
      <c r="I6852"/>
      <c r="J6852"/>
      <c r="K6852"/>
    </row>
    <row r="6853" spans="1:11" x14ac:dyDescent="0.2">
      <c r="A6853"/>
      <c r="B6853"/>
      <c r="C6853"/>
      <c r="D6853"/>
      <c r="E6853"/>
      <c r="F6853"/>
      <c r="G6853"/>
      <c r="H6853"/>
      <c r="I6853"/>
      <c r="J6853"/>
      <c r="K6853"/>
    </row>
    <row r="6854" spans="1:11" x14ac:dyDescent="0.2">
      <c r="A6854"/>
      <c r="B6854"/>
      <c r="C6854"/>
      <c r="D6854"/>
      <c r="E6854"/>
      <c r="F6854"/>
      <c r="G6854"/>
      <c r="H6854"/>
      <c r="I6854"/>
      <c r="J6854"/>
      <c r="K6854"/>
    </row>
    <row r="6855" spans="1:11" x14ac:dyDescent="0.2">
      <c r="A6855"/>
      <c r="B6855"/>
      <c r="C6855"/>
      <c r="D6855"/>
      <c r="E6855"/>
      <c r="F6855"/>
      <c r="G6855"/>
      <c r="H6855"/>
      <c r="I6855"/>
      <c r="J6855"/>
      <c r="K6855"/>
    </row>
    <row r="6856" spans="1:11" x14ac:dyDescent="0.2">
      <c r="A6856"/>
      <c r="B6856"/>
      <c r="C6856"/>
      <c r="D6856"/>
      <c r="E6856"/>
      <c r="F6856"/>
      <c r="G6856"/>
      <c r="H6856"/>
      <c r="I6856"/>
      <c r="J6856"/>
      <c r="K6856"/>
    </row>
    <row r="6857" spans="1:11" x14ac:dyDescent="0.2">
      <c r="A6857"/>
      <c r="B6857"/>
      <c r="C6857"/>
      <c r="D6857"/>
      <c r="E6857"/>
      <c r="F6857"/>
      <c r="G6857"/>
      <c r="H6857"/>
      <c r="I6857"/>
      <c r="J6857"/>
      <c r="K6857"/>
    </row>
    <row r="6858" spans="1:11" x14ac:dyDescent="0.2">
      <c r="A6858"/>
      <c r="B6858"/>
      <c r="C6858"/>
      <c r="D6858"/>
      <c r="E6858"/>
      <c r="F6858"/>
      <c r="G6858"/>
      <c r="H6858"/>
      <c r="I6858"/>
      <c r="J6858"/>
      <c r="K6858"/>
    </row>
    <row r="6859" spans="1:11" x14ac:dyDescent="0.2">
      <c r="A6859"/>
      <c r="B6859"/>
      <c r="C6859"/>
      <c r="D6859"/>
      <c r="E6859"/>
      <c r="F6859"/>
      <c r="G6859"/>
      <c r="H6859"/>
      <c r="I6859"/>
      <c r="J6859"/>
      <c r="K6859"/>
    </row>
    <row r="6860" spans="1:11" x14ac:dyDescent="0.2">
      <c r="A6860"/>
      <c r="B6860"/>
      <c r="C6860"/>
      <c r="D6860"/>
      <c r="E6860"/>
      <c r="F6860"/>
      <c r="G6860"/>
      <c r="H6860"/>
      <c r="I6860"/>
      <c r="J6860"/>
      <c r="K6860"/>
    </row>
    <row r="6861" spans="1:11" x14ac:dyDescent="0.2">
      <c r="A6861"/>
      <c r="B6861"/>
      <c r="C6861"/>
      <c r="D6861"/>
      <c r="E6861"/>
      <c r="F6861"/>
      <c r="G6861"/>
      <c r="H6861"/>
      <c r="I6861"/>
      <c r="J6861"/>
      <c r="K6861"/>
    </row>
    <row r="6862" spans="1:11" x14ac:dyDescent="0.2">
      <c r="A6862"/>
      <c r="B6862"/>
      <c r="C6862"/>
      <c r="D6862"/>
      <c r="E6862"/>
      <c r="F6862"/>
      <c r="G6862"/>
      <c r="H6862"/>
      <c r="I6862"/>
      <c r="J6862"/>
      <c r="K6862"/>
    </row>
    <row r="6863" spans="1:11" x14ac:dyDescent="0.2">
      <c r="A6863"/>
      <c r="B6863"/>
      <c r="C6863"/>
      <c r="D6863"/>
      <c r="E6863"/>
      <c r="F6863"/>
      <c r="G6863"/>
      <c r="H6863"/>
      <c r="I6863"/>
      <c r="J6863"/>
      <c r="K6863"/>
    </row>
    <row r="6864" spans="1:11" x14ac:dyDescent="0.2">
      <c r="A6864"/>
      <c r="B6864"/>
      <c r="C6864"/>
      <c r="D6864"/>
      <c r="E6864"/>
      <c r="F6864"/>
      <c r="G6864"/>
      <c r="H6864"/>
      <c r="I6864"/>
      <c r="J6864"/>
      <c r="K6864"/>
    </row>
    <row r="6865" spans="1:11" x14ac:dyDescent="0.2">
      <c r="A6865"/>
      <c r="B6865"/>
      <c r="C6865"/>
      <c r="D6865"/>
      <c r="E6865"/>
      <c r="F6865"/>
      <c r="G6865"/>
      <c r="H6865"/>
      <c r="I6865"/>
      <c r="J6865"/>
      <c r="K6865"/>
    </row>
    <row r="6866" spans="1:11" x14ac:dyDescent="0.2">
      <c r="A6866"/>
      <c r="B6866"/>
      <c r="C6866"/>
      <c r="D6866"/>
      <c r="E6866"/>
      <c r="F6866"/>
      <c r="G6866"/>
      <c r="H6866"/>
      <c r="I6866"/>
      <c r="J6866"/>
      <c r="K6866"/>
    </row>
    <row r="6867" spans="1:11" x14ac:dyDescent="0.2">
      <c r="A6867"/>
      <c r="B6867"/>
      <c r="C6867"/>
      <c r="D6867"/>
      <c r="E6867"/>
      <c r="F6867"/>
      <c r="G6867"/>
      <c r="H6867"/>
      <c r="I6867"/>
      <c r="J6867"/>
      <c r="K6867"/>
    </row>
    <row r="6868" spans="1:11" x14ac:dyDescent="0.2">
      <c r="A6868"/>
      <c r="B6868"/>
      <c r="C6868"/>
      <c r="D6868"/>
      <c r="E6868"/>
      <c r="F6868"/>
      <c r="G6868"/>
      <c r="H6868"/>
      <c r="I6868"/>
      <c r="J6868"/>
      <c r="K6868"/>
    </row>
    <row r="6869" spans="1:11" x14ac:dyDescent="0.2">
      <c r="A6869"/>
      <c r="B6869"/>
      <c r="C6869"/>
      <c r="D6869"/>
      <c r="E6869"/>
      <c r="F6869"/>
      <c r="G6869"/>
      <c r="H6869"/>
      <c r="I6869"/>
      <c r="J6869"/>
      <c r="K6869"/>
    </row>
    <row r="6870" spans="1:11" x14ac:dyDescent="0.2">
      <c r="A6870"/>
      <c r="B6870"/>
      <c r="C6870"/>
      <c r="D6870"/>
      <c r="E6870"/>
      <c r="F6870"/>
      <c r="G6870"/>
      <c r="H6870"/>
      <c r="I6870"/>
      <c r="J6870"/>
      <c r="K6870"/>
    </row>
    <row r="6871" spans="1:11" x14ac:dyDescent="0.2">
      <c r="A6871"/>
      <c r="B6871"/>
      <c r="C6871"/>
      <c r="D6871"/>
      <c r="E6871"/>
      <c r="F6871"/>
      <c r="G6871"/>
      <c r="H6871"/>
      <c r="I6871"/>
      <c r="J6871"/>
      <c r="K6871"/>
    </row>
    <row r="6872" spans="1:11" x14ac:dyDescent="0.2">
      <c r="A6872"/>
      <c r="B6872"/>
      <c r="C6872"/>
      <c r="D6872"/>
      <c r="E6872"/>
      <c r="F6872"/>
      <c r="G6872"/>
      <c r="H6872"/>
      <c r="I6872"/>
      <c r="J6872"/>
      <c r="K6872"/>
    </row>
    <row r="6873" spans="1:11" x14ac:dyDescent="0.2">
      <c r="A6873"/>
      <c r="B6873"/>
      <c r="C6873"/>
      <c r="D6873"/>
      <c r="E6873"/>
      <c r="F6873"/>
      <c r="G6873"/>
      <c r="H6873"/>
      <c r="I6873"/>
      <c r="J6873"/>
      <c r="K6873"/>
    </row>
    <row r="6874" spans="1:11" x14ac:dyDescent="0.2">
      <c r="A6874"/>
      <c r="B6874"/>
      <c r="C6874"/>
      <c r="D6874"/>
      <c r="E6874"/>
      <c r="F6874"/>
      <c r="G6874"/>
      <c r="H6874"/>
      <c r="I6874"/>
      <c r="J6874"/>
      <c r="K6874"/>
    </row>
    <row r="6875" spans="1:11" x14ac:dyDescent="0.2">
      <c r="A6875"/>
      <c r="B6875"/>
      <c r="C6875"/>
      <c r="D6875"/>
      <c r="E6875"/>
      <c r="F6875"/>
      <c r="G6875"/>
      <c r="H6875"/>
      <c r="I6875"/>
      <c r="J6875"/>
      <c r="K6875"/>
    </row>
    <row r="6876" spans="1:11" x14ac:dyDescent="0.2">
      <c r="A6876"/>
      <c r="B6876"/>
      <c r="C6876"/>
      <c r="D6876"/>
      <c r="E6876"/>
      <c r="F6876"/>
      <c r="G6876"/>
      <c r="H6876"/>
      <c r="I6876"/>
      <c r="J6876"/>
      <c r="K6876"/>
    </row>
    <row r="6877" spans="1:11" x14ac:dyDescent="0.2">
      <c r="A6877"/>
      <c r="B6877"/>
      <c r="C6877"/>
      <c r="D6877"/>
      <c r="E6877"/>
      <c r="F6877"/>
      <c r="G6877"/>
      <c r="H6877"/>
      <c r="I6877"/>
      <c r="J6877"/>
      <c r="K6877"/>
    </row>
    <row r="6878" spans="1:11" x14ac:dyDescent="0.2">
      <c r="A6878"/>
      <c r="B6878"/>
      <c r="C6878"/>
      <c r="D6878"/>
      <c r="E6878"/>
      <c r="F6878"/>
      <c r="G6878"/>
      <c r="H6878"/>
      <c r="I6878"/>
      <c r="J6878"/>
      <c r="K6878"/>
    </row>
    <row r="6879" spans="1:11" x14ac:dyDescent="0.2">
      <c r="A6879"/>
      <c r="B6879"/>
      <c r="C6879"/>
      <c r="D6879"/>
      <c r="E6879"/>
      <c r="F6879"/>
      <c r="G6879"/>
      <c r="H6879"/>
      <c r="I6879"/>
      <c r="J6879"/>
      <c r="K6879"/>
    </row>
    <row r="6880" spans="1:11" x14ac:dyDescent="0.2">
      <c r="A6880"/>
      <c r="B6880"/>
      <c r="C6880"/>
      <c r="D6880"/>
      <c r="E6880"/>
      <c r="F6880"/>
      <c r="G6880"/>
      <c r="H6880"/>
      <c r="I6880"/>
      <c r="J6880"/>
      <c r="K6880"/>
    </row>
    <row r="6881" spans="1:11" x14ac:dyDescent="0.2">
      <c r="A6881"/>
      <c r="B6881"/>
      <c r="C6881"/>
      <c r="D6881"/>
      <c r="E6881"/>
      <c r="F6881"/>
      <c r="G6881"/>
      <c r="H6881"/>
      <c r="I6881"/>
      <c r="J6881"/>
      <c r="K6881"/>
    </row>
    <row r="6882" spans="1:11" x14ac:dyDescent="0.2">
      <c r="A6882"/>
      <c r="B6882"/>
      <c r="C6882"/>
      <c r="D6882"/>
      <c r="E6882"/>
      <c r="F6882"/>
      <c r="G6882"/>
      <c r="H6882"/>
      <c r="I6882"/>
      <c r="J6882"/>
      <c r="K6882"/>
    </row>
    <row r="6883" spans="1:11" x14ac:dyDescent="0.2">
      <c r="A6883"/>
      <c r="B6883"/>
      <c r="C6883"/>
      <c r="D6883"/>
      <c r="E6883"/>
      <c r="F6883"/>
      <c r="G6883"/>
      <c r="H6883"/>
      <c r="I6883"/>
      <c r="J6883"/>
      <c r="K6883"/>
    </row>
    <row r="6884" spans="1:11" x14ac:dyDescent="0.2">
      <c r="A6884"/>
      <c r="B6884"/>
      <c r="C6884"/>
      <c r="D6884"/>
      <c r="E6884"/>
      <c r="F6884"/>
      <c r="G6884"/>
      <c r="H6884"/>
      <c r="I6884"/>
      <c r="J6884"/>
      <c r="K6884"/>
    </row>
    <row r="6885" spans="1:11" x14ac:dyDescent="0.2">
      <c r="A6885"/>
      <c r="B6885"/>
      <c r="C6885"/>
      <c r="D6885"/>
      <c r="E6885"/>
      <c r="F6885"/>
      <c r="G6885"/>
      <c r="H6885"/>
      <c r="I6885"/>
      <c r="J6885"/>
      <c r="K6885"/>
    </row>
    <row r="6886" spans="1:11" x14ac:dyDescent="0.2">
      <c r="A6886"/>
      <c r="B6886"/>
      <c r="C6886"/>
      <c r="D6886"/>
      <c r="E6886"/>
      <c r="F6886"/>
      <c r="G6886"/>
      <c r="H6886"/>
      <c r="I6886"/>
      <c r="J6886"/>
      <c r="K6886"/>
    </row>
    <row r="6887" spans="1:11" x14ac:dyDescent="0.2">
      <c r="A6887"/>
      <c r="B6887"/>
      <c r="C6887"/>
      <c r="D6887"/>
      <c r="E6887"/>
      <c r="F6887"/>
      <c r="G6887"/>
      <c r="H6887"/>
      <c r="I6887"/>
      <c r="J6887"/>
      <c r="K6887"/>
    </row>
    <row r="6888" spans="1:11" x14ac:dyDescent="0.2">
      <c r="A6888"/>
      <c r="B6888"/>
      <c r="C6888"/>
      <c r="D6888"/>
      <c r="E6888"/>
      <c r="F6888"/>
      <c r="G6888"/>
      <c r="H6888"/>
      <c r="I6888"/>
      <c r="J6888"/>
      <c r="K6888"/>
    </row>
    <row r="6889" spans="1:11" x14ac:dyDescent="0.2">
      <c r="A6889"/>
      <c r="B6889"/>
      <c r="C6889"/>
      <c r="D6889"/>
      <c r="E6889"/>
      <c r="F6889"/>
      <c r="G6889"/>
      <c r="H6889"/>
      <c r="I6889"/>
      <c r="J6889"/>
      <c r="K6889"/>
    </row>
    <row r="6890" spans="1:11" x14ac:dyDescent="0.2">
      <c r="A6890"/>
      <c r="B6890"/>
      <c r="C6890"/>
      <c r="D6890"/>
      <c r="E6890"/>
      <c r="F6890"/>
      <c r="G6890"/>
      <c r="H6890"/>
      <c r="I6890"/>
      <c r="J6890"/>
      <c r="K6890"/>
    </row>
    <row r="6891" spans="1:11" x14ac:dyDescent="0.2">
      <c r="A6891"/>
      <c r="B6891"/>
      <c r="C6891"/>
      <c r="D6891"/>
      <c r="E6891"/>
      <c r="F6891"/>
      <c r="G6891"/>
      <c r="H6891"/>
      <c r="I6891"/>
      <c r="J6891"/>
      <c r="K6891"/>
    </row>
    <row r="6892" spans="1:11" x14ac:dyDescent="0.2">
      <c r="A6892"/>
      <c r="B6892"/>
      <c r="C6892"/>
      <c r="D6892"/>
      <c r="E6892"/>
      <c r="F6892"/>
      <c r="G6892"/>
      <c r="H6892"/>
      <c r="I6892"/>
      <c r="J6892"/>
      <c r="K6892"/>
    </row>
    <row r="6893" spans="1:11" x14ac:dyDescent="0.2">
      <c r="A6893"/>
      <c r="B6893"/>
      <c r="C6893"/>
      <c r="D6893"/>
      <c r="E6893"/>
      <c r="F6893"/>
      <c r="G6893"/>
      <c r="H6893"/>
      <c r="I6893"/>
      <c r="J6893"/>
      <c r="K6893"/>
    </row>
    <row r="6894" spans="1:11" x14ac:dyDescent="0.2">
      <c r="A6894"/>
      <c r="B6894"/>
      <c r="C6894"/>
      <c r="D6894"/>
      <c r="E6894"/>
      <c r="F6894"/>
      <c r="G6894"/>
      <c r="H6894"/>
      <c r="I6894"/>
      <c r="J6894"/>
      <c r="K6894"/>
    </row>
    <row r="6895" spans="1:11" x14ac:dyDescent="0.2">
      <c r="A6895"/>
      <c r="B6895"/>
      <c r="C6895"/>
      <c r="D6895"/>
      <c r="E6895"/>
      <c r="F6895"/>
      <c r="G6895"/>
      <c r="H6895"/>
      <c r="I6895"/>
      <c r="J6895"/>
      <c r="K6895"/>
    </row>
    <row r="6896" spans="1:11" x14ac:dyDescent="0.2">
      <c r="A6896"/>
      <c r="B6896"/>
      <c r="C6896"/>
      <c r="D6896"/>
      <c r="E6896"/>
      <c r="F6896"/>
      <c r="G6896"/>
      <c r="H6896"/>
      <c r="I6896"/>
      <c r="J6896"/>
      <c r="K6896"/>
    </row>
    <row r="6897" spans="1:11" x14ac:dyDescent="0.2">
      <c r="A6897"/>
      <c r="B6897"/>
      <c r="C6897"/>
      <c r="D6897"/>
      <c r="E6897"/>
      <c r="F6897"/>
      <c r="G6897"/>
      <c r="H6897"/>
      <c r="I6897"/>
      <c r="J6897"/>
      <c r="K6897"/>
    </row>
    <row r="6898" spans="1:11" x14ac:dyDescent="0.2">
      <c r="A6898"/>
      <c r="B6898"/>
      <c r="C6898"/>
      <c r="D6898"/>
      <c r="E6898"/>
      <c r="F6898"/>
      <c r="G6898"/>
      <c r="H6898"/>
      <c r="I6898"/>
      <c r="J6898"/>
      <c r="K6898"/>
    </row>
    <row r="6899" spans="1:11" x14ac:dyDescent="0.2">
      <c r="A6899"/>
      <c r="B6899"/>
      <c r="C6899"/>
      <c r="D6899"/>
      <c r="E6899"/>
      <c r="F6899"/>
      <c r="G6899"/>
      <c r="H6899"/>
      <c r="I6899"/>
      <c r="J6899"/>
      <c r="K6899"/>
    </row>
    <row r="6900" spans="1:11" x14ac:dyDescent="0.2">
      <c r="A6900"/>
      <c r="B6900"/>
      <c r="C6900"/>
      <c r="D6900"/>
      <c r="E6900"/>
      <c r="F6900"/>
      <c r="G6900"/>
      <c r="H6900"/>
      <c r="I6900"/>
      <c r="J6900"/>
      <c r="K6900"/>
    </row>
    <row r="6901" spans="1:11" x14ac:dyDescent="0.2">
      <c r="A6901"/>
      <c r="B6901"/>
      <c r="C6901"/>
      <c r="D6901"/>
      <c r="E6901"/>
      <c r="F6901"/>
      <c r="G6901"/>
      <c r="H6901"/>
      <c r="I6901"/>
      <c r="J6901"/>
      <c r="K6901"/>
    </row>
    <row r="6902" spans="1:11" x14ac:dyDescent="0.2">
      <c r="A6902"/>
      <c r="B6902"/>
      <c r="C6902"/>
      <c r="D6902"/>
      <c r="E6902"/>
      <c r="F6902"/>
      <c r="G6902"/>
      <c r="H6902"/>
      <c r="I6902"/>
      <c r="J6902"/>
      <c r="K6902"/>
    </row>
    <row r="6903" spans="1:11" x14ac:dyDescent="0.2">
      <c r="A6903"/>
      <c r="B6903"/>
      <c r="C6903"/>
      <c r="D6903"/>
      <c r="E6903"/>
      <c r="F6903"/>
      <c r="G6903"/>
      <c r="H6903"/>
      <c r="I6903"/>
      <c r="J6903"/>
      <c r="K6903"/>
    </row>
    <row r="6904" spans="1:11" x14ac:dyDescent="0.2">
      <c r="A6904"/>
      <c r="B6904"/>
      <c r="C6904"/>
      <c r="D6904"/>
      <c r="E6904"/>
      <c r="F6904"/>
      <c r="G6904"/>
      <c r="H6904"/>
      <c r="I6904"/>
      <c r="J6904"/>
      <c r="K6904"/>
    </row>
    <row r="6905" spans="1:11" x14ac:dyDescent="0.2">
      <c r="A6905"/>
      <c r="B6905"/>
      <c r="C6905"/>
      <c r="D6905"/>
      <c r="E6905"/>
      <c r="F6905"/>
      <c r="G6905"/>
      <c r="H6905"/>
      <c r="I6905"/>
      <c r="J6905"/>
      <c r="K6905"/>
    </row>
    <row r="6906" spans="1:11" x14ac:dyDescent="0.2">
      <c r="A6906"/>
      <c r="B6906"/>
      <c r="C6906"/>
      <c r="D6906"/>
      <c r="E6906"/>
      <c r="F6906"/>
      <c r="G6906"/>
      <c r="H6906"/>
      <c r="I6906"/>
      <c r="J6906"/>
      <c r="K6906"/>
    </row>
    <row r="6907" spans="1:11" x14ac:dyDescent="0.2">
      <c r="A6907"/>
      <c r="B6907"/>
      <c r="C6907"/>
      <c r="D6907"/>
      <c r="E6907"/>
      <c r="F6907"/>
      <c r="G6907"/>
      <c r="H6907"/>
      <c r="I6907"/>
      <c r="J6907"/>
      <c r="K6907"/>
    </row>
    <row r="6908" spans="1:11" x14ac:dyDescent="0.2">
      <c r="A6908"/>
      <c r="B6908"/>
      <c r="C6908"/>
      <c r="D6908"/>
      <c r="E6908"/>
      <c r="F6908"/>
      <c r="G6908"/>
      <c r="H6908"/>
      <c r="I6908"/>
      <c r="J6908"/>
      <c r="K6908"/>
    </row>
    <row r="6909" spans="1:11" x14ac:dyDescent="0.2">
      <c r="A6909"/>
      <c r="B6909"/>
      <c r="C6909"/>
      <c r="D6909"/>
      <c r="E6909"/>
      <c r="F6909"/>
      <c r="G6909"/>
      <c r="H6909"/>
      <c r="I6909"/>
      <c r="J6909"/>
      <c r="K6909"/>
    </row>
    <row r="6910" spans="1:11" x14ac:dyDescent="0.2">
      <c r="A6910"/>
      <c r="B6910"/>
      <c r="C6910"/>
      <c r="D6910"/>
      <c r="E6910"/>
      <c r="F6910"/>
      <c r="G6910"/>
      <c r="H6910"/>
      <c r="I6910"/>
      <c r="J6910"/>
      <c r="K6910"/>
    </row>
    <row r="6911" spans="1:11" x14ac:dyDescent="0.2">
      <c r="A6911"/>
      <c r="B6911"/>
      <c r="C6911"/>
      <c r="D6911"/>
      <c r="E6911"/>
      <c r="F6911"/>
      <c r="G6911"/>
      <c r="H6911"/>
      <c r="I6911"/>
      <c r="J6911"/>
      <c r="K6911"/>
    </row>
    <row r="6912" spans="1:11" x14ac:dyDescent="0.2">
      <c r="A6912"/>
      <c r="B6912"/>
      <c r="C6912"/>
      <c r="D6912"/>
      <c r="E6912"/>
      <c r="F6912"/>
      <c r="G6912"/>
      <c r="H6912"/>
      <c r="I6912"/>
      <c r="J6912"/>
      <c r="K6912"/>
    </row>
    <row r="6913" spans="1:11" x14ac:dyDescent="0.2">
      <c r="A6913"/>
      <c r="B6913"/>
      <c r="C6913"/>
      <c r="D6913"/>
      <c r="E6913"/>
      <c r="F6913"/>
      <c r="G6913"/>
      <c r="H6913"/>
      <c r="I6913"/>
      <c r="J6913"/>
      <c r="K6913"/>
    </row>
    <row r="6914" spans="1:11" x14ac:dyDescent="0.2">
      <c r="A6914"/>
      <c r="B6914"/>
      <c r="C6914"/>
      <c r="D6914"/>
      <c r="E6914"/>
      <c r="F6914"/>
      <c r="G6914"/>
      <c r="H6914"/>
      <c r="I6914"/>
      <c r="J6914"/>
      <c r="K6914"/>
    </row>
    <row r="6915" spans="1:11" x14ac:dyDescent="0.2">
      <c r="A6915"/>
      <c r="B6915"/>
      <c r="C6915"/>
      <c r="D6915"/>
      <c r="E6915"/>
      <c r="F6915"/>
      <c r="G6915"/>
      <c r="H6915"/>
      <c r="I6915"/>
      <c r="J6915"/>
      <c r="K6915"/>
    </row>
    <row r="6916" spans="1:11" x14ac:dyDescent="0.2">
      <c r="A6916"/>
      <c r="B6916"/>
      <c r="C6916"/>
      <c r="D6916"/>
      <c r="E6916"/>
      <c r="F6916"/>
      <c r="G6916"/>
      <c r="H6916"/>
      <c r="I6916"/>
      <c r="J6916"/>
      <c r="K6916"/>
    </row>
    <row r="6917" spans="1:11" x14ac:dyDescent="0.2">
      <c r="A6917"/>
      <c r="B6917"/>
      <c r="C6917"/>
      <c r="D6917"/>
      <c r="E6917"/>
      <c r="F6917"/>
      <c r="G6917"/>
      <c r="H6917"/>
      <c r="I6917"/>
      <c r="J6917"/>
      <c r="K6917"/>
    </row>
    <row r="6918" spans="1:11" x14ac:dyDescent="0.2">
      <c r="A6918"/>
      <c r="B6918"/>
      <c r="C6918"/>
      <c r="D6918"/>
      <c r="E6918"/>
      <c r="F6918"/>
      <c r="G6918"/>
      <c r="H6918"/>
      <c r="I6918"/>
      <c r="J6918"/>
      <c r="K6918"/>
    </row>
    <row r="6919" spans="1:11" x14ac:dyDescent="0.2">
      <c r="A6919"/>
      <c r="B6919"/>
      <c r="C6919"/>
      <c r="D6919"/>
      <c r="E6919"/>
      <c r="F6919"/>
      <c r="G6919"/>
      <c r="H6919"/>
      <c r="I6919"/>
      <c r="J6919"/>
      <c r="K6919"/>
    </row>
    <row r="6920" spans="1:11" x14ac:dyDescent="0.2">
      <c r="A6920"/>
      <c r="B6920"/>
      <c r="C6920"/>
      <c r="D6920"/>
      <c r="E6920"/>
      <c r="F6920"/>
      <c r="G6920"/>
      <c r="H6920"/>
      <c r="I6920"/>
      <c r="J6920"/>
      <c r="K6920"/>
    </row>
    <row r="6921" spans="1:11" x14ac:dyDescent="0.2">
      <c r="A6921"/>
      <c r="B6921"/>
      <c r="C6921"/>
      <c r="D6921"/>
      <c r="E6921"/>
      <c r="F6921"/>
      <c r="G6921"/>
      <c r="H6921"/>
      <c r="I6921"/>
      <c r="J6921"/>
      <c r="K6921"/>
    </row>
    <row r="6922" spans="1:11" x14ac:dyDescent="0.2">
      <c r="A6922"/>
      <c r="B6922"/>
      <c r="C6922"/>
      <c r="D6922"/>
      <c r="E6922"/>
      <c r="F6922"/>
      <c r="G6922"/>
      <c r="H6922"/>
      <c r="I6922"/>
      <c r="J6922"/>
      <c r="K6922"/>
    </row>
    <row r="6923" spans="1:11" x14ac:dyDescent="0.2">
      <c r="A6923"/>
      <c r="B6923"/>
      <c r="C6923"/>
      <c r="D6923"/>
      <c r="E6923"/>
      <c r="F6923"/>
      <c r="G6923"/>
      <c r="H6923"/>
      <c r="I6923"/>
      <c r="J6923"/>
      <c r="K6923"/>
    </row>
    <row r="6924" spans="1:11" x14ac:dyDescent="0.2">
      <c r="A6924"/>
      <c r="B6924"/>
      <c r="C6924"/>
      <c r="D6924"/>
      <c r="E6924"/>
      <c r="F6924"/>
      <c r="G6924"/>
      <c r="H6924"/>
      <c r="I6924"/>
      <c r="J6924"/>
      <c r="K6924"/>
    </row>
    <row r="6925" spans="1:11" x14ac:dyDescent="0.2">
      <c r="A6925"/>
      <c r="B6925"/>
      <c r="C6925"/>
      <c r="D6925"/>
      <c r="E6925"/>
      <c r="F6925"/>
      <c r="G6925"/>
      <c r="H6925"/>
      <c r="I6925"/>
      <c r="J6925"/>
      <c r="K6925"/>
    </row>
    <row r="6926" spans="1:11" x14ac:dyDescent="0.2">
      <c r="A6926"/>
      <c r="B6926"/>
      <c r="C6926"/>
      <c r="D6926"/>
      <c r="E6926"/>
      <c r="F6926"/>
      <c r="G6926"/>
      <c r="H6926"/>
      <c r="I6926"/>
      <c r="J6926"/>
      <c r="K6926"/>
    </row>
    <row r="6927" spans="1:11" x14ac:dyDescent="0.2">
      <c r="A6927"/>
      <c r="B6927"/>
      <c r="C6927"/>
      <c r="D6927"/>
      <c r="E6927"/>
      <c r="F6927"/>
      <c r="G6927"/>
      <c r="H6927"/>
      <c r="I6927"/>
      <c r="J6927"/>
      <c r="K6927"/>
    </row>
    <row r="6928" spans="1:11" x14ac:dyDescent="0.2">
      <c r="A6928"/>
      <c r="B6928"/>
      <c r="C6928"/>
      <c r="D6928"/>
      <c r="E6928"/>
      <c r="F6928"/>
      <c r="G6928"/>
      <c r="H6928"/>
      <c r="I6928"/>
      <c r="J6928"/>
      <c r="K6928"/>
    </row>
    <row r="6929" spans="1:11" x14ac:dyDescent="0.2">
      <c r="A6929"/>
      <c r="B6929"/>
      <c r="C6929"/>
      <c r="D6929"/>
      <c r="E6929"/>
      <c r="F6929"/>
      <c r="G6929"/>
      <c r="H6929"/>
      <c r="I6929"/>
      <c r="J6929"/>
      <c r="K6929"/>
    </row>
    <row r="6930" spans="1:11" x14ac:dyDescent="0.2">
      <c r="A6930"/>
      <c r="B6930"/>
      <c r="C6930"/>
      <c r="D6930"/>
      <c r="E6930"/>
      <c r="F6930"/>
      <c r="G6930"/>
      <c r="H6930"/>
      <c r="I6930"/>
      <c r="J6930"/>
      <c r="K6930"/>
    </row>
    <row r="6931" spans="1:11" x14ac:dyDescent="0.2">
      <c r="A6931"/>
      <c r="B6931"/>
      <c r="C6931"/>
      <c r="D6931"/>
      <c r="E6931"/>
      <c r="F6931"/>
      <c r="G6931"/>
      <c r="H6931"/>
      <c r="I6931"/>
      <c r="J6931"/>
      <c r="K6931"/>
    </row>
    <row r="6932" spans="1:11" x14ac:dyDescent="0.2">
      <c r="A6932"/>
      <c r="B6932"/>
      <c r="C6932"/>
      <c r="D6932"/>
      <c r="E6932"/>
      <c r="F6932"/>
      <c r="G6932"/>
      <c r="H6932"/>
      <c r="I6932"/>
      <c r="J6932"/>
      <c r="K6932"/>
    </row>
    <row r="6933" spans="1:11" x14ac:dyDescent="0.2">
      <c r="A6933"/>
      <c r="B6933"/>
      <c r="C6933"/>
      <c r="D6933"/>
      <c r="E6933"/>
      <c r="F6933"/>
      <c r="G6933"/>
      <c r="H6933"/>
      <c r="I6933"/>
      <c r="J6933"/>
      <c r="K6933"/>
    </row>
    <row r="6934" spans="1:11" x14ac:dyDescent="0.2">
      <c r="A6934"/>
      <c r="B6934"/>
      <c r="C6934"/>
      <c r="D6934"/>
      <c r="E6934"/>
      <c r="F6934"/>
      <c r="G6934"/>
      <c r="H6934"/>
      <c r="I6934"/>
      <c r="J6934"/>
      <c r="K6934"/>
    </row>
    <row r="6935" spans="1:11" x14ac:dyDescent="0.2">
      <c r="A6935"/>
      <c r="B6935"/>
      <c r="C6935"/>
      <c r="D6935"/>
      <c r="E6935"/>
      <c r="F6935"/>
      <c r="G6935"/>
      <c r="H6935"/>
      <c r="I6935"/>
      <c r="J6935"/>
      <c r="K6935"/>
    </row>
    <row r="6936" spans="1:11" x14ac:dyDescent="0.2">
      <c r="A6936"/>
      <c r="B6936"/>
      <c r="C6936"/>
      <c r="D6936"/>
      <c r="E6936"/>
      <c r="F6936"/>
      <c r="G6936"/>
      <c r="H6936"/>
      <c r="I6936"/>
      <c r="J6936"/>
      <c r="K6936"/>
    </row>
    <row r="6937" spans="1:11" x14ac:dyDescent="0.2">
      <c r="A6937"/>
      <c r="B6937"/>
      <c r="C6937"/>
      <c r="D6937"/>
      <c r="E6937"/>
      <c r="F6937"/>
      <c r="G6937"/>
      <c r="H6937"/>
      <c r="I6937"/>
      <c r="J6937"/>
      <c r="K6937"/>
    </row>
    <row r="6938" spans="1:11" x14ac:dyDescent="0.2">
      <c r="A6938"/>
      <c r="B6938"/>
      <c r="C6938"/>
      <c r="D6938"/>
      <c r="E6938"/>
      <c r="F6938"/>
      <c r="G6938"/>
      <c r="H6938"/>
      <c r="I6938"/>
      <c r="J6938"/>
      <c r="K6938"/>
    </row>
    <row r="6939" spans="1:11" x14ac:dyDescent="0.2">
      <c r="A6939"/>
      <c r="B6939"/>
      <c r="C6939"/>
      <c r="D6939"/>
      <c r="E6939"/>
      <c r="F6939"/>
      <c r="G6939"/>
      <c r="H6939"/>
      <c r="I6939"/>
      <c r="J6939"/>
      <c r="K6939"/>
    </row>
    <row r="6940" spans="1:11" x14ac:dyDescent="0.2">
      <c r="A6940"/>
      <c r="B6940"/>
      <c r="C6940"/>
      <c r="D6940"/>
      <c r="E6940"/>
      <c r="F6940"/>
      <c r="G6940"/>
      <c r="H6940"/>
      <c r="I6940"/>
      <c r="J6940"/>
      <c r="K6940"/>
    </row>
    <row r="6941" spans="1:11" x14ac:dyDescent="0.2">
      <c r="A6941"/>
      <c r="B6941"/>
      <c r="C6941"/>
      <c r="D6941"/>
      <c r="E6941"/>
      <c r="F6941"/>
      <c r="G6941"/>
      <c r="H6941"/>
      <c r="I6941"/>
      <c r="J6941"/>
      <c r="K6941"/>
    </row>
    <row r="6942" spans="1:11" x14ac:dyDescent="0.2">
      <c r="A6942"/>
      <c r="B6942"/>
      <c r="C6942"/>
      <c r="D6942"/>
      <c r="E6942"/>
      <c r="F6942"/>
      <c r="G6942"/>
      <c r="H6942"/>
      <c r="I6942"/>
      <c r="J6942"/>
      <c r="K6942"/>
    </row>
    <row r="6943" spans="1:11" x14ac:dyDescent="0.2">
      <c r="A6943"/>
      <c r="B6943"/>
      <c r="C6943"/>
      <c r="D6943"/>
      <c r="E6943"/>
      <c r="F6943"/>
      <c r="G6943"/>
      <c r="H6943"/>
      <c r="I6943"/>
      <c r="J6943"/>
      <c r="K6943"/>
    </row>
    <row r="6944" spans="1:11" x14ac:dyDescent="0.2">
      <c r="A6944"/>
      <c r="B6944"/>
      <c r="C6944"/>
      <c r="D6944"/>
      <c r="E6944"/>
      <c r="F6944"/>
      <c r="G6944"/>
      <c r="H6944"/>
      <c r="I6944"/>
      <c r="J6944"/>
      <c r="K6944"/>
    </row>
    <row r="6945" spans="1:11" x14ac:dyDescent="0.2">
      <c r="A6945"/>
      <c r="B6945"/>
      <c r="C6945"/>
      <c r="D6945"/>
      <c r="E6945"/>
      <c r="F6945"/>
      <c r="G6945"/>
      <c r="H6945"/>
      <c r="I6945"/>
      <c r="J6945"/>
      <c r="K6945"/>
    </row>
    <row r="6946" spans="1:11" x14ac:dyDescent="0.2">
      <c r="A6946"/>
      <c r="B6946"/>
      <c r="C6946"/>
      <c r="D6946"/>
      <c r="E6946"/>
      <c r="F6946"/>
      <c r="G6946"/>
      <c r="H6946"/>
      <c r="I6946"/>
      <c r="J6946"/>
      <c r="K6946"/>
    </row>
    <row r="6947" spans="1:11" x14ac:dyDescent="0.2">
      <c r="A6947"/>
      <c r="B6947"/>
      <c r="C6947"/>
      <c r="D6947"/>
      <c r="E6947"/>
      <c r="F6947"/>
      <c r="G6947"/>
      <c r="H6947"/>
      <c r="I6947"/>
      <c r="J6947"/>
      <c r="K6947"/>
    </row>
    <row r="6948" spans="1:11" x14ac:dyDescent="0.2">
      <c r="A6948"/>
      <c r="B6948"/>
      <c r="C6948"/>
      <c r="D6948"/>
      <c r="E6948"/>
      <c r="F6948"/>
      <c r="G6948"/>
      <c r="H6948"/>
      <c r="I6948"/>
      <c r="J6948"/>
      <c r="K6948"/>
    </row>
    <row r="6949" spans="1:11" x14ac:dyDescent="0.2">
      <c r="A6949"/>
      <c r="B6949"/>
      <c r="C6949"/>
      <c r="D6949"/>
      <c r="E6949"/>
      <c r="F6949"/>
      <c r="G6949"/>
      <c r="H6949"/>
      <c r="I6949"/>
      <c r="J6949"/>
      <c r="K6949"/>
    </row>
    <row r="6950" spans="1:11" x14ac:dyDescent="0.2">
      <c r="A6950"/>
      <c r="B6950"/>
      <c r="C6950"/>
      <c r="D6950"/>
      <c r="E6950"/>
      <c r="F6950"/>
      <c r="G6950"/>
      <c r="H6950"/>
      <c r="I6950"/>
      <c r="J6950"/>
      <c r="K6950"/>
    </row>
    <row r="6951" spans="1:11" x14ac:dyDescent="0.2">
      <c r="A6951"/>
      <c r="B6951"/>
      <c r="C6951"/>
      <c r="D6951"/>
      <c r="E6951"/>
      <c r="F6951"/>
      <c r="G6951"/>
      <c r="H6951"/>
      <c r="I6951"/>
      <c r="J6951"/>
      <c r="K6951"/>
    </row>
    <row r="6952" spans="1:11" x14ac:dyDescent="0.2">
      <c r="A6952"/>
      <c r="B6952"/>
      <c r="C6952"/>
      <c r="D6952"/>
      <c r="E6952"/>
      <c r="F6952"/>
      <c r="G6952"/>
      <c r="H6952"/>
      <c r="I6952"/>
      <c r="J6952"/>
      <c r="K6952"/>
    </row>
    <row r="6953" spans="1:11" x14ac:dyDescent="0.2">
      <c r="A6953"/>
      <c r="B6953"/>
      <c r="C6953"/>
      <c r="D6953"/>
      <c r="E6953"/>
      <c r="F6953"/>
      <c r="G6953"/>
      <c r="H6953"/>
      <c r="I6953"/>
      <c r="J6953"/>
      <c r="K6953"/>
    </row>
    <row r="6954" spans="1:11" x14ac:dyDescent="0.2">
      <c r="A6954"/>
      <c r="B6954"/>
      <c r="C6954"/>
      <c r="D6954"/>
      <c r="E6954"/>
      <c r="F6954"/>
      <c r="G6954"/>
      <c r="H6954"/>
      <c r="I6954"/>
      <c r="J6954"/>
      <c r="K6954"/>
    </row>
    <row r="6955" spans="1:11" x14ac:dyDescent="0.2">
      <c r="A6955"/>
      <c r="B6955"/>
      <c r="C6955"/>
      <c r="D6955"/>
      <c r="E6955"/>
      <c r="F6955"/>
      <c r="G6955"/>
      <c r="H6955"/>
      <c r="I6955"/>
      <c r="J6955"/>
      <c r="K6955"/>
    </row>
    <row r="6956" spans="1:11" x14ac:dyDescent="0.2">
      <c r="A6956"/>
      <c r="B6956"/>
      <c r="C6956"/>
      <c r="D6956"/>
      <c r="E6956"/>
      <c r="F6956"/>
      <c r="G6956"/>
      <c r="H6956"/>
      <c r="I6956"/>
      <c r="J6956"/>
      <c r="K6956"/>
    </row>
    <row r="6957" spans="1:11" x14ac:dyDescent="0.2">
      <c r="A6957"/>
      <c r="B6957"/>
      <c r="C6957"/>
      <c r="D6957"/>
      <c r="E6957"/>
      <c r="F6957"/>
      <c r="G6957"/>
      <c r="H6957"/>
      <c r="I6957"/>
      <c r="J6957"/>
      <c r="K6957"/>
    </row>
    <row r="6958" spans="1:11" x14ac:dyDescent="0.2">
      <c r="A6958"/>
      <c r="B6958"/>
      <c r="C6958"/>
      <c r="D6958"/>
      <c r="E6958"/>
      <c r="F6958"/>
      <c r="G6958"/>
      <c r="H6958"/>
      <c r="I6958"/>
      <c r="J6958"/>
      <c r="K6958"/>
    </row>
    <row r="6959" spans="1:11" x14ac:dyDescent="0.2">
      <c r="A6959"/>
      <c r="B6959"/>
      <c r="C6959"/>
      <c r="D6959"/>
      <c r="E6959"/>
      <c r="F6959"/>
      <c r="G6959"/>
      <c r="H6959"/>
      <c r="I6959"/>
      <c r="J6959"/>
      <c r="K6959"/>
    </row>
    <row r="6960" spans="1:11" x14ac:dyDescent="0.2">
      <c r="A6960"/>
      <c r="B6960"/>
      <c r="C6960"/>
      <c r="D6960"/>
      <c r="E6960"/>
      <c r="F6960"/>
      <c r="G6960"/>
      <c r="H6960"/>
      <c r="I6960"/>
      <c r="J6960"/>
      <c r="K6960"/>
    </row>
    <row r="6961" spans="1:11" x14ac:dyDescent="0.2">
      <c r="A6961"/>
      <c r="B6961"/>
      <c r="C6961"/>
      <c r="D6961"/>
      <c r="E6961"/>
      <c r="F6961"/>
      <c r="G6961"/>
      <c r="H6961"/>
      <c r="I6961"/>
      <c r="J6961"/>
      <c r="K6961"/>
    </row>
    <row r="6962" spans="1:11" x14ac:dyDescent="0.2">
      <c r="A6962"/>
      <c r="B6962"/>
      <c r="C6962"/>
      <c r="D6962"/>
      <c r="E6962"/>
      <c r="F6962"/>
      <c r="G6962"/>
      <c r="H6962"/>
      <c r="I6962"/>
      <c r="J6962"/>
      <c r="K6962"/>
    </row>
    <row r="6963" spans="1:11" x14ac:dyDescent="0.2">
      <c r="A6963"/>
      <c r="B6963"/>
      <c r="C6963"/>
      <c r="D6963"/>
      <c r="E6963"/>
      <c r="F6963"/>
      <c r="G6963"/>
      <c r="H6963"/>
      <c r="I6963"/>
      <c r="J6963"/>
      <c r="K6963"/>
    </row>
    <row r="6964" spans="1:11" x14ac:dyDescent="0.2">
      <c r="A6964"/>
      <c r="B6964"/>
      <c r="C6964"/>
      <c r="D6964"/>
      <c r="E6964"/>
      <c r="F6964"/>
      <c r="G6964"/>
      <c r="H6964"/>
      <c r="I6964"/>
      <c r="J6964"/>
      <c r="K6964"/>
    </row>
    <row r="6965" spans="1:11" x14ac:dyDescent="0.2">
      <c r="A6965"/>
      <c r="B6965"/>
      <c r="C6965"/>
      <c r="D6965"/>
      <c r="E6965"/>
      <c r="F6965"/>
      <c r="G6965"/>
      <c r="H6965"/>
      <c r="I6965"/>
      <c r="J6965"/>
      <c r="K6965"/>
    </row>
    <row r="6966" spans="1:11" x14ac:dyDescent="0.2">
      <c r="A6966"/>
      <c r="B6966"/>
      <c r="C6966"/>
      <c r="D6966"/>
      <c r="E6966"/>
      <c r="F6966"/>
      <c r="G6966"/>
      <c r="H6966"/>
      <c r="I6966"/>
      <c r="J6966"/>
      <c r="K6966"/>
    </row>
    <row r="6967" spans="1:11" x14ac:dyDescent="0.2">
      <c r="A6967"/>
      <c r="B6967"/>
      <c r="C6967"/>
      <c r="D6967"/>
      <c r="E6967"/>
      <c r="F6967"/>
      <c r="G6967"/>
      <c r="H6967"/>
      <c r="I6967"/>
      <c r="J6967"/>
      <c r="K6967"/>
    </row>
    <row r="6968" spans="1:11" x14ac:dyDescent="0.2">
      <c r="A6968"/>
      <c r="B6968"/>
      <c r="C6968"/>
      <c r="D6968"/>
      <c r="E6968"/>
      <c r="F6968"/>
      <c r="G6968"/>
      <c r="H6968"/>
      <c r="I6968"/>
      <c r="J6968"/>
      <c r="K6968"/>
    </row>
    <row r="6969" spans="1:11" x14ac:dyDescent="0.2">
      <c r="A6969"/>
      <c r="B6969"/>
      <c r="C6969"/>
      <c r="D6969"/>
      <c r="E6969"/>
      <c r="F6969"/>
      <c r="G6969"/>
      <c r="H6969"/>
      <c r="I6969"/>
      <c r="J6969"/>
      <c r="K6969"/>
    </row>
    <row r="6970" spans="1:11" x14ac:dyDescent="0.2">
      <c r="A6970"/>
      <c r="B6970"/>
      <c r="C6970"/>
      <c r="D6970"/>
      <c r="E6970"/>
      <c r="F6970"/>
      <c r="G6970"/>
      <c r="H6970"/>
      <c r="I6970"/>
      <c r="J6970"/>
      <c r="K6970"/>
    </row>
    <row r="6971" spans="1:11" x14ac:dyDescent="0.2">
      <c r="A6971"/>
      <c r="B6971"/>
      <c r="C6971"/>
      <c r="D6971"/>
      <c r="E6971"/>
      <c r="F6971"/>
      <c r="G6971"/>
      <c r="H6971"/>
      <c r="I6971"/>
      <c r="J6971"/>
      <c r="K6971"/>
    </row>
    <row r="6972" spans="1:11" x14ac:dyDescent="0.2">
      <c r="A6972"/>
      <c r="B6972"/>
      <c r="C6972"/>
      <c r="D6972"/>
      <c r="E6972"/>
      <c r="F6972"/>
      <c r="G6972"/>
      <c r="H6972"/>
      <c r="I6972"/>
      <c r="J6972"/>
      <c r="K6972"/>
    </row>
    <row r="6973" spans="1:11" x14ac:dyDescent="0.2">
      <c r="A6973"/>
      <c r="B6973"/>
      <c r="C6973"/>
      <c r="D6973"/>
      <c r="E6973"/>
      <c r="F6973"/>
      <c r="G6973"/>
      <c r="H6973"/>
      <c r="I6973"/>
      <c r="J6973"/>
      <c r="K6973"/>
    </row>
    <row r="6974" spans="1:11" x14ac:dyDescent="0.2">
      <c r="A6974"/>
      <c r="B6974"/>
      <c r="C6974"/>
      <c r="D6974"/>
      <c r="E6974"/>
      <c r="F6974"/>
      <c r="G6974"/>
      <c r="H6974"/>
      <c r="I6974"/>
      <c r="J6974"/>
      <c r="K6974"/>
    </row>
    <row r="6975" spans="1:11" x14ac:dyDescent="0.2">
      <c r="A6975"/>
      <c r="B6975"/>
      <c r="C6975"/>
      <c r="D6975"/>
      <c r="E6975"/>
      <c r="F6975"/>
      <c r="G6975"/>
      <c r="H6975"/>
      <c r="I6975"/>
      <c r="J6975"/>
      <c r="K6975"/>
    </row>
    <row r="6976" spans="1:11" x14ac:dyDescent="0.2">
      <c r="A6976"/>
      <c r="B6976"/>
      <c r="C6976"/>
      <c r="D6976"/>
      <c r="E6976"/>
      <c r="F6976"/>
      <c r="G6976"/>
      <c r="H6976"/>
      <c r="I6976"/>
      <c r="J6976"/>
      <c r="K6976"/>
    </row>
    <row r="6977" spans="1:11" x14ac:dyDescent="0.2">
      <c r="A6977"/>
      <c r="B6977"/>
      <c r="C6977"/>
      <c r="D6977"/>
      <c r="E6977"/>
      <c r="F6977"/>
      <c r="G6977"/>
      <c r="H6977"/>
      <c r="I6977"/>
      <c r="J6977"/>
      <c r="K6977"/>
    </row>
    <row r="6978" spans="1:11" x14ac:dyDescent="0.2">
      <c r="A6978"/>
      <c r="B6978"/>
      <c r="C6978"/>
      <c r="D6978"/>
      <c r="E6978"/>
      <c r="F6978"/>
      <c r="G6978"/>
      <c r="H6978"/>
      <c r="I6978"/>
      <c r="J6978"/>
      <c r="K6978"/>
    </row>
    <row r="6979" spans="1:11" x14ac:dyDescent="0.2">
      <c r="A6979"/>
      <c r="B6979"/>
      <c r="C6979"/>
      <c r="D6979"/>
      <c r="E6979"/>
      <c r="F6979"/>
      <c r="G6979"/>
      <c r="H6979"/>
      <c r="I6979"/>
      <c r="J6979"/>
      <c r="K6979"/>
    </row>
    <row r="6980" spans="1:11" x14ac:dyDescent="0.2">
      <c r="A6980"/>
      <c r="B6980"/>
      <c r="C6980"/>
      <c r="D6980"/>
      <c r="E6980"/>
      <c r="F6980"/>
      <c r="G6980"/>
      <c r="H6980"/>
      <c r="I6980"/>
      <c r="J6980"/>
      <c r="K6980"/>
    </row>
    <row r="6981" spans="1:11" x14ac:dyDescent="0.2">
      <c r="A6981"/>
      <c r="B6981"/>
      <c r="C6981"/>
      <c r="D6981"/>
      <c r="E6981"/>
      <c r="F6981"/>
      <c r="G6981"/>
      <c r="H6981"/>
      <c r="I6981"/>
      <c r="J6981"/>
      <c r="K6981"/>
    </row>
    <row r="6982" spans="1:11" x14ac:dyDescent="0.2">
      <c r="A6982"/>
      <c r="B6982"/>
      <c r="C6982"/>
      <c r="D6982"/>
      <c r="E6982"/>
      <c r="F6982"/>
      <c r="G6982"/>
      <c r="H6982"/>
      <c r="I6982"/>
      <c r="J6982"/>
      <c r="K6982"/>
    </row>
    <row r="6983" spans="1:11" x14ac:dyDescent="0.2">
      <c r="A6983"/>
      <c r="B6983"/>
      <c r="C6983"/>
      <c r="D6983"/>
      <c r="E6983"/>
      <c r="F6983"/>
      <c r="G6983"/>
      <c r="H6983"/>
      <c r="I6983"/>
      <c r="J6983"/>
      <c r="K6983"/>
    </row>
    <row r="6984" spans="1:11" x14ac:dyDescent="0.2">
      <c r="A6984"/>
      <c r="B6984"/>
      <c r="C6984"/>
      <c r="D6984"/>
      <c r="E6984"/>
      <c r="F6984"/>
      <c r="G6984"/>
      <c r="H6984"/>
      <c r="I6984"/>
      <c r="J6984"/>
      <c r="K6984"/>
    </row>
    <row r="6985" spans="1:11" x14ac:dyDescent="0.2">
      <c r="A6985"/>
      <c r="B6985"/>
      <c r="C6985"/>
      <c r="D6985"/>
      <c r="E6985"/>
      <c r="F6985"/>
      <c r="G6985"/>
      <c r="H6985"/>
      <c r="I6985"/>
      <c r="J6985"/>
      <c r="K6985"/>
    </row>
    <row r="6986" spans="1:11" x14ac:dyDescent="0.2">
      <c r="A6986"/>
      <c r="B6986"/>
      <c r="C6986"/>
      <c r="D6986"/>
      <c r="E6986"/>
      <c r="F6986"/>
      <c r="G6986"/>
      <c r="H6986"/>
      <c r="I6986"/>
      <c r="J6986"/>
      <c r="K6986"/>
    </row>
    <row r="6987" spans="1:11" x14ac:dyDescent="0.2">
      <c r="A6987"/>
      <c r="B6987"/>
      <c r="C6987"/>
      <c r="D6987"/>
      <c r="E6987"/>
      <c r="F6987"/>
      <c r="G6987"/>
      <c r="H6987"/>
      <c r="I6987"/>
      <c r="J6987"/>
      <c r="K6987"/>
    </row>
    <row r="6988" spans="1:11" x14ac:dyDescent="0.2">
      <c r="A6988"/>
      <c r="B6988"/>
      <c r="C6988"/>
      <c r="D6988"/>
      <c r="E6988"/>
      <c r="F6988"/>
      <c r="G6988"/>
      <c r="H6988"/>
      <c r="I6988"/>
      <c r="J6988"/>
      <c r="K6988"/>
    </row>
    <row r="6989" spans="1:11" x14ac:dyDescent="0.2">
      <c r="A6989"/>
      <c r="B6989"/>
      <c r="C6989"/>
      <c r="D6989"/>
      <c r="E6989"/>
      <c r="F6989"/>
      <c r="G6989"/>
      <c r="H6989"/>
      <c r="I6989"/>
      <c r="J6989"/>
      <c r="K6989"/>
    </row>
    <row r="6990" spans="1:11" x14ac:dyDescent="0.2">
      <c r="A6990"/>
      <c r="B6990"/>
      <c r="C6990"/>
      <c r="D6990"/>
      <c r="E6990"/>
      <c r="F6990"/>
      <c r="G6990"/>
      <c r="H6990"/>
      <c r="I6990"/>
      <c r="J6990"/>
      <c r="K6990"/>
    </row>
    <row r="6991" spans="1:11" x14ac:dyDescent="0.2">
      <c r="A6991"/>
      <c r="B6991"/>
      <c r="C6991"/>
      <c r="D6991"/>
      <c r="E6991"/>
      <c r="F6991"/>
      <c r="G6991"/>
      <c r="H6991"/>
      <c r="I6991"/>
      <c r="J6991"/>
      <c r="K6991"/>
    </row>
    <row r="6992" spans="1:11" x14ac:dyDescent="0.2">
      <c r="A6992"/>
      <c r="B6992"/>
      <c r="C6992"/>
      <c r="D6992"/>
      <c r="E6992"/>
      <c r="F6992"/>
      <c r="G6992"/>
      <c r="H6992"/>
      <c r="I6992"/>
      <c r="J6992"/>
      <c r="K6992"/>
    </row>
    <row r="6993" spans="1:11" x14ac:dyDescent="0.2">
      <c r="A6993"/>
      <c r="B6993"/>
      <c r="C6993"/>
      <c r="D6993"/>
      <c r="E6993"/>
      <c r="F6993"/>
      <c r="G6993"/>
      <c r="H6993"/>
      <c r="I6993"/>
      <c r="J6993"/>
      <c r="K6993"/>
    </row>
    <row r="6994" spans="1:11" x14ac:dyDescent="0.2">
      <c r="A6994"/>
      <c r="B6994"/>
      <c r="C6994"/>
      <c r="D6994"/>
      <c r="E6994"/>
      <c r="F6994"/>
      <c r="G6994"/>
      <c r="H6994"/>
      <c r="I6994"/>
      <c r="J6994"/>
      <c r="K6994"/>
    </row>
    <row r="6995" spans="1:11" x14ac:dyDescent="0.2">
      <c r="A6995"/>
      <c r="B6995"/>
      <c r="C6995"/>
      <c r="D6995"/>
      <c r="E6995"/>
      <c r="F6995"/>
      <c r="G6995"/>
      <c r="H6995"/>
      <c r="I6995"/>
      <c r="J6995"/>
      <c r="K6995"/>
    </row>
    <row r="6996" spans="1:11" x14ac:dyDescent="0.2">
      <c r="A6996"/>
      <c r="B6996"/>
      <c r="C6996"/>
      <c r="D6996"/>
      <c r="E6996"/>
      <c r="F6996"/>
      <c r="G6996"/>
      <c r="H6996"/>
      <c r="I6996"/>
      <c r="J6996"/>
      <c r="K6996"/>
    </row>
    <row r="6997" spans="1:11" x14ac:dyDescent="0.2">
      <c r="A6997"/>
      <c r="B6997"/>
      <c r="C6997"/>
      <c r="D6997"/>
      <c r="E6997"/>
      <c r="F6997"/>
      <c r="G6997"/>
      <c r="H6997"/>
      <c r="I6997"/>
      <c r="J6997"/>
      <c r="K6997"/>
    </row>
    <row r="6998" spans="1:11" x14ac:dyDescent="0.2">
      <c r="A6998"/>
      <c r="B6998"/>
      <c r="C6998"/>
      <c r="D6998"/>
      <c r="E6998"/>
      <c r="F6998"/>
      <c r="G6998"/>
      <c r="H6998"/>
      <c r="I6998"/>
      <c r="J6998"/>
      <c r="K6998"/>
    </row>
    <row r="6999" spans="1:11" x14ac:dyDescent="0.2">
      <c r="A6999"/>
      <c r="B6999"/>
      <c r="C6999"/>
      <c r="D6999"/>
      <c r="E6999"/>
      <c r="F6999"/>
      <c r="G6999"/>
      <c r="H6999"/>
      <c r="I6999"/>
      <c r="J6999"/>
      <c r="K6999"/>
    </row>
    <row r="7000" spans="1:11" x14ac:dyDescent="0.2">
      <c r="A7000"/>
      <c r="B7000"/>
      <c r="C7000"/>
      <c r="D7000"/>
      <c r="E7000"/>
      <c r="F7000"/>
      <c r="G7000"/>
      <c r="H7000"/>
      <c r="I7000"/>
      <c r="J7000"/>
      <c r="K7000"/>
    </row>
    <row r="7001" spans="1:11" x14ac:dyDescent="0.2">
      <c r="A7001"/>
      <c r="B7001"/>
      <c r="C7001"/>
      <c r="D7001"/>
      <c r="E7001"/>
      <c r="F7001"/>
      <c r="G7001"/>
      <c r="H7001"/>
      <c r="I7001"/>
      <c r="J7001"/>
      <c r="K7001"/>
    </row>
    <row r="7002" spans="1:11" x14ac:dyDescent="0.2">
      <c r="A7002"/>
      <c r="B7002"/>
      <c r="C7002"/>
      <c r="D7002"/>
      <c r="E7002"/>
      <c r="F7002"/>
      <c r="G7002"/>
      <c r="H7002"/>
      <c r="I7002"/>
      <c r="J7002"/>
      <c r="K7002"/>
    </row>
    <row r="7003" spans="1:11" x14ac:dyDescent="0.2">
      <c r="A7003"/>
      <c r="B7003"/>
      <c r="C7003"/>
      <c r="D7003"/>
      <c r="E7003"/>
      <c r="F7003"/>
      <c r="G7003"/>
      <c r="H7003"/>
      <c r="I7003"/>
      <c r="J7003"/>
      <c r="K7003"/>
    </row>
    <row r="7004" spans="1:11" x14ac:dyDescent="0.2">
      <c r="A7004"/>
      <c r="B7004"/>
      <c r="C7004"/>
      <c r="D7004"/>
      <c r="E7004"/>
      <c r="F7004"/>
      <c r="G7004"/>
      <c r="H7004"/>
      <c r="I7004"/>
      <c r="J7004"/>
      <c r="K7004"/>
    </row>
    <row r="7005" spans="1:11" x14ac:dyDescent="0.2">
      <c r="A7005"/>
      <c r="B7005"/>
      <c r="C7005"/>
      <c r="D7005"/>
      <c r="E7005"/>
      <c r="F7005"/>
      <c r="G7005"/>
      <c r="H7005"/>
      <c r="I7005"/>
      <c r="J7005"/>
      <c r="K7005"/>
    </row>
    <row r="7006" spans="1:11" x14ac:dyDescent="0.2">
      <c r="A7006"/>
      <c r="B7006"/>
      <c r="C7006"/>
      <c r="D7006"/>
      <c r="E7006"/>
      <c r="F7006"/>
      <c r="G7006"/>
      <c r="H7006"/>
      <c r="I7006"/>
      <c r="J7006"/>
      <c r="K7006"/>
    </row>
    <row r="7007" spans="1:11" x14ac:dyDescent="0.2">
      <c r="A7007"/>
      <c r="B7007"/>
      <c r="C7007"/>
      <c r="D7007"/>
      <c r="E7007"/>
      <c r="F7007"/>
      <c r="G7007"/>
      <c r="H7007"/>
      <c r="I7007"/>
      <c r="J7007"/>
      <c r="K7007"/>
    </row>
    <row r="7008" spans="1:11" x14ac:dyDescent="0.2">
      <c r="A7008"/>
      <c r="B7008"/>
      <c r="C7008"/>
      <c r="D7008"/>
      <c r="E7008"/>
      <c r="F7008"/>
      <c r="G7008"/>
      <c r="H7008"/>
      <c r="I7008"/>
      <c r="J7008"/>
      <c r="K7008"/>
    </row>
    <row r="7009" spans="1:11" x14ac:dyDescent="0.2">
      <c r="A7009"/>
      <c r="B7009"/>
      <c r="C7009"/>
      <c r="D7009"/>
      <c r="E7009"/>
      <c r="F7009"/>
      <c r="G7009"/>
      <c r="H7009"/>
      <c r="I7009"/>
      <c r="J7009"/>
      <c r="K7009"/>
    </row>
    <row r="7010" spans="1:11" x14ac:dyDescent="0.2">
      <c r="A7010"/>
      <c r="B7010"/>
      <c r="C7010"/>
      <c r="D7010"/>
      <c r="E7010"/>
      <c r="F7010"/>
      <c r="G7010"/>
      <c r="H7010"/>
      <c r="I7010"/>
      <c r="J7010"/>
      <c r="K7010"/>
    </row>
    <row r="7011" spans="1:11" x14ac:dyDescent="0.2">
      <c r="A7011"/>
      <c r="B7011"/>
      <c r="C7011"/>
      <c r="D7011"/>
      <c r="E7011"/>
      <c r="F7011"/>
      <c r="G7011"/>
      <c r="H7011"/>
      <c r="I7011"/>
      <c r="J7011"/>
      <c r="K7011"/>
    </row>
    <row r="7012" spans="1:11" x14ac:dyDescent="0.2">
      <c r="A7012"/>
      <c r="B7012"/>
      <c r="C7012"/>
      <c r="D7012"/>
      <c r="E7012"/>
      <c r="F7012"/>
      <c r="G7012"/>
      <c r="H7012"/>
      <c r="I7012"/>
      <c r="J7012"/>
      <c r="K7012"/>
    </row>
    <row r="7013" spans="1:11" x14ac:dyDescent="0.2">
      <c r="A7013"/>
      <c r="B7013"/>
      <c r="C7013"/>
      <c r="D7013"/>
      <c r="E7013"/>
      <c r="F7013"/>
      <c r="G7013"/>
      <c r="H7013"/>
      <c r="I7013"/>
      <c r="J7013"/>
      <c r="K7013"/>
    </row>
    <row r="7014" spans="1:11" x14ac:dyDescent="0.2">
      <c r="A7014"/>
      <c r="B7014"/>
      <c r="C7014"/>
      <c r="D7014"/>
      <c r="E7014"/>
      <c r="F7014"/>
      <c r="G7014"/>
      <c r="H7014"/>
      <c r="I7014"/>
      <c r="J7014"/>
      <c r="K7014"/>
    </row>
    <row r="7015" spans="1:11" x14ac:dyDescent="0.2">
      <c r="A7015"/>
      <c r="B7015"/>
      <c r="C7015"/>
      <c r="D7015"/>
      <c r="E7015"/>
      <c r="F7015"/>
      <c r="G7015"/>
      <c r="H7015"/>
      <c r="I7015"/>
      <c r="J7015"/>
      <c r="K7015"/>
    </row>
    <row r="7016" spans="1:11" x14ac:dyDescent="0.2">
      <c r="A7016"/>
      <c r="B7016"/>
      <c r="C7016"/>
      <c r="D7016"/>
      <c r="E7016"/>
      <c r="F7016"/>
      <c r="G7016"/>
      <c r="H7016"/>
      <c r="I7016"/>
      <c r="J7016"/>
      <c r="K7016"/>
    </row>
    <row r="7017" spans="1:11" x14ac:dyDescent="0.2">
      <c r="A7017"/>
      <c r="B7017"/>
      <c r="C7017"/>
      <c r="D7017"/>
      <c r="E7017"/>
      <c r="F7017"/>
      <c r="G7017"/>
      <c r="H7017"/>
      <c r="I7017"/>
      <c r="J7017"/>
      <c r="K7017"/>
    </row>
    <row r="7018" spans="1:11" x14ac:dyDescent="0.2">
      <c r="A7018"/>
      <c r="B7018"/>
      <c r="C7018"/>
      <c r="D7018"/>
      <c r="E7018"/>
      <c r="F7018"/>
      <c r="G7018"/>
      <c r="H7018"/>
      <c r="I7018"/>
      <c r="J7018"/>
      <c r="K7018"/>
    </row>
    <row r="7019" spans="1:11" x14ac:dyDescent="0.2">
      <c r="A7019"/>
      <c r="B7019"/>
      <c r="C7019"/>
      <c r="D7019"/>
      <c r="E7019"/>
      <c r="F7019"/>
      <c r="G7019"/>
      <c r="H7019"/>
      <c r="I7019"/>
      <c r="J7019"/>
      <c r="K7019"/>
    </row>
    <row r="7020" spans="1:11" x14ac:dyDescent="0.2">
      <c r="A7020"/>
      <c r="B7020"/>
      <c r="C7020"/>
      <c r="D7020"/>
      <c r="E7020"/>
      <c r="F7020"/>
      <c r="G7020"/>
      <c r="H7020"/>
      <c r="I7020"/>
      <c r="J7020"/>
      <c r="K7020"/>
    </row>
    <row r="7021" spans="1:11" x14ac:dyDescent="0.2">
      <c r="A7021"/>
      <c r="B7021"/>
      <c r="C7021"/>
      <c r="D7021"/>
      <c r="E7021"/>
      <c r="F7021"/>
      <c r="G7021"/>
      <c r="H7021"/>
      <c r="I7021"/>
      <c r="J7021"/>
      <c r="K7021"/>
    </row>
    <row r="7022" spans="1:11" x14ac:dyDescent="0.2">
      <c r="A7022"/>
      <c r="B7022"/>
      <c r="C7022"/>
      <c r="D7022"/>
      <c r="E7022"/>
      <c r="F7022"/>
      <c r="G7022"/>
      <c r="H7022"/>
      <c r="I7022"/>
      <c r="J7022"/>
      <c r="K7022"/>
    </row>
    <row r="7023" spans="1:11" x14ac:dyDescent="0.2">
      <c r="A7023"/>
      <c r="B7023"/>
      <c r="C7023"/>
      <c r="D7023"/>
      <c r="E7023"/>
      <c r="F7023"/>
      <c r="G7023"/>
      <c r="H7023"/>
      <c r="I7023"/>
      <c r="J7023"/>
      <c r="K7023"/>
    </row>
    <row r="7024" spans="1:11" x14ac:dyDescent="0.2">
      <c r="A7024"/>
      <c r="B7024"/>
      <c r="C7024"/>
      <c r="D7024"/>
      <c r="E7024"/>
      <c r="F7024"/>
      <c r="G7024"/>
      <c r="H7024"/>
      <c r="I7024"/>
      <c r="J7024"/>
      <c r="K7024"/>
    </row>
    <row r="7025" spans="1:11" x14ac:dyDescent="0.2">
      <c r="A7025"/>
      <c r="B7025"/>
      <c r="C7025"/>
      <c r="D7025"/>
      <c r="E7025"/>
      <c r="F7025"/>
      <c r="G7025"/>
      <c r="H7025"/>
      <c r="I7025"/>
      <c r="J7025"/>
      <c r="K7025"/>
    </row>
    <row r="7026" spans="1:11" x14ac:dyDescent="0.2">
      <c r="A7026"/>
      <c r="B7026"/>
      <c r="C7026"/>
      <c r="D7026"/>
      <c r="E7026"/>
      <c r="F7026"/>
      <c r="G7026"/>
      <c r="H7026"/>
      <c r="I7026"/>
      <c r="J7026"/>
      <c r="K7026"/>
    </row>
    <row r="7027" spans="1:11" x14ac:dyDescent="0.2">
      <c r="A7027"/>
      <c r="B7027"/>
      <c r="C7027"/>
      <c r="D7027"/>
      <c r="E7027"/>
      <c r="F7027"/>
      <c r="G7027"/>
      <c r="H7027"/>
      <c r="I7027"/>
      <c r="J7027"/>
      <c r="K7027"/>
    </row>
    <row r="7028" spans="1:11" x14ac:dyDescent="0.2">
      <c r="A7028"/>
      <c r="B7028"/>
      <c r="C7028"/>
      <c r="D7028"/>
      <c r="E7028"/>
      <c r="F7028"/>
      <c r="G7028"/>
      <c r="H7028"/>
      <c r="I7028"/>
      <c r="J7028"/>
      <c r="K7028"/>
    </row>
    <row r="7029" spans="1:11" x14ac:dyDescent="0.2">
      <c r="A7029"/>
      <c r="B7029"/>
      <c r="C7029"/>
      <c r="D7029"/>
      <c r="E7029"/>
      <c r="F7029"/>
      <c r="G7029"/>
      <c r="H7029"/>
      <c r="I7029"/>
      <c r="J7029"/>
      <c r="K7029"/>
    </row>
    <row r="7030" spans="1:11" x14ac:dyDescent="0.2">
      <c r="A7030"/>
      <c r="B7030"/>
      <c r="C7030"/>
      <c r="D7030"/>
      <c r="E7030"/>
      <c r="F7030"/>
      <c r="G7030"/>
      <c r="H7030"/>
      <c r="I7030"/>
      <c r="J7030"/>
      <c r="K7030"/>
    </row>
    <row r="7031" spans="1:11" x14ac:dyDescent="0.2">
      <c r="A7031"/>
      <c r="B7031"/>
      <c r="C7031"/>
      <c r="D7031"/>
      <c r="E7031"/>
      <c r="F7031"/>
      <c r="G7031"/>
      <c r="H7031"/>
      <c r="I7031"/>
      <c r="J7031"/>
      <c r="K7031"/>
    </row>
    <row r="7032" spans="1:11" x14ac:dyDescent="0.2">
      <c r="A7032"/>
      <c r="B7032"/>
      <c r="C7032"/>
      <c r="D7032"/>
      <c r="E7032"/>
      <c r="F7032"/>
      <c r="G7032"/>
      <c r="H7032"/>
      <c r="I7032"/>
      <c r="J7032"/>
      <c r="K7032"/>
    </row>
    <row r="7033" spans="1:11" x14ac:dyDescent="0.2">
      <c r="A7033"/>
      <c r="B7033"/>
      <c r="C7033"/>
      <c r="D7033"/>
      <c r="E7033"/>
      <c r="F7033"/>
      <c r="G7033"/>
      <c r="H7033"/>
      <c r="I7033"/>
      <c r="J7033"/>
      <c r="K7033"/>
    </row>
    <row r="7034" spans="1:11" x14ac:dyDescent="0.2">
      <c r="A7034"/>
      <c r="B7034"/>
      <c r="C7034"/>
      <c r="D7034"/>
      <c r="E7034"/>
      <c r="F7034"/>
      <c r="G7034"/>
      <c r="H7034"/>
      <c r="I7034"/>
      <c r="J7034"/>
      <c r="K7034"/>
    </row>
    <row r="7035" spans="1:11" x14ac:dyDescent="0.2">
      <c r="A7035"/>
      <c r="B7035"/>
      <c r="C7035"/>
      <c r="D7035"/>
      <c r="E7035"/>
      <c r="F7035"/>
      <c r="G7035"/>
      <c r="H7035"/>
      <c r="I7035"/>
      <c r="J7035"/>
      <c r="K7035"/>
    </row>
    <row r="7036" spans="1:11" x14ac:dyDescent="0.2">
      <c r="A7036"/>
      <c r="B7036"/>
      <c r="C7036"/>
      <c r="D7036"/>
      <c r="E7036"/>
      <c r="F7036"/>
      <c r="G7036"/>
      <c r="H7036"/>
      <c r="I7036"/>
      <c r="J7036"/>
      <c r="K7036"/>
    </row>
    <row r="7037" spans="1:11" x14ac:dyDescent="0.2">
      <c r="A7037"/>
      <c r="B7037"/>
      <c r="C7037"/>
      <c r="D7037"/>
      <c r="E7037"/>
      <c r="F7037"/>
      <c r="G7037"/>
      <c r="H7037"/>
      <c r="I7037"/>
      <c r="J7037"/>
      <c r="K7037"/>
    </row>
    <row r="7038" spans="1:11" x14ac:dyDescent="0.2">
      <c r="A7038"/>
      <c r="B7038"/>
      <c r="C7038"/>
      <c r="D7038"/>
      <c r="E7038"/>
      <c r="F7038"/>
      <c r="G7038"/>
      <c r="H7038"/>
      <c r="I7038"/>
      <c r="J7038"/>
      <c r="K7038"/>
    </row>
    <row r="7039" spans="1:11" x14ac:dyDescent="0.2">
      <c r="A7039"/>
      <c r="B7039"/>
      <c r="C7039"/>
      <c r="D7039"/>
      <c r="E7039"/>
      <c r="F7039"/>
      <c r="G7039"/>
      <c r="H7039"/>
      <c r="I7039"/>
      <c r="J7039"/>
      <c r="K7039"/>
    </row>
    <row r="7040" spans="1:11" x14ac:dyDescent="0.2">
      <c r="A7040"/>
      <c r="B7040"/>
      <c r="C7040"/>
      <c r="D7040"/>
      <c r="E7040"/>
      <c r="F7040"/>
      <c r="G7040"/>
      <c r="H7040"/>
      <c r="I7040"/>
      <c r="J7040"/>
      <c r="K7040"/>
    </row>
    <row r="7041" spans="1:11" x14ac:dyDescent="0.2">
      <c r="A7041"/>
      <c r="B7041"/>
      <c r="C7041"/>
      <c r="D7041"/>
      <c r="E7041"/>
      <c r="F7041"/>
      <c r="G7041"/>
      <c r="H7041"/>
      <c r="I7041"/>
      <c r="J7041"/>
      <c r="K7041"/>
    </row>
    <row r="7042" spans="1:11" x14ac:dyDescent="0.2">
      <c r="A7042"/>
      <c r="B7042"/>
      <c r="C7042"/>
      <c r="D7042"/>
      <c r="E7042"/>
      <c r="F7042"/>
      <c r="G7042"/>
      <c r="H7042"/>
      <c r="I7042"/>
      <c r="J7042"/>
      <c r="K7042"/>
    </row>
    <row r="7043" spans="1:11" x14ac:dyDescent="0.2">
      <c r="A7043"/>
      <c r="B7043"/>
      <c r="C7043"/>
      <c r="D7043"/>
      <c r="E7043"/>
      <c r="F7043"/>
      <c r="G7043"/>
      <c r="H7043"/>
      <c r="I7043"/>
      <c r="J7043"/>
      <c r="K7043"/>
    </row>
    <row r="7044" spans="1:11" x14ac:dyDescent="0.2">
      <c r="A7044"/>
      <c r="B7044"/>
      <c r="C7044"/>
      <c r="D7044"/>
      <c r="E7044"/>
      <c r="F7044"/>
      <c r="G7044"/>
      <c r="H7044"/>
      <c r="I7044"/>
      <c r="J7044"/>
      <c r="K7044"/>
    </row>
    <row r="7045" spans="1:11" x14ac:dyDescent="0.2">
      <c r="A7045"/>
      <c r="B7045"/>
      <c r="C7045"/>
      <c r="D7045"/>
      <c r="E7045"/>
      <c r="F7045"/>
      <c r="G7045"/>
      <c r="H7045"/>
      <c r="I7045"/>
      <c r="J7045"/>
      <c r="K7045"/>
    </row>
    <row r="7046" spans="1:11" x14ac:dyDescent="0.2">
      <c r="A7046"/>
      <c r="B7046"/>
      <c r="C7046"/>
      <c r="D7046"/>
      <c r="E7046"/>
      <c r="F7046"/>
      <c r="G7046"/>
      <c r="H7046"/>
      <c r="I7046"/>
      <c r="J7046"/>
      <c r="K7046"/>
    </row>
    <row r="7047" spans="1:11" x14ac:dyDescent="0.2">
      <c r="A7047"/>
      <c r="B7047"/>
      <c r="C7047"/>
      <c r="D7047"/>
      <c r="E7047"/>
      <c r="F7047"/>
      <c r="G7047"/>
      <c r="H7047"/>
      <c r="I7047"/>
      <c r="J7047"/>
      <c r="K7047"/>
    </row>
    <row r="7048" spans="1:11" x14ac:dyDescent="0.2">
      <c r="A7048"/>
      <c r="B7048"/>
      <c r="C7048"/>
      <c r="D7048"/>
      <c r="E7048"/>
      <c r="F7048"/>
      <c r="G7048"/>
      <c r="H7048"/>
      <c r="I7048"/>
      <c r="J7048"/>
      <c r="K7048"/>
    </row>
    <row r="7049" spans="1:11" x14ac:dyDescent="0.2">
      <c r="A7049"/>
      <c r="B7049"/>
      <c r="C7049"/>
      <c r="D7049"/>
      <c r="E7049"/>
      <c r="F7049"/>
      <c r="G7049"/>
      <c r="H7049"/>
      <c r="I7049"/>
      <c r="J7049"/>
      <c r="K7049"/>
    </row>
    <row r="7050" spans="1:11" x14ac:dyDescent="0.2">
      <c r="A7050"/>
      <c r="B7050"/>
      <c r="C7050"/>
      <c r="D7050"/>
      <c r="E7050"/>
      <c r="F7050"/>
      <c r="G7050"/>
      <c r="H7050"/>
      <c r="I7050"/>
      <c r="J7050"/>
      <c r="K7050"/>
    </row>
    <row r="7051" spans="1:11" x14ac:dyDescent="0.2">
      <c r="A7051"/>
      <c r="B7051"/>
      <c r="C7051"/>
      <c r="D7051"/>
      <c r="E7051"/>
      <c r="F7051"/>
      <c r="G7051"/>
      <c r="H7051"/>
      <c r="I7051"/>
      <c r="J7051"/>
      <c r="K7051"/>
    </row>
    <row r="7052" spans="1:11" x14ac:dyDescent="0.2">
      <c r="A7052"/>
      <c r="B7052"/>
      <c r="C7052"/>
      <c r="D7052"/>
      <c r="E7052"/>
      <c r="F7052"/>
      <c r="G7052"/>
      <c r="H7052"/>
      <c r="I7052"/>
      <c r="J7052"/>
      <c r="K7052"/>
    </row>
    <row r="7053" spans="1:11" x14ac:dyDescent="0.2">
      <c r="A7053"/>
      <c r="B7053"/>
      <c r="C7053"/>
      <c r="D7053"/>
      <c r="E7053"/>
      <c r="F7053"/>
      <c r="G7053"/>
      <c r="H7053"/>
      <c r="I7053"/>
      <c r="J7053"/>
      <c r="K7053"/>
    </row>
    <row r="7054" spans="1:11" x14ac:dyDescent="0.2">
      <c r="A7054"/>
      <c r="B7054"/>
      <c r="C7054"/>
      <c r="D7054"/>
      <c r="E7054"/>
      <c r="F7054"/>
      <c r="G7054"/>
      <c r="H7054"/>
      <c r="I7054"/>
      <c r="J7054"/>
      <c r="K7054"/>
    </row>
    <row r="7055" spans="1:11" x14ac:dyDescent="0.2">
      <c r="A7055"/>
      <c r="B7055"/>
      <c r="C7055"/>
      <c r="D7055"/>
      <c r="E7055"/>
      <c r="F7055"/>
      <c r="G7055"/>
      <c r="H7055"/>
      <c r="I7055"/>
      <c r="J7055"/>
      <c r="K7055"/>
    </row>
    <row r="7056" spans="1:11" x14ac:dyDescent="0.2">
      <c r="A7056"/>
      <c r="B7056"/>
      <c r="C7056"/>
      <c r="D7056"/>
      <c r="E7056"/>
      <c r="F7056"/>
      <c r="G7056"/>
      <c r="H7056"/>
      <c r="I7056"/>
      <c r="J7056"/>
      <c r="K7056"/>
    </row>
    <row r="7057" spans="1:11" x14ac:dyDescent="0.2">
      <c r="A7057"/>
      <c r="B7057"/>
      <c r="C7057"/>
      <c r="D7057"/>
      <c r="E7057"/>
      <c r="F7057"/>
      <c r="G7057"/>
      <c r="H7057"/>
      <c r="I7057"/>
      <c r="J7057"/>
      <c r="K7057"/>
    </row>
    <row r="7058" spans="1:11" x14ac:dyDescent="0.2">
      <c r="A7058"/>
      <c r="B7058"/>
      <c r="C7058"/>
      <c r="D7058"/>
      <c r="E7058"/>
      <c r="F7058"/>
      <c r="G7058"/>
      <c r="H7058"/>
      <c r="I7058"/>
      <c r="J7058"/>
      <c r="K7058"/>
    </row>
    <row r="7059" spans="1:11" x14ac:dyDescent="0.2">
      <c r="A7059"/>
      <c r="B7059"/>
      <c r="C7059"/>
      <c r="D7059"/>
      <c r="E7059"/>
      <c r="F7059"/>
      <c r="G7059"/>
      <c r="H7059"/>
      <c r="I7059"/>
      <c r="J7059"/>
      <c r="K7059"/>
    </row>
    <row r="7060" spans="1:11" x14ac:dyDescent="0.2">
      <c r="A7060"/>
      <c r="B7060"/>
      <c r="C7060"/>
      <c r="D7060"/>
      <c r="E7060"/>
      <c r="F7060"/>
      <c r="G7060"/>
      <c r="H7060"/>
      <c r="I7060"/>
      <c r="J7060"/>
      <c r="K7060"/>
    </row>
    <row r="7061" spans="1:11" x14ac:dyDescent="0.2">
      <c r="A7061"/>
      <c r="B7061"/>
      <c r="C7061"/>
      <c r="D7061"/>
      <c r="E7061"/>
      <c r="F7061"/>
      <c r="G7061"/>
      <c r="H7061"/>
      <c r="I7061"/>
      <c r="J7061"/>
      <c r="K7061"/>
    </row>
    <row r="7062" spans="1:11" x14ac:dyDescent="0.2">
      <c r="A7062"/>
      <c r="B7062"/>
      <c r="C7062"/>
      <c r="D7062"/>
      <c r="E7062"/>
      <c r="F7062"/>
      <c r="G7062"/>
      <c r="H7062"/>
      <c r="I7062"/>
      <c r="J7062"/>
      <c r="K7062"/>
    </row>
    <row r="7063" spans="1:11" x14ac:dyDescent="0.2">
      <c r="A7063"/>
      <c r="B7063"/>
      <c r="C7063"/>
      <c r="D7063"/>
      <c r="E7063"/>
      <c r="F7063"/>
      <c r="G7063"/>
      <c r="H7063"/>
      <c r="I7063"/>
      <c r="J7063"/>
      <c r="K7063"/>
    </row>
    <row r="7064" spans="1:11" x14ac:dyDescent="0.2">
      <c r="A7064"/>
      <c r="B7064"/>
      <c r="C7064"/>
      <c r="D7064"/>
      <c r="E7064"/>
      <c r="F7064"/>
      <c r="G7064"/>
      <c r="H7064"/>
      <c r="I7064"/>
      <c r="J7064"/>
      <c r="K7064"/>
    </row>
    <row r="7065" spans="1:11" x14ac:dyDescent="0.2">
      <c r="A7065"/>
      <c r="B7065"/>
      <c r="C7065"/>
      <c r="D7065"/>
      <c r="E7065"/>
      <c r="F7065"/>
      <c r="G7065"/>
      <c r="H7065"/>
      <c r="I7065"/>
      <c r="J7065"/>
      <c r="K7065"/>
    </row>
    <row r="7066" spans="1:11" x14ac:dyDescent="0.2">
      <c r="A7066"/>
      <c r="B7066"/>
      <c r="C7066"/>
      <c r="D7066"/>
      <c r="E7066"/>
      <c r="F7066"/>
      <c r="G7066"/>
      <c r="H7066"/>
      <c r="I7066"/>
      <c r="J7066"/>
      <c r="K7066"/>
    </row>
    <row r="7067" spans="1:11" x14ac:dyDescent="0.2">
      <c r="A7067"/>
      <c r="B7067"/>
      <c r="C7067"/>
      <c r="D7067"/>
      <c r="E7067"/>
      <c r="F7067"/>
      <c r="G7067"/>
      <c r="H7067"/>
      <c r="I7067"/>
      <c r="J7067"/>
      <c r="K7067"/>
    </row>
    <row r="7068" spans="1:11" x14ac:dyDescent="0.2">
      <c r="A7068"/>
      <c r="B7068"/>
      <c r="C7068"/>
      <c r="D7068"/>
      <c r="E7068"/>
      <c r="F7068"/>
      <c r="G7068"/>
      <c r="H7068"/>
      <c r="I7068"/>
      <c r="J7068"/>
      <c r="K7068"/>
    </row>
    <row r="7069" spans="1:11" x14ac:dyDescent="0.2">
      <c r="A7069"/>
      <c r="B7069"/>
      <c r="C7069"/>
      <c r="D7069"/>
      <c r="E7069"/>
      <c r="F7069"/>
      <c r="G7069"/>
      <c r="H7069"/>
      <c r="I7069"/>
      <c r="J7069"/>
      <c r="K7069"/>
    </row>
    <row r="7070" spans="1:11" x14ac:dyDescent="0.2">
      <c r="A7070"/>
      <c r="B7070"/>
      <c r="C7070"/>
      <c r="D7070"/>
      <c r="E7070"/>
      <c r="F7070"/>
      <c r="G7070"/>
      <c r="H7070"/>
      <c r="I7070"/>
      <c r="J7070"/>
      <c r="K7070"/>
    </row>
    <row r="7071" spans="1:11" x14ac:dyDescent="0.2">
      <c r="A7071"/>
      <c r="B7071"/>
      <c r="C7071"/>
      <c r="D7071"/>
      <c r="E7071"/>
      <c r="F7071"/>
      <c r="G7071"/>
      <c r="H7071"/>
      <c r="I7071"/>
      <c r="J7071"/>
      <c r="K7071"/>
    </row>
    <row r="7072" spans="1:11" x14ac:dyDescent="0.2">
      <c r="A7072"/>
      <c r="B7072"/>
      <c r="C7072"/>
      <c r="D7072"/>
      <c r="E7072"/>
      <c r="F7072"/>
      <c r="G7072"/>
      <c r="H7072"/>
      <c r="I7072"/>
      <c r="J7072"/>
      <c r="K7072"/>
    </row>
    <row r="7073" spans="1:11" x14ac:dyDescent="0.2">
      <c r="A7073"/>
      <c r="B7073"/>
      <c r="C7073"/>
      <c r="D7073"/>
      <c r="E7073"/>
      <c r="F7073"/>
      <c r="G7073"/>
      <c r="H7073"/>
      <c r="I7073"/>
      <c r="J7073"/>
      <c r="K7073"/>
    </row>
    <row r="7074" spans="1:11" x14ac:dyDescent="0.2">
      <c r="A7074"/>
      <c r="B7074"/>
      <c r="C7074"/>
      <c r="D7074"/>
      <c r="E7074"/>
      <c r="F7074"/>
      <c r="G7074"/>
      <c r="H7074"/>
      <c r="I7074"/>
      <c r="J7074"/>
      <c r="K7074"/>
    </row>
    <row r="7075" spans="1:11" x14ac:dyDescent="0.2">
      <c r="A7075"/>
      <c r="B7075"/>
      <c r="C7075"/>
      <c r="D7075"/>
      <c r="E7075"/>
      <c r="F7075"/>
      <c r="G7075"/>
      <c r="H7075"/>
      <c r="I7075"/>
      <c r="J7075"/>
      <c r="K7075"/>
    </row>
    <row r="7076" spans="1:11" x14ac:dyDescent="0.2">
      <c r="A7076"/>
      <c r="B7076"/>
      <c r="C7076"/>
      <c r="D7076"/>
      <c r="E7076"/>
      <c r="F7076"/>
      <c r="G7076"/>
      <c r="H7076"/>
      <c r="I7076"/>
      <c r="J7076"/>
      <c r="K7076"/>
    </row>
    <row r="7077" spans="1:11" x14ac:dyDescent="0.2">
      <c r="A7077"/>
      <c r="B7077"/>
      <c r="C7077"/>
      <c r="D7077"/>
      <c r="E7077"/>
      <c r="F7077"/>
      <c r="G7077"/>
      <c r="H7077"/>
      <c r="I7077"/>
      <c r="J7077"/>
      <c r="K7077"/>
    </row>
    <row r="7078" spans="1:11" x14ac:dyDescent="0.2">
      <c r="A7078"/>
      <c r="B7078"/>
      <c r="C7078"/>
      <c r="D7078"/>
      <c r="E7078"/>
      <c r="F7078"/>
      <c r="G7078"/>
      <c r="H7078"/>
      <c r="I7078"/>
      <c r="J7078"/>
      <c r="K7078"/>
    </row>
    <row r="7079" spans="1:11" x14ac:dyDescent="0.2">
      <c r="A7079"/>
      <c r="B7079"/>
      <c r="C7079"/>
      <c r="D7079"/>
      <c r="E7079"/>
      <c r="F7079"/>
      <c r="G7079"/>
      <c r="H7079"/>
      <c r="I7079"/>
      <c r="J7079"/>
      <c r="K7079"/>
    </row>
    <row r="7080" spans="1:11" x14ac:dyDescent="0.2">
      <c r="A7080"/>
      <c r="B7080"/>
      <c r="C7080"/>
      <c r="D7080"/>
      <c r="E7080"/>
      <c r="F7080"/>
      <c r="G7080"/>
      <c r="H7080"/>
      <c r="I7080"/>
      <c r="J7080"/>
      <c r="K7080"/>
    </row>
    <row r="7081" spans="1:11" x14ac:dyDescent="0.2">
      <c r="A7081"/>
      <c r="B7081"/>
      <c r="C7081"/>
      <c r="D7081"/>
      <c r="E7081"/>
      <c r="F7081"/>
      <c r="G7081"/>
      <c r="H7081"/>
      <c r="I7081"/>
      <c r="J7081"/>
      <c r="K7081"/>
    </row>
    <row r="7082" spans="1:11" x14ac:dyDescent="0.2">
      <c r="A7082"/>
      <c r="B7082"/>
      <c r="C7082"/>
      <c r="D7082"/>
      <c r="E7082"/>
      <c r="F7082"/>
      <c r="G7082"/>
      <c r="H7082"/>
      <c r="I7082"/>
      <c r="J7082"/>
      <c r="K7082"/>
    </row>
    <row r="7083" spans="1:11" x14ac:dyDescent="0.2">
      <c r="A7083"/>
      <c r="B7083"/>
      <c r="C7083"/>
      <c r="D7083"/>
      <c r="E7083"/>
      <c r="F7083"/>
      <c r="G7083"/>
      <c r="H7083"/>
      <c r="I7083"/>
      <c r="J7083"/>
      <c r="K7083"/>
    </row>
    <row r="7084" spans="1:11" x14ac:dyDescent="0.2">
      <c r="A7084"/>
      <c r="B7084"/>
      <c r="C7084"/>
      <c r="D7084"/>
      <c r="E7084"/>
      <c r="F7084"/>
      <c r="G7084"/>
      <c r="H7084"/>
      <c r="I7084"/>
      <c r="J7084"/>
      <c r="K7084"/>
    </row>
    <row r="7085" spans="1:11" x14ac:dyDescent="0.2">
      <c r="A7085"/>
      <c r="B7085"/>
      <c r="C7085"/>
      <c r="D7085"/>
      <c r="E7085"/>
      <c r="F7085"/>
      <c r="G7085"/>
      <c r="H7085"/>
      <c r="I7085"/>
      <c r="J7085"/>
      <c r="K7085"/>
    </row>
    <row r="7086" spans="1:11" x14ac:dyDescent="0.2">
      <c r="A7086"/>
      <c r="B7086"/>
      <c r="C7086"/>
      <c r="D7086"/>
      <c r="E7086"/>
      <c r="F7086"/>
      <c r="G7086"/>
      <c r="H7086"/>
      <c r="I7086"/>
      <c r="J7086"/>
      <c r="K7086"/>
    </row>
    <row r="7087" spans="1:11" x14ac:dyDescent="0.2">
      <c r="A7087"/>
      <c r="B7087"/>
      <c r="C7087"/>
      <c r="D7087"/>
      <c r="E7087"/>
      <c r="F7087"/>
      <c r="G7087"/>
      <c r="H7087"/>
      <c r="I7087"/>
      <c r="J7087"/>
      <c r="K7087"/>
    </row>
    <row r="7088" spans="1:11" x14ac:dyDescent="0.2">
      <c r="A7088"/>
      <c r="B7088"/>
      <c r="C7088"/>
      <c r="D7088"/>
      <c r="E7088"/>
      <c r="F7088"/>
      <c r="G7088"/>
      <c r="H7088"/>
      <c r="I7088"/>
      <c r="J7088"/>
      <c r="K7088"/>
    </row>
    <row r="7089" spans="1:11" x14ac:dyDescent="0.2">
      <c r="A7089"/>
      <c r="B7089"/>
      <c r="C7089"/>
      <c r="D7089"/>
      <c r="E7089"/>
      <c r="F7089"/>
      <c r="G7089"/>
      <c r="H7089"/>
      <c r="I7089"/>
      <c r="J7089"/>
      <c r="K7089"/>
    </row>
    <row r="7090" spans="1:11" x14ac:dyDescent="0.2">
      <c r="A7090"/>
      <c r="B7090"/>
      <c r="C7090"/>
      <c r="D7090"/>
      <c r="E7090"/>
      <c r="F7090"/>
      <c r="G7090"/>
      <c r="H7090"/>
      <c r="I7090"/>
      <c r="J7090"/>
      <c r="K7090"/>
    </row>
    <row r="7091" spans="1:11" x14ac:dyDescent="0.2">
      <c r="A7091"/>
      <c r="B7091"/>
      <c r="C7091"/>
      <c r="D7091"/>
      <c r="E7091"/>
      <c r="F7091"/>
      <c r="G7091"/>
      <c r="H7091"/>
      <c r="I7091"/>
      <c r="J7091"/>
      <c r="K7091"/>
    </row>
    <row r="7092" spans="1:11" x14ac:dyDescent="0.2">
      <c r="A7092"/>
      <c r="B7092"/>
      <c r="C7092"/>
      <c r="D7092"/>
      <c r="E7092"/>
      <c r="F7092"/>
      <c r="G7092"/>
      <c r="H7092"/>
      <c r="I7092"/>
      <c r="J7092"/>
      <c r="K7092"/>
    </row>
    <row r="7093" spans="1:11" x14ac:dyDescent="0.2">
      <c r="A7093"/>
      <c r="B7093"/>
      <c r="C7093"/>
      <c r="D7093"/>
      <c r="E7093"/>
      <c r="F7093"/>
      <c r="G7093"/>
      <c r="H7093"/>
      <c r="I7093"/>
      <c r="J7093"/>
      <c r="K7093"/>
    </row>
    <row r="7094" spans="1:11" x14ac:dyDescent="0.2">
      <c r="A7094"/>
      <c r="B7094"/>
      <c r="C7094"/>
      <c r="D7094"/>
      <c r="E7094"/>
      <c r="F7094"/>
      <c r="G7094"/>
      <c r="H7094"/>
      <c r="I7094"/>
      <c r="J7094"/>
      <c r="K7094"/>
    </row>
    <row r="7095" spans="1:11" x14ac:dyDescent="0.2">
      <c r="A7095"/>
      <c r="B7095"/>
      <c r="C7095"/>
      <c r="D7095"/>
      <c r="E7095"/>
      <c r="F7095"/>
      <c r="G7095"/>
      <c r="H7095"/>
      <c r="I7095"/>
      <c r="J7095"/>
      <c r="K7095"/>
    </row>
    <row r="7096" spans="1:11" x14ac:dyDescent="0.2">
      <c r="A7096"/>
      <c r="B7096"/>
      <c r="C7096"/>
      <c r="D7096"/>
      <c r="E7096"/>
      <c r="F7096"/>
      <c r="G7096"/>
      <c r="H7096"/>
      <c r="I7096"/>
      <c r="J7096"/>
      <c r="K7096"/>
    </row>
    <row r="7097" spans="1:11" x14ac:dyDescent="0.2">
      <c r="A7097"/>
      <c r="B7097"/>
      <c r="C7097"/>
      <c r="D7097"/>
      <c r="E7097"/>
      <c r="F7097"/>
      <c r="G7097"/>
      <c r="H7097"/>
      <c r="I7097"/>
      <c r="J7097"/>
      <c r="K7097"/>
    </row>
    <row r="7098" spans="1:11" x14ac:dyDescent="0.2">
      <c r="A7098"/>
      <c r="B7098"/>
      <c r="C7098"/>
      <c r="D7098"/>
      <c r="E7098"/>
      <c r="F7098"/>
      <c r="G7098"/>
      <c r="H7098"/>
      <c r="I7098"/>
      <c r="J7098"/>
      <c r="K7098"/>
    </row>
    <row r="7099" spans="1:11" x14ac:dyDescent="0.2">
      <c r="A7099"/>
      <c r="B7099"/>
      <c r="C7099"/>
      <c r="D7099"/>
      <c r="E7099"/>
      <c r="F7099"/>
      <c r="G7099"/>
      <c r="H7099"/>
      <c r="I7099"/>
      <c r="J7099"/>
      <c r="K7099"/>
    </row>
    <row r="7100" spans="1:11" x14ac:dyDescent="0.2">
      <c r="A7100"/>
      <c r="B7100"/>
      <c r="C7100"/>
      <c r="D7100"/>
      <c r="E7100"/>
      <c r="F7100"/>
      <c r="G7100"/>
      <c r="H7100"/>
      <c r="I7100"/>
      <c r="J7100"/>
      <c r="K7100"/>
    </row>
    <row r="7101" spans="1:11" x14ac:dyDescent="0.2">
      <c r="A7101"/>
      <c r="B7101"/>
      <c r="C7101"/>
      <c r="D7101"/>
      <c r="E7101"/>
      <c r="F7101"/>
      <c r="G7101"/>
      <c r="H7101"/>
      <c r="I7101"/>
      <c r="J7101"/>
      <c r="K7101"/>
    </row>
    <row r="7102" spans="1:11" x14ac:dyDescent="0.2">
      <c r="A7102"/>
      <c r="B7102"/>
      <c r="C7102"/>
      <c r="D7102"/>
      <c r="E7102"/>
      <c r="F7102"/>
      <c r="G7102"/>
      <c r="H7102"/>
      <c r="I7102"/>
      <c r="J7102"/>
      <c r="K7102"/>
    </row>
    <row r="7103" spans="1:11" x14ac:dyDescent="0.2">
      <c r="A7103"/>
      <c r="B7103"/>
      <c r="C7103"/>
      <c r="D7103"/>
      <c r="E7103"/>
      <c r="F7103"/>
      <c r="G7103"/>
      <c r="H7103"/>
      <c r="I7103"/>
      <c r="J7103"/>
      <c r="K7103"/>
    </row>
    <row r="7104" spans="1:11" x14ac:dyDescent="0.2">
      <c r="A7104"/>
      <c r="B7104"/>
      <c r="C7104"/>
      <c r="D7104"/>
      <c r="E7104"/>
      <c r="F7104"/>
      <c r="G7104"/>
      <c r="H7104"/>
      <c r="I7104"/>
      <c r="J7104"/>
      <c r="K7104"/>
    </row>
    <row r="7105" spans="1:11" x14ac:dyDescent="0.2">
      <c r="A7105"/>
      <c r="B7105"/>
      <c r="C7105"/>
      <c r="D7105"/>
      <c r="E7105"/>
      <c r="F7105"/>
      <c r="G7105"/>
      <c r="H7105"/>
      <c r="I7105"/>
      <c r="J7105"/>
      <c r="K7105"/>
    </row>
    <row r="7106" spans="1:11" x14ac:dyDescent="0.2">
      <c r="A7106"/>
      <c r="B7106"/>
      <c r="C7106"/>
      <c r="D7106"/>
      <c r="E7106"/>
      <c r="F7106"/>
      <c r="G7106"/>
      <c r="H7106"/>
      <c r="I7106"/>
      <c r="J7106"/>
      <c r="K7106"/>
    </row>
    <row r="7107" spans="1:11" x14ac:dyDescent="0.2">
      <c r="A7107"/>
      <c r="B7107"/>
      <c r="C7107"/>
      <c r="D7107"/>
      <c r="E7107"/>
      <c r="F7107"/>
      <c r="G7107"/>
      <c r="H7107"/>
      <c r="I7107"/>
      <c r="J7107"/>
      <c r="K7107"/>
    </row>
    <row r="7108" spans="1:11" x14ac:dyDescent="0.2">
      <c r="A7108"/>
      <c r="B7108"/>
      <c r="C7108"/>
      <c r="D7108"/>
      <c r="E7108"/>
      <c r="F7108"/>
      <c r="G7108"/>
      <c r="H7108"/>
      <c r="I7108"/>
      <c r="J7108"/>
      <c r="K7108"/>
    </row>
    <row r="7109" spans="1:11" x14ac:dyDescent="0.2">
      <c r="A7109"/>
      <c r="B7109"/>
      <c r="C7109"/>
      <c r="D7109"/>
      <c r="E7109"/>
      <c r="F7109"/>
      <c r="G7109"/>
      <c r="H7109"/>
      <c r="I7109"/>
      <c r="J7109"/>
      <c r="K7109"/>
    </row>
    <row r="7110" spans="1:11" x14ac:dyDescent="0.2">
      <c r="A7110"/>
      <c r="B7110"/>
      <c r="C7110"/>
      <c r="D7110"/>
      <c r="E7110"/>
      <c r="F7110"/>
      <c r="G7110"/>
      <c r="H7110"/>
      <c r="I7110"/>
      <c r="J7110"/>
      <c r="K7110"/>
    </row>
    <row r="7111" spans="1:11" x14ac:dyDescent="0.2">
      <c r="A7111"/>
      <c r="B7111"/>
      <c r="C7111"/>
      <c r="D7111"/>
      <c r="E7111"/>
      <c r="F7111"/>
      <c r="G7111"/>
      <c r="H7111"/>
      <c r="I7111"/>
      <c r="J7111"/>
      <c r="K7111"/>
    </row>
    <row r="7112" spans="1:11" x14ac:dyDescent="0.2">
      <c r="A7112"/>
      <c r="B7112"/>
      <c r="C7112"/>
      <c r="D7112"/>
      <c r="E7112"/>
      <c r="F7112"/>
      <c r="G7112"/>
      <c r="H7112"/>
      <c r="I7112"/>
      <c r="J7112"/>
      <c r="K7112"/>
    </row>
    <row r="7113" spans="1:11" x14ac:dyDescent="0.2">
      <c r="A7113"/>
      <c r="B7113"/>
      <c r="C7113"/>
      <c r="D7113"/>
      <c r="E7113"/>
      <c r="F7113"/>
      <c r="G7113"/>
      <c r="H7113"/>
      <c r="I7113"/>
      <c r="J7113"/>
      <c r="K7113"/>
    </row>
    <row r="7114" spans="1:11" x14ac:dyDescent="0.2">
      <c r="A7114"/>
      <c r="B7114"/>
      <c r="C7114"/>
      <c r="D7114"/>
      <c r="E7114"/>
      <c r="F7114"/>
      <c r="G7114"/>
      <c r="H7114"/>
      <c r="I7114"/>
      <c r="J7114"/>
      <c r="K7114"/>
    </row>
    <row r="7115" spans="1:11" x14ac:dyDescent="0.2">
      <c r="A7115"/>
      <c r="B7115"/>
      <c r="C7115"/>
      <c r="D7115"/>
      <c r="E7115"/>
      <c r="F7115"/>
      <c r="G7115"/>
      <c r="H7115"/>
      <c r="I7115"/>
      <c r="J7115"/>
      <c r="K7115"/>
    </row>
    <row r="7116" spans="1:11" x14ac:dyDescent="0.2">
      <c r="A7116"/>
      <c r="B7116"/>
      <c r="C7116"/>
      <c r="D7116"/>
      <c r="E7116"/>
      <c r="F7116"/>
      <c r="G7116"/>
      <c r="H7116"/>
      <c r="I7116"/>
      <c r="J7116"/>
      <c r="K7116"/>
    </row>
    <row r="7117" spans="1:11" x14ac:dyDescent="0.2">
      <c r="A7117"/>
      <c r="B7117"/>
      <c r="C7117"/>
      <c r="D7117"/>
      <c r="E7117"/>
      <c r="F7117"/>
      <c r="G7117"/>
      <c r="H7117"/>
      <c r="I7117"/>
      <c r="J7117"/>
      <c r="K7117"/>
    </row>
    <row r="7118" spans="1:11" x14ac:dyDescent="0.2">
      <c r="A7118"/>
      <c r="B7118"/>
      <c r="C7118"/>
      <c r="D7118"/>
      <c r="E7118"/>
      <c r="F7118"/>
      <c r="G7118"/>
      <c r="H7118"/>
      <c r="I7118"/>
      <c r="J7118"/>
      <c r="K7118"/>
    </row>
    <row r="7119" spans="1:11" x14ac:dyDescent="0.2">
      <c r="A7119"/>
      <c r="B7119"/>
      <c r="C7119"/>
      <c r="D7119"/>
      <c r="E7119"/>
      <c r="F7119"/>
      <c r="G7119"/>
      <c r="H7119"/>
      <c r="I7119"/>
      <c r="J7119"/>
      <c r="K7119"/>
    </row>
    <row r="7120" spans="1:11" x14ac:dyDescent="0.2">
      <c r="A7120"/>
      <c r="B7120"/>
      <c r="C7120"/>
      <c r="D7120"/>
      <c r="E7120"/>
      <c r="F7120"/>
      <c r="G7120"/>
      <c r="H7120"/>
      <c r="I7120"/>
      <c r="J7120"/>
      <c r="K7120"/>
    </row>
    <row r="7121" spans="1:11" x14ac:dyDescent="0.2">
      <c r="A7121"/>
      <c r="B7121"/>
      <c r="C7121"/>
      <c r="D7121"/>
      <c r="E7121"/>
      <c r="F7121"/>
      <c r="G7121"/>
      <c r="H7121"/>
      <c r="I7121"/>
      <c r="J7121"/>
      <c r="K7121"/>
    </row>
    <row r="7122" spans="1:11" x14ac:dyDescent="0.2">
      <c r="A7122"/>
      <c r="B7122"/>
      <c r="C7122"/>
      <c r="D7122"/>
      <c r="E7122"/>
      <c r="F7122"/>
      <c r="G7122"/>
      <c r="H7122"/>
      <c r="I7122"/>
      <c r="J7122"/>
      <c r="K7122"/>
    </row>
    <row r="7123" spans="1:11" x14ac:dyDescent="0.2">
      <c r="A7123"/>
      <c r="B7123"/>
      <c r="C7123"/>
      <c r="D7123"/>
      <c r="E7123"/>
      <c r="F7123"/>
      <c r="G7123"/>
      <c r="H7123"/>
      <c r="I7123"/>
      <c r="J7123"/>
      <c r="K7123"/>
    </row>
    <row r="7124" spans="1:11" x14ac:dyDescent="0.2">
      <c r="A7124"/>
      <c r="B7124"/>
      <c r="C7124"/>
      <c r="D7124"/>
      <c r="E7124"/>
      <c r="F7124"/>
      <c r="G7124"/>
      <c r="H7124"/>
      <c r="I7124"/>
      <c r="J7124"/>
      <c r="K7124"/>
    </row>
    <row r="7125" spans="1:11" x14ac:dyDescent="0.2">
      <c r="A7125"/>
      <c r="B7125"/>
      <c r="C7125"/>
      <c r="D7125"/>
      <c r="E7125"/>
      <c r="F7125"/>
      <c r="G7125"/>
      <c r="H7125"/>
      <c r="I7125"/>
      <c r="J7125"/>
      <c r="K7125"/>
    </row>
    <row r="7126" spans="1:11" x14ac:dyDescent="0.2">
      <c r="A7126"/>
      <c r="B7126"/>
      <c r="C7126"/>
      <c r="D7126"/>
      <c r="E7126"/>
      <c r="F7126"/>
      <c r="G7126"/>
      <c r="H7126"/>
      <c r="I7126"/>
      <c r="J7126"/>
      <c r="K7126"/>
    </row>
    <row r="7127" spans="1:11" x14ac:dyDescent="0.2">
      <c r="A7127"/>
      <c r="B7127"/>
      <c r="C7127"/>
      <c r="D7127"/>
      <c r="E7127"/>
      <c r="F7127"/>
      <c r="G7127"/>
      <c r="H7127"/>
      <c r="I7127"/>
      <c r="J7127"/>
      <c r="K7127"/>
    </row>
    <row r="7128" spans="1:11" x14ac:dyDescent="0.2">
      <c r="A7128"/>
      <c r="B7128"/>
      <c r="C7128"/>
      <c r="D7128"/>
      <c r="E7128"/>
      <c r="F7128"/>
      <c r="G7128"/>
      <c r="H7128"/>
      <c r="I7128"/>
      <c r="J7128"/>
      <c r="K7128"/>
    </row>
    <row r="7129" spans="1:11" x14ac:dyDescent="0.2">
      <c r="A7129"/>
      <c r="B7129"/>
      <c r="C7129"/>
      <c r="D7129"/>
      <c r="E7129"/>
      <c r="F7129"/>
      <c r="G7129"/>
      <c r="H7129"/>
      <c r="I7129"/>
      <c r="J7129"/>
      <c r="K7129"/>
    </row>
    <row r="7130" spans="1:11" x14ac:dyDescent="0.2">
      <c r="A7130"/>
      <c r="B7130"/>
      <c r="C7130"/>
      <c r="D7130"/>
      <c r="E7130"/>
      <c r="F7130"/>
      <c r="G7130"/>
      <c r="H7130"/>
      <c r="I7130"/>
      <c r="J7130"/>
      <c r="K7130"/>
    </row>
    <row r="7131" spans="1:11" x14ac:dyDescent="0.2">
      <c r="A7131"/>
      <c r="B7131"/>
      <c r="C7131"/>
      <c r="D7131"/>
      <c r="E7131"/>
      <c r="F7131"/>
      <c r="G7131"/>
      <c r="H7131"/>
      <c r="I7131"/>
      <c r="J7131"/>
      <c r="K7131"/>
    </row>
    <row r="7132" spans="1:11" x14ac:dyDescent="0.2">
      <c r="A7132"/>
      <c r="B7132"/>
      <c r="C7132"/>
      <c r="D7132"/>
      <c r="E7132"/>
      <c r="F7132"/>
      <c r="G7132"/>
      <c r="H7132"/>
      <c r="I7132"/>
      <c r="J7132"/>
      <c r="K7132"/>
    </row>
    <row r="7133" spans="1:11" x14ac:dyDescent="0.2">
      <c r="A7133"/>
      <c r="B7133"/>
      <c r="C7133"/>
      <c r="D7133"/>
      <c r="E7133"/>
      <c r="F7133"/>
      <c r="G7133"/>
      <c r="H7133"/>
      <c r="I7133"/>
      <c r="J7133"/>
      <c r="K7133"/>
    </row>
    <row r="7134" spans="1:11" x14ac:dyDescent="0.2">
      <c r="A7134"/>
      <c r="B7134"/>
      <c r="C7134"/>
      <c r="D7134"/>
      <c r="E7134"/>
      <c r="F7134"/>
      <c r="G7134"/>
      <c r="H7134"/>
      <c r="I7134"/>
      <c r="J7134"/>
      <c r="K7134"/>
    </row>
    <row r="7135" spans="1:11" x14ac:dyDescent="0.2">
      <c r="A7135"/>
      <c r="B7135"/>
      <c r="C7135"/>
      <c r="D7135"/>
      <c r="E7135"/>
      <c r="F7135"/>
      <c r="G7135"/>
      <c r="H7135"/>
      <c r="I7135"/>
      <c r="J7135"/>
      <c r="K7135"/>
    </row>
    <row r="7136" spans="1:11" x14ac:dyDescent="0.2">
      <c r="A7136"/>
      <c r="B7136"/>
      <c r="C7136"/>
      <c r="D7136"/>
      <c r="E7136"/>
      <c r="F7136"/>
      <c r="G7136"/>
      <c r="H7136"/>
      <c r="I7136"/>
      <c r="J7136"/>
      <c r="K7136"/>
    </row>
    <row r="7137" spans="1:11" x14ac:dyDescent="0.2">
      <c r="A7137"/>
      <c r="B7137"/>
      <c r="C7137"/>
      <c r="D7137"/>
      <c r="E7137"/>
      <c r="F7137"/>
      <c r="G7137"/>
      <c r="H7137"/>
      <c r="I7137"/>
      <c r="J7137"/>
      <c r="K7137"/>
    </row>
    <row r="7138" spans="1:11" x14ac:dyDescent="0.2">
      <c r="A7138"/>
      <c r="B7138"/>
      <c r="C7138"/>
      <c r="D7138"/>
      <c r="E7138"/>
      <c r="F7138"/>
      <c r="G7138"/>
      <c r="H7138"/>
      <c r="I7138"/>
      <c r="J7138"/>
      <c r="K7138"/>
    </row>
    <row r="7139" spans="1:11" x14ac:dyDescent="0.2">
      <c r="A7139"/>
      <c r="B7139"/>
      <c r="C7139"/>
      <c r="D7139"/>
      <c r="E7139"/>
      <c r="F7139"/>
      <c r="G7139"/>
      <c r="H7139"/>
      <c r="I7139"/>
      <c r="J7139"/>
      <c r="K7139"/>
    </row>
    <row r="7140" spans="1:11" x14ac:dyDescent="0.2">
      <c r="A7140"/>
      <c r="B7140"/>
      <c r="C7140"/>
      <c r="D7140"/>
      <c r="E7140"/>
      <c r="F7140"/>
      <c r="G7140"/>
      <c r="H7140"/>
      <c r="I7140"/>
      <c r="J7140"/>
      <c r="K7140"/>
    </row>
    <row r="7141" spans="1:11" x14ac:dyDescent="0.2">
      <c r="A7141"/>
      <c r="B7141"/>
      <c r="C7141"/>
      <c r="D7141"/>
      <c r="E7141"/>
      <c r="F7141"/>
      <c r="G7141"/>
      <c r="H7141"/>
      <c r="I7141"/>
      <c r="J7141"/>
      <c r="K7141"/>
    </row>
    <row r="7142" spans="1:11" x14ac:dyDescent="0.2">
      <c r="A7142"/>
      <c r="B7142"/>
      <c r="C7142"/>
      <c r="D7142"/>
      <c r="E7142"/>
      <c r="F7142"/>
      <c r="G7142"/>
      <c r="H7142"/>
      <c r="I7142"/>
      <c r="J7142"/>
      <c r="K7142"/>
    </row>
    <row r="7143" spans="1:11" x14ac:dyDescent="0.2">
      <c r="A7143"/>
      <c r="B7143"/>
      <c r="C7143"/>
      <c r="D7143"/>
      <c r="E7143"/>
      <c r="F7143"/>
      <c r="G7143"/>
      <c r="H7143"/>
      <c r="I7143"/>
      <c r="J7143"/>
      <c r="K7143"/>
    </row>
    <row r="7144" spans="1:11" x14ac:dyDescent="0.2">
      <c r="A7144"/>
      <c r="B7144"/>
      <c r="C7144"/>
      <c r="D7144"/>
      <c r="E7144"/>
      <c r="F7144"/>
      <c r="G7144"/>
      <c r="H7144"/>
      <c r="I7144"/>
      <c r="J7144"/>
      <c r="K7144"/>
    </row>
    <row r="7145" spans="1:11" x14ac:dyDescent="0.2">
      <c r="A7145"/>
      <c r="B7145"/>
      <c r="C7145"/>
      <c r="D7145"/>
      <c r="E7145"/>
      <c r="F7145"/>
      <c r="G7145"/>
      <c r="H7145"/>
      <c r="I7145"/>
      <c r="J7145"/>
      <c r="K7145"/>
    </row>
    <row r="7146" spans="1:11" x14ac:dyDescent="0.2">
      <c r="A7146"/>
      <c r="B7146"/>
      <c r="C7146"/>
      <c r="D7146"/>
      <c r="E7146"/>
      <c r="F7146"/>
      <c r="G7146"/>
      <c r="H7146"/>
      <c r="I7146"/>
      <c r="J7146"/>
      <c r="K7146"/>
    </row>
    <row r="7147" spans="1:11" x14ac:dyDescent="0.2">
      <c r="A7147"/>
      <c r="B7147"/>
      <c r="C7147"/>
      <c r="D7147"/>
      <c r="E7147"/>
      <c r="F7147"/>
      <c r="G7147"/>
      <c r="H7147"/>
      <c r="I7147"/>
      <c r="J7147"/>
      <c r="K7147"/>
    </row>
    <row r="7148" spans="1:11" x14ac:dyDescent="0.2">
      <c r="A7148"/>
      <c r="B7148"/>
      <c r="C7148"/>
      <c r="D7148"/>
      <c r="E7148"/>
      <c r="F7148"/>
      <c r="G7148"/>
      <c r="H7148"/>
      <c r="I7148"/>
      <c r="J7148"/>
      <c r="K7148"/>
    </row>
    <row r="7149" spans="1:11" x14ac:dyDescent="0.2">
      <c r="A7149"/>
      <c r="B7149"/>
      <c r="C7149"/>
      <c r="D7149"/>
      <c r="E7149"/>
      <c r="F7149"/>
      <c r="G7149"/>
      <c r="H7149"/>
      <c r="I7149"/>
      <c r="J7149"/>
      <c r="K7149"/>
    </row>
    <row r="7150" spans="1:11" x14ac:dyDescent="0.2">
      <c r="A7150"/>
      <c r="B7150"/>
      <c r="C7150"/>
      <c r="D7150"/>
      <c r="E7150"/>
      <c r="F7150"/>
      <c r="G7150"/>
      <c r="H7150"/>
      <c r="I7150"/>
      <c r="J7150"/>
      <c r="K7150"/>
    </row>
    <row r="7151" spans="1:11" x14ac:dyDescent="0.2">
      <c r="A7151"/>
      <c r="B7151"/>
      <c r="C7151"/>
      <c r="D7151"/>
      <c r="E7151"/>
      <c r="F7151"/>
      <c r="G7151"/>
      <c r="H7151"/>
      <c r="I7151"/>
      <c r="J7151"/>
      <c r="K7151"/>
    </row>
    <row r="7152" spans="1:11" x14ac:dyDescent="0.2">
      <c r="A7152"/>
      <c r="B7152"/>
      <c r="C7152"/>
      <c r="D7152"/>
      <c r="E7152"/>
      <c r="F7152"/>
      <c r="G7152"/>
      <c r="H7152"/>
      <c r="I7152"/>
      <c r="J7152"/>
      <c r="K7152"/>
    </row>
    <row r="7153" spans="1:11" x14ac:dyDescent="0.2">
      <c r="A7153"/>
      <c r="B7153"/>
      <c r="C7153"/>
      <c r="D7153"/>
      <c r="E7153"/>
      <c r="F7153"/>
      <c r="G7153"/>
      <c r="H7153"/>
      <c r="I7153"/>
      <c r="J7153"/>
      <c r="K7153"/>
    </row>
    <row r="7154" spans="1:11" x14ac:dyDescent="0.2">
      <c r="A7154"/>
      <c r="B7154"/>
      <c r="C7154"/>
      <c r="D7154"/>
      <c r="E7154"/>
      <c r="F7154"/>
      <c r="G7154"/>
      <c r="H7154"/>
      <c r="I7154"/>
      <c r="J7154"/>
      <c r="K7154"/>
    </row>
    <row r="7155" spans="1:11" x14ac:dyDescent="0.2">
      <c r="A7155"/>
      <c r="B7155"/>
      <c r="C7155"/>
      <c r="D7155"/>
      <c r="E7155"/>
      <c r="F7155"/>
      <c r="G7155"/>
      <c r="H7155"/>
      <c r="I7155"/>
      <c r="J7155"/>
      <c r="K7155"/>
    </row>
    <row r="7156" spans="1:11" x14ac:dyDescent="0.2">
      <c r="A7156"/>
      <c r="B7156"/>
      <c r="C7156"/>
      <c r="D7156"/>
      <c r="E7156"/>
      <c r="F7156"/>
      <c r="G7156"/>
      <c r="H7156"/>
      <c r="I7156"/>
      <c r="J7156"/>
      <c r="K7156"/>
    </row>
    <row r="7157" spans="1:11" x14ac:dyDescent="0.2">
      <c r="A7157"/>
      <c r="B7157"/>
      <c r="C7157"/>
      <c r="D7157"/>
      <c r="E7157"/>
      <c r="F7157"/>
      <c r="G7157"/>
      <c r="H7157"/>
      <c r="I7157"/>
      <c r="J7157"/>
      <c r="K7157"/>
    </row>
    <row r="7158" spans="1:11" x14ac:dyDescent="0.2">
      <c r="A7158"/>
      <c r="B7158"/>
      <c r="C7158"/>
      <c r="D7158"/>
      <c r="E7158"/>
      <c r="F7158"/>
      <c r="G7158"/>
      <c r="H7158"/>
      <c r="I7158"/>
      <c r="J7158"/>
      <c r="K7158"/>
    </row>
    <row r="7159" spans="1:11" x14ac:dyDescent="0.2">
      <c r="A7159"/>
      <c r="B7159"/>
      <c r="C7159"/>
      <c r="D7159"/>
      <c r="E7159"/>
      <c r="F7159"/>
      <c r="G7159"/>
      <c r="H7159"/>
      <c r="I7159"/>
      <c r="J7159"/>
      <c r="K7159"/>
    </row>
    <row r="7160" spans="1:11" x14ac:dyDescent="0.2">
      <c r="A7160"/>
      <c r="B7160"/>
      <c r="C7160"/>
      <c r="D7160"/>
      <c r="E7160"/>
      <c r="F7160"/>
      <c r="G7160"/>
      <c r="H7160"/>
      <c r="I7160"/>
      <c r="J7160"/>
      <c r="K7160"/>
    </row>
    <row r="7161" spans="1:11" x14ac:dyDescent="0.2">
      <c r="A7161"/>
      <c r="B7161"/>
      <c r="C7161"/>
      <c r="D7161"/>
      <c r="E7161"/>
      <c r="F7161"/>
      <c r="G7161"/>
      <c r="H7161"/>
      <c r="I7161"/>
      <c r="J7161"/>
      <c r="K7161"/>
    </row>
    <row r="7162" spans="1:11" x14ac:dyDescent="0.2">
      <c r="A7162"/>
      <c r="B7162"/>
      <c r="C7162"/>
      <c r="D7162"/>
      <c r="E7162"/>
      <c r="F7162"/>
      <c r="G7162"/>
      <c r="H7162"/>
      <c r="I7162"/>
      <c r="J7162"/>
      <c r="K7162"/>
    </row>
    <row r="7163" spans="1:11" x14ac:dyDescent="0.2">
      <c r="A7163"/>
      <c r="B7163"/>
      <c r="C7163"/>
      <c r="D7163"/>
      <c r="E7163"/>
      <c r="F7163"/>
      <c r="G7163"/>
      <c r="H7163"/>
      <c r="I7163"/>
      <c r="J7163"/>
      <c r="K7163"/>
    </row>
    <row r="7164" spans="1:11" x14ac:dyDescent="0.2">
      <c r="A7164"/>
      <c r="B7164"/>
      <c r="C7164"/>
      <c r="D7164"/>
      <c r="E7164"/>
      <c r="F7164"/>
      <c r="G7164"/>
      <c r="H7164"/>
      <c r="I7164"/>
      <c r="J7164"/>
      <c r="K7164"/>
    </row>
    <row r="7165" spans="1:11" x14ac:dyDescent="0.2">
      <c r="A7165"/>
      <c r="B7165"/>
      <c r="C7165"/>
      <c r="D7165"/>
      <c r="E7165"/>
      <c r="F7165"/>
      <c r="G7165"/>
      <c r="H7165"/>
      <c r="I7165"/>
      <c r="J7165"/>
      <c r="K7165"/>
    </row>
    <row r="7166" spans="1:11" x14ac:dyDescent="0.2">
      <c r="A7166"/>
      <c r="B7166"/>
      <c r="C7166"/>
      <c r="D7166"/>
      <c r="E7166"/>
      <c r="F7166"/>
      <c r="G7166"/>
      <c r="H7166"/>
      <c r="I7166"/>
      <c r="J7166"/>
      <c r="K7166"/>
    </row>
    <row r="7167" spans="1:11" x14ac:dyDescent="0.2">
      <c r="A7167"/>
      <c r="B7167"/>
      <c r="C7167"/>
      <c r="D7167"/>
      <c r="E7167"/>
      <c r="F7167"/>
      <c r="G7167"/>
      <c r="H7167"/>
      <c r="I7167"/>
      <c r="J7167"/>
      <c r="K7167"/>
    </row>
    <row r="7168" spans="1:11" x14ac:dyDescent="0.2">
      <c r="A7168"/>
      <c r="B7168"/>
      <c r="C7168"/>
      <c r="D7168"/>
      <c r="E7168"/>
      <c r="F7168"/>
      <c r="G7168"/>
      <c r="H7168"/>
      <c r="I7168"/>
      <c r="J7168"/>
      <c r="K7168"/>
    </row>
    <row r="7169" spans="1:11" x14ac:dyDescent="0.2">
      <c r="A7169"/>
      <c r="B7169"/>
      <c r="C7169"/>
      <c r="D7169"/>
      <c r="E7169"/>
      <c r="F7169"/>
      <c r="G7169"/>
      <c r="H7169"/>
      <c r="I7169"/>
      <c r="J7169"/>
      <c r="K7169"/>
    </row>
    <row r="7170" spans="1:11" x14ac:dyDescent="0.2">
      <c r="A7170"/>
      <c r="B7170"/>
      <c r="C7170"/>
      <c r="D7170"/>
      <c r="E7170"/>
      <c r="F7170"/>
      <c r="G7170"/>
      <c r="H7170"/>
      <c r="I7170"/>
      <c r="J7170"/>
      <c r="K7170"/>
    </row>
    <row r="7171" spans="1:11" x14ac:dyDescent="0.2">
      <c r="A7171"/>
      <c r="B7171"/>
      <c r="C7171"/>
      <c r="D7171"/>
      <c r="E7171"/>
      <c r="F7171"/>
      <c r="G7171"/>
      <c r="H7171"/>
      <c r="I7171"/>
      <c r="J7171"/>
      <c r="K7171"/>
    </row>
    <row r="7172" spans="1:11" x14ac:dyDescent="0.2">
      <c r="A7172"/>
      <c r="B7172"/>
      <c r="C7172"/>
      <c r="D7172"/>
      <c r="E7172"/>
      <c r="F7172"/>
      <c r="G7172"/>
      <c r="H7172"/>
      <c r="I7172"/>
      <c r="J7172"/>
      <c r="K7172"/>
    </row>
    <row r="7173" spans="1:11" x14ac:dyDescent="0.2">
      <c r="A7173"/>
      <c r="B7173"/>
      <c r="C7173"/>
      <c r="D7173"/>
      <c r="E7173"/>
      <c r="F7173"/>
      <c r="G7173"/>
      <c r="H7173"/>
      <c r="I7173"/>
      <c r="J7173"/>
      <c r="K7173"/>
    </row>
    <row r="7174" spans="1:11" x14ac:dyDescent="0.2">
      <c r="A7174"/>
      <c r="B7174"/>
      <c r="C7174"/>
      <c r="D7174"/>
      <c r="E7174"/>
      <c r="F7174"/>
      <c r="G7174"/>
      <c r="H7174"/>
      <c r="I7174"/>
      <c r="J7174"/>
      <c r="K7174"/>
    </row>
    <row r="7175" spans="1:11" x14ac:dyDescent="0.2">
      <c r="A7175"/>
      <c r="B7175"/>
      <c r="C7175"/>
      <c r="D7175"/>
      <c r="E7175"/>
      <c r="F7175"/>
      <c r="G7175"/>
      <c r="H7175"/>
      <c r="I7175"/>
      <c r="J7175"/>
      <c r="K7175"/>
    </row>
    <row r="7176" spans="1:11" x14ac:dyDescent="0.2">
      <c r="A7176"/>
      <c r="B7176"/>
      <c r="C7176"/>
      <c r="D7176"/>
      <c r="E7176"/>
      <c r="F7176"/>
      <c r="G7176"/>
      <c r="H7176"/>
      <c r="I7176"/>
      <c r="J7176"/>
      <c r="K7176"/>
    </row>
    <row r="7177" spans="1:11" x14ac:dyDescent="0.2">
      <c r="A7177"/>
      <c r="B7177"/>
      <c r="C7177"/>
      <c r="D7177"/>
      <c r="E7177"/>
      <c r="F7177"/>
      <c r="G7177"/>
      <c r="H7177"/>
      <c r="I7177"/>
      <c r="J7177"/>
      <c r="K7177"/>
    </row>
    <row r="7178" spans="1:11" x14ac:dyDescent="0.2">
      <c r="A7178"/>
      <c r="B7178"/>
      <c r="C7178"/>
      <c r="D7178"/>
      <c r="E7178"/>
      <c r="F7178"/>
      <c r="G7178"/>
      <c r="H7178"/>
      <c r="I7178"/>
      <c r="J7178"/>
      <c r="K7178"/>
    </row>
    <row r="7179" spans="1:11" x14ac:dyDescent="0.2">
      <c r="A7179"/>
      <c r="B7179"/>
      <c r="C7179"/>
      <c r="D7179"/>
      <c r="E7179"/>
      <c r="F7179"/>
      <c r="G7179"/>
      <c r="H7179"/>
      <c r="I7179"/>
      <c r="J7179"/>
      <c r="K7179"/>
    </row>
    <row r="7180" spans="1:11" x14ac:dyDescent="0.2">
      <c r="A7180"/>
      <c r="B7180"/>
      <c r="C7180"/>
      <c r="D7180"/>
      <c r="E7180"/>
      <c r="F7180"/>
      <c r="G7180"/>
      <c r="H7180"/>
      <c r="I7180"/>
      <c r="J7180"/>
      <c r="K7180"/>
    </row>
    <row r="7181" spans="1:11" x14ac:dyDescent="0.2">
      <c r="A7181"/>
      <c r="B7181"/>
      <c r="C7181"/>
      <c r="D7181"/>
      <c r="E7181"/>
      <c r="F7181"/>
      <c r="G7181"/>
      <c r="H7181"/>
      <c r="I7181"/>
      <c r="J7181"/>
      <c r="K7181"/>
    </row>
    <row r="7182" spans="1:11" x14ac:dyDescent="0.2">
      <c r="A7182"/>
      <c r="B7182"/>
      <c r="C7182"/>
      <c r="D7182"/>
      <c r="E7182"/>
      <c r="F7182"/>
      <c r="G7182"/>
      <c r="H7182"/>
      <c r="I7182"/>
      <c r="J7182"/>
      <c r="K7182"/>
    </row>
    <row r="7183" spans="1:11" x14ac:dyDescent="0.2">
      <c r="A7183"/>
      <c r="B7183"/>
      <c r="C7183"/>
      <c r="D7183"/>
      <c r="E7183"/>
      <c r="F7183"/>
      <c r="G7183"/>
      <c r="H7183"/>
      <c r="I7183"/>
      <c r="J7183"/>
      <c r="K7183"/>
    </row>
    <row r="7184" spans="1:11" x14ac:dyDescent="0.2">
      <c r="A7184"/>
      <c r="B7184"/>
      <c r="C7184"/>
      <c r="D7184"/>
      <c r="E7184"/>
      <c r="F7184"/>
      <c r="G7184"/>
      <c r="H7184"/>
      <c r="I7184"/>
      <c r="J7184"/>
      <c r="K7184"/>
    </row>
    <row r="7185" spans="1:11" x14ac:dyDescent="0.2">
      <c r="A7185"/>
      <c r="B7185"/>
      <c r="C7185"/>
      <c r="D7185"/>
      <c r="E7185"/>
      <c r="F7185"/>
      <c r="G7185"/>
      <c r="H7185"/>
      <c r="I7185"/>
      <c r="J7185"/>
      <c r="K7185"/>
    </row>
    <row r="7186" spans="1:11" x14ac:dyDescent="0.2">
      <c r="A7186"/>
      <c r="B7186"/>
      <c r="C7186"/>
      <c r="D7186"/>
      <c r="E7186"/>
      <c r="F7186"/>
      <c r="G7186"/>
      <c r="H7186"/>
      <c r="I7186"/>
      <c r="J7186"/>
      <c r="K7186"/>
    </row>
    <row r="7187" spans="1:11" x14ac:dyDescent="0.2">
      <c r="A7187"/>
      <c r="B7187"/>
      <c r="C7187"/>
      <c r="D7187"/>
      <c r="E7187"/>
      <c r="F7187"/>
      <c r="G7187"/>
      <c r="H7187"/>
      <c r="I7187"/>
      <c r="J7187"/>
      <c r="K7187"/>
    </row>
    <row r="7188" spans="1:11" x14ac:dyDescent="0.2">
      <c r="A7188"/>
      <c r="B7188"/>
      <c r="C7188"/>
      <c r="D7188"/>
      <c r="E7188"/>
      <c r="F7188"/>
      <c r="G7188"/>
      <c r="H7188"/>
      <c r="I7188"/>
      <c r="J7188"/>
      <c r="K7188"/>
    </row>
    <row r="7189" spans="1:11" x14ac:dyDescent="0.2">
      <c r="A7189"/>
      <c r="B7189"/>
      <c r="C7189"/>
      <c r="D7189"/>
      <c r="E7189"/>
      <c r="F7189"/>
      <c r="G7189"/>
      <c r="H7189"/>
      <c r="I7189"/>
      <c r="J7189"/>
      <c r="K7189"/>
    </row>
    <row r="7190" spans="1:11" x14ac:dyDescent="0.2">
      <c r="A7190"/>
      <c r="B7190"/>
      <c r="C7190"/>
      <c r="D7190"/>
      <c r="E7190"/>
      <c r="F7190"/>
      <c r="G7190"/>
      <c r="H7190"/>
      <c r="I7190"/>
      <c r="J7190"/>
      <c r="K7190"/>
    </row>
    <row r="7191" spans="1:11" x14ac:dyDescent="0.2">
      <c r="A7191"/>
      <c r="B7191"/>
      <c r="C7191"/>
      <c r="D7191"/>
      <c r="E7191"/>
      <c r="F7191"/>
      <c r="G7191"/>
      <c r="H7191"/>
      <c r="I7191"/>
      <c r="J7191"/>
      <c r="K7191"/>
    </row>
    <row r="7192" spans="1:11" x14ac:dyDescent="0.2">
      <c r="A7192"/>
      <c r="B7192"/>
      <c r="C7192"/>
      <c r="D7192"/>
      <c r="E7192"/>
      <c r="F7192"/>
      <c r="G7192"/>
      <c r="H7192"/>
      <c r="I7192"/>
      <c r="J7192"/>
      <c r="K7192"/>
    </row>
    <row r="7193" spans="1:11" x14ac:dyDescent="0.2">
      <c r="A7193"/>
      <c r="B7193"/>
      <c r="C7193"/>
      <c r="D7193"/>
      <c r="E7193"/>
      <c r="F7193"/>
      <c r="G7193"/>
      <c r="H7193"/>
      <c r="I7193"/>
      <c r="J7193"/>
      <c r="K7193"/>
    </row>
    <row r="7194" spans="1:11" x14ac:dyDescent="0.2">
      <c r="A7194"/>
      <c r="B7194"/>
      <c r="C7194"/>
      <c r="D7194"/>
      <c r="E7194"/>
      <c r="F7194"/>
      <c r="G7194"/>
      <c r="H7194"/>
      <c r="I7194"/>
      <c r="J7194"/>
      <c r="K7194"/>
    </row>
    <row r="7195" spans="1:11" x14ac:dyDescent="0.2">
      <c r="A7195"/>
      <c r="B7195"/>
      <c r="C7195"/>
      <c r="D7195"/>
      <c r="E7195"/>
      <c r="F7195"/>
      <c r="G7195"/>
      <c r="H7195"/>
      <c r="I7195"/>
      <c r="J7195"/>
      <c r="K7195"/>
    </row>
    <row r="7196" spans="1:11" x14ac:dyDescent="0.2">
      <c r="A7196"/>
      <c r="B7196"/>
      <c r="C7196"/>
      <c r="D7196"/>
      <c r="E7196"/>
      <c r="F7196"/>
      <c r="G7196"/>
      <c r="H7196"/>
      <c r="I7196"/>
      <c r="J7196"/>
      <c r="K7196"/>
    </row>
    <row r="7197" spans="1:11" x14ac:dyDescent="0.2">
      <c r="A7197"/>
      <c r="B7197"/>
      <c r="C7197"/>
      <c r="D7197"/>
      <c r="E7197"/>
      <c r="F7197"/>
      <c r="G7197"/>
      <c r="H7197"/>
      <c r="I7197"/>
      <c r="J7197"/>
      <c r="K7197"/>
    </row>
    <row r="7198" spans="1:11" x14ac:dyDescent="0.2">
      <c r="A7198"/>
      <c r="B7198"/>
      <c r="C7198"/>
      <c r="D7198"/>
      <c r="E7198"/>
      <c r="F7198"/>
      <c r="G7198"/>
      <c r="H7198"/>
      <c r="I7198"/>
      <c r="J7198"/>
      <c r="K7198"/>
    </row>
    <row r="7199" spans="1:11" x14ac:dyDescent="0.2">
      <c r="A7199"/>
      <c r="B7199"/>
      <c r="C7199"/>
      <c r="D7199"/>
      <c r="E7199"/>
      <c r="F7199"/>
      <c r="G7199"/>
      <c r="H7199"/>
      <c r="I7199"/>
      <c r="J7199"/>
      <c r="K7199"/>
    </row>
    <row r="7200" spans="1:11" x14ac:dyDescent="0.2">
      <c r="A7200"/>
      <c r="B7200"/>
      <c r="C7200"/>
      <c r="D7200"/>
      <c r="E7200"/>
      <c r="F7200"/>
      <c r="G7200"/>
      <c r="H7200"/>
      <c r="I7200"/>
      <c r="J7200"/>
      <c r="K7200"/>
    </row>
    <row r="7201" spans="1:11" x14ac:dyDescent="0.2">
      <c r="A7201"/>
      <c r="B7201"/>
      <c r="C7201"/>
      <c r="D7201"/>
      <c r="E7201"/>
      <c r="F7201"/>
      <c r="G7201"/>
      <c r="H7201"/>
      <c r="I7201"/>
      <c r="J7201"/>
      <c r="K7201"/>
    </row>
    <row r="7202" spans="1:11" x14ac:dyDescent="0.2">
      <c r="A7202"/>
      <c r="B7202"/>
      <c r="C7202"/>
      <c r="D7202"/>
      <c r="E7202"/>
      <c r="F7202"/>
      <c r="G7202"/>
      <c r="H7202"/>
      <c r="I7202"/>
      <c r="J7202"/>
      <c r="K7202"/>
    </row>
    <row r="7203" spans="1:11" x14ac:dyDescent="0.2">
      <c r="A7203"/>
      <c r="B7203"/>
      <c r="C7203"/>
      <c r="D7203"/>
      <c r="E7203"/>
      <c r="F7203"/>
      <c r="G7203"/>
      <c r="H7203"/>
      <c r="I7203"/>
      <c r="J7203"/>
      <c r="K7203"/>
    </row>
    <row r="7204" spans="1:11" x14ac:dyDescent="0.2">
      <c r="A7204"/>
      <c r="B7204"/>
      <c r="C7204"/>
      <c r="D7204"/>
      <c r="E7204"/>
      <c r="F7204"/>
      <c r="G7204"/>
      <c r="H7204"/>
      <c r="I7204"/>
      <c r="J7204"/>
      <c r="K7204"/>
    </row>
    <row r="7205" spans="1:11" x14ac:dyDescent="0.2">
      <c r="A7205"/>
      <c r="B7205"/>
      <c r="C7205"/>
      <c r="D7205"/>
      <c r="E7205"/>
      <c r="F7205"/>
      <c r="G7205"/>
      <c r="H7205"/>
      <c r="I7205"/>
      <c r="J7205"/>
      <c r="K7205"/>
    </row>
    <row r="7206" spans="1:11" x14ac:dyDescent="0.2">
      <c r="A7206"/>
      <c r="B7206"/>
      <c r="C7206"/>
      <c r="D7206"/>
      <c r="E7206"/>
      <c r="F7206"/>
      <c r="G7206"/>
      <c r="H7206"/>
      <c r="I7206"/>
      <c r="J7206"/>
      <c r="K7206"/>
    </row>
    <row r="7207" spans="1:11" x14ac:dyDescent="0.2">
      <c r="A7207"/>
      <c r="B7207"/>
      <c r="C7207"/>
      <c r="D7207"/>
      <c r="E7207"/>
      <c r="F7207"/>
      <c r="G7207"/>
      <c r="H7207"/>
      <c r="I7207"/>
      <c r="J7207"/>
      <c r="K7207"/>
    </row>
    <row r="7208" spans="1:11" x14ac:dyDescent="0.2">
      <c r="A7208"/>
      <c r="B7208"/>
      <c r="C7208"/>
      <c r="D7208"/>
      <c r="E7208"/>
      <c r="F7208"/>
      <c r="G7208"/>
      <c r="H7208"/>
      <c r="I7208"/>
      <c r="J7208"/>
      <c r="K7208"/>
    </row>
    <row r="7209" spans="1:11" x14ac:dyDescent="0.2">
      <c r="A7209"/>
      <c r="B7209"/>
      <c r="C7209"/>
      <c r="D7209"/>
      <c r="E7209"/>
      <c r="F7209"/>
      <c r="G7209"/>
      <c r="H7209"/>
      <c r="I7209"/>
      <c r="J7209"/>
      <c r="K7209"/>
    </row>
    <row r="7210" spans="1:11" x14ac:dyDescent="0.2">
      <c r="A7210"/>
      <c r="B7210"/>
      <c r="C7210"/>
      <c r="D7210"/>
      <c r="E7210"/>
      <c r="F7210"/>
      <c r="G7210"/>
      <c r="H7210"/>
      <c r="I7210"/>
      <c r="J7210"/>
      <c r="K7210"/>
    </row>
    <row r="7211" spans="1:11" x14ac:dyDescent="0.2">
      <c r="A7211"/>
      <c r="B7211"/>
      <c r="C7211"/>
      <c r="D7211"/>
      <c r="E7211"/>
      <c r="F7211"/>
      <c r="G7211"/>
      <c r="H7211"/>
      <c r="I7211"/>
      <c r="J7211"/>
      <c r="K7211"/>
    </row>
    <row r="7212" spans="1:11" x14ac:dyDescent="0.2">
      <c r="A7212"/>
      <c r="B7212"/>
      <c r="C7212"/>
      <c r="D7212"/>
      <c r="E7212"/>
      <c r="F7212"/>
      <c r="G7212"/>
      <c r="H7212"/>
      <c r="I7212"/>
      <c r="J7212"/>
      <c r="K7212"/>
    </row>
    <row r="7213" spans="1:11" x14ac:dyDescent="0.2">
      <c r="A7213"/>
      <c r="B7213"/>
      <c r="C7213"/>
      <c r="D7213"/>
      <c r="E7213"/>
      <c r="F7213"/>
      <c r="G7213"/>
      <c r="H7213"/>
      <c r="I7213"/>
      <c r="J7213"/>
      <c r="K7213"/>
    </row>
    <row r="7214" spans="1:11" x14ac:dyDescent="0.2">
      <c r="A7214"/>
      <c r="B7214"/>
      <c r="C7214"/>
      <c r="D7214"/>
      <c r="E7214"/>
      <c r="F7214"/>
      <c r="G7214"/>
      <c r="H7214"/>
      <c r="I7214"/>
      <c r="J7214"/>
      <c r="K7214"/>
    </row>
    <row r="7215" spans="1:11" x14ac:dyDescent="0.2">
      <c r="A7215"/>
      <c r="B7215"/>
      <c r="C7215"/>
      <c r="D7215"/>
      <c r="E7215"/>
      <c r="F7215"/>
      <c r="G7215"/>
      <c r="H7215"/>
      <c r="I7215"/>
      <c r="J7215"/>
      <c r="K7215"/>
    </row>
    <row r="7216" spans="1:11" x14ac:dyDescent="0.2">
      <c r="A7216"/>
      <c r="B7216"/>
      <c r="C7216"/>
      <c r="D7216"/>
      <c r="E7216"/>
      <c r="F7216"/>
      <c r="G7216"/>
      <c r="H7216"/>
      <c r="I7216"/>
      <c r="J7216"/>
      <c r="K7216"/>
    </row>
    <row r="7217" spans="1:11" x14ac:dyDescent="0.2">
      <c r="A7217"/>
      <c r="B7217"/>
      <c r="C7217"/>
      <c r="D7217"/>
      <c r="E7217"/>
      <c r="F7217"/>
      <c r="G7217"/>
      <c r="H7217"/>
      <c r="I7217"/>
      <c r="J7217"/>
      <c r="K7217"/>
    </row>
    <row r="7218" spans="1:11" x14ac:dyDescent="0.2">
      <c r="A7218"/>
      <c r="B7218"/>
      <c r="C7218"/>
      <c r="D7218"/>
      <c r="E7218"/>
      <c r="F7218"/>
      <c r="G7218"/>
      <c r="H7218"/>
      <c r="I7218"/>
      <c r="J7218"/>
      <c r="K7218"/>
    </row>
    <row r="7219" spans="1:11" x14ac:dyDescent="0.2">
      <c r="A7219"/>
      <c r="B7219"/>
      <c r="C7219"/>
      <c r="D7219"/>
      <c r="E7219"/>
      <c r="F7219"/>
      <c r="G7219"/>
      <c r="H7219"/>
      <c r="I7219"/>
      <c r="J7219"/>
      <c r="K7219"/>
    </row>
    <row r="7220" spans="1:11" x14ac:dyDescent="0.2">
      <c r="A7220"/>
      <c r="B7220"/>
      <c r="C7220"/>
      <c r="D7220"/>
      <c r="E7220"/>
      <c r="F7220"/>
      <c r="G7220"/>
      <c r="H7220"/>
      <c r="I7220"/>
      <c r="J7220"/>
      <c r="K7220"/>
    </row>
    <row r="7221" spans="1:11" x14ac:dyDescent="0.2">
      <c r="A7221"/>
      <c r="B7221"/>
      <c r="C7221"/>
      <c r="D7221"/>
      <c r="E7221"/>
      <c r="F7221"/>
      <c r="G7221"/>
      <c r="H7221"/>
      <c r="I7221"/>
      <c r="J7221"/>
      <c r="K7221"/>
    </row>
    <row r="7222" spans="1:11" x14ac:dyDescent="0.2">
      <c r="A7222"/>
      <c r="B7222"/>
      <c r="C7222"/>
      <c r="D7222"/>
      <c r="E7222"/>
      <c r="F7222"/>
      <c r="G7222"/>
      <c r="H7222"/>
      <c r="I7222"/>
      <c r="J7222"/>
      <c r="K7222"/>
    </row>
    <row r="7223" spans="1:11" x14ac:dyDescent="0.2">
      <c r="A7223"/>
      <c r="B7223"/>
      <c r="C7223"/>
      <c r="D7223"/>
      <c r="E7223"/>
      <c r="F7223"/>
      <c r="G7223"/>
      <c r="H7223"/>
      <c r="I7223"/>
      <c r="J7223"/>
      <c r="K7223"/>
    </row>
    <row r="7224" spans="1:11" x14ac:dyDescent="0.2">
      <c r="A7224"/>
      <c r="B7224"/>
      <c r="C7224"/>
      <c r="D7224"/>
      <c r="E7224"/>
      <c r="F7224"/>
      <c r="G7224"/>
      <c r="H7224"/>
      <c r="I7224"/>
      <c r="J7224"/>
      <c r="K7224"/>
    </row>
    <row r="7225" spans="1:11" x14ac:dyDescent="0.2">
      <c r="A7225"/>
      <c r="B7225"/>
      <c r="C7225"/>
      <c r="D7225"/>
      <c r="E7225"/>
      <c r="F7225"/>
      <c r="G7225"/>
      <c r="H7225"/>
      <c r="I7225"/>
      <c r="J7225"/>
      <c r="K7225"/>
    </row>
    <row r="7226" spans="1:11" x14ac:dyDescent="0.2">
      <c r="A7226"/>
      <c r="B7226"/>
      <c r="C7226"/>
      <c r="D7226"/>
      <c r="E7226"/>
      <c r="F7226"/>
      <c r="G7226"/>
      <c r="H7226"/>
      <c r="I7226"/>
      <c r="J7226"/>
      <c r="K7226"/>
    </row>
    <row r="7227" spans="1:11" x14ac:dyDescent="0.2">
      <c r="A7227"/>
      <c r="B7227"/>
      <c r="C7227"/>
      <c r="D7227"/>
      <c r="E7227"/>
      <c r="F7227"/>
      <c r="G7227"/>
      <c r="H7227"/>
      <c r="I7227"/>
      <c r="J7227"/>
      <c r="K7227"/>
    </row>
    <row r="7228" spans="1:11" x14ac:dyDescent="0.2">
      <c r="A7228"/>
      <c r="B7228"/>
      <c r="C7228"/>
      <c r="D7228"/>
      <c r="E7228"/>
      <c r="F7228"/>
      <c r="G7228"/>
      <c r="H7228"/>
      <c r="I7228"/>
      <c r="J7228"/>
      <c r="K7228"/>
    </row>
    <row r="7229" spans="1:11" x14ac:dyDescent="0.2">
      <c r="A7229"/>
      <c r="B7229"/>
      <c r="C7229"/>
      <c r="D7229"/>
      <c r="E7229"/>
      <c r="F7229"/>
      <c r="G7229"/>
      <c r="H7229"/>
      <c r="I7229"/>
      <c r="J7229"/>
      <c r="K7229"/>
    </row>
    <row r="7230" spans="1:11" x14ac:dyDescent="0.2">
      <c r="A7230"/>
      <c r="B7230"/>
      <c r="C7230"/>
      <c r="D7230"/>
      <c r="E7230"/>
      <c r="F7230"/>
      <c r="G7230"/>
      <c r="H7230"/>
      <c r="I7230"/>
      <c r="J7230"/>
      <c r="K7230"/>
    </row>
    <row r="7231" spans="1:11" x14ac:dyDescent="0.2">
      <c r="A7231"/>
      <c r="B7231"/>
      <c r="C7231"/>
      <c r="D7231"/>
      <c r="E7231"/>
      <c r="F7231"/>
      <c r="G7231"/>
      <c r="H7231"/>
      <c r="I7231"/>
      <c r="J7231"/>
      <c r="K7231"/>
    </row>
    <row r="7232" spans="1:11" x14ac:dyDescent="0.2">
      <c r="A7232"/>
      <c r="B7232"/>
      <c r="C7232"/>
      <c r="D7232"/>
      <c r="E7232"/>
      <c r="F7232"/>
      <c r="G7232"/>
      <c r="H7232"/>
      <c r="I7232"/>
      <c r="J7232"/>
      <c r="K7232"/>
    </row>
    <row r="7233" spans="1:11" x14ac:dyDescent="0.2">
      <c r="A7233"/>
      <c r="B7233"/>
      <c r="C7233"/>
      <c r="D7233"/>
      <c r="E7233"/>
      <c r="F7233"/>
      <c r="G7233"/>
      <c r="H7233"/>
      <c r="I7233"/>
      <c r="J7233"/>
      <c r="K7233"/>
    </row>
    <row r="7234" spans="1:11" x14ac:dyDescent="0.2">
      <c r="A7234"/>
      <c r="B7234"/>
      <c r="C7234"/>
      <c r="D7234"/>
      <c r="E7234"/>
      <c r="F7234"/>
      <c r="G7234"/>
      <c r="H7234"/>
      <c r="I7234"/>
      <c r="J7234"/>
      <c r="K7234"/>
    </row>
    <row r="7235" spans="1:11" x14ac:dyDescent="0.2">
      <c r="A7235"/>
      <c r="B7235"/>
      <c r="C7235"/>
      <c r="D7235"/>
      <c r="E7235"/>
      <c r="F7235"/>
      <c r="G7235"/>
      <c r="H7235"/>
      <c r="I7235"/>
      <c r="J7235"/>
      <c r="K7235"/>
    </row>
    <row r="7236" spans="1:11" x14ac:dyDescent="0.2">
      <c r="A7236"/>
      <c r="B7236"/>
      <c r="C7236"/>
      <c r="D7236"/>
      <c r="E7236"/>
      <c r="F7236"/>
      <c r="G7236"/>
      <c r="H7236"/>
      <c r="I7236"/>
      <c r="J7236"/>
      <c r="K7236"/>
    </row>
    <row r="7237" spans="1:11" x14ac:dyDescent="0.2">
      <c r="A7237"/>
      <c r="B7237"/>
      <c r="C7237"/>
      <c r="D7237"/>
      <c r="E7237"/>
      <c r="F7237"/>
      <c r="G7237"/>
      <c r="H7237"/>
      <c r="I7237"/>
      <c r="J7237"/>
      <c r="K7237"/>
    </row>
    <row r="7238" spans="1:11" x14ac:dyDescent="0.2">
      <c r="A7238"/>
      <c r="B7238"/>
      <c r="C7238"/>
      <c r="D7238"/>
      <c r="E7238"/>
      <c r="F7238"/>
      <c r="G7238"/>
      <c r="H7238"/>
      <c r="I7238"/>
      <c r="J7238"/>
      <c r="K7238"/>
    </row>
    <row r="7239" spans="1:11" x14ac:dyDescent="0.2">
      <c r="A7239"/>
      <c r="B7239"/>
      <c r="C7239"/>
      <c r="D7239"/>
      <c r="E7239"/>
      <c r="F7239"/>
      <c r="G7239"/>
      <c r="H7239"/>
      <c r="I7239"/>
      <c r="J7239"/>
      <c r="K7239"/>
    </row>
    <row r="7240" spans="1:11" x14ac:dyDescent="0.2">
      <c r="A7240"/>
      <c r="B7240"/>
      <c r="C7240"/>
      <c r="D7240"/>
      <c r="E7240"/>
      <c r="F7240"/>
      <c r="G7240"/>
      <c r="H7240"/>
      <c r="I7240"/>
      <c r="J7240"/>
      <c r="K7240"/>
    </row>
    <row r="7241" spans="1:11" x14ac:dyDescent="0.2">
      <c r="A7241"/>
      <c r="B7241"/>
      <c r="C7241"/>
      <c r="D7241"/>
      <c r="E7241"/>
      <c r="F7241"/>
      <c r="G7241"/>
      <c r="H7241"/>
      <c r="I7241"/>
      <c r="J7241"/>
      <c r="K7241"/>
    </row>
    <row r="7242" spans="1:11" x14ac:dyDescent="0.2">
      <c r="A7242"/>
      <c r="B7242"/>
      <c r="C7242"/>
      <c r="D7242"/>
      <c r="E7242"/>
      <c r="F7242"/>
      <c r="G7242"/>
      <c r="H7242"/>
      <c r="I7242"/>
      <c r="J7242"/>
      <c r="K7242"/>
    </row>
    <row r="7243" spans="1:11" x14ac:dyDescent="0.2">
      <c r="A7243"/>
      <c r="B7243"/>
      <c r="C7243"/>
      <c r="D7243"/>
      <c r="E7243"/>
      <c r="F7243"/>
      <c r="G7243"/>
      <c r="H7243"/>
      <c r="I7243"/>
      <c r="J7243"/>
      <c r="K7243"/>
    </row>
    <row r="7244" spans="1:11" x14ac:dyDescent="0.2">
      <c r="A7244"/>
      <c r="B7244"/>
      <c r="C7244"/>
      <c r="D7244"/>
      <c r="E7244"/>
      <c r="F7244"/>
      <c r="G7244"/>
      <c r="H7244"/>
      <c r="I7244"/>
      <c r="J7244"/>
      <c r="K7244"/>
    </row>
    <row r="7245" spans="1:11" x14ac:dyDescent="0.2">
      <c r="A7245"/>
      <c r="B7245"/>
      <c r="C7245"/>
      <c r="D7245"/>
      <c r="E7245"/>
      <c r="F7245"/>
      <c r="G7245"/>
      <c r="H7245"/>
      <c r="I7245"/>
      <c r="J7245"/>
      <c r="K7245"/>
    </row>
    <row r="7246" spans="1:11" x14ac:dyDescent="0.2">
      <c r="A7246"/>
      <c r="B7246"/>
      <c r="C7246"/>
      <c r="D7246"/>
      <c r="E7246"/>
      <c r="F7246"/>
      <c r="G7246"/>
      <c r="H7246"/>
      <c r="I7246"/>
      <c r="J7246"/>
      <c r="K7246"/>
    </row>
    <row r="7247" spans="1:11" x14ac:dyDescent="0.2">
      <c r="A7247"/>
      <c r="B7247"/>
      <c r="C7247"/>
      <c r="D7247"/>
      <c r="E7247"/>
      <c r="F7247"/>
      <c r="G7247"/>
      <c r="H7247"/>
      <c r="I7247"/>
      <c r="J7247"/>
      <c r="K7247"/>
    </row>
    <row r="7248" spans="1:11" x14ac:dyDescent="0.2">
      <c r="A7248"/>
      <c r="B7248"/>
      <c r="C7248"/>
      <c r="D7248"/>
      <c r="E7248"/>
      <c r="F7248"/>
      <c r="G7248"/>
      <c r="H7248"/>
      <c r="I7248"/>
      <c r="J7248"/>
      <c r="K7248"/>
    </row>
    <row r="7249" spans="1:11" x14ac:dyDescent="0.2">
      <c r="A7249"/>
      <c r="B7249"/>
      <c r="C7249"/>
      <c r="D7249"/>
      <c r="E7249"/>
      <c r="F7249"/>
      <c r="G7249"/>
      <c r="H7249"/>
      <c r="I7249"/>
      <c r="J7249"/>
      <c r="K7249"/>
    </row>
    <row r="7250" spans="1:11" x14ac:dyDescent="0.2">
      <c r="A7250"/>
      <c r="B7250"/>
      <c r="C7250"/>
      <c r="D7250"/>
      <c r="E7250"/>
      <c r="F7250"/>
      <c r="G7250"/>
      <c r="H7250"/>
      <c r="I7250"/>
      <c r="J7250"/>
      <c r="K7250"/>
    </row>
    <row r="7251" spans="1:11" x14ac:dyDescent="0.2">
      <c r="A7251"/>
      <c r="B7251"/>
      <c r="C7251"/>
      <c r="D7251"/>
      <c r="E7251"/>
      <c r="F7251"/>
      <c r="G7251"/>
      <c r="H7251"/>
      <c r="I7251"/>
      <c r="J7251"/>
      <c r="K7251"/>
    </row>
    <row r="7252" spans="1:11" x14ac:dyDescent="0.2">
      <c r="A7252"/>
      <c r="B7252"/>
      <c r="C7252"/>
      <c r="D7252"/>
      <c r="E7252"/>
      <c r="F7252"/>
      <c r="G7252"/>
      <c r="H7252"/>
      <c r="I7252"/>
      <c r="J7252"/>
      <c r="K7252"/>
    </row>
    <row r="7253" spans="1:11" x14ac:dyDescent="0.2">
      <c r="A7253"/>
      <c r="B7253"/>
      <c r="C7253"/>
      <c r="D7253"/>
      <c r="E7253"/>
      <c r="F7253"/>
      <c r="G7253"/>
      <c r="H7253"/>
      <c r="I7253"/>
      <c r="J7253"/>
      <c r="K7253"/>
    </row>
    <row r="7254" spans="1:11" x14ac:dyDescent="0.2">
      <c r="A7254"/>
      <c r="B7254"/>
      <c r="C7254"/>
      <c r="D7254"/>
      <c r="E7254"/>
      <c r="F7254"/>
      <c r="G7254"/>
      <c r="H7254"/>
      <c r="I7254"/>
      <c r="J7254"/>
      <c r="K7254"/>
    </row>
    <row r="7255" spans="1:11" x14ac:dyDescent="0.2">
      <c r="A7255"/>
      <c r="B7255"/>
      <c r="C7255"/>
      <c r="D7255"/>
      <c r="E7255"/>
      <c r="F7255"/>
      <c r="G7255"/>
      <c r="H7255"/>
      <c r="I7255"/>
      <c r="J7255"/>
      <c r="K7255"/>
    </row>
    <row r="7256" spans="1:11" x14ac:dyDescent="0.2">
      <c r="A7256"/>
      <c r="B7256"/>
      <c r="C7256"/>
      <c r="D7256"/>
      <c r="E7256"/>
      <c r="F7256"/>
      <c r="G7256"/>
      <c r="H7256"/>
      <c r="I7256"/>
      <c r="J7256"/>
      <c r="K7256"/>
    </row>
    <row r="7257" spans="1:11" x14ac:dyDescent="0.2">
      <c r="A7257"/>
      <c r="B7257"/>
      <c r="C7257"/>
      <c r="D7257"/>
      <c r="E7257"/>
      <c r="F7257"/>
      <c r="G7257"/>
      <c r="H7257"/>
      <c r="I7257"/>
      <c r="J7257"/>
      <c r="K7257"/>
    </row>
    <row r="7258" spans="1:11" x14ac:dyDescent="0.2">
      <c r="A7258"/>
      <c r="B7258"/>
      <c r="C7258"/>
      <c r="D7258"/>
      <c r="E7258"/>
      <c r="F7258"/>
      <c r="G7258"/>
      <c r="H7258"/>
      <c r="I7258"/>
      <c r="J7258"/>
      <c r="K7258"/>
    </row>
    <row r="7259" spans="1:11" x14ac:dyDescent="0.2">
      <c r="A7259"/>
      <c r="B7259"/>
      <c r="C7259"/>
      <c r="D7259"/>
      <c r="E7259"/>
      <c r="F7259"/>
      <c r="G7259"/>
      <c r="H7259"/>
      <c r="I7259"/>
      <c r="J7259"/>
      <c r="K7259"/>
    </row>
    <row r="7260" spans="1:11" x14ac:dyDescent="0.2">
      <c r="A7260"/>
      <c r="B7260"/>
      <c r="C7260"/>
      <c r="D7260"/>
      <c r="E7260"/>
      <c r="F7260"/>
      <c r="G7260"/>
      <c r="H7260"/>
      <c r="I7260"/>
      <c r="J7260"/>
      <c r="K7260"/>
    </row>
    <row r="7261" spans="1:11" x14ac:dyDescent="0.2">
      <c r="A7261"/>
      <c r="B7261"/>
      <c r="C7261"/>
      <c r="D7261"/>
      <c r="E7261"/>
      <c r="F7261"/>
      <c r="G7261"/>
      <c r="H7261"/>
      <c r="I7261"/>
      <c r="J7261"/>
      <c r="K7261"/>
    </row>
    <row r="7262" spans="1:11" x14ac:dyDescent="0.2">
      <c r="A7262"/>
      <c r="B7262"/>
      <c r="C7262"/>
      <c r="D7262"/>
      <c r="E7262"/>
      <c r="F7262"/>
      <c r="G7262"/>
      <c r="H7262"/>
      <c r="I7262"/>
      <c r="J7262"/>
      <c r="K7262"/>
    </row>
    <row r="7263" spans="1:11" x14ac:dyDescent="0.2">
      <c r="A7263"/>
      <c r="B7263"/>
      <c r="C7263"/>
      <c r="D7263"/>
      <c r="E7263"/>
      <c r="F7263"/>
      <c r="G7263"/>
      <c r="H7263"/>
      <c r="I7263"/>
      <c r="J7263"/>
      <c r="K7263"/>
    </row>
    <row r="7264" spans="1:11" x14ac:dyDescent="0.2">
      <c r="A7264"/>
      <c r="B7264"/>
      <c r="C7264"/>
      <c r="D7264"/>
      <c r="E7264"/>
      <c r="F7264"/>
      <c r="G7264"/>
      <c r="H7264"/>
      <c r="I7264"/>
      <c r="J7264"/>
      <c r="K7264"/>
    </row>
    <row r="7265" spans="1:11" x14ac:dyDescent="0.2">
      <c r="A7265"/>
      <c r="B7265"/>
      <c r="C7265"/>
      <c r="D7265"/>
      <c r="E7265"/>
      <c r="F7265"/>
      <c r="G7265"/>
      <c r="H7265"/>
      <c r="I7265"/>
      <c r="J7265"/>
      <c r="K7265"/>
    </row>
    <row r="7266" spans="1:11" x14ac:dyDescent="0.2">
      <c r="A7266"/>
      <c r="B7266"/>
      <c r="C7266"/>
      <c r="D7266"/>
      <c r="E7266"/>
      <c r="F7266"/>
      <c r="G7266"/>
      <c r="H7266"/>
      <c r="I7266"/>
      <c r="J7266"/>
      <c r="K7266"/>
    </row>
    <row r="7267" spans="1:11" x14ac:dyDescent="0.2">
      <c r="A7267"/>
      <c r="B7267"/>
      <c r="C7267"/>
      <c r="D7267"/>
      <c r="E7267"/>
      <c r="F7267"/>
      <c r="G7267"/>
      <c r="H7267"/>
      <c r="I7267"/>
      <c r="J7267"/>
      <c r="K7267"/>
    </row>
    <row r="7268" spans="1:11" x14ac:dyDescent="0.2">
      <c r="A7268"/>
      <c r="B7268"/>
      <c r="C7268"/>
      <c r="D7268"/>
      <c r="E7268"/>
      <c r="F7268"/>
      <c r="G7268"/>
      <c r="H7268"/>
      <c r="I7268"/>
      <c r="J7268"/>
      <c r="K7268"/>
    </row>
    <row r="7269" spans="1:11" x14ac:dyDescent="0.2">
      <c r="A7269"/>
      <c r="B7269"/>
      <c r="C7269"/>
      <c r="D7269"/>
      <c r="E7269"/>
      <c r="F7269"/>
      <c r="G7269"/>
      <c r="H7269"/>
      <c r="I7269"/>
      <c r="J7269"/>
      <c r="K7269"/>
    </row>
    <row r="7270" spans="1:11" x14ac:dyDescent="0.2">
      <c r="A7270"/>
      <c r="B7270"/>
      <c r="C7270"/>
      <c r="D7270"/>
      <c r="E7270"/>
      <c r="F7270"/>
      <c r="G7270"/>
      <c r="H7270"/>
      <c r="I7270"/>
      <c r="J7270"/>
      <c r="K7270"/>
    </row>
    <row r="7271" spans="1:11" x14ac:dyDescent="0.2">
      <c r="A7271"/>
      <c r="B7271"/>
      <c r="C7271"/>
      <c r="D7271"/>
      <c r="E7271"/>
      <c r="F7271"/>
      <c r="G7271"/>
      <c r="H7271"/>
      <c r="I7271"/>
      <c r="J7271"/>
      <c r="K7271"/>
    </row>
    <row r="7272" spans="1:11" x14ac:dyDescent="0.2">
      <c r="A7272"/>
      <c r="B7272"/>
      <c r="C7272"/>
      <c r="D7272"/>
      <c r="E7272"/>
      <c r="F7272"/>
      <c r="G7272"/>
      <c r="H7272"/>
      <c r="I7272"/>
      <c r="J7272"/>
      <c r="K7272"/>
    </row>
    <row r="7273" spans="1:11" x14ac:dyDescent="0.2">
      <c r="A7273"/>
      <c r="B7273"/>
      <c r="C7273"/>
      <c r="D7273"/>
      <c r="E7273"/>
      <c r="F7273"/>
      <c r="G7273"/>
      <c r="H7273"/>
      <c r="I7273"/>
      <c r="J7273"/>
      <c r="K7273"/>
    </row>
    <row r="7274" spans="1:11" x14ac:dyDescent="0.2">
      <c r="A7274"/>
      <c r="B7274"/>
      <c r="C7274"/>
      <c r="D7274"/>
      <c r="E7274"/>
      <c r="F7274"/>
      <c r="G7274"/>
      <c r="H7274"/>
      <c r="I7274"/>
      <c r="J7274"/>
      <c r="K7274"/>
    </row>
    <row r="7275" spans="1:11" x14ac:dyDescent="0.2">
      <c r="A7275"/>
      <c r="B7275"/>
      <c r="C7275"/>
      <c r="D7275"/>
      <c r="E7275"/>
      <c r="F7275"/>
      <c r="G7275"/>
      <c r="H7275"/>
      <c r="I7275"/>
      <c r="J7275"/>
      <c r="K7275"/>
    </row>
    <row r="7276" spans="1:11" x14ac:dyDescent="0.2">
      <c r="A7276"/>
      <c r="B7276"/>
      <c r="C7276"/>
      <c r="D7276"/>
      <c r="E7276"/>
      <c r="F7276"/>
      <c r="G7276"/>
      <c r="H7276"/>
      <c r="I7276"/>
      <c r="J7276"/>
      <c r="K7276"/>
    </row>
    <row r="7277" spans="1:11" x14ac:dyDescent="0.2">
      <c r="A7277"/>
      <c r="B7277"/>
      <c r="C7277"/>
      <c r="D7277"/>
      <c r="E7277"/>
      <c r="F7277"/>
      <c r="G7277"/>
      <c r="H7277"/>
      <c r="I7277"/>
      <c r="J7277"/>
      <c r="K7277"/>
    </row>
    <row r="7278" spans="1:11" x14ac:dyDescent="0.2">
      <c r="A7278"/>
      <c r="B7278"/>
      <c r="C7278"/>
      <c r="D7278"/>
      <c r="E7278"/>
      <c r="F7278"/>
      <c r="G7278"/>
      <c r="H7278"/>
      <c r="I7278"/>
      <c r="J7278"/>
      <c r="K7278"/>
    </row>
    <row r="7279" spans="1:11" x14ac:dyDescent="0.2">
      <c r="A7279"/>
      <c r="B7279"/>
      <c r="C7279"/>
      <c r="D7279"/>
      <c r="E7279"/>
      <c r="F7279"/>
      <c r="G7279"/>
      <c r="H7279"/>
      <c r="I7279"/>
      <c r="J7279"/>
      <c r="K7279"/>
    </row>
    <row r="7280" spans="1:11" x14ac:dyDescent="0.2">
      <c r="A7280"/>
      <c r="B7280"/>
      <c r="C7280"/>
      <c r="D7280"/>
      <c r="E7280"/>
      <c r="F7280"/>
      <c r="G7280"/>
      <c r="H7280"/>
      <c r="I7280"/>
      <c r="J7280"/>
      <c r="K7280"/>
    </row>
    <row r="7281" spans="1:11" x14ac:dyDescent="0.2">
      <c r="A7281"/>
      <c r="B7281"/>
      <c r="C7281"/>
      <c r="D7281"/>
      <c r="E7281"/>
      <c r="F7281"/>
      <c r="G7281"/>
      <c r="H7281"/>
      <c r="I7281"/>
      <c r="J7281"/>
      <c r="K7281"/>
    </row>
    <row r="7282" spans="1:11" x14ac:dyDescent="0.2">
      <c r="A7282"/>
      <c r="B7282"/>
      <c r="C7282"/>
      <c r="D7282"/>
      <c r="E7282"/>
      <c r="F7282"/>
      <c r="G7282"/>
      <c r="H7282"/>
      <c r="I7282"/>
      <c r="J7282"/>
      <c r="K7282"/>
    </row>
    <row r="7283" spans="1:11" x14ac:dyDescent="0.2">
      <c r="A7283"/>
      <c r="B7283"/>
      <c r="C7283"/>
      <c r="D7283"/>
      <c r="E7283"/>
      <c r="F7283"/>
      <c r="G7283"/>
      <c r="H7283"/>
      <c r="I7283"/>
      <c r="J7283"/>
      <c r="K7283"/>
    </row>
    <row r="7284" spans="1:11" x14ac:dyDescent="0.2">
      <c r="A7284"/>
      <c r="B7284"/>
      <c r="C7284"/>
      <c r="D7284"/>
      <c r="E7284"/>
      <c r="F7284"/>
      <c r="G7284"/>
      <c r="H7284"/>
      <c r="I7284"/>
      <c r="J7284"/>
      <c r="K7284"/>
    </row>
    <row r="7285" spans="1:11" x14ac:dyDescent="0.2">
      <c r="A7285"/>
      <c r="B7285"/>
      <c r="C7285"/>
      <c r="D7285"/>
      <c r="E7285"/>
      <c r="F7285"/>
      <c r="G7285"/>
      <c r="H7285"/>
      <c r="I7285"/>
      <c r="J7285"/>
      <c r="K7285"/>
    </row>
    <row r="7286" spans="1:11" x14ac:dyDescent="0.2">
      <c r="A7286"/>
      <c r="B7286"/>
      <c r="C7286"/>
      <c r="D7286"/>
      <c r="E7286"/>
      <c r="F7286"/>
      <c r="G7286"/>
      <c r="H7286"/>
      <c r="I7286"/>
      <c r="J7286"/>
      <c r="K7286"/>
    </row>
    <row r="7287" spans="1:11" x14ac:dyDescent="0.2">
      <c r="A7287"/>
      <c r="B7287"/>
      <c r="C7287"/>
      <c r="D7287"/>
      <c r="E7287"/>
      <c r="F7287"/>
      <c r="G7287"/>
      <c r="H7287"/>
      <c r="I7287"/>
      <c r="J7287"/>
      <c r="K7287"/>
    </row>
    <row r="7288" spans="1:11" x14ac:dyDescent="0.2">
      <c r="A7288"/>
      <c r="B7288"/>
      <c r="C7288"/>
      <c r="D7288"/>
      <c r="E7288"/>
      <c r="F7288"/>
      <c r="G7288"/>
      <c r="H7288"/>
      <c r="I7288"/>
      <c r="J7288"/>
      <c r="K7288"/>
    </row>
    <row r="7289" spans="1:11" x14ac:dyDescent="0.2">
      <c r="A7289"/>
      <c r="B7289"/>
      <c r="C7289"/>
      <c r="D7289"/>
      <c r="E7289"/>
      <c r="F7289"/>
      <c r="G7289"/>
      <c r="H7289"/>
      <c r="I7289"/>
      <c r="J7289"/>
      <c r="K7289"/>
    </row>
    <row r="7290" spans="1:11" x14ac:dyDescent="0.2">
      <c r="A7290"/>
      <c r="B7290"/>
      <c r="C7290"/>
      <c r="D7290"/>
      <c r="E7290"/>
      <c r="F7290"/>
      <c r="G7290"/>
      <c r="H7290"/>
      <c r="I7290"/>
      <c r="J7290"/>
      <c r="K7290"/>
    </row>
    <row r="7291" spans="1:11" x14ac:dyDescent="0.2">
      <c r="A7291"/>
      <c r="B7291"/>
      <c r="C7291"/>
      <c r="D7291"/>
      <c r="E7291"/>
      <c r="F7291"/>
      <c r="G7291"/>
      <c r="H7291"/>
      <c r="I7291"/>
      <c r="J7291"/>
      <c r="K7291"/>
    </row>
    <row r="7292" spans="1:11" x14ac:dyDescent="0.2">
      <c r="A7292"/>
      <c r="B7292"/>
      <c r="C7292"/>
      <c r="D7292"/>
      <c r="E7292"/>
      <c r="F7292"/>
      <c r="G7292"/>
      <c r="H7292"/>
      <c r="I7292"/>
      <c r="J7292"/>
      <c r="K7292"/>
    </row>
    <row r="7293" spans="1:11" x14ac:dyDescent="0.2">
      <c r="A7293"/>
      <c r="B7293"/>
      <c r="C7293"/>
      <c r="D7293"/>
      <c r="E7293"/>
      <c r="F7293"/>
      <c r="G7293"/>
      <c r="H7293"/>
      <c r="I7293"/>
      <c r="J7293"/>
      <c r="K7293"/>
    </row>
    <row r="7294" spans="1:11" x14ac:dyDescent="0.2">
      <c r="A7294"/>
      <c r="B7294"/>
      <c r="C7294"/>
      <c r="D7294"/>
      <c r="E7294"/>
      <c r="F7294"/>
      <c r="G7294"/>
      <c r="H7294"/>
      <c r="I7294"/>
      <c r="J7294"/>
      <c r="K7294"/>
    </row>
    <row r="7295" spans="1:11" x14ac:dyDescent="0.2">
      <c r="A7295"/>
      <c r="B7295"/>
      <c r="C7295"/>
      <c r="D7295"/>
      <c r="E7295"/>
      <c r="F7295"/>
      <c r="G7295"/>
      <c r="H7295"/>
      <c r="I7295"/>
      <c r="J7295"/>
      <c r="K7295"/>
    </row>
    <row r="7296" spans="1:11" x14ac:dyDescent="0.2">
      <c r="A7296"/>
      <c r="B7296"/>
      <c r="C7296"/>
      <c r="D7296"/>
      <c r="E7296"/>
      <c r="F7296"/>
      <c r="G7296"/>
      <c r="H7296"/>
      <c r="I7296"/>
      <c r="J7296"/>
      <c r="K7296"/>
    </row>
    <row r="7297" spans="1:11" x14ac:dyDescent="0.2">
      <c r="A7297"/>
      <c r="B7297"/>
      <c r="C7297"/>
      <c r="D7297"/>
      <c r="E7297"/>
      <c r="F7297"/>
      <c r="G7297"/>
      <c r="H7297"/>
      <c r="I7297"/>
      <c r="J7297"/>
      <c r="K7297"/>
    </row>
    <row r="7298" spans="1:11" x14ac:dyDescent="0.2">
      <c r="A7298"/>
      <c r="B7298"/>
      <c r="C7298"/>
      <c r="D7298"/>
      <c r="E7298"/>
      <c r="F7298"/>
      <c r="G7298"/>
      <c r="H7298"/>
      <c r="I7298"/>
      <c r="J7298"/>
      <c r="K7298"/>
    </row>
    <row r="7299" spans="1:11" x14ac:dyDescent="0.2">
      <c r="A7299"/>
      <c r="B7299"/>
      <c r="C7299"/>
      <c r="D7299"/>
      <c r="E7299"/>
      <c r="F7299"/>
      <c r="G7299"/>
      <c r="H7299"/>
      <c r="I7299"/>
      <c r="J7299"/>
      <c r="K7299"/>
    </row>
    <row r="7300" spans="1:11" x14ac:dyDescent="0.2">
      <c r="A7300"/>
      <c r="B7300"/>
      <c r="C7300"/>
      <c r="D7300"/>
      <c r="E7300"/>
      <c r="F7300"/>
      <c r="G7300"/>
      <c r="H7300"/>
      <c r="I7300"/>
      <c r="J7300"/>
      <c r="K7300"/>
    </row>
    <row r="7301" spans="1:11" x14ac:dyDescent="0.2">
      <c r="A7301"/>
      <c r="B7301"/>
      <c r="C7301"/>
      <c r="D7301"/>
      <c r="E7301"/>
      <c r="F7301"/>
      <c r="G7301"/>
      <c r="H7301"/>
      <c r="I7301"/>
      <c r="J7301"/>
      <c r="K7301"/>
    </row>
    <row r="7302" spans="1:11" x14ac:dyDescent="0.2">
      <c r="A7302"/>
      <c r="B7302"/>
      <c r="C7302"/>
      <c r="D7302"/>
      <c r="E7302"/>
      <c r="F7302"/>
      <c r="G7302"/>
      <c r="H7302"/>
      <c r="I7302"/>
      <c r="J7302"/>
      <c r="K7302"/>
    </row>
    <row r="7303" spans="1:11" x14ac:dyDescent="0.2">
      <c r="A7303"/>
      <c r="B7303"/>
      <c r="C7303"/>
      <c r="D7303"/>
      <c r="E7303"/>
      <c r="F7303"/>
      <c r="G7303"/>
      <c r="H7303"/>
      <c r="I7303"/>
      <c r="J7303"/>
      <c r="K7303"/>
    </row>
    <row r="7304" spans="1:11" x14ac:dyDescent="0.2">
      <c r="A7304"/>
      <c r="B7304"/>
      <c r="C7304"/>
      <c r="D7304"/>
      <c r="E7304"/>
      <c r="F7304"/>
      <c r="G7304"/>
      <c r="H7304"/>
      <c r="I7304"/>
      <c r="J7304"/>
      <c r="K7304"/>
    </row>
    <row r="7305" spans="1:11" x14ac:dyDescent="0.2">
      <c r="A7305"/>
      <c r="B7305"/>
      <c r="C7305"/>
      <c r="D7305"/>
      <c r="E7305"/>
      <c r="F7305"/>
      <c r="G7305"/>
      <c r="H7305"/>
      <c r="I7305"/>
      <c r="J7305"/>
      <c r="K7305"/>
    </row>
    <row r="7306" spans="1:11" x14ac:dyDescent="0.2">
      <c r="A7306"/>
      <c r="B7306"/>
      <c r="C7306"/>
      <c r="D7306"/>
      <c r="E7306"/>
      <c r="F7306"/>
      <c r="G7306"/>
      <c r="H7306"/>
      <c r="I7306"/>
      <c r="J7306"/>
      <c r="K7306"/>
    </row>
    <row r="7307" spans="1:11" x14ac:dyDescent="0.2">
      <c r="A7307"/>
      <c r="B7307"/>
      <c r="C7307"/>
      <c r="D7307"/>
      <c r="E7307"/>
      <c r="F7307"/>
      <c r="G7307"/>
      <c r="H7307"/>
      <c r="I7307"/>
      <c r="J7307"/>
      <c r="K7307"/>
    </row>
    <row r="7308" spans="1:11" x14ac:dyDescent="0.2">
      <c r="A7308"/>
      <c r="B7308"/>
      <c r="C7308"/>
      <c r="D7308"/>
      <c r="E7308"/>
      <c r="F7308"/>
      <c r="G7308"/>
      <c r="H7308"/>
      <c r="I7308"/>
      <c r="J7308"/>
      <c r="K7308"/>
    </row>
    <row r="7309" spans="1:11" x14ac:dyDescent="0.2">
      <c r="A7309"/>
      <c r="B7309"/>
      <c r="C7309"/>
      <c r="D7309"/>
      <c r="E7309"/>
      <c r="F7309"/>
      <c r="G7309"/>
      <c r="H7309"/>
      <c r="I7309"/>
      <c r="J7309"/>
      <c r="K7309"/>
    </row>
    <row r="7310" spans="1:11" x14ac:dyDescent="0.2">
      <c r="A7310"/>
      <c r="B7310"/>
      <c r="C7310"/>
      <c r="D7310"/>
      <c r="E7310"/>
      <c r="F7310"/>
      <c r="G7310"/>
      <c r="H7310"/>
      <c r="I7310"/>
      <c r="J7310"/>
      <c r="K7310"/>
    </row>
    <row r="7311" spans="1:11" x14ac:dyDescent="0.2">
      <c r="A7311"/>
      <c r="B7311"/>
      <c r="C7311"/>
      <c r="D7311"/>
      <c r="E7311"/>
      <c r="F7311"/>
      <c r="G7311"/>
      <c r="H7311"/>
      <c r="I7311"/>
      <c r="J7311"/>
      <c r="K7311"/>
    </row>
    <row r="7312" spans="1:11" x14ac:dyDescent="0.2">
      <c r="A7312"/>
      <c r="B7312"/>
      <c r="C7312"/>
      <c r="D7312"/>
      <c r="E7312"/>
      <c r="F7312"/>
      <c r="G7312"/>
      <c r="H7312"/>
      <c r="I7312"/>
      <c r="J7312"/>
      <c r="K7312"/>
    </row>
    <row r="7313" spans="1:11" x14ac:dyDescent="0.2">
      <c r="A7313"/>
      <c r="B7313"/>
      <c r="C7313"/>
      <c r="D7313"/>
      <c r="E7313"/>
      <c r="F7313"/>
      <c r="G7313"/>
      <c r="H7313"/>
      <c r="I7313"/>
      <c r="J7313"/>
      <c r="K7313"/>
    </row>
    <row r="7314" spans="1:11" x14ac:dyDescent="0.2">
      <c r="A7314"/>
      <c r="B7314"/>
      <c r="C7314"/>
      <c r="D7314"/>
      <c r="E7314"/>
      <c r="F7314"/>
      <c r="G7314"/>
      <c r="H7314"/>
      <c r="I7314"/>
      <c r="J7314"/>
      <c r="K7314"/>
    </row>
    <row r="7315" spans="1:11" x14ac:dyDescent="0.2">
      <c r="A7315"/>
      <c r="B7315"/>
      <c r="C7315"/>
      <c r="D7315"/>
      <c r="E7315"/>
      <c r="F7315"/>
      <c r="G7315"/>
      <c r="H7315"/>
      <c r="I7315"/>
      <c r="J7315"/>
      <c r="K7315"/>
    </row>
    <row r="7316" spans="1:11" x14ac:dyDescent="0.2">
      <c r="A7316"/>
      <c r="B7316"/>
      <c r="C7316"/>
      <c r="D7316"/>
      <c r="E7316"/>
      <c r="F7316"/>
      <c r="G7316"/>
      <c r="H7316"/>
      <c r="I7316"/>
      <c r="J7316"/>
      <c r="K7316"/>
    </row>
    <row r="7317" spans="1:11" x14ac:dyDescent="0.2">
      <c r="A7317"/>
      <c r="B7317"/>
      <c r="C7317"/>
      <c r="D7317"/>
      <c r="E7317"/>
      <c r="F7317"/>
      <c r="G7317"/>
      <c r="H7317"/>
      <c r="I7317"/>
      <c r="J7317"/>
      <c r="K7317"/>
    </row>
    <row r="7318" spans="1:11" x14ac:dyDescent="0.2">
      <c r="A7318"/>
      <c r="B7318"/>
      <c r="C7318"/>
      <c r="D7318"/>
      <c r="E7318"/>
      <c r="F7318"/>
      <c r="G7318"/>
      <c r="H7318"/>
      <c r="I7318"/>
      <c r="J7318"/>
      <c r="K7318"/>
    </row>
    <row r="7319" spans="1:11" x14ac:dyDescent="0.2">
      <c r="A7319"/>
      <c r="B7319"/>
      <c r="C7319"/>
      <c r="D7319"/>
      <c r="E7319"/>
      <c r="F7319"/>
      <c r="G7319"/>
      <c r="H7319"/>
      <c r="I7319"/>
      <c r="J7319"/>
      <c r="K7319"/>
    </row>
    <row r="7320" spans="1:11" x14ac:dyDescent="0.2">
      <c r="A7320"/>
      <c r="B7320"/>
      <c r="C7320"/>
      <c r="D7320"/>
      <c r="E7320"/>
      <c r="F7320"/>
      <c r="G7320"/>
      <c r="H7320"/>
      <c r="I7320"/>
      <c r="J7320"/>
      <c r="K7320"/>
    </row>
    <row r="7321" spans="1:11" x14ac:dyDescent="0.2">
      <c r="A7321"/>
      <c r="B7321"/>
      <c r="C7321"/>
      <c r="D7321"/>
      <c r="E7321"/>
      <c r="F7321"/>
      <c r="G7321"/>
      <c r="H7321"/>
      <c r="I7321"/>
      <c r="J7321"/>
      <c r="K7321"/>
    </row>
    <row r="7322" spans="1:11" x14ac:dyDescent="0.2">
      <c r="A7322"/>
      <c r="B7322"/>
      <c r="C7322"/>
      <c r="D7322"/>
      <c r="E7322"/>
      <c r="F7322"/>
      <c r="G7322"/>
      <c r="H7322"/>
      <c r="I7322"/>
      <c r="J7322"/>
      <c r="K7322"/>
    </row>
    <row r="7323" spans="1:11" x14ac:dyDescent="0.2">
      <c r="A7323"/>
      <c r="B7323"/>
      <c r="C7323"/>
      <c r="D7323"/>
      <c r="E7323"/>
      <c r="F7323"/>
      <c r="G7323"/>
      <c r="H7323"/>
      <c r="I7323"/>
      <c r="J7323"/>
      <c r="K7323"/>
    </row>
    <row r="7324" spans="1:11" x14ac:dyDescent="0.2">
      <c r="A7324"/>
      <c r="B7324"/>
      <c r="C7324"/>
      <c r="D7324"/>
      <c r="E7324"/>
      <c r="F7324"/>
      <c r="G7324"/>
      <c r="H7324"/>
      <c r="I7324"/>
      <c r="J7324"/>
      <c r="K7324"/>
    </row>
    <row r="7325" spans="1:11" x14ac:dyDescent="0.2">
      <c r="A7325"/>
      <c r="B7325"/>
      <c r="C7325"/>
      <c r="D7325"/>
      <c r="E7325"/>
      <c r="F7325"/>
      <c r="G7325"/>
      <c r="H7325"/>
      <c r="I7325"/>
      <c r="J7325"/>
      <c r="K7325"/>
    </row>
    <row r="7326" spans="1:11" x14ac:dyDescent="0.2">
      <c r="A7326"/>
      <c r="B7326"/>
      <c r="C7326"/>
      <c r="D7326"/>
      <c r="E7326"/>
      <c r="F7326"/>
      <c r="G7326"/>
      <c r="H7326"/>
      <c r="I7326"/>
      <c r="J7326"/>
      <c r="K7326"/>
    </row>
    <row r="7327" spans="1:11" x14ac:dyDescent="0.2">
      <c r="A7327"/>
      <c r="B7327"/>
      <c r="C7327"/>
      <c r="D7327"/>
      <c r="E7327"/>
      <c r="F7327"/>
      <c r="G7327"/>
      <c r="H7327"/>
      <c r="I7327"/>
      <c r="J7327"/>
      <c r="K7327"/>
    </row>
    <row r="7328" spans="1:11" x14ac:dyDescent="0.2">
      <c r="A7328"/>
      <c r="B7328"/>
      <c r="C7328"/>
      <c r="D7328"/>
      <c r="E7328"/>
      <c r="F7328"/>
      <c r="G7328"/>
      <c r="H7328"/>
      <c r="I7328"/>
      <c r="J7328"/>
      <c r="K7328"/>
    </row>
    <row r="7329" spans="1:11" x14ac:dyDescent="0.2">
      <c r="A7329"/>
      <c r="B7329"/>
      <c r="C7329"/>
      <c r="D7329"/>
      <c r="E7329"/>
      <c r="F7329"/>
      <c r="G7329"/>
      <c r="H7329"/>
      <c r="I7329"/>
      <c r="J7329"/>
      <c r="K7329"/>
    </row>
    <row r="7330" spans="1:11" x14ac:dyDescent="0.2">
      <c r="A7330"/>
      <c r="B7330"/>
      <c r="C7330"/>
      <c r="D7330"/>
      <c r="E7330"/>
      <c r="F7330"/>
      <c r="G7330"/>
      <c r="H7330"/>
      <c r="I7330"/>
      <c r="J7330"/>
      <c r="K7330"/>
    </row>
    <row r="7331" spans="1:11" x14ac:dyDescent="0.2">
      <c r="A7331"/>
      <c r="B7331"/>
      <c r="C7331"/>
      <c r="D7331"/>
      <c r="E7331"/>
      <c r="F7331"/>
      <c r="G7331"/>
      <c r="H7331"/>
      <c r="I7331"/>
      <c r="J7331"/>
      <c r="K7331"/>
    </row>
    <row r="7332" spans="1:11" x14ac:dyDescent="0.2">
      <c r="A7332"/>
      <c r="B7332"/>
      <c r="C7332"/>
      <c r="D7332"/>
      <c r="E7332"/>
      <c r="F7332"/>
      <c r="G7332"/>
      <c r="H7332"/>
      <c r="I7332"/>
      <c r="J7332"/>
      <c r="K7332"/>
    </row>
    <row r="7333" spans="1:11" x14ac:dyDescent="0.2">
      <c r="A7333"/>
      <c r="B7333"/>
      <c r="C7333"/>
      <c r="D7333"/>
      <c r="E7333"/>
      <c r="F7333"/>
      <c r="G7333"/>
      <c r="H7333"/>
      <c r="I7333"/>
      <c r="J7333"/>
      <c r="K7333"/>
    </row>
    <row r="7334" spans="1:11" x14ac:dyDescent="0.2">
      <c r="A7334"/>
      <c r="B7334"/>
      <c r="C7334"/>
      <c r="D7334"/>
      <c r="E7334"/>
      <c r="F7334"/>
      <c r="G7334"/>
      <c r="H7334"/>
      <c r="I7334"/>
      <c r="J7334"/>
      <c r="K7334"/>
    </row>
    <row r="7335" spans="1:11" x14ac:dyDescent="0.2">
      <c r="A7335"/>
      <c r="B7335"/>
      <c r="C7335"/>
      <c r="D7335"/>
      <c r="E7335"/>
      <c r="F7335"/>
      <c r="G7335"/>
      <c r="H7335"/>
      <c r="I7335"/>
      <c r="J7335"/>
      <c r="K7335"/>
    </row>
    <row r="7336" spans="1:11" x14ac:dyDescent="0.2">
      <c r="A7336"/>
      <c r="B7336"/>
      <c r="C7336"/>
      <c r="D7336"/>
      <c r="E7336"/>
      <c r="F7336"/>
      <c r="G7336"/>
      <c r="H7336"/>
      <c r="I7336"/>
      <c r="J7336"/>
      <c r="K7336"/>
    </row>
    <row r="7337" spans="1:11" x14ac:dyDescent="0.2">
      <c r="A7337"/>
      <c r="B7337"/>
      <c r="C7337"/>
      <c r="D7337"/>
      <c r="E7337"/>
      <c r="F7337"/>
      <c r="G7337"/>
      <c r="H7337"/>
      <c r="I7337"/>
      <c r="J7337"/>
      <c r="K7337"/>
    </row>
    <row r="7338" spans="1:11" x14ac:dyDescent="0.2">
      <c r="A7338"/>
      <c r="B7338"/>
      <c r="C7338"/>
      <c r="D7338"/>
      <c r="E7338"/>
      <c r="F7338"/>
      <c r="G7338"/>
      <c r="H7338"/>
      <c r="I7338"/>
      <c r="J7338"/>
      <c r="K7338"/>
    </row>
    <row r="7339" spans="1:11" x14ac:dyDescent="0.2">
      <c r="A7339"/>
      <c r="B7339"/>
      <c r="C7339"/>
      <c r="D7339"/>
      <c r="E7339"/>
      <c r="F7339"/>
      <c r="G7339"/>
      <c r="H7339"/>
      <c r="I7339"/>
      <c r="J7339"/>
      <c r="K7339"/>
    </row>
    <row r="7340" spans="1:11" x14ac:dyDescent="0.2">
      <c r="A7340"/>
      <c r="B7340"/>
      <c r="C7340"/>
      <c r="D7340"/>
      <c r="E7340"/>
      <c r="F7340"/>
      <c r="G7340"/>
      <c r="H7340"/>
      <c r="I7340"/>
      <c r="J7340"/>
      <c r="K7340"/>
    </row>
    <row r="7341" spans="1:11" x14ac:dyDescent="0.2">
      <c r="A7341"/>
      <c r="B7341"/>
      <c r="C7341"/>
      <c r="D7341"/>
      <c r="E7341"/>
      <c r="F7341"/>
      <c r="G7341"/>
      <c r="H7341"/>
      <c r="I7341"/>
      <c r="J7341"/>
      <c r="K7341"/>
    </row>
    <row r="7342" spans="1:11" x14ac:dyDescent="0.2">
      <c r="A7342"/>
      <c r="B7342"/>
      <c r="C7342"/>
      <c r="D7342"/>
      <c r="E7342"/>
      <c r="F7342"/>
      <c r="G7342"/>
      <c r="H7342"/>
      <c r="I7342"/>
      <c r="J7342"/>
      <c r="K7342"/>
    </row>
    <row r="7343" spans="1:11" x14ac:dyDescent="0.2">
      <c r="A7343"/>
      <c r="B7343"/>
      <c r="C7343"/>
      <c r="D7343"/>
      <c r="E7343"/>
      <c r="F7343"/>
      <c r="G7343"/>
      <c r="H7343"/>
      <c r="I7343"/>
      <c r="J7343"/>
      <c r="K7343"/>
    </row>
    <row r="7344" spans="1:11" x14ac:dyDescent="0.2">
      <c r="A7344"/>
      <c r="B7344"/>
      <c r="C7344"/>
      <c r="D7344"/>
      <c r="E7344"/>
      <c r="F7344"/>
      <c r="G7344"/>
      <c r="H7344"/>
      <c r="I7344"/>
      <c r="J7344"/>
      <c r="K7344"/>
    </row>
    <row r="7345" spans="1:11" x14ac:dyDescent="0.2">
      <c r="A7345"/>
      <c r="B7345"/>
      <c r="C7345"/>
      <c r="D7345"/>
      <c r="E7345"/>
      <c r="F7345"/>
      <c r="G7345"/>
      <c r="H7345"/>
      <c r="I7345"/>
      <c r="J7345"/>
      <c r="K7345"/>
    </row>
    <row r="7346" spans="1:11" x14ac:dyDescent="0.2">
      <c r="A7346"/>
      <c r="B7346"/>
      <c r="C7346"/>
      <c r="D7346"/>
      <c r="E7346"/>
      <c r="F7346"/>
      <c r="G7346"/>
      <c r="H7346"/>
      <c r="I7346"/>
      <c r="J7346"/>
      <c r="K7346"/>
    </row>
    <row r="7347" spans="1:11" x14ac:dyDescent="0.2">
      <c r="A7347"/>
      <c r="B7347"/>
      <c r="C7347"/>
      <c r="D7347"/>
      <c r="E7347"/>
      <c r="F7347"/>
      <c r="G7347"/>
      <c r="H7347"/>
      <c r="I7347"/>
      <c r="J7347"/>
      <c r="K7347"/>
    </row>
    <row r="7348" spans="1:11" x14ac:dyDescent="0.2">
      <c r="A7348"/>
      <c r="B7348"/>
      <c r="C7348"/>
      <c r="D7348"/>
      <c r="E7348"/>
      <c r="F7348"/>
      <c r="G7348"/>
      <c r="H7348"/>
      <c r="I7348"/>
      <c r="J7348"/>
      <c r="K7348"/>
    </row>
    <row r="7349" spans="1:11" x14ac:dyDescent="0.2">
      <c r="A7349"/>
      <c r="B7349"/>
      <c r="C7349"/>
      <c r="D7349"/>
      <c r="E7349"/>
      <c r="F7349"/>
      <c r="G7349"/>
      <c r="H7349"/>
      <c r="I7349"/>
      <c r="J7349"/>
      <c r="K7349"/>
    </row>
    <row r="7350" spans="1:11" x14ac:dyDescent="0.2">
      <c r="A7350"/>
      <c r="B7350"/>
      <c r="C7350"/>
      <c r="D7350"/>
      <c r="E7350"/>
      <c r="F7350"/>
      <c r="G7350"/>
      <c r="H7350"/>
      <c r="I7350"/>
      <c r="J7350"/>
      <c r="K7350"/>
    </row>
    <row r="7351" spans="1:11" x14ac:dyDescent="0.2">
      <c r="A7351"/>
      <c r="B7351"/>
      <c r="C7351"/>
      <c r="D7351"/>
      <c r="E7351"/>
      <c r="F7351"/>
      <c r="G7351"/>
      <c r="H7351"/>
      <c r="I7351"/>
      <c r="J7351"/>
      <c r="K7351"/>
    </row>
    <row r="7352" spans="1:11" x14ac:dyDescent="0.2">
      <c r="A7352"/>
      <c r="B7352"/>
      <c r="C7352"/>
      <c r="D7352"/>
      <c r="E7352"/>
      <c r="F7352"/>
      <c r="G7352"/>
      <c r="H7352"/>
      <c r="I7352"/>
      <c r="J7352"/>
      <c r="K7352"/>
    </row>
    <row r="7353" spans="1:11" x14ac:dyDescent="0.2">
      <c r="A7353"/>
      <c r="B7353"/>
      <c r="C7353"/>
      <c r="D7353"/>
      <c r="E7353"/>
      <c r="F7353"/>
      <c r="G7353"/>
      <c r="H7353"/>
      <c r="I7353"/>
      <c r="J7353"/>
      <c r="K7353"/>
    </row>
    <row r="7354" spans="1:11" x14ac:dyDescent="0.2">
      <c r="A7354"/>
      <c r="B7354"/>
      <c r="C7354"/>
      <c r="D7354"/>
      <c r="E7354"/>
      <c r="F7354"/>
      <c r="G7354"/>
      <c r="H7354"/>
      <c r="I7354"/>
      <c r="J7354"/>
      <c r="K7354"/>
    </row>
    <row r="7355" spans="1:11" x14ac:dyDescent="0.2">
      <c r="A7355"/>
      <c r="B7355"/>
      <c r="C7355"/>
      <c r="D7355"/>
      <c r="E7355"/>
      <c r="F7355"/>
      <c r="G7355"/>
      <c r="H7355"/>
      <c r="I7355"/>
      <c r="J7355"/>
      <c r="K7355"/>
    </row>
    <row r="7356" spans="1:11" x14ac:dyDescent="0.2">
      <c r="A7356"/>
      <c r="B7356"/>
      <c r="C7356"/>
      <c r="D7356"/>
      <c r="E7356"/>
      <c r="F7356"/>
      <c r="G7356"/>
      <c r="H7356"/>
      <c r="I7356"/>
      <c r="J7356"/>
      <c r="K7356"/>
    </row>
    <row r="7357" spans="1:11" x14ac:dyDescent="0.2">
      <c r="A7357"/>
      <c r="B7357"/>
      <c r="C7357"/>
      <c r="D7357"/>
      <c r="E7357"/>
      <c r="F7357"/>
      <c r="G7357"/>
      <c r="H7357"/>
      <c r="I7357"/>
      <c r="J7357"/>
      <c r="K7357"/>
    </row>
    <row r="7358" spans="1:11" x14ac:dyDescent="0.2">
      <c r="A7358"/>
      <c r="B7358"/>
      <c r="C7358"/>
      <c r="D7358"/>
      <c r="E7358"/>
      <c r="F7358"/>
      <c r="G7358"/>
      <c r="H7358"/>
      <c r="I7358"/>
      <c r="J7358"/>
      <c r="K7358"/>
    </row>
    <row r="7359" spans="1:11" x14ac:dyDescent="0.2">
      <c r="A7359"/>
      <c r="B7359"/>
      <c r="C7359"/>
      <c r="D7359"/>
      <c r="E7359"/>
      <c r="F7359"/>
      <c r="G7359"/>
      <c r="H7359"/>
      <c r="I7359"/>
      <c r="J7359"/>
      <c r="K7359"/>
    </row>
    <row r="7360" spans="1:11" x14ac:dyDescent="0.2">
      <c r="A7360"/>
      <c r="B7360"/>
      <c r="C7360"/>
      <c r="D7360"/>
      <c r="E7360"/>
      <c r="F7360"/>
      <c r="G7360"/>
      <c r="H7360"/>
      <c r="I7360"/>
      <c r="J7360"/>
      <c r="K7360"/>
    </row>
    <row r="7361" spans="1:11" x14ac:dyDescent="0.2">
      <c r="A7361"/>
      <c r="B7361"/>
      <c r="C7361"/>
      <c r="D7361"/>
      <c r="E7361"/>
      <c r="F7361"/>
      <c r="G7361"/>
      <c r="H7361"/>
      <c r="I7361"/>
      <c r="J7361"/>
      <c r="K7361"/>
    </row>
    <row r="7362" spans="1:11" x14ac:dyDescent="0.2">
      <c r="A7362"/>
      <c r="B7362"/>
      <c r="C7362"/>
      <c r="D7362"/>
      <c r="E7362"/>
      <c r="F7362"/>
      <c r="G7362"/>
      <c r="H7362"/>
      <c r="I7362"/>
      <c r="J7362"/>
      <c r="K7362"/>
    </row>
    <row r="7363" spans="1:11" x14ac:dyDescent="0.2">
      <c r="A7363"/>
      <c r="B7363"/>
      <c r="C7363"/>
      <c r="D7363"/>
      <c r="E7363"/>
      <c r="F7363"/>
      <c r="G7363"/>
      <c r="H7363"/>
      <c r="I7363"/>
      <c r="J7363"/>
      <c r="K7363"/>
    </row>
    <row r="7364" spans="1:11" x14ac:dyDescent="0.2">
      <c r="A7364"/>
      <c r="B7364"/>
      <c r="C7364"/>
      <c r="D7364"/>
      <c r="E7364"/>
      <c r="F7364"/>
      <c r="G7364"/>
      <c r="H7364"/>
      <c r="I7364"/>
      <c r="J7364"/>
      <c r="K7364"/>
    </row>
    <row r="7365" spans="1:11" x14ac:dyDescent="0.2">
      <c r="A7365"/>
      <c r="B7365"/>
      <c r="C7365"/>
      <c r="D7365"/>
      <c r="E7365"/>
      <c r="F7365"/>
      <c r="G7365"/>
      <c r="H7365"/>
      <c r="I7365"/>
      <c r="J7365"/>
      <c r="K7365"/>
    </row>
    <row r="7366" spans="1:11" x14ac:dyDescent="0.2">
      <c r="A7366"/>
      <c r="B7366"/>
      <c r="C7366"/>
      <c r="D7366"/>
      <c r="E7366"/>
      <c r="F7366"/>
      <c r="G7366"/>
      <c r="H7366"/>
      <c r="I7366"/>
      <c r="J7366"/>
      <c r="K7366"/>
    </row>
    <row r="7367" spans="1:11" x14ac:dyDescent="0.2">
      <c r="A7367"/>
      <c r="B7367"/>
      <c r="C7367"/>
      <c r="D7367"/>
      <c r="E7367"/>
      <c r="F7367"/>
      <c r="G7367"/>
      <c r="H7367"/>
      <c r="I7367"/>
      <c r="J7367"/>
      <c r="K7367"/>
    </row>
    <row r="7368" spans="1:11" x14ac:dyDescent="0.2">
      <c r="A7368"/>
      <c r="B7368"/>
      <c r="C7368"/>
      <c r="D7368"/>
      <c r="E7368"/>
      <c r="F7368"/>
      <c r="G7368"/>
      <c r="H7368"/>
      <c r="I7368"/>
      <c r="J7368"/>
      <c r="K7368"/>
    </row>
    <row r="7369" spans="1:11" x14ac:dyDescent="0.2">
      <c r="A7369"/>
      <c r="B7369"/>
      <c r="C7369"/>
      <c r="D7369"/>
      <c r="E7369"/>
      <c r="F7369"/>
      <c r="G7369"/>
      <c r="H7369"/>
      <c r="I7369"/>
      <c r="J7369"/>
      <c r="K7369"/>
    </row>
    <row r="7370" spans="1:11" x14ac:dyDescent="0.2">
      <c r="A7370"/>
      <c r="B7370"/>
      <c r="C7370"/>
      <c r="D7370"/>
      <c r="E7370"/>
      <c r="F7370"/>
      <c r="G7370"/>
      <c r="H7370"/>
      <c r="I7370"/>
      <c r="J7370"/>
      <c r="K7370"/>
    </row>
    <row r="7371" spans="1:11" x14ac:dyDescent="0.2">
      <c r="A7371"/>
      <c r="B7371"/>
      <c r="C7371"/>
      <c r="D7371"/>
      <c r="E7371"/>
      <c r="F7371"/>
      <c r="G7371"/>
      <c r="H7371"/>
      <c r="I7371"/>
      <c r="J7371"/>
      <c r="K7371"/>
    </row>
    <row r="7372" spans="1:11" x14ac:dyDescent="0.2">
      <c r="A7372"/>
      <c r="B7372"/>
      <c r="C7372"/>
      <c r="D7372"/>
      <c r="E7372"/>
      <c r="F7372"/>
      <c r="G7372"/>
      <c r="H7372"/>
      <c r="I7372"/>
      <c r="J7372"/>
      <c r="K7372"/>
    </row>
    <row r="7373" spans="1:11" x14ac:dyDescent="0.2">
      <c r="A7373"/>
      <c r="B7373"/>
      <c r="C7373"/>
      <c r="D7373"/>
      <c r="E7373"/>
      <c r="F7373"/>
      <c r="G7373"/>
      <c r="H7373"/>
      <c r="I7373"/>
      <c r="J7373"/>
      <c r="K7373"/>
    </row>
    <row r="7374" spans="1:11" x14ac:dyDescent="0.2">
      <c r="A7374"/>
      <c r="B7374"/>
      <c r="C7374"/>
      <c r="D7374"/>
      <c r="E7374"/>
      <c r="F7374"/>
      <c r="G7374"/>
      <c r="H7374"/>
      <c r="I7374"/>
      <c r="J7374"/>
      <c r="K7374"/>
    </row>
    <row r="7375" spans="1:11" x14ac:dyDescent="0.2">
      <c r="A7375"/>
      <c r="B7375"/>
      <c r="C7375"/>
      <c r="D7375"/>
      <c r="E7375"/>
      <c r="F7375"/>
      <c r="G7375"/>
      <c r="H7375"/>
      <c r="I7375"/>
      <c r="J7375"/>
      <c r="K7375"/>
    </row>
    <row r="7376" spans="1:11" x14ac:dyDescent="0.2">
      <c r="A7376"/>
      <c r="B7376"/>
      <c r="C7376"/>
      <c r="D7376"/>
      <c r="E7376"/>
      <c r="F7376"/>
      <c r="G7376"/>
      <c r="H7376"/>
      <c r="I7376"/>
      <c r="J7376"/>
      <c r="K7376"/>
    </row>
    <row r="7377" spans="1:11" x14ac:dyDescent="0.2">
      <c r="A7377"/>
      <c r="B7377"/>
      <c r="C7377"/>
      <c r="D7377"/>
      <c r="E7377"/>
      <c r="F7377"/>
      <c r="G7377"/>
      <c r="H7377"/>
      <c r="I7377"/>
      <c r="J7377"/>
      <c r="K7377"/>
    </row>
    <row r="7378" spans="1:11" x14ac:dyDescent="0.2">
      <c r="A7378"/>
      <c r="B7378"/>
      <c r="C7378"/>
      <c r="D7378"/>
      <c r="E7378"/>
      <c r="F7378"/>
      <c r="G7378"/>
      <c r="H7378"/>
      <c r="I7378"/>
      <c r="J7378"/>
      <c r="K7378"/>
    </row>
    <row r="7379" spans="1:11" x14ac:dyDescent="0.2">
      <c r="A7379"/>
      <c r="B7379"/>
      <c r="C7379"/>
      <c r="D7379"/>
      <c r="E7379"/>
      <c r="F7379"/>
      <c r="G7379"/>
      <c r="H7379"/>
      <c r="I7379"/>
      <c r="J7379"/>
      <c r="K7379"/>
    </row>
    <row r="7380" spans="1:11" x14ac:dyDescent="0.2">
      <c r="A7380"/>
      <c r="B7380"/>
      <c r="C7380"/>
      <c r="D7380"/>
      <c r="E7380"/>
      <c r="F7380"/>
      <c r="G7380"/>
      <c r="H7380"/>
      <c r="I7380"/>
      <c r="J7380"/>
      <c r="K7380"/>
    </row>
    <row r="7381" spans="1:11" x14ac:dyDescent="0.2">
      <c r="A7381"/>
      <c r="B7381"/>
      <c r="C7381"/>
      <c r="D7381"/>
      <c r="E7381"/>
      <c r="F7381"/>
      <c r="G7381"/>
      <c r="H7381"/>
      <c r="I7381"/>
      <c r="J7381"/>
      <c r="K7381"/>
    </row>
    <row r="7382" spans="1:11" x14ac:dyDescent="0.2">
      <c r="A7382"/>
      <c r="B7382"/>
      <c r="C7382"/>
      <c r="D7382"/>
      <c r="E7382"/>
      <c r="F7382"/>
      <c r="G7382"/>
      <c r="H7382"/>
      <c r="I7382"/>
      <c r="J7382"/>
      <c r="K7382"/>
    </row>
    <row r="7383" spans="1:11" x14ac:dyDescent="0.2">
      <c r="A7383"/>
      <c r="B7383"/>
      <c r="C7383"/>
      <c r="D7383"/>
      <c r="E7383"/>
      <c r="F7383"/>
      <c r="G7383"/>
      <c r="H7383"/>
      <c r="I7383"/>
      <c r="J7383"/>
      <c r="K7383"/>
    </row>
    <row r="7384" spans="1:11" x14ac:dyDescent="0.2">
      <c r="A7384"/>
      <c r="B7384"/>
      <c r="C7384"/>
      <c r="D7384"/>
      <c r="E7384"/>
      <c r="F7384"/>
      <c r="G7384"/>
      <c r="H7384"/>
      <c r="I7384"/>
      <c r="J7384"/>
      <c r="K7384"/>
    </row>
    <row r="7385" spans="1:11" x14ac:dyDescent="0.2">
      <c r="A7385"/>
      <c r="B7385"/>
      <c r="C7385"/>
      <c r="D7385"/>
      <c r="E7385"/>
      <c r="F7385"/>
      <c r="G7385"/>
      <c r="H7385"/>
      <c r="I7385"/>
      <c r="J7385"/>
      <c r="K7385"/>
    </row>
    <row r="7386" spans="1:11" x14ac:dyDescent="0.2">
      <c r="A7386"/>
      <c r="B7386"/>
      <c r="C7386"/>
      <c r="D7386"/>
      <c r="E7386"/>
      <c r="F7386"/>
      <c r="G7386"/>
      <c r="H7386"/>
      <c r="I7386"/>
      <c r="J7386"/>
      <c r="K7386"/>
    </row>
    <row r="7387" spans="1:11" x14ac:dyDescent="0.2">
      <c r="A7387"/>
      <c r="B7387"/>
      <c r="C7387"/>
      <c r="D7387"/>
      <c r="E7387"/>
      <c r="F7387"/>
      <c r="G7387"/>
      <c r="H7387"/>
      <c r="I7387"/>
      <c r="J7387"/>
      <c r="K7387"/>
    </row>
    <row r="7388" spans="1:11" x14ac:dyDescent="0.2">
      <c r="A7388"/>
      <c r="B7388"/>
      <c r="C7388"/>
      <c r="D7388"/>
      <c r="E7388"/>
      <c r="F7388"/>
      <c r="G7388"/>
      <c r="H7388"/>
      <c r="I7388"/>
      <c r="J7388"/>
      <c r="K7388"/>
    </row>
    <row r="7389" spans="1:11" x14ac:dyDescent="0.2">
      <c r="A7389"/>
      <c r="B7389"/>
      <c r="C7389"/>
      <c r="D7389"/>
      <c r="E7389"/>
      <c r="F7389"/>
      <c r="G7389"/>
      <c r="H7389"/>
      <c r="I7389"/>
      <c r="J7389"/>
      <c r="K7389"/>
    </row>
    <row r="7390" spans="1:11" x14ac:dyDescent="0.2">
      <c r="A7390"/>
      <c r="B7390"/>
      <c r="C7390"/>
      <c r="D7390"/>
      <c r="E7390"/>
      <c r="F7390"/>
      <c r="G7390"/>
      <c r="H7390"/>
      <c r="I7390"/>
      <c r="J7390"/>
      <c r="K7390"/>
    </row>
    <row r="7391" spans="1:11" x14ac:dyDescent="0.2">
      <c r="A7391"/>
      <c r="B7391"/>
      <c r="C7391"/>
      <c r="D7391"/>
      <c r="E7391"/>
      <c r="F7391"/>
      <c r="G7391"/>
      <c r="H7391"/>
      <c r="I7391"/>
      <c r="J7391"/>
      <c r="K7391"/>
    </row>
    <row r="7392" spans="1:11" x14ac:dyDescent="0.2">
      <c r="A7392"/>
      <c r="B7392"/>
      <c r="C7392"/>
      <c r="D7392"/>
      <c r="E7392"/>
      <c r="F7392"/>
      <c r="G7392"/>
      <c r="H7392"/>
      <c r="I7392"/>
      <c r="J7392"/>
      <c r="K7392"/>
    </row>
    <row r="7393" spans="1:11" x14ac:dyDescent="0.2">
      <c r="A7393"/>
      <c r="B7393"/>
      <c r="C7393"/>
      <c r="D7393"/>
      <c r="E7393"/>
      <c r="F7393"/>
      <c r="G7393"/>
      <c r="H7393"/>
      <c r="I7393"/>
      <c r="J7393"/>
      <c r="K7393"/>
    </row>
    <row r="7394" spans="1:11" x14ac:dyDescent="0.2">
      <c r="A7394"/>
      <c r="B7394"/>
      <c r="C7394"/>
      <c r="D7394"/>
      <c r="E7394"/>
      <c r="F7394"/>
      <c r="G7394"/>
      <c r="H7394"/>
      <c r="I7394"/>
      <c r="J7394"/>
      <c r="K7394"/>
    </row>
    <row r="7395" spans="1:11" x14ac:dyDescent="0.2">
      <c r="A7395"/>
      <c r="B7395"/>
      <c r="C7395"/>
      <c r="D7395"/>
      <c r="E7395"/>
      <c r="F7395"/>
      <c r="G7395"/>
      <c r="H7395"/>
      <c r="I7395"/>
      <c r="J7395"/>
      <c r="K7395"/>
    </row>
    <row r="7396" spans="1:11" x14ac:dyDescent="0.2">
      <c r="A7396"/>
      <c r="B7396"/>
      <c r="C7396"/>
      <c r="D7396"/>
      <c r="E7396"/>
      <c r="F7396"/>
      <c r="G7396"/>
      <c r="H7396"/>
      <c r="I7396"/>
      <c r="J7396"/>
      <c r="K7396"/>
    </row>
    <row r="7397" spans="1:11" x14ac:dyDescent="0.2">
      <c r="A7397"/>
      <c r="B7397"/>
      <c r="C7397"/>
      <c r="D7397"/>
      <c r="E7397"/>
      <c r="F7397"/>
      <c r="G7397"/>
      <c r="H7397"/>
      <c r="I7397"/>
      <c r="J7397"/>
      <c r="K7397"/>
    </row>
    <row r="7398" spans="1:11" x14ac:dyDescent="0.2">
      <c r="A7398"/>
      <c r="B7398"/>
      <c r="C7398"/>
      <c r="D7398"/>
      <c r="E7398"/>
      <c r="F7398"/>
      <c r="G7398"/>
      <c r="H7398"/>
      <c r="I7398"/>
      <c r="J7398"/>
      <c r="K7398"/>
    </row>
    <row r="7399" spans="1:11" x14ac:dyDescent="0.2">
      <c r="A7399"/>
      <c r="B7399"/>
      <c r="C7399"/>
      <c r="D7399"/>
      <c r="E7399"/>
      <c r="F7399"/>
      <c r="G7399"/>
      <c r="H7399"/>
      <c r="I7399"/>
      <c r="J7399"/>
      <c r="K7399"/>
    </row>
    <row r="7400" spans="1:11" x14ac:dyDescent="0.2">
      <c r="A7400"/>
      <c r="B7400"/>
      <c r="C7400"/>
      <c r="D7400"/>
      <c r="E7400"/>
      <c r="F7400"/>
      <c r="G7400"/>
      <c r="H7400"/>
      <c r="I7400"/>
      <c r="J7400"/>
      <c r="K7400"/>
    </row>
    <row r="7401" spans="1:11" x14ac:dyDescent="0.2">
      <c r="A7401"/>
      <c r="B7401"/>
      <c r="C7401"/>
      <c r="D7401"/>
      <c r="E7401"/>
      <c r="F7401"/>
      <c r="G7401"/>
      <c r="H7401"/>
      <c r="I7401"/>
      <c r="J7401"/>
      <c r="K7401"/>
    </row>
    <row r="7402" spans="1:11" x14ac:dyDescent="0.2">
      <c r="A7402"/>
      <c r="B7402"/>
      <c r="C7402"/>
      <c r="D7402"/>
      <c r="E7402"/>
      <c r="F7402"/>
      <c r="G7402"/>
      <c r="H7402"/>
      <c r="I7402"/>
      <c r="J7402"/>
      <c r="K7402"/>
    </row>
    <row r="7403" spans="1:11" x14ac:dyDescent="0.2">
      <c r="A7403"/>
      <c r="B7403"/>
      <c r="C7403"/>
      <c r="D7403"/>
      <c r="E7403"/>
      <c r="F7403"/>
      <c r="G7403"/>
      <c r="H7403"/>
      <c r="I7403"/>
      <c r="J7403"/>
      <c r="K7403"/>
    </row>
    <row r="7404" spans="1:11" x14ac:dyDescent="0.2">
      <c r="A7404"/>
      <c r="B7404"/>
      <c r="C7404"/>
      <c r="D7404"/>
      <c r="E7404"/>
      <c r="F7404"/>
      <c r="G7404"/>
      <c r="H7404"/>
      <c r="I7404"/>
      <c r="J7404"/>
      <c r="K7404"/>
    </row>
    <row r="7405" spans="1:11" x14ac:dyDescent="0.2">
      <c r="A7405"/>
      <c r="B7405"/>
      <c r="C7405"/>
      <c r="D7405"/>
      <c r="E7405"/>
      <c r="F7405"/>
      <c r="G7405"/>
      <c r="H7405"/>
      <c r="I7405"/>
      <c r="J7405"/>
      <c r="K7405"/>
    </row>
    <row r="7406" spans="1:11" x14ac:dyDescent="0.2">
      <c r="A7406"/>
      <c r="B7406"/>
      <c r="C7406"/>
      <c r="D7406"/>
      <c r="E7406"/>
      <c r="F7406"/>
      <c r="G7406"/>
      <c r="H7406"/>
      <c r="I7406"/>
      <c r="J7406"/>
      <c r="K7406"/>
    </row>
    <row r="7407" spans="1:11" x14ac:dyDescent="0.2">
      <c r="A7407"/>
      <c r="B7407"/>
      <c r="C7407"/>
      <c r="D7407"/>
      <c r="E7407"/>
      <c r="F7407"/>
      <c r="G7407"/>
      <c r="H7407"/>
      <c r="I7407"/>
      <c r="J7407"/>
      <c r="K7407"/>
    </row>
    <row r="7408" spans="1:11" x14ac:dyDescent="0.2">
      <c r="A7408"/>
      <c r="B7408"/>
      <c r="C7408"/>
      <c r="D7408"/>
      <c r="E7408"/>
      <c r="F7408"/>
      <c r="G7408"/>
      <c r="H7408"/>
      <c r="I7408"/>
      <c r="J7408"/>
      <c r="K7408"/>
    </row>
    <row r="7409" spans="1:11" x14ac:dyDescent="0.2">
      <c r="A7409"/>
      <c r="B7409"/>
      <c r="C7409"/>
      <c r="D7409"/>
      <c r="E7409"/>
      <c r="F7409"/>
      <c r="G7409"/>
      <c r="H7409"/>
      <c r="I7409"/>
      <c r="J7409"/>
      <c r="K7409"/>
    </row>
    <row r="7410" spans="1:11" x14ac:dyDescent="0.2">
      <c r="A7410"/>
      <c r="B7410"/>
      <c r="C7410"/>
      <c r="D7410"/>
      <c r="E7410"/>
      <c r="F7410"/>
      <c r="G7410"/>
      <c r="H7410"/>
      <c r="I7410"/>
      <c r="J7410"/>
      <c r="K7410"/>
    </row>
    <row r="7411" spans="1:11" x14ac:dyDescent="0.2">
      <c r="A7411"/>
      <c r="B7411"/>
      <c r="C7411"/>
      <c r="D7411"/>
      <c r="E7411"/>
      <c r="F7411"/>
      <c r="G7411"/>
      <c r="H7411"/>
      <c r="I7411"/>
      <c r="J7411"/>
      <c r="K7411"/>
    </row>
    <row r="7412" spans="1:11" x14ac:dyDescent="0.2">
      <c r="A7412"/>
      <c r="B7412"/>
      <c r="C7412"/>
      <c r="D7412"/>
      <c r="E7412"/>
      <c r="F7412"/>
      <c r="G7412"/>
      <c r="H7412"/>
      <c r="I7412"/>
      <c r="J7412"/>
      <c r="K7412"/>
    </row>
    <row r="7413" spans="1:11" x14ac:dyDescent="0.2">
      <c r="A7413"/>
      <c r="B7413"/>
      <c r="C7413"/>
      <c r="D7413"/>
      <c r="E7413"/>
      <c r="F7413"/>
      <c r="G7413"/>
      <c r="H7413"/>
      <c r="I7413"/>
      <c r="J7413"/>
      <c r="K7413"/>
    </row>
    <row r="7414" spans="1:11" x14ac:dyDescent="0.2">
      <c r="A7414"/>
      <c r="B7414"/>
      <c r="C7414"/>
      <c r="D7414"/>
      <c r="E7414"/>
      <c r="F7414"/>
      <c r="G7414"/>
      <c r="H7414"/>
      <c r="I7414"/>
      <c r="J7414"/>
      <c r="K7414"/>
    </row>
    <row r="7415" spans="1:11" x14ac:dyDescent="0.2">
      <c r="A7415"/>
      <c r="B7415"/>
      <c r="C7415"/>
      <c r="D7415"/>
      <c r="E7415"/>
      <c r="F7415"/>
      <c r="G7415"/>
      <c r="H7415"/>
      <c r="I7415"/>
      <c r="J7415"/>
      <c r="K7415"/>
    </row>
    <row r="7416" spans="1:11" x14ac:dyDescent="0.2">
      <c r="A7416"/>
      <c r="B7416"/>
      <c r="C7416"/>
      <c r="D7416"/>
      <c r="E7416"/>
      <c r="F7416"/>
      <c r="G7416"/>
      <c r="H7416"/>
      <c r="I7416"/>
      <c r="J7416"/>
      <c r="K7416"/>
    </row>
    <row r="7417" spans="1:11" x14ac:dyDescent="0.2">
      <c r="A7417"/>
      <c r="B7417"/>
      <c r="C7417"/>
      <c r="D7417"/>
      <c r="E7417"/>
      <c r="F7417"/>
      <c r="G7417"/>
      <c r="H7417"/>
      <c r="I7417"/>
      <c r="J7417"/>
      <c r="K7417"/>
    </row>
    <row r="7418" spans="1:11" x14ac:dyDescent="0.2">
      <c r="A7418"/>
      <c r="B7418"/>
      <c r="C7418"/>
      <c r="D7418"/>
      <c r="E7418"/>
      <c r="F7418"/>
      <c r="G7418"/>
      <c r="H7418"/>
      <c r="I7418"/>
      <c r="J7418"/>
      <c r="K7418"/>
    </row>
    <row r="7419" spans="1:11" x14ac:dyDescent="0.2">
      <c r="A7419"/>
      <c r="B7419"/>
      <c r="C7419"/>
      <c r="D7419"/>
      <c r="E7419"/>
      <c r="F7419"/>
      <c r="G7419"/>
      <c r="H7419"/>
      <c r="I7419"/>
      <c r="J7419"/>
      <c r="K7419"/>
    </row>
    <row r="7420" spans="1:11" x14ac:dyDescent="0.2">
      <c r="A7420"/>
      <c r="B7420"/>
      <c r="C7420"/>
      <c r="D7420"/>
      <c r="E7420"/>
      <c r="F7420"/>
      <c r="G7420"/>
      <c r="H7420"/>
      <c r="I7420"/>
      <c r="J7420"/>
      <c r="K7420"/>
    </row>
    <row r="7421" spans="1:11" x14ac:dyDescent="0.2">
      <c r="A7421"/>
      <c r="B7421"/>
      <c r="C7421"/>
      <c r="D7421"/>
      <c r="E7421"/>
      <c r="F7421"/>
      <c r="G7421"/>
      <c r="H7421"/>
      <c r="I7421"/>
      <c r="J7421"/>
      <c r="K7421"/>
    </row>
    <row r="7422" spans="1:11" x14ac:dyDescent="0.2">
      <c r="A7422"/>
      <c r="B7422"/>
      <c r="C7422"/>
      <c r="D7422"/>
      <c r="E7422"/>
      <c r="F7422"/>
      <c r="G7422"/>
      <c r="H7422"/>
      <c r="I7422"/>
      <c r="J7422"/>
      <c r="K7422"/>
    </row>
    <row r="7423" spans="1:11" x14ac:dyDescent="0.2">
      <c r="A7423"/>
      <c r="B7423"/>
      <c r="C7423"/>
      <c r="D7423"/>
      <c r="E7423"/>
      <c r="F7423"/>
      <c r="G7423"/>
      <c r="H7423"/>
      <c r="I7423"/>
      <c r="J7423"/>
      <c r="K7423"/>
    </row>
    <row r="7424" spans="1:11" x14ac:dyDescent="0.2">
      <c r="A7424"/>
      <c r="B7424"/>
      <c r="C7424"/>
      <c r="D7424"/>
      <c r="E7424"/>
      <c r="F7424"/>
      <c r="G7424"/>
      <c r="H7424"/>
      <c r="I7424"/>
      <c r="J7424"/>
      <c r="K7424"/>
    </row>
    <row r="7425" spans="1:11" x14ac:dyDescent="0.2">
      <c r="A7425"/>
      <c r="B7425"/>
      <c r="C7425"/>
      <c r="D7425"/>
      <c r="E7425"/>
      <c r="F7425"/>
      <c r="G7425"/>
      <c r="H7425"/>
      <c r="I7425"/>
      <c r="J7425"/>
      <c r="K7425"/>
    </row>
    <row r="7426" spans="1:11" x14ac:dyDescent="0.2">
      <c r="A7426"/>
      <c r="B7426"/>
      <c r="C7426"/>
      <c r="D7426"/>
      <c r="E7426"/>
      <c r="F7426"/>
      <c r="G7426"/>
      <c r="H7426"/>
      <c r="I7426"/>
      <c r="J7426"/>
      <c r="K7426"/>
    </row>
    <row r="7427" spans="1:11" x14ac:dyDescent="0.2">
      <c r="A7427"/>
      <c r="B7427"/>
      <c r="C7427"/>
      <c r="D7427"/>
      <c r="E7427"/>
      <c r="F7427"/>
      <c r="G7427"/>
      <c r="H7427"/>
      <c r="I7427"/>
      <c r="J7427"/>
      <c r="K7427"/>
    </row>
    <row r="7428" spans="1:11" x14ac:dyDescent="0.2">
      <c r="A7428"/>
      <c r="B7428"/>
      <c r="C7428"/>
      <c r="D7428"/>
      <c r="E7428"/>
      <c r="F7428"/>
      <c r="G7428"/>
      <c r="H7428"/>
      <c r="I7428"/>
      <c r="J7428"/>
      <c r="K7428"/>
    </row>
    <row r="7429" spans="1:11" x14ac:dyDescent="0.2">
      <c r="A7429"/>
      <c r="B7429"/>
      <c r="C7429"/>
      <c r="D7429"/>
      <c r="E7429"/>
      <c r="F7429"/>
      <c r="G7429"/>
      <c r="H7429"/>
      <c r="I7429"/>
      <c r="J7429"/>
      <c r="K7429"/>
    </row>
    <row r="7430" spans="1:11" x14ac:dyDescent="0.2">
      <c r="A7430"/>
      <c r="B7430"/>
      <c r="C7430"/>
      <c r="D7430"/>
      <c r="E7430"/>
      <c r="F7430"/>
      <c r="G7430"/>
      <c r="H7430"/>
      <c r="I7430"/>
      <c r="J7430"/>
      <c r="K7430"/>
    </row>
    <row r="7431" spans="1:11" x14ac:dyDescent="0.2">
      <c r="A7431"/>
      <c r="B7431"/>
      <c r="C7431"/>
      <c r="D7431"/>
      <c r="E7431"/>
      <c r="F7431"/>
      <c r="G7431"/>
      <c r="H7431"/>
      <c r="I7431"/>
      <c r="J7431"/>
      <c r="K7431"/>
    </row>
    <row r="7432" spans="1:11" x14ac:dyDescent="0.2">
      <c r="A7432"/>
      <c r="B7432"/>
      <c r="C7432"/>
      <c r="D7432"/>
      <c r="E7432"/>
      <c r="F7432"/>
      <c r="G7432"/>
      <c r="H7432"/>
      <c r="I7432"/>
      <c r="J7432"/>
      <c r="K7432"/>
    </row>
    <row r="7433" spans="1:11" x14ac:dyDescent="0.2">
      <c r="A7433"/>
      <c r="B7433"/>
      <c r="C7433"/>
      <c r="D7433"/>
      <c r="E7433"/>
      <c r="F7433"/>
      <c r="G7433"/>
      <c r="H7433"/>
      <c r="I7433"/>
      <c r="J7433"/>
      <c r="K7433"/>
    </row>
    <row r="7434" spans="1:11" x14ac:dyDescent="0.2">
      <c r="A7434"/>
      <c r="B7434"/>
      <c r="C7434"/>
      <c r="D7434"/>
      <c r="E7434"/>
      <c r="F7434"/>
      <c r="G7434"/>
      <c r="H7434"/>
      <c r="I7434"/>
      <c r="J7434"/>
      <c r="K7434"/>
    </row>
    <row r="7435" spans="1:11" x14ac:dyDescent="0.2">
      <c r="A7435"/>
      <c r="B7435"/>
      <c r="C7435"/>
      <c r="D7435"/>
      <c r="E7435"/>
      <c r="F7435"/>
      <c r="G7435"/>
      <c r="H7435"/>
      <c r="I7435"/>
      <c r="J7435"/>
      <c r="K7435"/>
    </row>
    <row r="7436" spans="1:11" x14ac:dyDescent="0.2">
      <c r="A7436"/>
      <c r="B7436"/>
      <c r="C7436"/>
      <c r="D7436"/>
      <c r="E7436"/>
      <c r="F7436"/>
      <c r="G7436"/>
      <c r="H7436"/>
      <c r="I7436"/>
      <c r="J7436"/>
      <c r="K7436"/>
    </row>
    <row r="7437" spans="1:11" x14ac:dyDescent="0.2">
      <c r="A7437"/>
      <c r="B7437"/>
      <c r="C7437"/>
      <c r="D7437"/>
      <c r="E7437"/>
      <c r="F7437"/>
      <c r="G7437"/>
      <c r="H7437"/>
      <c r="I7437"/>
      <c r="J7437"/>
      <c r="K7437"/>
    </row>
    <row r="7438" spans="1:11" x14ac:dyDescent="0.2">
      <c r="A7438"/>
      <c r="B7438"/>
      <c r="C7438"/>
      <c r="D7438"/>
      <c r="E7438"/>
      <c r="F7438"/>
      <c r="G7438"/>
      <c r="H7438"/>
      <c r="I7438"/>
      <c r="J7438"/>
      <c r="K7438"/>
    </row>
    <row r="7439" spans="1:11" x14ac:dyDescent="0.2">
      <c r="A7439"/>
      <c r="B7439"/>
      <c r="C7439"/>
      <c r="D7439"/>
      <c r="E7439"/>
      <c r="F7439"/>
      <c r="G7439"/>
      <c r="H7439"/>
      <c r="I7439"/>
      <c r="J7439"/>
      <c r="K7439"/>
    </row>
    <row r="7440" spans="1:11" x14ac:dyDescent="0.2">
      <c r="A7440"/>
      <c r="B7440"/>
      <c r="C7440"/>
      <c r="D7440"/>
      <c r="E7440"/>
      <c r="F7440"/>
      <c r="G7440"/>
      <c r="H7440"/>
      <c r="I7440"/>
      <c r="J7440"/>
      <c r="K7440"/>
    </row>
    <row r="7441" spans="1:11" x14ac:dyDescent="0.2">
      <c r="A7441"/>
      <c r="B7441"/>
      <c r="C7441"/>
      <c r="D7441"/>
      <c r="E7441"/>
      <c r="F7441"/>
      <c r="G7441"/>
      <c r="H7441"/>
      <c r="I7441"/>
      <c r="J7441"/>
      <c r="K7441"/>
    </row>
    <row r="7442" spans="1:11" x14ac:dyDescent="0.2">
      <c r="A7442"/>
      <c r="B7442"/>
      <c r="C7442"/>
      <c r="D7442"/>
      <c r="E7442"/>
      <c r="F7442"/>
      <c r="G7442"/>
      <c r="H7442"/>
      <c r="I7442"/>
      <c r="J7442"/>
      <c r="K7442"/>
    </row>
    <row r="7443" spans="1:11" x14ac:dyDescent="0.2">
      <c r="A7443"/>
      <c r="B7443"/>
      <c r="C7443"/>
      <c r="D7443"/>
      <c r="E7443"/>
      <c r="F7443"/>
      <c r="G7443"/>
      <c r="H7443"/>
      <c r="I7443"/>
      <c r="J7443"/>
      <c r="K7443"/>
    </row>
    <row r="7444" spans="1:11" x14ac:dyDescent="0.2">
      <c r="A7444"/>
      <c r="B7444"/>
      <c r="C7444"/>
      <c r="D7444"/>
      <c r="E7444"/>
      <c r="F7444"/>
      <c r="G7444"/>
      <c r="H7444"/>
      <c r="I7444"/>
      <c r="J7444"/>
      <c r="K7444"/>
    </row>
    <row r="7445" spans="1:11" x14ac:dyDescent="0.2">
      <c r="A7445"/>
      <c r="B7445"/>
      <c r="C7445"/>
      <c r="D7445"/>
      <c r="E7445"/>
      <c r="F7445"/>
      <c r="G7445"/>
      <c r="H7445"/>
      <c r="I7445"/>
      <c r="J7445"/>
      <c r="K7445"/>
    </row>
    <row r="7446" spans="1:11" x14ac:dyDescent="0.2">
      <c r="A7446"/>
      <c r="B7446"/>
      <c r="C7446"/>
      <c r="D7446"/>
      <c r="E7446"/>
      <c r="F7446"/>
      <c r="G7446"/>
      <c r="H7446"/>
      <c r="I7446"/>
      <c r="J7446"/>
      <c r="K7446"/>
    </row>
    <row r="7447" spans="1:11" x14ac:dyDescent="0.2">
      <c r="A7447"/>
      <c r="B7447"/>
      <c r="C7447"/>
      <c r="D7447"/>
      <c r="E7447"/>
      <c r="F7447"/>
      <c r="G7447"/>
      <c r="H7447"/>
      <c r="I7447"/>
      <c r="J7447"/>
      <c r="K7447"/>
    </row>
    <row r="7448" spans="1:11" x14ac:dyDescent="0.2">
      <c r="A7448"/>
      <c r="B7448"/>
      <c r="C7448"/>
      <c r="D7448"/>
      <c r="E7448"/>
      <c r="F7448"/>
      <c r="G7448"/>
      <c r="H7448"/>
      <c r="I7448"/>
      <c r="J7448"/>
      <c r="K7448"/>
    </row>
    <row r="7449" spans="1:11" x14ac:dyDescent="0.2">
      <c r="A7449"/>
      <c r="B7449"/>
      <c r="C7449"/>
      <c r="D7449"/>
      <c r="E7449"/>
      <c r="F7449"/>
      <c r="G7449"/>
      <c r="H7449"/>
      <c r="I7449"/>
      <c r="J7449"/>
      <c r="K7449"/>
    </row>
    <row r="7450" spans="1:11" x14ac:dyDescent="0.2">
      <c r="A7450"/>
      <c r="B7450"/>
      <c r="C7450"/>
      <c r="D7450"/>
      <c r="E7450"/>
      <c r="F7450"/>
      <c r="G7450"/>
      <c r="H7450"/>
      <c r="I7450"/>
      <c r="J7450"/>
      <c r="K7450"/>
    </row>
    <row r="7451" spans="1:11" x14ac:dyDescent="0.2">
      <c r="A7451"/>
      <c r="B7451"/>
      <c r="C7451"/>
      <c r="D7451"/>
      <c r="E7451"/>
      <c r="F7451"/>
      <c r="G7451"/>
      <c r="H7451"/>
      <c r="I7451"/>
      <c r="J7451"/>
      <c r="K7451"/>
    </row>
    <row r="7452" spans="1:11" x14ac:dyDescent="0.2">
      <c r="A7452"/>
      <c r="B7452"/>
      <c r="C7452"/>
      <c r="D7452"/>
      <c r="E7452"/>
      <c r="F7452"/>
      <c r="G7452"/>
      <c r="H7452"/>
      <c r="I7452"/>
      <c r="J7452"/>
      <c r="K7452"/>
    </row>
    <row r="7453" spans="1:11" x14ac:dyDescent="0.2">
      <c r="A7453"/>
      <c r="B7453"/>
      <c r="C7453"/>
      <c r="D7453"/>
      <c r="E7453"/>
      <c r="F7453"/>
      <c r="G7453"/>
      <c r="H7453"/>
      <c r="I7453"/>
      <c r="J7453"/>
      <c r="K7453"/>
    </row>
    <row r="7454" spans="1:11" x14ac:dyDescent="0.2">
      <c r="A7454"/>
      <c r="B7454"/>
      <c r="C7454"/>
      <c r="D7454"/>
      <c r="E7454"/>
      <c r="F7454"/>
      <c r="G7454"/>
      <c r="H7454"/>
      <c r="I7454"/>
      <c r="J7454"/>
      <c r="K7454"/>
    </row>
    <row r="7455" spans="1:11" x14ac:dyDescent="0.2">
      <c r="A7455"/>
      <c r="B7455"/>
      <c r="C7455"/>
      <c r="D7455"/>
      <c r="E7455"/>
      <c r="F7455"/>
      <c r="G7455"/>
      <c r="H7455"/>
      <c r="I7455"/>
      <c r="J7455"/>
      <c r="K7455"/>
    </row>
    <row r="7456" spans="1:11" x14ac:dyDescent="0.2">
      <c r="A7456"/>
      <c r="B7456"/>
      <c r="C7456"/>
      <c r="D7456"/>
      <c r="E7456"/>
      <c r="F7456"/>
      <c r="G7456"/>
      <c r="H7456"/>
      <c r="I7456"/>
      <c r="J7456"/>
      <c r="K7456"/>
    </row>
    <row r="7457" spans="1:11" x14ac:dyDescent="0.2">
      <c r="A7457"/>
      <c r="B7457"/>
      <c r="C7457"/>
      <c r="D7457"/>
      <c r="E7457"/>
      <c r="F7457"/>
      <c r="G7457"/>
      <c r="H7457"/>
      <c r="I7457"/>
      <c r="J7457"/>
      <c r="K7457"/>
    </row>
    <row r="7458" spans="1:11" x14ac:dyDescent="0.2">
      <c r="A7458"/>
      <c r="B7458"/>
      <c r="C7458"/>
      <c r="D7458"/>
      <c r="E7458"/>
      <c r="F7458"/>
      <c r="G7458"/>
      <c r="H7458"/>
      <c r="I7458"/>
      <c r="J7458"/>
      <c r="K7458"/>
    </row>
    <row r="7459" spans="1:11" x14ac:dyDescent="0.2">
      <c r="A7459"/>
      <c r="B7459"/>
      <c r="C7459"/>
      <c r="D7459"/>
      <c r="E7459"/>
      <c r="F7459"/>
      <c r="G7459"/>
      <c r="H7459"/>
      <c r="I7459"/>
      <c r="J7459"/>
      <c r="K7459"/>
    </row>
    <row r="7460" spans="1:11" x14ac:dyDescent="0.2">
      <c r="A7460"/>
      <c r="B7460"/>
      <c r="C7460"/>
      <c r="D7460"/>
      <c r="E7460"/>
      <c r="F7460"/>
      <c r="G7460"/>
      <c r="H7460"/>
      <c r="I7460"/>
      <c r="J7460"/>
      <c r="K7460"/>
    </row>
    <row r="7461" spans="1:11" x14ac:dyDescent="0.2">
      <c r="A7461"/>
      <c r="B7461"/>
      <c r="C7461"/>
      <c r="D7461"/>
      <c r="E7461"/>
      <c r="F7461"/>
      <c r="G7461"/>
      <c r="H7461"/>
      <c r="I7461"/>
      <c r="J7461"/>
      <c r="K7461"/>
    </row>
    <row r="7462" spans="1:11" x14ac:dyDescent="0.2">
      <c r="A7462"/>
      <c r="B7462"/>
      <c r="C7462"/>
      <c r="D7462"/>
      <c r="E7462"/>
      <c r="F7462"/>
      <c r="G7462"/>
      <c r="H7462"/>
      <c r="I7462"/>
      <c r="J7462"/>
      <c r="K7462"/>
    </row>
    <row r="7463" spans="1:11" x14ac:dyDescent="0.2">
      <c r="A7463"/>
      <c r="B7463"/>
      <c r="C7463"/>
      <c r="D7463"/>
      <c r="E7463"/>
      <c r="F7463"/>
      <c r="G7463"/>
      <c r="H7463"/>
      <c r="I7463"/>
      <c r="J7463"/>
      <c r="K7463"/>
    </row>
    <row r="7464" spans="1:11" x14ac:dyDescent="0.2">
      <c r="A7464"/>
      <c r="B7464"/>
      <c r="C7464"/>
      <c r="D7464"/>
      <c r="E7464"/>
      <c r="F7464"/>
      <c r="G7464"/>
      <c r="H7464"/>
      <c r="I7464"/>
      <c r="J7464"/>
      <c r="K7464"/>
    </row>
    <row r="7465" spans="1:11" x14ac:dyDescent="0.2">
      <c r="A7465"/>
      <c r="B7465"/>
      <c r="C7465"/>
      <c r="D7465"/>
      <c r="E7465"/>
      <c r="F7465"/>
      <c r="G7465"/>
      <c r="H7465"/>
      <c r="I7465"/>
      <c r="J7465"/>
      <c r="K7465"/>
    </row>
    <row r="7466" spans="1:11" x14ac:dyDescent="0.2">
      <c r="A7466"/>
      <c r="B7466"/>
      <c r="C7466"/>
      <c r="D7466"/>
      <c r="E7466"/>
      <c r="F7466"/>
      <c r="G7466"/>
      <c r="H7466"/>
      <c r="I7466"/>
      <c r="J7466"/>
      <c r="K7466"/>
    </row>
    <row r="7467" spans="1:11" x14ac:dyDescent="0.2">
      <c r="A7467"/>
      <c r="B7467"/>
      <c r="C7467"/>
      <c r="D7467"/>
      <c r="E7467"/>
      <c r="F7467"/>
      <c r="G7467"/>
      <c r="H7467"/>
      <c r="I7467"/>
      <c r="J7467"/>
      <c r="K7467"/>
    </row>
    <row r="7468" spans="1:11" x14ac:dyDescent="0.2">
      <c r="A7468"/>
      <c r="B7468"/>
      <c r="C7468"/>
      <c r="D7468"/>
      <c r="E7468"/>
      <c r="F7468"/>
      <c r="G7468"/>
      <c r="H7468"/>
      <c r="I7468"/>
      <c r="J7468"/>
      <c r="K7468"/>
    </row>
    <row r="7469" spans="1:11" x14ac:dyDescent="0.2">
      <c r="A7469"/>
      <c r="B7469"/>
      <c r="C7469"/>
      <c r="D7469"/>
      <c r="E7469"/>
      <c r="F7469"/>
      <c r="G7469"/>
      <c r="H7469"/>
      <c r="I7469"/>
      <c r="J7469"/>
      <c r="K7469"/>
    </row>
    <row r="7470" spans="1:11" x14ac:dyDescent="0.2">
      <c r="A7470"/>
      <c r="B7470"/>
      <c r="C7470"/>
      <c r="D7470"/>
      <c r="E7470"/>
      <c r="F7470"/>
      <c r="G7470"/>
      <c r="H7470"/>
      <c r="I7470"/>
      <c r="J7470"/>
      <c r="K7470"/>
    </row>
    <row r="7471" spans="1:11" x14ac:dyDescent="0.2">
      <c r="A7471"/>
      <c r="B7471"/>
      <c r="C7471"/>
      <c r="D7471"/>
      <c r="E7471"/>
      <c r="F7471"/>
      <c r="G7471"/>
      <c r="H7471"/>
      <c r="I7471"/>
      <c r="J7471"/>
      <c r="K7471"/>
    </row>
    <row r="7472" spans="1:11" x14ac:dyDescent="0.2">
      <c r="A7472"/>
      <c r="B7472"/>
      <c r="C7472"/>
      <c r="D7472"/>
      <c r="E7472"/>
      <c r="F7472"/>
      <c r="G7472"/>
      <c r="H7472"/>
      <c r="I7472"/>
      <c r="J7472"/>
      <c r="K7472"/>
    </row>
    <row r="7473" spans="1:11" x14ac:dyDescent="0.2">
      <c r="A7473"/>
      <c r="B7473"/>
      <c r="C7473"/>
      <c r="D7473"/>
      <c r="E7473"/>
      <c r="F7473"/>
      <c r="G7473"/>
      <c r="H7473"/>
      <c r="I7473"/>
      <c r="J7473"/>
      <c r="K7473"/>
    </row>
    <row r="7474" spans="1:11" x14ac:dyDescent="0.2">
      <c r="A7474"/>
      <c r="B7474"/>
      <c r="C7474"/>
      <c r="D7474"/>
      <c r="E7474"/>
      <c r="F7474"/>
      <c r="G7474"/>
      <c r="H7474"/>
      <c r="I7474"/>
      <c r="J7474"/>
      <c r="K7474"/>
    </row>
    <row r="7475" spans="1:11" x14ac:dyDescent="0.2">
      <c r="A7475"/>
      <c r="B7475"/>
      <c r="C7475"/>
      <c r="D7475"/>
      <c r="E7475"/>
      <c r="F7475"/>
      <c r="G7475"/>
      <c r="H7475"/>
      <c r="I7475"/>
      <c r="J7475"/>
      <c r="K7475"/>
    </row>
    <row r="7476" spans="1:11" x14ac:dyDescent="0.2">
      <c r="A7476"/>
      <c r="B7476"/>
      <c r="C7476"/>
      <c r="D7476"/>
      <c r="E7476"/>
      <c r="F7476"/>
      <c r="G7476"/>
      <c r="H7476"/>
      <c r="I7476"/>
      <c r="J7476"/>
      <c r="K7476"/>
    </row>
    <row r="7477" spans="1:11" x14ac:dyDescent="0.2">
      <c r="A7477"/>
      <c r="B7477"/>
      <c r="C7477"/>
      <c r="D7477"/>
      <c r="E7477"/>
      <c r="F7477"/>
      <c r="G7477"/>
      <c r="H7477"/>
      <c r="I7477"/>
      <c r="J7477"/>
      <c r="K7477"/>
    </row>
    <row r="7478" spans="1:11" x14ac:dyDescent="0.2">
      <c r="A7478"/>
      <c r="B7478"/>
      <c r="C7478"/>
      <c r="D7478"/>
      <c r="E7478"/>
      <c r="F7478"/>
      <c r="G7478"/>
      <c r="H7478"/>
      <c r="I7478"/>
      <c r="J7478"/>
      <c r="K7478"/>
    </row>
    <row r="7479" spans="1:11" x14ac:dyDescent="0.2">
      <c r="A7479"/>
      <c r="B7479"/>
      <c r="C7479"/>
      <c r="D7479"/>
      <c r="E7479"/>
      <c r="F7479"/>
      <c r="G7479"/>
      <c r="H7479"/>
      <c r="I7479"/>
      <c r="J7479"/>
      <c r="K7479"/>
    </row>
    <row r="7480" spans="1:11" x14ac:dyDescent="0.2">
      <c r="A7480"/>
      <c r="B7480"/>
      <c r="C7480"/>
      <c r="D7480"/>
      <c r="E7480"/>
      <c r="F7480"/>
      <c r="G7480"/>
      <c r="H7480"/>
      <c r="I7480"/>
      <c r="J7480"/>
      <c r="K7480"/>
    </row>
    <row r="7481" spans="1:11" x14ac:dyDescent="0.2">
      <c r="A7481"/>
      <c r="B7481"/>
      <c r="C7481"/>
      <c r="D7481"/>
      <c r="E7481"/>
      <c r="F7481"/>
      <c r="G7481"/>
      <c r="H7481"/>
      <c r="I7481"/>
      <c r="J7481"/>
      <c r="K7481"/>
    </row>
    <row r="7482" spans="1:11" x14ac:dyDescent="0.2">
      <c r="A7482"/>
      <c r="B7482"/>
      <c r="C7482"/>
      <c r="D7482"/>
      <c r="E7482"/>
      <c r="F7482"/>
      <c r="G7482"/>
      <c r="H7482"/>
      <c r="I7482"/>
      <c r="J7482"/>
      <c r="K7482"/>
    </row>
    <row r="7483" spans="1:11" x14ac:dyDescent="0.2">
      <c r="A7483"/>
      <c r="B7483"/>
      <c r="C7483"/>
      <c r="D7483"/>
      <c r="E7483"/>
      <c r="F7483"/>
      <c r="G7483"/>
      <c r="H7483"/>
      <c r="I7483"/>
      <c r="J7483"/>
      <c r="K7483"/>
    </row>
    <row r="7484" spans="1:11" x14ac:dyDescent="0.2">
      <c r="A7484"/>
      <c r="B7484"/>
      <c r="C7484"/>
      <c r="D7484"/>
      <c r="E7484"/>
      <c r="F7484"/>
      <c r="G7484"/>
      <c r="H7484"/>
      <c r="I7484"/>
      <c r="J7484"/>
      <c r="K7484"/>
    </row>
    <row r="7485" spans="1:11" x14ac:dyDescent="0.2">
      <c r="A7485"/>
      <c r="B7485"/>
      <c r="C7485"/>
      <c r="D7485"/>
      <c r="E7485"/>
      <c r="F7485"/>
      <c r="G7485"/>
      <c r="H7485"/>
      <c r="I7485"/>
      <c r="J7485"/>
      <c r="K7485"/>
    </row>
    <row r="7486" spans="1:11" x14ac:dyDescent="0.2">
      <c r="A7486"/>
      <c r="B7486"/>
      <c r="C7486"/>
      <c r="D7486"/>
      <c r="E7486"/>
      <c r="F7486"/>
      <c r="G7486"/>
      <c r="H7486"/>
      <c r="I7486"/>
      <c r="J7486"/>
      <c r="K7486"/>
    </row>
    <row r="7487" spans="1:11" x14ac:dyDescent="0.2">
      <c r="A7487"/>
      <c r="B7487"/>
      <c r="C7487"/>
      <c r="D7487"/>
      <c r="E7487"/>
      <c r="F7487"/>
      <c r="G7487"/>
      <c r="H7487"/>
      <c r="I7487"/>
      <c r="J7487"/>
      <c r="K7487"/>
    </row>
    <row r="7488" spans="1:11" x14ac:dyDescent="0.2">
      <c r="A7488"/>
      <c r="B7488"/>
      <c r="C7488"/>
      <c r="D7488"/>
      <c r="E7488"/>
      <c r="F7488"/>
      <c r="G7488"/>
      <c r="H7488"/>
      <c r="I7488"/>
      <c r="J7488"/>
      <c r="K7488"/>
    </row>
    <row r="7489" spans="1:11" x14ac:dyDescent="0.2">
      <c r="A7489"/>
      <c r="B7489"/>
      <c r="C7489"/>
      <c r="D7489"/>
      <c r="E7489"/>
      <c r="F7489"/>
      <c r="G7489"/>
      <c r="H7489"/>
      <c r="I7489"/>
      <c r="J7489"/>
      <c r="K7489"/>
    </row>
    <row r="7490" spans="1:11" x14ac:dyDescent="0.2">
      <c r="A7490"/>
      <c r="B7490"/>
      <c r="C7490"/>
      <c r="D7490"/>
      <c r="E7490"/>
      <c r="F7490"/>
      <c r="G7490"/>
      <c r="H7490"/>
      <c r="I7490"/>
      <c r="J7490"/>
      <c r="K7490"/>
    </row>
    <row r="7491" spans="1:11" x14ac:dyDescent="0.2">
      <c r="A7491"/>
      <c r="B7491"/>
      <c r="C7491"/>
      <c r="D7491"/>
      <c r="E7491"/>
      <c r="F7491"/>
      <c r="G7491"/>
      <c r="H7491"/>
      <c r="I7491"/>
      <c r="J7491"/>
      <c r="K7491"/>
    </row>
    <row r="7492" spans="1:11" x14ac:dyDescent="0.2">
      <c r="A7492"/>
      <c r="B7492"/>
      <c r="C7492"/>
      <c r="D7492"/>
      <c r="E7492"/>
      <c r="F7492"/>
      <c r="G7492"/>
      <c r="H7492"/>
      <c r="I7492"/>
      <c r="J7492"/>
      <c r="K7492"/>
    </row>
    <row r="7493" spans="1:11" x14ac:dyDescent="0.2">
      <c r="A7493"/>
      <c r="B7493"/>
      <c r="C7493"/>
      <c r="D7493"/>
      <c r="E7493"/>
      <c r="F7493"/>
      <c r="G7493"/>
      <c r="H7493"/>
      <c r="I7493"/>
      <c r="J7493"/>
      <c r="K7493"/>
    </row>
    <row r="7494" spans="1:11" x14ac:dyDescent="0.2">
      <c r="A7494"/>
      <c r="B7494"/>
      <c r="C7494"/>
      <c r="D7494"/>
      <c r="E7494"/>
      <c r="F7494"/>
      <c r="G7494"/>
      <c r="H7494"/>
      <c r="I7494"/>
      <c r="J7494"/>
      <c r="K7494"/>
    </row>
    <row r="7495" spans="1:11" x14ac:dyDescent="0.2">
      <c r="A7495"/>
      <c r="B7495"/>
      <c r="C7495"/>
      <c r="D7495"/>
      <c r="E7495"/>
      <c r="F7495"/>
      <c r="G7495"/>
      <c r="H7495"/>
      <c r="I7495"/>
      <c r="J7495"/>
      <c r="K7495"/>
    </row>
    <row r="7496" spans="1:11" x14ac:dyDescent="0.2">
      <c r="A7496"/>
      <c r="B7496"/>
      <c r="C7496"/>
      <c r="D7496"/>
      <c r="E7496"/>
      <c r="F7496"/>
      <c r="G7496"/>
      <c r="H7496"/>
      <c r="I7496"/>
      <c r="J7496"/>
      <c r="K7496"/>
    </row>
    <row r="7497" spans="1:11" x14ac:dyDescent="0.2">
      <c r="A7497"/>
      <c r="B7497"/>
      <c r="C7497"/>
      <c r="D7497"/>
      <c r="E7497"/>
      <c r="F7497"/>
      <c r="G7497"/>
      <c r="H7497"/>
      <c r="I7497"/>
      <c r="J7497"/>
      <c r="K7497"/>
    </row>
    <row r="7498" spans="1:11" x14ac:dyDescent="0.2">
      <c r="A7498"/>
      <c r="B7498"/>
      <c r="C7498"/>
      <c r="D7498"/>
      <c r="E7498"/>
      <c r="F7498"/>
      <c r="G7498"/>
      <c r="H7498"/>
      <c r="I7498"/>
      <c r="J7498"/>
      <c r="K7498"/>
    </row>
    <row r="7499" spans="1:11" x14ac:dyDescent="0.2">
      <c r="A7499"/>
      <c r="B7499"/>
      <c r="C7499"/>
      <c r="D7499"/>
      <c r="E7499"/>
      <c r="F7499"/>
      <c r="G7499"/>
      <c r="H7499"/>
      <c r="I7499"/>
      <c r="J7499"/>
      <c r="K7499"/>
    </row>
    <row r="7500" spans="1:11" x14ac:dyDescent="0.2">
      <c r="A7500"/>
      <c r="B7500"/>
      <c r="C7500"/>
      <c r="D7500"/>
      <c r="E7500"/>
      <c r="F7500"/>
      <c r="G7500"/>
      <c r="H7500"/>
      <c r="I7500"/>
      <c r="J7500"/>
      <c r="K7500"/>
    </row>
    <row r="7501" spans="1:11" x14ac:dyDescent="0.2">
      <c r="A7501"/>
      <c r="B7501"/>
      <c r="C7501"/>
      <c r="D7501"/>
      <c r="E7501"/>
      <c r="F7501"/>
      <c r="G7501"/>
      <c r="H7501"/>
      <c r="I7501"/>
      <c r="J7501"/>
      <c r="K7501"/>
    </row>
    <row r="7502" spans="1:11" x14ac:dyDescent="0.2">
      <c r="A7502"/>
      <c r="B7502"/>
      <c r="C7502"/>
      <c r="D7502"/>
      <c r="E7502"/>
      <c r="F7502"/>
      <c r="G7502"/>
      <c r="H7502"/>
      <c r="I7502"/>
      <c r="J7502"/>
      <c r="K7502"/>
    </row>
    <row r="7503" spans="1:11" x14ac:dyDescent="0.2">
      <c r="A7503"/>
      <c r="B7503"/>
      <c r="C7503"/>
      <c r="D7503"/>
      <c r="E7503"/>
      <c r="F7503"/>
      <c r="G7503"/>
      <c r="H7503"/>
      <c r="I7503"/>
      <c r="J7503"/>
      <c r="K7503"/>
    </row>
    <row r="7504" spans="1:11" x14ac:dyDescent="0.2">
      <c r="A7504"/>
      <c r="B7504"/>
      <c r="C7504"/>
      <c r="D7504"/>
      <c r="E7504"/>
      <c r="F7504"/>
      <c r="G7504"/>
      <c r="H7504"/>
      <c r="I7504"/>
      <c r="J7504"/>
      <c r="K7504"/>
    </row>
    <row r="7505" spans="1:11" x14ac:dyDescent="0.2">
      <c r="A7505"/>
      <c r="B7505"/>
      <c r="C7505"/>
      <c r="D7505"/>
      <c r="E7505"/>
      <c r="F7505"/>
      <c r="G7505"/>
      <c r="H7505"/>
      <c r="I7505"/>
      <c r="J7505"/>
      <c r="K7505"/>
    </row>
    <row r="7506" spans="1:11" x14ac:dyDescent="0.2">
      <c r="A7506"/>
      <c r="B7506"/>
      <c r="C7506"/>
      <c r="D7506"/>
      <c r="E7506"/>
      <c r="F7506"/>
      <c r="G7506"/>
      <c r="H7506"/>
      <c r="I7506"/>
      <c r="J7506"/>
      <c r="K7506"/>
    </row>
    <row r="7507" spans="1:11" x14ac:dyDescent="0.2">
      <c r="A7507"/>
      <c r="B7507"/>
      <c r="C7507"/>
      <c r="D7507"/>
      <c r="E7507"/>
      <c r="F7507"/>
      <c r="G7507"/>
      <c r="H7507"/>
      <c r="I7507"/>
      <c r="J7507"/>
      <c r="K7507"/>
    </row>
    <row r="7508" spans="1:11" x14ac:dyDescent="0.2">
      <c r="A7508"/>
      <c r="B7508"/>
      <c r="C7508"/>
      <c r="D7508"/>
      <c r="E7508"/>
      <c r="F7508"/>
      <c r="G7508"/>
      <c r="H7508"/>
      <c r="I7508"/>
      <c r="J7508"/>
      <c r="K7508"/>
    </row>
    <row r="7509" spans="1:11" x14ac:dyDescent="0.2">
      <c r="A7509"/>
      <c r="B7509"/>
      <c r="C7509"/>
      <c r="D7509"/>
      <c r="E7509"/>
      <c r="F7509"/>
      <c r="G7509"/>
      <c r="H7509"/>
      <c r="I7509"/>
      <c r="J7509"/>
      <c r="K7509"/>
    </row>
    <row r="7510" spans="1:11" x14ac:dyDescent="0.2">
      <c r="A7510"/>
      <c r="B7510"/>
      <c r="C7510"/>
      <c r="D7510"/>
      <c r="E7510"/>
      <c r="F7510"/>
      <c r="G7510"/>
      <c r="H7510"/>
      <c r="I7510"/>
      <c r="J7510"/>
      <c r="K7510"/>
    </row>
    <row r="7511" spans="1:11" x14ac:dyDescent="0.2">
      <c r="A7511"/>
      <c r="B7511"/>
      <c r="C7511"/>
      <c r="D7511"/>
      <c r="E7511"/>
      <c r="F7511"/>
      <c r="G7511"/>
      <c r="H7511"/>
      <c r="I7511"/>
      <c r="J7511"/>
      <c r="K7511"/>
    </row>
    <row r="7512" spans="1:11" x14ac:dyDescent="0.2">
      <c r="A7512"/>
      <c r="B7512"/>
      <c r="C7512"/>
      <c r="D7512"/>
      <c r="E7512"/>
      <c r="F7512"/>
      <c r="G7512"/>
      <c r="H7512"/>
      <c r="I7512"/>
      <c r="J7512"/>
      <c r="K7512"/>
    </row>
    <row r="7513" spans="1:11" x14ac:dyDescent="0.2">
      <c r="A7513"/>
      <c r="B7513"/>
      <c r="C7513"/>
      <c r="D7513"/>
      <c r="E7513"/>
      <c r="F7513"/>
      <c r="G7513"/>
      <c r="H7513"/>
      <c r="I7513"/>
      <c r="J7513"/>
      <c r="K7513"/>
    </row>
    <row r="7514" spans="1:11" x14ac:dyDescent="0.2">
      <c r="A7514"/>
      <c r="B7514"/>
      <c r="C7514"/>
      <c r="D7514"/>
      <c r="E7514"/>
      <c r="F7514"/>
      <c r="G7514"/>
      <c r="H7514"/>
      <c r="I7514"/>
      <c r="J7514"/>
      <c r="K7514"/>
    </row>
    <row r="7515" spans="1:11" x14ac:dyDescent="0.2">
      <c r="A7515"/>
      <c r="B7515"/>
      <c r="C7515"/>
      <c r="D7515"/>
      <c r="E7515"/>
      <c r="F7515"/>
      <c r="G7515"/>
      <c r="H7515"/>
      <c r="I7515"/>
      <c r="J7515"/>
      <c r="K7515"/>
    </row>
    <row r="7516" spans="1:11" x14ac:dyDescent="0.2">
      <c r="A7516"/>
      <c r="B7516"/>
      <c r="C7516"/>
      <c r="D7516"/>
      <c r="E7516"/>
      <c r="F7516"/>
      <c r="G7516"/>
      <c r="H7516"/>
      <c r="I7516"/>
      <c r="J7516"/>
      <c r="K7516"/>
    </row>
    <row r="7517" spans="1:11" x14ac:dyDescent="0.2">
      <c r="A7517"/>
      <c r="B7517"/>
      <c r="C7517"/>
      <c r="D7517"/>
      <c r="E7517"/>
      <c r="F7517"/>
      <c r="G7517"/>
      <c r="H7517"/>
      <c r="I7517"/>
      <c r="J7517"/>
      <c r="K7517"/>
    </row>
    <row r="7518" spans="1:11" x14ac:dyDescent="0.2">
      <c r="A7518"/>
      <c r="B7518"/>
      <c r="C7518"/>
      <c r="D7518"/>
      <c r="E7518"/>
      <c r="F7518"/>
      <c r="G7518"/>
      <c r="H7518"/>
      <c r="I7518"/>
      <c r="J7518"/>
      <c r="K7518"/>
    </row>
    <row r="7519" spans="1:11" x14ac:dyDescent="0.2">
      <c r="A7519"/>
      <c r="B7519"/>
      <c r="C7519"/>
      <c r="D7519"/>
      <c r="E7519"/>
      <c r="F7519"/>
      <c r="G7519"/>
      <c r="H7519"/>
      <c r="I7519"/>
      <c r="J7519"/>
      <c r="K7519"/>
    </row>
    <row r="7520" spans="1:11" x14ac:dyDescent="0.2">
      <c r="A7520"/>
      <c r="B7520"/>
      <c r="C7520"/>
      <c r="D7520"/>
      <c r="E7520"/>
      <c r="F7520"/>
      <c r="G7520"/>
      <c r="H7520"/>
      <c r="I7520"/>
      <c r="J7520"/>
      <c r="K7520"/>
    </row>
    <row r="7521" spans="1:11" x14ac:dyDescent="0.2">
      <c r="A7521"/>
      <c r="B7521"/>
      <c r="C7521"/>
      <c r="D7521"/>
      <c r="E7521"/>
      <c r="F7521"/>
      <c r="G7521"/>
      <c r="H7521"/>
      <c r="I7521"/>
      <c r="J7521"/>
      <c r="K7521"/>
    </row>
    <row r="7522" spans="1:11" x14ac:dyDescent="0.2">
      <c r="A7522"/>
      <c r="B7522"/>
      <c r="C7522"/>
      <c r="D7522"/>
      <c r="E7522"/>
      <c r="F7522"/>
      <c r="G7522"/>
      <c r="H7522"/>
      <c r="I7522"/>
      <c r="J7522"/>
      <c r="K7522"/>
    </row>
    <row r="7523" spans="1:11" x14ac:dyDescent="0.2">
      <c r="A7523"/>
      <c r="B7523"/>
      <c r="C7523"/>
      <c r="D7523"/>
      <c r="E7523"/>
      <c r="F7523"/>
      <c r="G7523"/>
      <c r="H7523"/>
      <c r="I7523"/>
      <c r="J7523"/>
      <c r="K7523"/>
    </row>
    <row r="7524" spans="1:11" x14ac:dyDescent="0.2">
      <c r="A7524"/>
      <c r="B7524"/>
      <c r="C7524"/>
      <c r="D7524"/>
      <c r="E7524"/>
      <c r="F7524"/>
      <c r="G7524"/>
      <c r="H7524"/>
      <c r="I7524"/>
      <c r="J7524"/>
      <c r="K7524"/>
    </row>
    <row r="7525" spans="1:11" x14ac:dyDescent="0.2">
      <c r="A7525"/>
      <c r="B7525"/>
      <c r="C7525"/>
      <c r="D7525"/>
      <c r="E7525"/>
      <c r="F7525"/>
      <c r="G7525"/>
      <c r="H7525"/>
      <c r="I7525"/>
      <c r="J7525"/>
      <c r="K7525"/>
    </row>
    <row r="7526" spans="1:11" x14ac:dyDescent="0.2">
      <c r="A7526"/>
      <c r="B7526"/>
      <c r="C7526"/>
      <c r="D7526"/>
      <c r="E7526"/>
      <c r="F7526"/>
      <c r="G7526"/>
      <c r="H7526"/>
      <c r="I7526"/>
      <c r="J7526"/>
      <c r="K7526"/>
    </row>
    <row r="7527" spans="1:11" x14ac:dyDescent="0.2">
      <c r="A7527"/>
      <c r="B7527"/>
      <c r="C7527"/>
      <c r="D7527"/>
      <c r="E7527"/>
      <c r="F7527"/>
      <c r="G7527"/>
      <c r="H7527"/>
      <c r="I7527"/>
      <c r="J7527"/>
      <c r="K7527"/>
    </row>
    <row r="7528" spans="1:11" x14ac:dyDescent="0.2">
      <c r="A7528"/>
      <c r="B7528"/>
      <c r="C7528"/>
      <c r="D7528"/>
      <c r="E7528"/>
      <c r="F7528"/>
      <c r="G7528"/>
      <c r="H7528"/>
      <c r="I7528"/>
      <c r="J7528"/>
      <c r="K7528"/>
    </row>
    <row r="7529" spans="1:11" x14ac:dyDescent="0.2">
      <c r="A7529"/>
      <c r="B7529"/>
      <c r="C7529"/>
      <c r="D7529"/>
      <c r="E7529"/>
      <c r="F7529"/>
      <c r="G7529"/>
      <c r="H7529"/>
      <c r="I7529"/>
      <c r="J7529"/>
      <c r="K7529"/>
    </row>
    <row r="7530" spans="1:11" x14ac:dyDescent="0.2">
      <c r="A7530"/>
      <c r="B7530"/>
      <c r="C7530"/>
      <c r="D7530"/>
      <c r="E7530"/>
      <c r="F7530"/>
      <c r="G7530"/>
      <c r="H7530"/>
      <c r="I7530"/>
      <c r="J7530"/>
      <c r="K7530"/>
    </row>
    <row r="7531" spans="1:11" x14ac:dyDescent="0.2">
      <c r="A7531"/>
      <c r="B7531"/>
      <c r="C7531"/>
      <c r="D7531"/>
      <c r="E7531"/>
      <c r="F7531"/>
      <c r="G7531"/>
      <c r="H7531"/>
      <c r="I7531"/>
      <c r="J7531"/>
      <c r="K7531"/>
    </row>
    <row r="7532" spans="1:11" x14ac:dyDescent="0.2">
      <c r="A7532"/>
      <c r="B7532"/>
      <c r="C7532"/>
      <c r="D7532"/>
      <c r="E7532"/>
      <c r="F7532"/>
      <c r="G7532"/>
      <c r="H7532"/>
      <c r="I7532"/>
      <c r="J7532"/>
      <c r="K7532"/>
    </row>
    <row r="7533" spans="1:11" x14ac:dyDescent="0.2">
      <c r="A7533"/>
      <c r="B7533"/>
      <c r="C7533"/>
      <c r="D7533"/>
      <c r="E7533"/>
      <c r="F7533"/>
      <c r="G7533"/>
      <c r="H7533"/>
      <c r="I7533"/>
      <c r="J7533"/>
      <c r="K7533"/>
    </row>
    <row r="7534" spans="1:11" x14ac:dyDescent="0.2">
      <c r="A7534"/>
      <c r="B7534"/>
      <c r="C7534"/>
      <c r="D7534"/>
      <c r="E7534"/>
      <c r="F7534"/>
      <c r="G7534"/>
      <c r="H7534"/>
      <c r="I7534"/>
      <c r="J7534"/>
      <c r="K7534"/>
    </row>
    <row r="7535" spans="1:11" x14ac:dyDescent="0.2">
      <c r="A7535"/>
      <c r="B7535"/>
      <c r="C7535"/>
      <c r="D7535"/>
      <c r="E7535"/>
      <c r="F7535"/>
      <c r="G7535"/>
      <c r="H7535"/>
      <c r="I7535"/>
      <c r="J7535"/>
      <c r="K7535"/>
    </row>
    <row r="7536" spans="1:11" x14ac:dyDescent="0.2">
      <c r="A7536"/>
      <c r="B7536"/>
      <c r="C7536"/>
      <c r="D7536"/>
      <c r="E7536"/>
      <c r="F7536"/>
      <c r="G7536"/>
      <c r="H7536"/>
      <c r="I7536"/>
      <c r="J7536"/>
      <c r="K7536"/>
    </row>
    <row r="7537" spans="1:11" x14ac:dyDescent="0.2">
      <c r="A7537"/>
      <c r="B7537"/>
      <c r="C7537"/>
      <c r="D7537"/>
      <c r="E7537"/>
      <c r="F7537"/>
      <c r="G7537"/>
      <c r="H7537"/>
      <c r="I7537"/>
      <c r="J7537"/>
      <c r="K7537"/>
    </row>
    <row r="7538" spans="1:11" x14ac:dyDescent="0.2">
      <c r="A7538"/>
      <c r="B7538"/>
      <c r="C7538"/>
      <c r="D7538"/>
      <c r="E7538"/>
      <c r="F7538"/>
      <c r="G7538"/>
      <c r="H7538"/>
      <c r="I7538"/>
      <c r="J7538"/>
      <c r="K7538"/>
    </row>
    <row r="7539" spans="1:11" x14ac:dyDescent="0.2">
      <c r="A7539"/>
      <c r="B7539"/>
      <c r="C7539"/>
      <c r="D7539"/>
      <c r="E7539"/>
      <c r="F7539"/>
      <c r="G7539"/>
      <c r="H7539"/>
      <c r="I7539"/>
      <c r="J7539"/>
      <c r="K7539"/>
    </row>
    <row r="7540" spans="1:11" x14ac:dyDescent="0.2">
      <c r="A7540"/>
      <c r="B7540"/>
      <c r="C7540"/>
      <c r="D7540"/>
      <c r="E7540"/>
      <c r="F7540"/>
      <c r="G7540"/>
      <c r="H7540"/>
      <c r="I7540"/>
      <c r="J7540"/>
      <c r="K7540"/>
    </row>
    <row r="7541" spans="1:11" x14ac:dyDescent="0.2">
      <c r="A7541"/>
      <c r="B7541"/>
      <c r="C7541"/>
      <c r="D7541"/>
      <c r="E7541"/>
      <c r="F7541"/>
      <c r="G7541"/>
      <c r="H7541"/>
      <c r="I7541"/>
      <c r="J7541"/>
      <c r="K7541"/>
    </row>
    <row r="7542" spans="1:11" x14ac:dyDescent="0.2">
      <c r="A7542"/>
      <c r="B7542"/>
      <c r="C7542"/>
      <c r="D7542"/>
      <c r="E7542"/>
      <c r="F7542"/>
      <c r="G7542"/>
      <c r="H7542"/>
      <c r="I7542"/>
      <c r="J7542"/>
      <c r="K7542"/>
    </row>
    <row r="7543" spans="1:11" x14ac:dyDescent="0.2">
      <c r="A7543"/>
      <c r="B7543"/>
      <c r="C7543"/>
      <c r="D7543"/>
      <c r="E7543"/>
      <c r="F7543"/>
      <c r="G7543"/>
      <c r="H7543"/>
      <c r="I7543"/>
      <c r="J7543"/>
      <c r="K7543"/>
    </row>
    <row r="7544" spans="1:11" x14ac:dyDescent="0.2">
      <c r="A7544"/>
      <c r="B7544"/>
      <c r="C7544"/>
      <c r="D7544"/>
      <c r="E7544"/>
      <c r="F7544"/>
      <c r="G7544"/>
      <c r="H7544"/>
      <c r="I7544"/>
      <c r="J7544"/>
      <c r="K7544"/>
    </row>
    <row r="7545" spans="1:11" x14ac:dyDescent="0.2">
      <c r="A7545"/>
      <c r="B7545"/>
      <c r="C7545"/>
      <c r="D7545"/>
      <c r="E7545"/>
      <c r="F7545"/>
      <c r="G7545"/>
      <c r="H7545"/>
      <c r="I7545"/>
      <c r="J7545"/>
      <c r="K7545"/>
    </row>
    <row r="7546" spans="1:11" x14ac:dyDescent="0.2">
      <c r="A7546"/>
      <c r="B7546"/>
      <c r="C7546"/>
      <c r="D7546"/>
      <c r="E7546"/>
      <c r="F7546"/>
      <c r="G7546"/>
      <c r="H7546"/>
      <c r="I7546"/>
      <c r="J7546"/>
      <c r="K7546"/>
    </row>
    <row r="7547" spans="1:11" x14ac:dyDescent="0.2">
      <c r="A7547"/>
      <c r="B7547"/>
      <c r="C7547"/>
      <c r="D7547"/>
      <c r="E7547"/>
      <c r="F7547"/>
      <c r="G7547"/>
      <c r="H7547"/>
      <c r="I7547"/>
      <c r="J7547"/>
      <c r="K7547"/>
    </row>
    <row r="7548" spans="1:11" x14ac:dyDescent="0.2">
      <c r="A7548"/>
      <c r="B7548"/>
      <c r="C7548"/>
      <c r="D7548"/>
      <c r="E7548"/>
      <c r="F7548"/>
      <c r="G7548"/>
      <c r="H7548"/>
      <c r="I7548"/>
      <c r="J7548"/>
      <c r="K7548"/>
    </row>
    <row r="7549" spans="1:11" x14ac:dyDescent="0.2">
      <c r="A7549"/>
      <c r="B7549"/>
      <c r="C7549"/>
      <c r="D7549"/>
      <c r="E7549"/>
      <c r="F7549"/>
      <c r="G7549"/>
      <c r="H7549"/>
      <c r="I7549"/>
      <c r="J7549"/>
      <c r="K7549"/>
    </row>
    <row r="7550" spans="1:11" x14ac:dyDescent="0.2">
      <c r="A7550"/>
      <c r="B7550"/>
      <c r="C7550"/>
      <c r="D7550"/>
      <c r="E7550"/>
      <c r="F7550"/>
      <c r="G7550"/>
      <c r="H7550"/>
      <c r="I7550"/>
      <c r="J7550"/>
      <c r="K7550"/>
    </row>
    <row r="7551" spans="1:11" x14ac:dyDescent="0.2">
      <c r="A7551"/>
      <c r="B7551"/>
      <c r="C7551"/>
      <c r="D7551"/>
      <c r="E7551"/>
      <c r="F7551"/>
      <c r="G7551"/>
      <c r="H7551"/>
      <c r="I7551"/>
      <c r="J7551"/>
      <c r="K7551"/>
    </row>
    <row r="7552" spans="1:11" x14ac:dyDescent="0.2">
      <c r="A7552"/>
      <c r="B7552"/>
      <c r="C7552"/>
      <c r="D7552"/>
      <c r="E7552"/>
      <c r="F7552"/>
      <c r="G7552"/>
      <c r="H7552"/>
      <c r="I7552"/>
      <c r="J7552"/>
      <c r="K7552"/>
    </row>
    <row r="7553" spans="1:11" x14ac:dyDescent="0.2">
      <c r="A7553"/>
      <c r="B7553"/>
      <c r="C7553"/>
      <c r="D7553"/>
      <c r="E7553"/>
      <c r="F7553"/>
      <c r="G7553"/>
      <c r="H7553"/>
      <c r="I7553"/>
      <c r="J7553"/>
      <c r="K7553"/>
    </row>
    <row r="7554" spans="1:11" x14ac:dyDescent="0.2">
      <c r="A7554"/>
      <c r="B7554"/>
      <c r="C7554"/>
      <c r="D7554"/>
      <c r="E7554"/>
      <c r="F7554"/>
      <c r="G7554"/>
      <c r="H7554"/>
      <c r="I7554"/>
      <c r="J7554"/>
      <c r="K7554"/>
    </row>
    <row r="7555" spans="1:11" x14ac:dyDescent="0.2">
      <c r="A7555"/>
      <c r="B7555"/>
      <c r="C7555"/>
      <c r="D7555"/>
      <c r="E7555"/>
      <c r="F7555"/>
      <c r="G7555"/>
      <c r="H7555"/>
      <c r="I7555"/>
      <c r="J7555"/>
      <c r="K7555"/>
    </row>
    <row r="7556" spans="1:11" x14ac:dyDescent="0.2">
      <c r="A7556"/>
      <c r="B7556"/>
      <c r="C7556"/>
      <c r="D7556"/>
      <c r="E7556"/>
      <c r="F7556"/>
      <c r="G7556"/>
      <c r="H7556"/>
      <c r="I7556"/>
      <c r="J7556"/>
      <c r="K7556"/>
    </row>
    <row r="7557" spans="1:11" x14ac:dyDescent="0.2">
      <c r="A7557"/>
      <c r="B7557"/>
      <c r="C7557"/>
      <c r="D7557"/>
      <c r="E7557"/>
      <c r="F7557"/>
      <c r="G7557"/>
      <c r="H7557"/>
      <c r="I7557"/>
      <c r="J7557"/>
      <c r="K7557"/>
    </row>
    <row r="7558" spans="1:11" x14ac:dyDescent="0.2">
      <c r="A7558"/>
      <c r="B7558"/>
      <c r="C7558"/>
      <c r="D7558"/>
      <c r="E7558"/>
      <c r="F7558"/>
      <c r="G7558"/>
      <c r="H7558"/>
      <c r="I7558"/>
      <c r="J7558"/>
      <c r="K7558"/>
    </row>
    <row r="7559" spans="1:11" x14ac:dyDescent="0.2">
      <c r="A7559"/>
      <c r="B7559"/>
      <c r="C7559"/>
      <c r="D7559"/>
      <c r="E7559"/>
      <c r="F7559"/>
      <c r="G7559"/>
      <c r="H7559"/>
      <c r="I7559"/>
      <c r="J7559"/>
      <c r="K7559"/>
    </row>
    <row r="7560" spans="1:11" x14ac:dyDescent="0.2">
      <c r="A7560"/>
      <c r="B7560"/>
      <c r="C7560"/>
      <c r="D7560"/>
      <c r="E7560"/>
      <c r="F7560"/>
      <c r="G7560"/>
      <c r="H7560"/>
      <c r="I7560"/>
      <c r="J7560"/>
      <c r="K7560"/>
    </row>
    <row r="7561" spans="1:11" x14ac:dyDescent="0.2">
      <c r="A7561"/>
      <c r="B7561"/>
      <c r="C7561"/>
      <c r="D7561"/>
      <c r="E7561"/>
      <c r="F7561"/>
      <c r="G7561"/>
      <c r="H7561"/>
      <c r="I7561"/>
      <c r="J7561"/>
      <c r="K7561"/>
    </row>
    <row r="7562" spans="1:11" x14ac:dyDescent="0.2">
      <c r="A7562"/>
      <c r="B7562"/>
      <c r="C7562"/>
      <c r="D7562"/>
      <c r="E7562"/>
      <c r="F7562"/>
      <c r="G7562"/>
      <c r="H7562"/>
      <c r="I7562"/>
      <c r="J7562"/>
      <c r="K7562"/>
    </row>
    <row r="7563" spans="1:11" x14ac:dyDescent="0.2">
      <c r="A7563"/>
      <c r="B7563"/>
      <c r="C7563"/>
      <c r="D7563"/>
      <c r="E7563"/>
      <c r="F7563"/>
      <c r="G7563"/>
      <c r="H7563"/>
      <c r="I7563"/>
      <c r="J7563"/>
      <c r="K7563"/>
    </row>
    <row r="7564" spans="1:11" x14ac:dyDescent="0.2">
      <c r="A7564"/>
      <c r="B7564"/>
      <c r="C7564"/>
      <c r="D7564"/>
      <c r="E7564"/>
      <c r="F7564"/>
      <c r="G7564"/>
      <c r="H7564"/>
      <c r="I7564"/>
      <c r="J7564"/>
      <c r="K7564"/>
    </row>
    <row r="7565" spans="1:11" x14ac:dyDescent="0.2">
      <c r="A7565"/>
      <c r="B7565"/>
      <c r="C7565"/>
      <c r="D7565"/>
      <c r="E7565"/>
      <c r="F7565"/>
      <c r="G7565"/>
      <c r="H7565"/>
      <c r="I7565"/>
      <c r="J7565"/>
      <c r="K7565"/>
    </row>
    <row r="7566" spans="1:11" x14ac:dyDescent="0.2">
      <c r="A7566"/>
      <c r="B7566"/>
      <c r="C7566"/>
      <c r="D7566"/>
      <c r="E7566"/>
      <c r="F7566"/>
      <c r="G7566"/>
      <c r="H7566"/>
      <c r="I7566"/>
      <c r="J7566"/>
      <c r="K7566"/>
    </row>
    <row r="7567" spans="1:11" x14ac:dyDescent="0.2">
      <c r="A7567"/>
      <c r="B7567"/>
      <c r="C7567"/>
      <c r="D7567"/>
      <c r="E7567"/>
      <c r="F7567"/>
      <c r="G7567"/>
      <c r="H7567"/>
      <c r="I7567"/>
      <c r="J7567"/>
      <c r="K7567"/>
    </row>
    <row r="7568" spans="1:11" x14ac:dyDescent="0.2">
      <c r="A7568"/>
      <c r="B7568"/>
      <c r="C7568"/>
      <c r="D7568"/>
      <c r="E7568"/>
      <c r="F7568"/>
      <c r="G7568"/>
      <c r="H7568"/>
      <c r="I7568"/>
      <c r="J7568"/>
      <c r="K7568"/>
    </row>
    <row r="7569" spans="1:11" x14ac:dyDescent="0.2">
      <c r="A7569"/>
      <c r="B7569"/>
      <c r="C7569"/>
      <c r="D7569"/>
      <c r="E7569"/>
      <c r="F7569"/>
      <c r="G7569"/>
      <c r="H7569"/>
      <c r="I7569"/>
      <c r="J7569"/>
      <c r="K7569"/>
    </row>
    <row r="7570" spans="1:11" x14ac:dyDescent="0.2">
      <c r="A7570"/>
      <c r="B7570"/>
      <c r="C7570"/>
      <c r="D7570"/>
      <c r="E7570"/>
      <c r="F7570"/>
      <c r="G7570"/>
      <c r="H7570"/>
      <c r="I7570"/>
      <c r="J7570"/>
      <c r="K7570"/>
    </row>
    <row r="7571" spans="1:11" x14ac:dyDescent="0.2">
      <c r="A7571"/>
      <c r="B7571"/>
      <c r="C7571"/>
      <c r="D7571"/>
      <c r="E7571"/>
      <c r="F7571"/>
      <c r="G7571"/>
      <c r="H7571"/>
      <c r="I7571"/>
      <c r="J7571"/>
      <c r="K7571"/>
    </row>
    <row r="7572" spans="1:11" x14ac:dyDescent="0.2">
      <c r="A7572"/>
      <c r="B7572"/>
      <c r="C7572"/>
      <c r="D7572"/>
      <c r="E7572"/>
      <c r="F7572"/>
      <c r="G7572"/>
      <c r="H7572"/>
      <c r="I7572"/>
      <c r="J7572"/>
      <c r="K7572"/>
    </row>
    <row r="7573" spans="1:11" x14ac:dyDescent="0.2">
      <c r="A7573"/>
      <c r="B7573"/>
      <c r="C7573"/>
      <c r="D7573"/>
      <c r="E7573"/>
      <c r="F7573"/>
      <c r="G7573"/>
      <c r="H7573"/>
      <c r="I7573"/>
      <c r="J7573"/>
      <c r="K7573"/>
    </row>
    <row r="7574" spans="1:11" x14ac:dyDescent="0.2">
      <c r="A7574"/>
      <c r="B7574"/>
      <c r="C7574"/>
      <c r="D7574"/>
      <c r="E7574"/>
      <c r="F7574"/>
      <c r="G7574"/>
      <c r="H7574"/>
      <c r="I7574"/>
      <c r="J7574"/>
      <c r="K7574"/>
    </row>
    <row r="7575" spans="1:11" x14ac:dyDescent="0.2">
      <c r="A7575"/>
      <c r="B7575"/>
      <c r="C7575"/>
      <c r="D7575"/>
      <c r="E7575"/>
      <c r="F7575"/>
      <c r="G7575"/>
      <c r="H7575"/>
      <c r="I7575"/>
      <c r="J7575"/>
      <c r="K7575"/>
    </row>
    <row r="7576" spans="1:11" x14ac:dyDescent="0.2">
      <c r="A7576"/>
      <c r="B7576"/>
      <c r="C7576"/>
      <c r="D7576"/>
      <c r="E7576"/>
      <c r="F7576"/>
      <c r="G7576"/>
      <c r="H7576"/>
      <c r="I7576"/>
      <c r="J7576"/>
      <c r="K7576"/>
    </row>
    <row r="7577" spans="1:11" x14ac:dyDescent="0.2">
      <c r="A7577"/>
      <c r="B7577"/>
      <c r="C7577"/>
      <c r="D7577"/>
      <c r="E7577"/>
      <c r="F7577"/>
      <c r="G7577"/>
      <c r="H7577"/>
      <c r="I7577"/>
      <c r="J7577"/>
      <c r="K7577"/>
    </row>
    <row r="7578" spans="1:11" x14ac:dyDescent="0.2">
      <c r="A7578"/>
      <c r="B7578"/>
      <c r="C7578"/>
      <c r="D7578"/>
      <c r="E7578"/>
      <c r="F7578"/>
      <c r="G7578"/>
      <c r="H7578"/>
      <c r="I7578"/>
      <c r="J7578"/>
      <c r="K7578"/>
    </row>
    <row r="7579" spans="1:11" x14ac:dyDescent="0.2">
      <c r="A7579"/>
      <c r="B7579"/>
      <c r="C7579"/>
      <c r="D7579"/>
      <c r="E7579"/>
      <c r="F7579"/>
      <c r="G7579"/>
      <c r="H7579"/>
      <c r="I7579"/>
      <c r="J7579"/>
      <c r="K7579"/>
    </row>
    <row r="7580" spans="1:11" x14ac:dyDescent="0.2">
      <c r="A7580"/>
      <c r="B7580"/>
      <c r="C7580"/>
      <c r="D7580"/>
      <c r="E7580"/>
      <c r="F7580"/>
      <c r="G7580"/>
      <c r="H7580"/>
      <c r="I7580"/>
      <c r="J7580"/>
      <c r="K7580"/>
    </row>
    <row r="7581" spans="1:11" x14ac:dyDescent="0.2">
      <c r="A7581"/>
      <c r="B7581"/>
      <c r="C7581"/>
      <c r="D7581"/>
      <c r="E7581"/>
      <c r="F7581"/>
      <c r="G7581"/>
      <c r="H7581"/>
      <c r="I7581"/>
      <c r="J7581"/>
      <c r="K7581"/>
    </row>
    <row r="7582" spans="1:11" x14ac:dyDescent="0.2">
      <c r="A7582"/>
      <c r="B7582"/>
      <c r="C7582"/>
      <c r="D7582"/>
      <c r="E7582"/>
      <c r="F7582"/>
      <c r="G7582"/>
      <c r="H7582"/>
      <c r="I7582"/>
      <c r="J7582"/>
      <c r="K7582"/>
    </row>
    <row r="7583" spans="1:11" x14ac:dyDescent="0.2">
      <c r="A7583"/>
      <c r="B7583"/>
      <c r="C7583"/>
      <c r="D7583"/>
      <c r="E7583"/>
      <c r="F7583"/>
      <c r="G7583"/>
      <c r="H7583"/>
      <c r="I7583"/>
      <c r="J7583"/>
      <c r="K7583"/>
    </row>
    <row r="7584" spans="1:11" x14ac:dyDescent="0.2">
      <c r="A7584"/>
      <c r="B7584"/>
      <c r="C7584"/>
      <c r="D7584"/>
      <c r="E7584"/>
      <c r="F7584"/>
      <c r="G7584"/>
      <c r="H7584"/>
      <c r="I7584"/>
      <c r="J7584"/>
      <c r="K7584"/>
    </row>
    <row r="7585" spans="1:11" x14ac:dyDescent="0.2">
      <c r="A7585"/>
      <c r="B7585"/>
      <c r="C7585"/>
      <c r="D7585"/>
      <c r="E7585"/>
      <c r="F7585"/>
      <c r="G7585"/>
      <c r="H7585"/>
      <c r="I7585"/>
      <c r="J7585"/>
      <c r="K7585"/>
    </row>
    <row r="7586" spans="1:11" x14ac:dyDescent="0.2">
      <c r="A7586"/>
      <c r="B7586"/>
      <c r="C7586"/>
      <c r="D7586"/>
      <c r="E7586"/>
      <c r="F7586"/>
      <c r="G7586"/>
      <c r="H7586"/>
      <c r="I7586"/>
      <c r="J7586"/>
      <c r="K7586"/>
    </row>
    <row r="7587" spans="1:11" x14ac:dyDescent="0.2">
      <c r="A7587"/>
      <c r="B7587"/>
      <c r="C7587"/>
      <c r="D7587"/>
      <c r="E7587"/>
      <c r="F7587"/>
      <c r="G7587"/>
      <c r="H7587"/>
      <c r="I7587"/>
      <c r="J7587"/>
      <c r="K7587"/>
    </row>
    <row r="7588" spans="1:11" x14ac:dyDescent="0.2">
      <c r="A7588"/>
      <c r="B7588"/>
      <c r="C7588"/>
      <c r="D7588"/>
      <c r="E7588"/>
      <c r="F7588"/>
      <c r="G7588"/>
      <c r="H7588"/>
      <c r="I7588"/>
      <c r="J7588"/>
      <c r="K7588"/>
    </row>
    <row r="7589" spans="1:11" x14ac:dyDescent="0.2">
      <c r="A7589"/>
      <c r="B7589"/>
      <c r="C7589"/>
      <c r="D7589"/>
      <c r="E7589"/>
      <c r="F7589"/>
      <c r="G7589"/>
      <c r="H7589"/>
      <c r="I7589"/>
      <c r="J7589"/>
      <c r="K7589"/>
    </row>
    <row r="7590" spans="1:11" x14ac:dyDescent="0.2">
      <c r="A7590"/>
      <c r="B7590"/>
      <c r="C7590"/>
      <c r="D7590"/>
      <c r="E7590"/>
      <c r="F7590"/>
      <c r="G7590"/>
      <c r="H7590"/>
      <c r="I7590"/>
      <c r="J7590"/>
      <c r="K7590"/>
    </row>
    <row r="7591" spans="1:11" x14ac:dyDescent="0.2">
      <c r="A7591"/>
      <c r="B7591"/>
      <c r="C7591"/>
      <c r="D7591"/>
      <c r="E7591"/>
      <c r="F7591"/>
      <c r="G7591"/>
      <c r="H7591"/>
      <c r="I7591"/>
      <c r="J7591"/>
      <c r="K7591"/>
    </row>
    <row r="7592" spans="1:11" x14ac:dyDescent="0.2">
      <c r="A7592"/>
      <c r="B7592"/>
      <c r="C7592"/>
      <c r="D7592"/>
      <c r="E7592"/>
      <c r="F7592"/>
      <c r="G7592"/>
      <c r="H7592"/>
      <c r="I7592"/>
      <c r="J7592"/>
      <c r="K7592"/>
    </row>
    <row r="7593" spans="1:11" x14ac:dyDescent="0.2">
      <c r="A7593"/>
      <c r="B7593"/>
      <c r="C7593"/>
      <c r="D7593"/>
      <c r="E7593"/>
      <c r="F7593"/>
      <c r="G7593"/>
      <c r="H7593"/>
      <c r="I7593"/>
      <c r="J7593"/>
      <c r="K7593"/>
    </row>
    <row r="7594" spans="1:11" x14ac:dyDescent="0.2">
      <c r="A7594"/>
      <c r="B7594"/>
      <c r="C7594"/>
      <c r="D7594"/>
      <c r="E7594"/>
      <c r="F7594"/>
      <c r="G7594"/>
      <c r="H7594"/>
      <c r="I7594"/>
      <c r="J7594"/>
      <c r="K7594"/>
    </row>
    <row r="7595" spans="1:11" x14ac:dyDescent="0.2">
      <c r="A7595"/>
      <c r="B7595"/>
      <c r="C7595"/>
      <c r="D7595"/>
      <c r="E7595"/>
      <c r="F7595"/>
      <c r="G7595"/>
      <c r="H7595"/>
      <c r="I7595"/>
      <c r="J7595"/>
      <c r="K7595"/>
    </row>
    <row r="7596" spans="1:11" x14ac:dyDescent="0.2">
      <c r="A7596"/>
      <c r="B7596"/>
      <c r="C7596"/>
      <c r="D7596"/>
      <c r="E7596"/>
      <c r="F7596"/>
      <c r="G7596"/>
      <c r="H7596"/>
      <c r="I7596"/>
      <c r="J7596"/>
      <c r="K7596"/>
    </row>
    <row r="7597" spans="1:11" x14ac:dyDescent="0.2">
      <c r="A7597"/>
      <c r="B7597"/>
      <c r="C7597"/>
      <c r="D7597"/>
      <c r="E7597"/>
      <c r="F7597"/>
      <c r="G7597"/>
      <c r="H7597"/>
      <c r="I7597"/>
      <c r="J7597"/>
      <c r="K7597"/>
    </row>
    <row r="7598" spans="1:11" x14ac:dyDescent="0.2">
      <c r="A7598"/>
      <c r="B7598"/>
      <c r="C7598"/>
      <c r="D7598"/>
      <c r="E7598"/>
      <c r="F7598"/>
      <c r="G7598"/>
      <c r="H7598"/>
      <c r="I7598"/>
      <c r="J7598"/>
      <c r="K7598"/>
    </row>
    <row r="7599" spans="1:11" x14ac:dyDescent="0.2">
      <c r="A7599"/>
      <c r="B7599"/>
      <c r="C7599"/>
      <c r="D7599"/>
      <c r="E7599"/>
      <c r="F7599"/>
      <c r="G7599"/>
      <c r="H7599"/>
      <c r="I7599"/>
      <c r="J7599"/>
      <c r="K7599"/>
    </row>
    <row r="7600" spans="1:11" x14ac:dyDescent="0.2">
      <c r="A7600"/>
      <c r="B7600"/>
      <c r="C7600"/>
      <c r="D7600"/>
      <c r="E7600"/>
      <c r="F7600"/>
      <c r="G7600"/>
      <c r="H7600"/>
      <c r="I7600"/>
      <c r="J7600"/>
      <c r="K7600"/>
    </row>
    <row r="7601" spans="1:11" x14ac:dyDescent="0.2">
      <c r="A7601"/>
      <c r="B7601"/>
      <c r="C7601"/>
      <c r="D7601"/>
      <c r="E7601"/>
      <c r="F7601"/>
      <c r="G7601"/>
      <c r="H7601"/>
      <c r="I7601"/>
      <c r="J7601"/>
      <c r="K7601"/>
    </row>
    <row r="7602" spans="1:11" x14ac:dyDescent="0.2">
      <c r="A7602"/>
      <c r="B7602"/>
      <c r="C7602"/>
      <c r="D7602"/>
      <c r="E7602"/>
      <c r="F7602"/>
      <c r="G7602"/>
      <c r="H7602"/>
      <c r="I7602"/>
      <c r="J7602"/>
      <c r="K7602"/>
    </row>
    <row r="7603" spans="1:11" x14ac:dyDescent="0.2">
      <c r="A7603"/>
      <c r="B7603"/>
      <c r="C7603"/>
      <c r="D7603"/>
      <c r="E7603"/>
      <c r="F7603"/>
      <c r="G7603"/>
      <c r="H7603"/>
      <c r="I7603"/>
      <c r="J7603"/>
      <c r="K7603"/>
    </row>
    <row r="7604" spans="1:11" x14ac:dyDescent="0.2">
      <c r="A7604"/>
      <c r="B7604"/>
      <c r="C7604"/>
      <c r="D7604"/>
      <c r="E7604"/>
      <c r="F7604"/>
      <c r="G7604"/>
      <c r="H7604"/>
      <c r="I7604"/>
      <c r="J7604"/>
      <c r="K7604"/>
    </row>
    <row r="7605" spans="1:11" x14ac:dyDescent="0.2">
      <c r="A7605"/>
      <c r="B7605"/>
      <c r="C7605"/>
      <c r="D7605"/>
      <c r="E7605"/>
      <c r="F7605"/>
      <c r="G7605"/>
      <c r="H7605"/>
      <c r="I7605"/>
      <c r="J7605"/>
      <c r="K7605"/>
    </row>
    <row r="7606" spans="1:11" x14ac:dyDescent="0.2">
      <c r="A7606"/>
      <c r="B7606"/>
      <c r="C7606"/>
      <c r="D7606"/>
      <c r="E7606"/>
      <c r="F7606"/>
      <c r="G7606"/>
      <c r="H7606"/>
      <c r="I7606"/>
      <c r="J7606"/>
      <c r="K7606"/>
    </row>
    <row r="7607" spans="1:11" x14ac:dyDescent="0.2">
      <c r="A7607"/>
      <c r="B7607"/>
      <c r="C7607"/>
      <c r="D7607"/>
      <c r="E7607"/>
      <c r="F7607"/>
      <c r="G7607"/>
      <c r="H7607"/>
      <c r="I7607"/>
      <c r="J7607"/>
      <c r="K7607"/>
    </row>
    <row r="7608" spans="1:11" x14ac:dyDescent="0.2">
      <c r="A7608"/>
      <c r="B7608"/>
      <c r="C7608"/>
      <c r="D7608"/>
      <c r="E7608"/>
      <c r="F7608"/>
      <c r="G7608"/>
      <c r="H7608"/>
      <c r="I7608"/>
      <c r="J7608"/>
      <c r="K7608"/>
    </row>
    <row r="7609" spans="1:11" x14ac:dyDescent="0.2">
      <c r="A7609"/>
      <c r="B7609"/>
      <c r="C7609"/>
      <c r="D7609"/>
      <c r="E7609"/>
      <c r="F7609"/>
      <c r="G7609"/>
      <c r="H7609"/>
      <c r="I7609"/>
      <c r="J7609"/>
      <c r="K7609"/>
    </row>
    <row r="7610" spans="1:11" x14ac:dyDescent="0.2">
      <c r="A7610"/>
      <c r="B7610"/>
      <c r="C7610"/>
      <c r="D7610"/>
      <c r="E7610"/>
      <c r="F7610"/>
      <c r="G7610"/>
      <c r="H7610"/>
      <c r="I7610"/>
      <c r="J7610"/>
      <c r="K7610"/>
    </row>
    <row r="7611" spans="1:11" x14ac:dyDescent="0.2">
      <c r="A7611"/>
      <c r="B7611"/>
      <c r="C7611"/>
      <c r="D7611"/>
      <c r="E7611"/>
      <c r="F7611"/>
      <c r="G7611"/>
      <c r="H7611"/>
      <c r="I7611"/>
      <c r="J7611"/>
      <c r="K7611"/>
    </row>
    <row r="7612" spans="1:11" x14ac:dyDescent="0.2">
      <c r="A7612"/>
      <c r="B7612"/>
      <c r="C7612"/>
      <c r="D7612"/>
      <c r="E7612"/>
      <c r="F7612"/>
      <c r="G7612"/>
      <c r="H7612"/>
      <c r="I7612"/>
      <c r="J7612"/>
      <c r="K7612"/>
    </row>
    <row r="7613" spans="1:11" x14ac:dyDescent="0.2">
      <c r="A7613"/>
      <c r="B7613"/>
      <c r="C7613"/>
      <c r="D7613"/>
      <c r="E7613"/>
      <c r="F7613"/>
      <c r="G7613"/>
      <c r="H7613"/>
      <c r="I7613"/>
      <c r="J7613"/>
      <c r="K7613"/>
    </row>
    <row r="7614" spans="1:11" x14ac:dyDescent="0.2">
      <c r="A7614"/>
      <c r="B7614"/>
      <c r="C7614"/>
      <c r="D7614"/>
      <c r="E7614"/>
      <c r="F7614"/>
      <c r="G7614"/>
      <c r="H7614"/>
      <c r="I7614"/>
      <c r="J7614"/>
      <c r="K7614"/>
    </row>
    <row r="7615" spans="1:11" x14ac:dyDescent="0.2">
      <c r="A7615"/>
      <c r="B7615"/>
      <c r="C7615"/>
      <c r="D7615"/>
      <c r="E7615"/>
      <c r="F7615"/>
      <c r="G7615"/>
      <c r="H7615"/>
      <c r="I7615"/>
      <c r="J7615"/>
      <c r="K7615"/>
    </row>
    <row r="7616" spans="1:11" x14ac:dyDescent="0.2">
      <c r="A7616"/>
      <c r="B7616"/>
      <c r="C7616"/>
      <c r="D7616"/>
      <c r="E7616"/>
      <c r="F7616"/>
      <c r="G7616"/>
      <c r="H7616"/>
      <c r="I7616"/>
      <c r="J7616"/>
      <c r="K7616"/>
    </row>
    <row r="7617" spans="1:11" x14ac:dyDescent="0.2">
      <c r="A7617"/>
      <c r="B7617"/>
      <c r="C7617"/>
      <c r="D7617"/>
      <c r="E7617"/>
      <c r="F7617"/>
      <c r="G7617"/>
      <c r="H7617"/>
      <c r="I7617"/>
      <c r="J7617"/>
      <c r="K7617"/>
    </row>
    <row r="7618" spans="1:11" x14ac:dyDescent="0.2">
      <c r="A7618"/>
      <c r="B7618"/>
      <c r="C7618"/>
      <c r="D7618"/>
      <c r="E7618"/>
      <c r="F7618"/>
      <c r="G7618"/>
      <c r="H7618"/>
      <c r="I7618"/>
      <c r="J7618"/>
      <c r="K7618"/>
    </row>
    <row r="7619" spans="1:11" x14ac:dyDescent="0.2">
      <c r="A7619"/>
      <c r="B7619"/>
      <c r="C7619"/>
      <c r="D7619"/>
      <c r="E7619"/>
      <c r="F7619"/>
      <c r="G7619"/>
      <c r="H7619"/>
      <c r="I7619"/>
      <c r="J7619"/>
      <c r="K7619"/>
    </row>
    <row r="7620" spans="1:11" x14ac:dyDescent="0.2">
      <c r="A7620"/>
      <c r="B7620"/>
      <c r="C7620"/>
      <c r="D7620"/>
      <c r="E7620"/>
      <c r="F7620"/>
      <c r="G7620"/>
      <c r="H7620"/>
      <c r="I7620"/>
      <c r="J7620"/>
      <c r="K7620"/>
    </row>
    <row r="7621" spans="1:11" x14ac:dyDescent="0.2">
      <c r="A7621"/>
      <c r="B7621"/>
      <c r="C7621"/>
      <c r="D7621"/>
      <c r="E7621"/>
      <c r="F7621"/>
      <c r="G7621"/>
      <c r="H7621"/>
      <c r="I7621"/>
      <c r="J7621"/>
      <c r="K7621"/>
    </row>
    <row r="7622" spans="1:11" x14ac:dyDescent="0.2">
      <c r="A7622"/>
      <c r="B7622"/>
      <c r="C7622"/>
      <c r="D7622"/>
      <c r="E7622"/>
      <c r="F7622"/>
      <c r="G7622"/>
      <c r="H7622"/>
      <c r="I7622"/>
      <c r="J7622"/>
      <c r="K7622"/>
    </row>
    <row r="7623" spans="1:11" x14ac:dyDescent="0.2">
      <c r="A7623"/>
      <c r="B7623"/>
      <c r="C7623"/>
      <c r="D7623"/>
      <c r="E7623"/>
      <c r="F7623"/>
      <c r="G7623"/>
      <c r="H7623"/>
      <c r="I7623"/>
      <c r="J7623"/>
      <c r="K7623"/>
    </row>
    <row r="7624" spans="1:11" x14ac:dyDescent="0.2">
      <c r="A7624"/>
      <c r="B7624"/>
      <c r="C7624"/>
      <c r="D7624"/>
      <c r="E7624"/>
      <c r="F7624"/>
      <c r="G7624"/>
      <c r="H7624"/>
      <c r="I7624"/>
      <c r="J7624"/>
      <c r="K7624"/>
    </row>
    <row r="7625" spans="1:11" x14ac:dyDescent="0.2">
      <c r="A7625"/>
      <c r="B7625"/>
      <c r="C7625"/>
      <c r="D7625"/>
      <c r="E7625"/>
      <c r="F7625"/>
      <c r="G7625"/>
      <c r="H7625"/>
      <c r="I7625"/>
      <c r="J7625"/>
      <c r="K7625"/>
    </row>
    <row r="7626" spans="1:11" x14ac:dyDescent="0.2">
      <c r="A7626"/>
      <c r="B7626"/>
      <c r="C7626"/>
      <c r="D7626"/>
      <c r="E7626"/>
      <c r="F7626"/>
      <c r="G7626"/>
      <c r="H7626"/>
      <c r="I7626"/>
      <c r="J7626"/>
      <c r="K7626"/>
    </row>
    <row r="7627" spans="1:11" x14ac:dyDescent="0.2">
      <c r="A7627"/>
      <c r="B7627"/>
      <c r="C7627"/>
      <c r="D7627"/>
      <c r="E7627"/>
      <c r="F7627"/>
      <c r="G7627"/>
      <c r="H7627"/>
      <c r="I7627"/>
      <c r="J7627"/>
      <c r="K7627"/>
    </row>
    <row r="7628" spans="1:11" x14ac:dyDescent="0.2">
      <c r="A7628"/>
      <c r="B7628"/>
      <c r="C7628"/>
      <c r="D7628"/>
      <c r="E7628"/>
      <c r="F7628"/>
      <c r="G7628"/>
      <c r="H7628"/>
      <c r="I7628"/>
      <c r="J7628"/>
      <c r="K7628"/>
    </row>
    <row r="7629" spans="1:11" x14ac:dyDescent="0.2">
      <c r="A7629"/>
      <c r="B7629"/>
      <c r="C7629"/>
      <c r="D7629"/>
      <c r="E7629"/>
      <c r="F7629"/>
      <c r="G7629"/>
      <c r="H7629"/>
      <c r="I7629"/>
      <c r="J7629"/>
      <c r="K7629"/>
    </row>
    <row r="7630" spans="1:11" x14ac:dyDescent="0.2">
      <c r="A7630"/>
      <c r="B7630"/>
      <c r="C7630"/>
      <c r="D7630"/>
      <c r="E7630"/>
      <c r="F7630"/>
      <c r="G7630"/>
      <c r="H7630"/>
      <c r="I7630"/>
      <c r="J7630"/>
      <c r="K7630"/>
    </row>
    <row r="7631" spans="1:11" x14ac:dyDescent="0.2">
      <c r="A7631"/>
      <c r="B7631"/>
      <c r="C7631"/>
      <c r="D7631"/>
      <c r="E7631"/>
      <c r="F7631"/>
      <c r="G7631"/>
      <c r="H7631"/>
      <c r="I7631"/>
      <c r="J7631"/>
      <c r="K7631"/>
    </row>
    <row r="7632" spans="1:11" x14ac:dyDescent="0.2">
      <c r="A7632"/>
      <c r="B7632"/>
      <c r="C7632"/>
      <c r="D7632"/>
      <c r="E7632"/>
      <c r="F7632"/>
      <c r="G7632"/>
      <c r="H7632"/>
      <c r="I7632"/>
      <c r="J7632"/>
      <c r="K7632"/>
    </row>
    <row r="7633" spans="1:11" x14ac:dyDescent="0.2">
      <c r="A7633"/>
      <c r="B7633"/>
      <c r="C7633"/>
      <c r="D7633"/>
      <c r="E7633"/>
      <c r="F7633"/>
      <c r="G7633"/>
      <c r="H7633"/>
      <c r="I7633"/>
      <c r="J7633"/>
      <c r="K7633"/>
    </row>
    <row r="7634" spans="1:11" x14ac:dyDescent="0.2">
      <c r="A7634"/>
      <c r="B7634"/>
      <c r="C7634"/>
      <c r="D7634"/>
      <c r="E7634"/>
      <c r="F7634"/>
      <c r="G7634"/>
      <c r="H7634"/>
      <c r="I7634"/>
      <c r="J7634"/>
      <c r="K7634"/>
    </row>
    <row r="7635" spans="1:11" x14ac:dyDescent="0.2">
      <c r="A7635"/>
      <c r="B7635"/>
      <c r="C7635"/>
      <c r="D7635"/>
      <c r="E7635"/>
      <c r="F7635"/>
      <c r="G7635"/>
      <c r="H7635"/>
      <c r="I7635"/>
      <c r="J7635"/>
      <c r="K7635"/>
    </row>
    <row r="7636" spans="1:11" x14ac:dyDescent="0.2">
      <c r="A7636"/>
      <c r="B7636"/>
      <c r="C7636"/>
      <c r="D7636"/>
      <c r="E7636"/>
      <c r="F7636"/>
      <c r="G7636"/>
      <c r="H7636"/>
      <c r="I7636"/>
      <c r="J7636"/>
      <c r="K7636"/>
    </row>
    <row r="7637" spans="1:11" x14ac:dyDescent="0.2">
      <c r="A7637"/>
      <c r="B7637"/>
      <c r="C7637"/>
      <c r="D7637"/>
      <c r="E7637"/>
      <c r="F7637"/>
      <c r="G7637"/>
      <c r="H7637"/>
      <c r="I7637"/>
      <c r="J7637"/>
      <c r="K7637"/>
    </row>
    <row r="7638" spans="1:11" x14ac:dyDescent="0.2">
      <c r="A7638"/>
      <c r="B7638"/>
      <c r="C7638"/>
      <c r="D7638"/>
      <c r="E7638"/>
      <c r="F7638"/>
      <c r="G7638"/>
      <c r="H7638"/>
      <c r="I7638"/>
      <c r="J7638"/>
      <c r="K7638"/>
    </row>
    <row r="7639" spans="1:11" x14ac:dyDescent="0.2">
      <c r="A7639"/>
      <c r="B7639"/>
      <c r="C7639"/>
      <c r="D7639"/>
      <c r="E7639"/>
      <c r="F7639"/>
      <c r="G7639"/>
      <c r="H7639"/>
      <c r="I7639"/>
      <c r="J7639"/>
      <c r="K7639"/>
    </row>
    <row r="7640" spans="1:11" x14ac:dyDescent="0.2">
      <c r="A7640"/>
      <c r="B7640"/>
      <c r="C7640"/>
      <c r="D7640"/>
      <c r="E7640"/>
      <c r="F7640"/>
      <c r="G7640"/>
      <c r="H7640"/>
      <c r="I7640"/>
      <c r="J7640"/>
      <c r="K7640"/>
    </row>
    <row r="7641" spans="1:11" x14ac:dyDescent="0.2">
      <c r="A7641"/>
      <c r="B7641"/>
      <c r="C7641"/>
      <c r="D7641"/>
      <c r="E7641"/>
      <c r="F7641"/>
      <c r="G7641"/>
      <c r="H7641"/>
      <c r="I7641"/>
      <c r="J7641"/>
      <c r="K7641"/>
    </row>
    <row r="7642" spans="1:11" x14ac:dyDescent="0.2">
      <c r="A7642"/>
      <c r="B7642"/>
      <c r="C7642"/>
      <c r="D7642"/>
      <c r="E7642"/>
      <c r="F7642"/>
      <c r="G7642"/>
      <c r="H7642"/>
      <c r="I7642"/>
      <c r="J7642"/>
      <c r="K7642"/>
    </row>
    <row r="7643" spans="1:11" x14ac:dyDescent="0.2">
      <c r="A7643"/>
      <c r="B7643"/>
      <c r="C7643"/>
      <c r="D7643"/>
      <c r="E7643"/>
      <c r="F7643"/>
      <c r="G7643"/>
      <c r="H7643"/>
      <c r="I7643"/>
      <c r="J7643"/>
      <c r="K7643"/>
    </row>
    <row r="7644" spans="1:11" x14ac:dyDescent="0.2">
      <c r="A7644"/>
      <c r="B7644"/>
      <c r="C7644"/>
      <c r="D7644"/>
      <c r="E7644"/>
      <c r="F7644"/>
      <c r="G7644"/>
      <c r="H7644"/>
      <c r="I7644"/>
      <c r="J7644"/>
      <c r="K7644"/>
    </row>
    <row r="7645" spans="1:11" x14ac:dyDescent="0.2">
      <c r="A7645"/>
      <c r="B7645"/>
      <c r="C7645"/>
      <c r="D7645"/>
      <c r="E7645"/>
      <c r="F7645"/>
      <c r="G7645"/>
      <c r="H7645"/>
      <c r="I7645"/>
      <c r="J7645"/>
      <c r="K7645"/>
    </row>
    <row r="7646" spans="1:11" x14ac:dyDescent="0.2">
      <c r="A7646"/>
      <c r="B7646"/>
      <c r="C7646"/>
      <c r="D7646"/>
      <c r="E7646"/>
      <c r="F7646"/>
      <c r="G7646"/>
      <c r="H7646"/>
      <c r="I7646"/>
      <c r="J7646"/>
      <c r="K7646"/>
    </row>
    <row r="7647" spans="1:11" x14ac:dyDescent="0.2">
      <c r="A7647"/>
      <c r="B7647"/>
      <c r="C7647"/>
      <c r="D7647"/>
      <c r="E7647"/>
      <c r="F7647"/>
      <c r="G7647"/>
      <c r="H7647"/>
      <c r="I7647"/>
      <c r="J7647"/>
      <c r="K7647"/>
    </row>
    <row r="7648" spans="1:11" x14ac:dyDescent="0.2">
      <c r="A7648"/>
      <c r="B7648"/>
      <c r="C7648"/>
      <c r="D7648"/>
      <c r="E7648"/>
      <c r="F7648"/>
      <c r="G7648"/>
      <c r="H7648"/>
      <c r="I7648"/>
      <c r="J7648"/>
      <c r="K7648"/>
    </row>
    <row r="7649" spans="1:11" x14ac:dyDescent="0.2">
      <c r="A7649"/>
      <c r="B7649"/>
      <c r="C7649"/>
      <c r="D7649"/>
      <c r="E7649"/>
      <c r="F7649"/>
      <c r="G7649"/>
      <c r="H7649"/>
      <c r="I7649"/>
      <c r="J7649"/>
      <c r="K7649"/>
    </row>
    <row r="7650" spans="1:11" x14ac:dyDescent="0.2">
      <c r="A7650"/>
      <c r="B7650"/>
      <c r="C7650"/>
      <c r="D7650"/>
      <c r="E7650"/>
      <c r="F7650"/>
      <c r="G7650"/>
      <c r="H7650"/>
      <c r="I7650"/>
      <c r="J7650"/>
      <c r="K7650"/>
    </row>
    <row r="7651" spans="1:11" x14ac:dyDescent="0.2">
      <c r="A7651"/>
      <c r="B7651"/>
      <c r="C7651"/>
      <c r="D7651"/>
      <c r="E7651"/>
      <c r="F7651"/>
      <c r="G7651"/>
      <c r="H7651"/>
      <c r="I7651"/>
      <c r="J7651"/>
      <c r="K7651"/>
    </row>
    <row r="7652" spans="1:11" x14ac:dyDescent="0.2">
      <c r="A7652"/>
      <c r="B7652"/>
      <c r="C7652"/>
      <c r="D7652"/>
      <c r="E7652"/>
      <c r="F7652"/>
      <c r="G7652"/>
      <c r="H7652"/>
      <c r="I7652"/>
      <c r="J7652"/>
      <c r="K7652"/>
    </row>
    <row r="7653" spans="1:11" x14ac:dyDescent="0.2">
      <c r="A7653"/>
      <c r="B7653"/>
      <c r="C7653"/>
      <c r="D7653"/>
      <c r="E7653"/>
      <c r="F7653"/>
      <c r="G7653"/>
      <c r="H7653"/>
      <c r="I7653"/>
      <c r="J7653"/>
      <c r="K7653"/>
    </row>
    <row r="7654" spans="1:11" x14ac:dyDescent="0.2">
      <c r="A7654"/>
      <c r="B7654"/>
      <c r="C7654"/>
      <c r="D7654"/>
      <c r="E7654"/>
      <c r="F7654"/>
      <c r="G7654"/>
      <c r="H7654"/>
      <c r="I7654"/>
      <c r="J7654"/>
      <c r="K7654"/>
    </row>
    <row r="7655" spans="1:11" x14ac:dyDescent="0.2">
      <c r="A7655"/>
      <c r="B7655"/>
      <c r="C7655"/>
      <c r="D7655"/>
      <c r="E7655"/>
      <c r="F7655"/>
      <c r="G7655"/>
      <c r="H7655"/>
      <c r="I7655"/>
      <c r="J7655"/>
      <c r="K7655"/>
    </row>
    <row r="7656" spans="1:11" x14ac:dyDescent="0.2">
      <c r="A7656"/>
      <c r="B7656"/>
      <c r="C7656"/>
      <c r="D7656"/>
      <c r="E7656"/>
      <c r="F7656"/>
      <c r="G7656"/>
      <c r="H7656"/>
      <c r="I7656"/>
      <c r="J7656"/>
      <c r="K7656"/>
    </row>
    <row r="7657" spans="1:11" x14ac:dyDescent="0.2">
      <c r="A7657"/>
      <c r="B7657"/>
      <c r="C7657"/>
      <c r="D7657"/>
      <c r="E7657"/>
      <c r="F7657"/>
      <c r="G7657"/>
      <c r="H7657"/>
      <c r="I7657"/>
      <c r="J7657"/>
      <c r="K7657"/>
    </row>
    <row r="7658" spans="1:11" x14ac:dyDescent="0.2">
      <c r="A7658"/>
      <c r="B7658"/>
      <c r="C7658"/>
      <c r="D7658"/>
      <c r="E7658"/>
      <c r="F7658"/>
      <c r="G7658"/>
      <c r="H7658"/>
      <c r="I7658"/>
      <c r="J7658"/>
      <c r="K7658"/>
    </row>
    <row r="7659" spans="1:11" x14ac:dyDescent="0.2">
      <c r="A7659"/>
      <c r="B7659"/>
      <c r="C7659"/>
      <c r="D7659"/>
      <c r="E7659"/>
      <c r="F7659"/>
      <c r="G7659"/>
      <c r="H7659"/>
      <c r="I7659"/>
      <c r="J7659"/>
      <c r="K7659"/>
    </row>
    <row r="7660" spans="1:11" x14ac:dyDescent="0.2">
      <c r="A7660"/>
      <c r="B7660"/>
      <c r="C7660"/>
      <c r="D7660"/>
      <c r="E7660"/>
      <c r="F7660"/>
      <c r="G7660"/>
      <c r="H7660"/>
      <c r="I7660"/>
      <c r="J7660"/>
      <c r="K7660"/>
    </row>
    <row r="7661" spans="1:11" x14ac:dyDescent="0.2">
      <c r="A7661"/>
      <c r="B7661"/>
      <c r="C7661"/>
      <c r="D7661"/>
      <c r="E7661"/>
      <c r="F7661"/>
      <c r="G7661"/>
      <c r="H7661"/>
      <c r="I7661"/>
      <c r="J7661"/>
      <c r="K7661"/>
    </row>
    <row r="7662" spans="1:11" x14ac:dyDescent="0.2">
      <c r="A7662"/>
      <c r="B7662"/>
      <c r="C7662"/>
      <c r="D7662"/>
      <c r="E7662"/>
      <c r="F7662"/>
      <c r="G7662"/>
      <c r="H7662"/>
      <c r="I7662"/>
      <c r="J7662"/>
      <c r="K7662"/>
    </row>
    <row r="7663" spans="1:11" x14ac:dyDescent="0.2">
      <c r="A7663"/>
      <c r="B7663"/>
      <c r="C7663"/>
      <c r="D7663"/>
      <c r="E7663"/>
      <c r="F7663"/>
      <c r="G7663"/>
      <c r="H7663"/>
      <c r="I7663"/>
      <c r="J7663"/>
      <c r="K7663"/>
    </row>
    <row r="7664" spans="1:11" x14ac:dyDescent="0.2">
      <c r="A7664"/>
      <c r="B7664"/>
      <c r="C7664"/>
      <c r="D7664"/>
      <c r="E7664"/>
      <c r="F7664"/>
      <c r="G7664"/>
      <c r="H7664"/>
      <c r="I7664"/>
      <c r="J7664"/>
      <c r="K7664"/>
    </row>
    <row r="7665" spans="1:11" x14ac:dyDescent="0.2">
      <c r="A7665"/>
      <c r="B7665"/>
      <c r="C7665"/>
      <c r="D7665"/>
      <c r="E7665"/>
      <c r="F7665"/>
      <c r="G7665"/>
      <c r="H7665"/>
      <c r="I7665"/>
      <c r="J7665"/>
      <c r="K7665"/>
    </row>
    <row r="7666" spans="1:11" x14ac:dyDescent="0.2">
      <c r="A7666"/>
      <c r="B7666"/>
      <c r="C7666"/>
      <c r="D7666"/>
      <c r="E7666"/>
      <c r="F7666"/>
      <c r="G7666"/>
      <c r="H7666"/>
      <c r="I7666"/>
      <c r="J7666"/>
      <c r="K7666"/>
    </row>
    <row r="7667" spans="1:11" x14ac:dyDescent="0.2">
      <c r="A7667"/>
      <c r="B7667"/>
      <c r="C7667"/>
      <c r="D7667"/>
      <c r="E7667"/>
      <c r="F7667"/>
      <c r="G7667"/>
      <c r="H7667"/>
      <c r="I7667"/>
      <c r="J7667"/>
      <c r="K7667"/>
    </row>
    <row r="7668" spans="1:11" x14ac:dyDescent="0.2">
      <c r="A7668"/>
      <c r="B7668"/>
      <c r="C7668"/>
      <c r="D7668"/>
      <c r="E7668"/>
      <c r="F7668"/>
      <c r="G7668"/>
      <c r="H7668"/>
      <c r="I7668"/>
      <c r="J7668"/>
      <c r="K7668"/>
    </row>
    <row r="7669" spans="1:11" x14ac:dyDescent="0.2">
      <c r="A7669"/>
      <c r="B7669"/>
      <c r="C7669"/>
      <c r="D7669"/>
      <c r="E7669"/>
      <c r="F7669"/>
      <c r="G7669"/>
      <c r="H7669"/>
      <c r="I7669"/>
      <c r="J7669"/>
      <c r="K7669"/>
    </row>
    <row r="7670" spans="1:11" x14ac:dyDescent="0.2">
      <c r="A7670"/>
      <c r="B7670"/>
      <c r="C7670"/>
      <c r="D7670"/>
      <c r="E7670"/>
      <c r="F7670"/>
      <c r="G7670"/>
      <c r="H7670"/>
      <c r="I7670"/>
      <c r="J7670"/>
      <c r="K7670"/>
    </row>
    <row r="7671" spans="1:11" x14ac:dyDescent="0.2">
      <c r="A7671"/>
      <c r="B7671"/>
      <c r="C7671"/>
      <c r="D7671"/>
      <c r="E7671"/>
      <c r="F7671"/>
      <c r="G7671"/>
      <c r="H7671"/>
      <c r="I7671"/>
      <c r="J7671"/>
      <c r="K7671"/>
    </row>
    <row r="7672" spans="1:11" x14ac:dyDescent="0.2">
      <c r="A7672"/>
      <c r="B7672"/>
      <c r="C7672"/>
      <c r="D7672"/>
      <c r="E7672"/>
      <c r="F7672"/>
      <c r="G7672"/>
      <c r="H7672"/>
      <c r="I7672"/>
      <c r="J7672"/>
      <c r="K7672"/>
    </row>
    <row r="7673" spans="1:11" x14ac:dyDescent="0.2">
      <c r="A7673"/>
      <c r="B7673"/>
      <c r="C7673"/>
      <c r="D7673"/>
      <c r="E7673"/>
      <c r="F7673"/>
      <c r="G7673"/>
      <c r="H7673"/>
      <c r="I7673"/>
      <c r="J7673"/>
      <c r="K7673"/>
    </row>
    <row r="7674" spans="1:11" x14ac:dyDescent="0.2">
      <c r="A7674"/>
      <c r="B7674"/>
      <c r="C7674"/>
      <c r="D7674"/>
      <c r="E7674"/>
      <c r="F7674"/>
      <c r="G7674"/>
      <c r="H7674"/>
      <c r="I7674"/>
      <c r="J7674"/>
      <c r="K7674"/>
    </row>
    <row r="7675" spans="1:11" x14ac:dyDescent="0.2">
      <c r="A7675"/>
      <c r="B7675"/>
      <c r="C7675"/>
      <c r="D7675"/>
      <c r="E7675"/>
      <c r="F7675"/>
      <c r="G7675"/>
      <c r="H7675"/>
      <c r="I7675"/>
      <c r="J7675"/>
      <c r="K7675"/>
    </row>
    <row r="7676" spans="1:11" x14ac:dyDescent="0.2">
      <c r="A7676"/>
      <c r="B7676"/>
      <c r="C7676"/>
      <c r="D7676"/>
      <c r="E7676"/>
      <c r="F7676"/>
      <c r="G7676"/>
      <c r="H7676"/>
      <c r="I7676"/>
      <c r="J7676"/>
      <c r="K7676"/>
    </row>
    <row r="7677" spans="1:11" x14ac:dyDescent="0.2">
      <c r="A7677"/>
      <c r="B7677"/>
      <c r="C7677"/>
      <c r="D7677"/>
      <c r="E7677"/>
      <c r="F7677"/>
      <c r="G7677"/>
      <c r="H7677"/>
      <c r="I7677"/>
      <c r="J7677"/>
      <c r="K7677"/>
    </row>
    <row r="7678" spans="1:11" x14ac:dyDescent="0.2">
      <c r="A7678"/>
      <c r="B7678"/>
      <c r="C7678"/>
      <c r="D7678"/>
      <c r="E7678"/>
      <c r="F7678"/>
      <c r="G7678"/>
      <c r="H7678"/>
      <c r="I7678"/>
      <c r="J7678"/>
      <c r="K7678"/>
    </row>
    <row r="7679" spans="1:11" x14ac:dyDescent="0.2">
      <c r="A7679"/>
      <c r="B7679"/>
      <c r="C7679"/>
      <c r="D7679"/>
      <c r="E7679"/>
      <c r="F7679"/>
      <c r="G7679"/>
      <c r="H7679"/>
      <c r="I7679"/>
      <c r="J7679"/>
      <c r="K7679"/>
    </row>
    <row r="7680" spans="1:11" x14ac:dyDescent="0.2">
      <c r="A7680"/>
      <c r="B7680"/>
      <c r="C7680"/>
      <c r="D7680"/>
      <c r="E7680"/>
      <c r="F7680"/>
      <c r="G7680"/>
      <c r="H7680"/>
      <c r="I7680"/>
      <c r="J7680"/>
      <c r="K7680"/>
    </row>
    <row r="7681" spans="1:11" x14ac:dyDescent="0.2">
      <c r="A7681"/>
      <c r="B7681"/>
      <c r="C7681"/>
      <c r="D7681"/>
      <c r="E7681"/>
      <c r="F7681"/>
      <c r="G7681"/>
      <c r="H7681"/>
      <c r="I7681"/>
      <c r="J7681"/>
      <c r="K7681"/>
    </row>
    <row r="7682" spans="1:11" x14ac:dyDescent="0.2">
      <c r="A7682"/>
      <c r="B7682"/>
      <c r="C7682"/>
      <c r="D7682"/>
      <c r="E7682"/>
      <c r="F7682"/>
      <c r="G7682"/>
      <c r="H7682"/>
      <c r="I7682"/>
      <c r="J7682"/>
      <c r="K7682"/>
    </row>
    <row r="7683" spans="1:11" x14ac:dyDescent="0.2">
      <c r="A7683"/>
      <c r="B7683"/>
      <c r="C7683"/>
      <c r="D7683"/>
      <c r="E7683"/>
      <c r="F7683"/>
      <c r="G7683"/>
      <c r="H7683"/>
      <c r="I7683"/>
      <c r="J7683"/>
      <c r="K7683"/>
    </row>
    <row r="7684" spans="1:11" x14ac:dyDescent="0.2">
      <c r="A7684"/>
      <c r="B7684"/>
      <c r="C7684"/>
      <c r="D7684"/>
      <c r="E7684"/>
      <c r="F7684"/>
      <c r="G7684"/>
      <c r="H7684"/>
      <c r="I7684"/>
      <c r="J7684"/>
      <c r="K7684"/>
    </row>
    <row r="7685" spans="1:11" x14ac:dyDescent="0.2">
      <c r="A7685"/>
      <c r="B7685"/>
      <c r="C7685"/>
      <c r="D7685"/>
      <c r="E7685"/>
      <c r="F7685"/>
      <c r="G7685"/>
      <c r="H7685"/>
      <c r="I7685"/>
      <c r="J7685"/>
      <c r="K7685"/>
    </row>
    <row r="7686" spans="1:11" x14ac:dyDescent="0.2">
      <c r="A7686"/>
      <c r="B7686"/>
      <c r="C7686"/>
      <c r="D7686"/>
      <c r="E7686"/>
      <c r="F7686"/>
      <c r="G7686"/>
      <c r="H7686"/>
      <c r="I7686"/>
      <c r="J7686"/>
      <c r="K7686"/>
    </row>
    <row r="7687" spans="1:11" x14ac:dyDescent="0.2">
      <c r="A7687"/>
      <c r="B7687"/>
      <c r="C7687"/>
      <c r="D7687"/>
      <c r="E7687"/>
      <c r="F7687"/>
      <c r="G7687"/>
      <c r="H7687"/>
      <c r="I7687"/>
      <c r="J7687"/>
      <c r="K7687"/>
    </row>
    <row r="7688" spans="1:11" x14ac:dyDescent="0.2">
      <c r="A7688"/>
      <c r="B7688"/>
      <c r="C7688"/>
      <c r="D7688"/>
      <c r="E7688"/>
      <c r="F7688"/>
      <c r="G7688"/>
      <c r="H7688"/>
      <c r="I7688"/>
      <c r="J7688"/>
      <c r="K7688"/>
    </row>
    <row r="7689" spans="1:11" x14ac:dyDescent="0.2">
      <c r="A7689"/>
      <c r="B7689"/>
      <c r="C7689"/>
      <c r="D7689"/>
      <c r="E7689"/>
      <c r="F7689"/>
      <c r="G7689"/>
      <c r="H7689"/>
      <c r="I7689"/>
      <c r="J7689"/>
      <c r="K7689"/>
    </row>
    <row r="7690" spans="1:11" x14ac:dyDescent="0.2">
      <c r="A7690"/>
      <c r="B7690"/>
      <c r="C7690"/>
      <c r="D7690"/>
      <c r="E7690"/>
      <c r="F7690"/>
      <c r="G7690"/>
      <c r="H7690"/>
      <c r="I7690"/>
      <c r="J7690"/>
      <c r="K7690"/>
    </row>
    <row r="7691" spans="1:11" x14ac:dyDescent="0.2">
      <c r="A7691"/>
      <c r="B7691"/>
      <c r="C7691"/>
      <c r="D7691"/>
      <c r="E7691"/>
      <c r="F7691"/>
      <c r="G7691"/>
      <c r="H7691"/>
      <c r="I7691"/>
      <c r="J7691"/>
      <c r="K7691"/>
    </row>
    <row r="7692" spans="1:11" x14ac:dyDescent="0.2">
      <c r="A7692"/>
      <c r="B7692"/>
      <c r="C7692"/>
      <c r="D7692"/>
      <c r="E7692"/>
      <c r="F7692"/>
      <c r="G7692"/>
      <c r="H7692"/>
      <c r="I7692"/>
      <c r="J7692"/>
      <c r="K7692"/>
    </row>
    <row r="7693" spans="1:11" x14ac:dyDescent="0.2">
      <c r="A7693"/>
      <c r="B7693"/>
      <c r="C7693"/>
      <c r="D7693"/>
      <c r="E7693"/>
      <c r="F7693"/>
      <c r="G7693"/>
      <c r="H7693"/>
      <c r="I7693"/>
      <c r="J7693"/>
      <c r="K7693"/>
    </row>
    <row r="7694" spans="1:11" x14ac:dyDescent="0.2">
      <c r="A7694"/>
      <c r="B7694"/>
      <c r="C7694"/>
      <c r="D7694"/>
      <c r="E7694"/>
      <c r="F7694"/>
      <c r="G7694"/>
      <c r="H7694"/>
      <c r="I7694"/>
      <c r="J7694"/>
      <c r="K7694"/>
    </row>
    <row r="7695" spans="1:11" x14ac:dyDescent="0.2">
      <c r="A7695"/>
      <c r="B7695"/>
      <c r="C7695"/>
      <c r="D7695"/>
      <c r="E7695"/>
      <c r="F7695"/>
      <c r="G7695"/>
      <c r="H7695"/>
      <c r="I7695"/>
      <c r="J7695"/>
      <c r="K7695"/>
    </row>
    <row r="7696" spans="1:11" x14ac:dyDescent="0.2">
      <c r="A7696"/>
      <c r="B7696"/>
      <c r="C7696"/>
      <c r="D7696"/>
      <c r="E7696"/>
      <c r="F7696"/>
      <c r="G7696"/>
      <c r="H7696"/>
      <c r="I7696"/>
      <c r="J7696"/>
      <c r="K7696"/>
    </row>
    <row r="7697" spans="1:11" x14ac:dyDescent="0.2">
      <c r="A7697"/>
      <c r="B7697"/>
      <c r="C7697"/>
      <c r="D7697"/>
      <c r="E7697"/>
      <c r="F7697"/>
      <c r="G7697"/>
      <c r="H7697"/>
      <c r="I7697"/>
      <c r="J7697"/>
      <c r="K7697"/>
    </row>
    <row r="7698" spans="1:11" x14ac:dyDescent="0.2">
      <c r="A7698"/>
      <c r="B7698"/>
      <c r="C7698"/>
      <c r="D7698"/>
      <c r="E7698"/>
      <c r="F7698"/>
      <c r="G7698"/>
      <c r="H7698"/>
      <c r="I7698"/>
      <c r="J7698"/>
      <c r="K7698"/>
    </row>
    <row r="7699" spans="1:11" x14ac:dyDescent="0.2">
      <c r="A7699"/>
      <c r="B7699"/>
      <c r="C7699"/>
      <c r="D7699"/>
      <c r="E7699"/>
      <c r="F7699"/>
      <c r="G7699"/>
      <c r="H7699"/>
      <c r="I7699"/>
      <c r="J7699"/>
      <c r="K7699"/>
    </row>
    <row r="7700" spans="1:11" x14ac:dyDescent="0.2">
      <c r="A7700"/>
      <c r="B7700"/>
      <c r="C7700"/>
      <c r="D7700"/>
      <c r="E7700"/>
      <c r="F7700"/>
      <c r="G7700"/>
      <c r="H7700"/>
      <c r="I7700"/>
      <c r="J7700"/>
      <c r="K7700"/>
    </row>
    <row r="7701" spans="1:11" x14ac:dyDescent="0.2">
      <c r="A7701"/>
      <c r="B7701"/>
      <c r="C7701"/>
      <c r="D7701"/>
      <c r="E7701"/>
      <c r="F7701"/>
      <c r="G7701"/>
      <c r="H7701"/>
      <c r="I7701"/>
      <c r="J7701"/>
      <c r="K7701"/>
    </row>
    <row r="7702" spans="1:11" x14ac:dyDescent="0.2">
      <c r="A7702"/>
      <c r="B7702"/>
      <c r="C7702"/>
      <c r="D7702"/>
      <c r="E7702"/>
      <c r="F7702"/>
      <c r="G7702"/>
      <c r="H7702"/>
      <c r="I7702"/>
      <c r="J7702"/>
      <c r="K7702"/>
    </row>
    <row r="7703" spans="1:11" x14ac:dyDescent="0.2">
      <c r="A7703"/>
      <c r="B7703"/>
      <c r="C7703"/>
      <c r="D7703"/>
      <c r="E7703"/>
      <c r="F7703"/>
      <c r="G7703"/>
      <c r="H7703"/>
      <c r="I7703"/>
      <c r="J7703"/>
      <c r="K7703"/>
    </row>
    <row r="7704" spans="1:11" x14ac:dyDescent="0.2">
      <c r="A7704"/>
      <c r="B7704"/>
      <c r="C7704"/>
      <c r="D7704"/>
      <c r="E7704"/>
      <c r="F7704"/>
      <c r="G7704"/>
      <c r="H7704"/>
      <c r="I7704"/>
      <c r="J7704"/>
      <c r="K7704"/>
    </row>
    <row r="7705" spans="1:11" x14ac:dyDescent="0.2">
      <c r="A7705"/>
      <c r="B7705"/>
      <c r="C7705"/>
      <c r="D7705"/>
      <c r="E7705"/>
      <c r="F7705"/>
      <c r="G7705"/>
      <c r="H7705"/>
      <c r="I7705"/>
      <c r="J7705"/>
      <c r="K7705"/>
    </row>
    <row r="7706" spans="1:11" x14ac:dyDescent="0.2">
      <c r="A7706"/>
      <c r="B7706"/>
      <c r="C7706"/>
      <c r="D7706"/>
      <c r="E7706"/>
      <c r="F7706"/>
      <c r="G7706"/>
      <c r="H7706"/>
      <c r="I7706"/>
      <c r="J7706"/>
      <c r="K7706"/>
    </row>
    <row r="7707" spans="1:11" x14ac:dyDescent="0.2">
      <c r="A7707"/>
      <c r="B7707"/>
      <c r="C7707"/>
      <c r="D7707"/>
      <c r="E7707"/>
      <c r="F7707"/>
      <c r="G7707"/>
      <c r="H7707"/>
      <c r="I7707"/>
      <c r="J7707"/>
      <c r="K7707"/>
    </row>
    <row r="7708" spans="1:11" x14ac:dyDescent="0.2">
      <c r="A7708"/>
      <c r="B7708"/>
      <c r="C7708"/>
      <c r="D7708"/>
      <c r="E7708"/>
      <c r="F7708"/>
      <c r="G7708"/>
      <c r="H7708"/>
      <c r="I7708"/>
      <c r="J7708"/>
      <c r="K7708"/>
    </row>
    <row r="7709" spans="1:11" x14ac:dyDescent="0.2">
      <c r="A7709"/>
      <c r="B7709"/>
      <c r="C7709"/>
      <c r="D7709"/>
      <c r="E7709"/>
      <c r="F7709"/>
      <c r="G7709"/>
      <c r="H7709"/>
      <c r="I7709"/>
      <c r="J7709"/>
      <c r="K7709"/>
    </row>
    <row r="7710" spans="1:11" x14ac:dyDescent="0.2">
      <c r="A7710"/>
      <c r="B7710"/>
      <c r="C7710"/>
      <c r="D7710"/>
      <c r="E7710"/>
      <c r="F7710"/>
      <c r="G7710"/>
      <c r="H7710"/>
      <c r="I7710"/>
      <c r="J7710"/>
      <c r="K7710"/>
    </row>
    <row r="7711" spans="1:11" x14ac:dyDescent="0.2">
      <c r="A7711"/>
      <c r="B7711"/>
      <c r="C7711"/>
      <c r="D7711"/>
      <c r="E7711"/>
      <c r="F7711"/>
      <c r="G7711"/>
      <c r="H7711"/>
      <c r="I7711"/>
      <c r="J7711"/>
      <c r="K7711"/>
    </row>
    <row r="7712" spans="1:11" x14ac:dyDescent="0.2">
      <c r="A7712"/>
      <c r="B7712"/>
      <c r="C7712"/>
      <c r="D7712"/>
      <c r="E7712"/>
      <c r="F7712"/>
      <c r="G7712"/>
      <c r="H7712"/>
      <c r="I7712"/>
      <c r="J7712"/>
      <c r="K7712"/>
    </row>
    <row r="7713" spans="1:11" x14ac:dyDescent="0.2">
      <c r="A7713"/>
      <c r="B7713"/>
      <c r="C7713"/>
      <c r="D7713"/>
      <c r="E7713"/>
      <c r="F7713"/>
      <c r="G7713"/>
      <c r="H7713"/>
      <c r="I7713"/>
      <c r="J7713"/>
      <c r="K7713"/>
    </row>
    <row r="7714" spans="1:11" x14ac:dyDescent="0.2">
      <c r="A7714"/>
      <c r="B7714"/>
      <c r="C7714"/>
      <c r="D7714"/>
      <c r="E7714"/>
      <c r="F7714"/>
      <c r="G7714"/>
      <c r="H7714"/>
      <c r="I7714"/>
      <c r="J7714"/>
      <c r="K7714"/>
    </row>
    <row r="7715" spans="1:11" x14ac:dyDescent="0.2">
      <c r="A7715"/>
      <c r="B7715"/>
      <c r="C7715"/>
      <c r="D7715"/>
      <c r="E7715"/>
      <c r="F7715"/>
      <c r="G7715"/>
      <c r="H7715"/>
      <c r="I7715"/>
      <c r="J7715"/>
      <c r="K7715"/>
    </row>
    <row r="7716" spans="1:11" x14ac:dyDescent="0.2">
      <c r="A7716"/>
      <c r="B7716"/>
      <c r="C7716"/>
      <c r="D7716"/>
      <c r="E7716"/>
      <c r="F7716"/>
      <c r="G7716"/>
      <c r="H7716"/>
      <c r="I7716"/>
      <c r="J7716"/>
      <c r="K7716"/>
    </row>
    <row r="7717" spans="1:11" x14ac:dyDescent="0.2">
      <c r="A7717"/>
      <c r="B7717"/>
      <c r="C7717"/>
      <c r="D7717"/>
      <c r="E7717"/>
      <c r="F7717"/>
      <c r="G7717"/>
      <c r="H7717"/>
      <c r="I7717"/>
      <c r="J7717"/>
      <c r="K7717"/>
    </row>
    <row r="7718" spans="1:11" x14ac:dyDescent="0.2">
      <c r="A7718"/>
      <c r="B7718"/>
      <c r="C7718"/>
      <c r="D7718"/>
      <c r="E7718"/>
      <c r="F7718"/>
      <c r="G7718"/>
      <c r="H7718"/>
      <c r="I7718"/>
      <c r="J7718"/>
      <c r="K7718"/>
    </row>
    <row r="7719" spans="1:11" x14ac:dyDescent="0.2">
      <c r="A7719"/>
      <c r="B7719"/>
      <c r="C7719"/>
      <c r="D7719"/>
      <c r="E7719"/>
      <c r="F7719"/>
      <c r="G7719"/>
      <c r="H7719"/>
      <c r="I7719"/>
      <c r="J7719"/>
      <c r="K7719"/>
    </row>
    <row r="7720" spans="1:11" x14ac:dyDescent="0.2">
      <c r="A7720"/>
      <c r="B7720"/>
      <c r="C7720"/>
      <c r="D7720"/>
      <c r="E7720"/>
      <c r="F7720"/>
      <c r="G7720"/>
      <c r="H7720"/>
      <c r="I7720"/>
      <c r="J7720"/>
      <c r="K7720"/>
    </row>
    <row r="7721" spans="1:11" x14ac:dyDescent="0.2">
      <c r="A7721"/>
      <c r="B7721"/>
      <c r="C7721"/>
      <c r="D7721"/>
      <c r="E7721"/>
      <c r="F7721"/>
      <c r="G7721"/>
      <c r="H7721"/>
      <c r="I7721"/>
      <c r="J7721"/>
      <c r="K7721"/>
    </row>
    <row r="7722" spans="1:11" x14ac:dyDescent="0.2">
      <c r="A7722"/>
      <c r="B7722"/>
      <c r="C7722"/>
      <c r="D7722"/>
      <c r="E7722"/>
      <c r="F7722"/>
      <c r="G7722"/>
      <c r="H7722"/>
      <c r="I7722"/>
      <c r="J7722"/>
      <c r="K7722"/>
    </row>
    <row r="7723" spans="1:11" x14ac:dyDescent="0.2">
      <c r="A7723"/>
      <c r="B7723"/>
      <c r="C7723"/>
      <c r="D7723"/>
      <c r="E7723"/>
      <c r="F7723"/>
      <c r="G7723"/>
      <c r="H7723"/>
      <c r="I7723"/>
      <c r="J7723"/>
      <c r="K7723"/>
    </row>
    <row r="7724" spans="1:11" x14ac:dyDescent="0.2">
      <c r="A7724"/>
      <c r="B7724"/>
      <c r="C7724"/>
      <c r="D7724"/>
      <c r="E7724"/>
      <c r="F7724"/>
      <c r="G7724"/>
      <c r="H7724"/>
      <c r="I7724"/>
      <c r="J7724"/>
      <c r="K7724"/>
    </row>
    <row r="7725" spans="1:11" x14ac:dyDescent="0.2">
      <c r="A7725"/>
      <c r="B7725"/>
      <c r="C7725"/>
      <c r="D7725"/>
      <c r="E7725"/>
      <c r="F7725"/>
      <c r="G7725"/>
      <c r="H7725"/>
      <c r="I7725"/>
      <c r="J7725"/>
      <c r="K7725"/>
    </row>
    <row r="7726" spans="1:11" x14ac:dyDescent="0.2">
      <c r="A7726"/>
      <c r="B7726"/>
      <c r="C7726"/>
      <c r="D7726"/>
      <c r="E7726"/>
      <c r="F7726"/>
      <c r="G7726"/>
      <c r="H7726"/>
      <c r="I7726"/>
      <c r="J7726"/>
      <c r="K7726"/>
    </row>
    <row r="7727" spans="1:11" x14ac:dyDescent="0.2">
      <c r="A7727"/>
      <c r="B7727"/>
      <c r="C7727"/>
      <c r="D7727"/>
      <c r="E7727"/>
      <c r="F7727"/>
      <c r="G7727"/>
      <c r="H7727"/>
      <c r="I7727"/>
      <c r="J7727"/>
      <c r="K7727"/>
    </row>
    <row r="7728" spans="1:11" x14ac:dyDescent="0.2">
      <c r="A7728"/>
      <c r="B7728"/>
      <c r="C7728"/>
      <c r="D7728"/>
      <c r="E7728"/>
      <c r="F7728"/>
      <c r="G7728"/>
      <c r="H7728"/>
      <c r="I7728"/>
      <c r="J7728"/>
      <c r="K7728"/>
    </row>
    <row r="7729" spans="1:11" x14ac:dyDescent="0.2">
      <c r="A7729"/>
      <c r="B7729"/>
      <c r="C7729"/>
      <c r="D7729"/>
      <c r="E7729"/>
      <c r="F7729"/>
      <c r="G7729"/>
      <c r="H7729"/>
      <c r="I7729"/>
      <c r="J7729"/>
      <c r="K7729"/>
    </row>
    <row r="7730" spans="1:11" x14ac:dyDescent="0.2">
      <c r="A7730"/>
      <c r="B7730"/>
      <c r="C7730"/>
      <c r="D7730"/>
      <c r="E7730"/>
      <c r="F7730"/>
      <c r="G7730"/>
      <c r="H7730"/>
      <c r="I7730"/>
      <c r="J7730"/>
      <c r="K7730"/>
    </row>
    <row r="7731" spans="1:11" x14ac:dyDescent="0.2">
      <c r="A7731"/>
      <c r="B7731"/>
      <c r="C7731"/>
      <c r="D7731"/>
      <c r="E7731"/>
      <c r="F7731"/>
      <c r="G7731"/>
      <c r="H7731"/>
      <c r="I7731"/>
      <c r="J7731"/>
      <c r="K7731"/>
    </row>
    <row r="7732" spans="1:11" x14ac:dyDescent="0.2">
      <c r="A7732"/>
      <c r="B7732"/>
      <c r="C7732"/>
      <c r="D7732"/>
      <c r="E7732"/>
      <c r="F7732"/>
      <c r="G7732"/>
      <c r="H7732"/>
      <c r="I7732"/>
      <c r="J7732"/>
      <c r="K7732"/>
    </row>
    <row r="7733" spans="1:11" x14ac:dyDescent="0.2">
      <c r="A7733"/>
      <c r="B7733"/>
      <c r="C7733"/>
      <c r="D7733"/>
      <c r="E7733"/>
      <c r="F7733"/>
      <c r="G7733"/>
      <c r="H7733"/>
      <c r="I7733"/>
      <c r="J7733"/>
      <c r="K7733"/>
    </row>
    <row r="7734" spans="1:11" x14ac:dyDescent="0.2">
      <c r="A7734"/>
      <c r="B7734"/>
      <c r="C7734"/>
      <c r="D7734"/>
      <c r="E7734"/>
      <c r="F7734"/>
      <c r="G7734"/>
      <c r="H7734"/>
      <c r="I7734"/>
      <c r="J7734"/>
      <c r="K7734"/>
    </row>
    <row r="7735" spans="1:11" x14ac:dyDescent="0.2">
      <c r="A7735"/>
      <c r="B7735"/>
      <c r="C7735"/>
      <c r="D7735"/>
      <c r="E7735"/>
      <c r="F7735"/>
      <c r="G7735"/>
      <c r="H7735"/>
      <c r="I7735"/>
      <c r="J7735"/>
      <c r="K7735"/>
    </row>
    <row r="7736" spans="1:11" x14ac:dyDescent="0.2">
      <c r="A7736"/>
      <c r="B7736"/>
      <c r="C7736"/>
      <c r="D7736"/>
      <c r="E7736"/>
      <c r="F7736"/>
      <c r="G7736"/>
      <c r="H7736"/>
      <c r="I7736"/>
      <c r="J7736"/>
      <c r="K7736"/>
    </row>
    <row r="7737" spans="1:11" x14ac:dyDescent="0.2">
      <c r="A7737"/>
      <c r="B7737"/>
      <c r="C7737"/>
      <c r="D7737"/>
      <c r="E7737"/>
      <c r="F7737"/>
      <c r="G7737"/>
      <c r="H7737"/>
      <c r="I7737"/>
      <c r="J7737"/>
      <c r="K7737"/>
    </row>
    <row r="7738" spans="1:11" x14ac:dyDescent="0.2">
      <c r="A7738"/>
      <c r="B7738"/>
      <c r="C7738"/>
      <c r="D7738"/>
      <c r="E7738"/>
      <c r="F7738"/>
      <c r="G7738"/>
      <c r="H7738"/>
      <c r="I7738"/>
      <c r="J7738"/>
      <c r="K7738"/>
    </row>
    <row r="7739" spans="1:11" x14ac:dyDescent="0.2">
      <c r="A7739"/>
      <c r="B7739"/>
      <c r="C7739"/>
      <c r="D7739"/>
      <c r="E7739"/>
      <c r="F7739"/>
      <c r="G7739"/>
      <c r="H7739"/>
      <c r="I7739"/>
      <c r="J7739"/>
      <c r="K7739"/>
    </row>
    <row r="7740" spans="1:11" x14ac:dyDescent="0.2">
      <c r="A7740"/>
      <c r="B7740"/>
      <c r="C7740"/>
      <c r="D7740"/>
      <c r="E7740"/>
      <c r="F7740"/>
      <c r="G7740"/>
      <c r="H7740"/>
      <c r="I7740"/>
      <c r="J7740"/>
      <c r="K7740"/>
    </row>
    <row r="7741" spans="1:11" x14ac:dyDescent="0.2">
      <c r="A7741"/>
      <c r="B7741"/>
      <c r="C7741"/>
      <c r="D7741"/>
      <c r="E7741"/>
      <c r="F7741"/>
      <c r="G7741"/>
      <c r="H7741"/>
      <c r="I7741"/>
      <c r="J7741"/>
      <c r="K7741"/>
    </row>
    <row r="7742" spans="1:11" x14ac:dyDescent="0.2">
      <c r="A7742"/>
      <c r="B7742"/>
      <c r="C7742"/>
      <c r="D7742"/>
      <c r="E7742"/>
      <c r="F7742"/>
      <c r="G7742"/>
      <c r="H7742"/>
      <c r="I7742"/>
      <c r="J7742"/>
      <c r="K7742"/>
    </row>
    <row r="7743" spans="1:11" x14ac:dyDescent="0.2">
      <c r="A7743"/>
      <c r="B7743"/>
      <c r="C7743"/>
      <c r="D7743"/>
      <c r="E7743"/>
      <c r="F7743"/>
      <c r="G7743"/>
      <c r="H7743"/>
      <c r="I7743"/>
      <c r="J7743"/>
      <c r="K7743"/>
    </row>
    <row r="7744" spans="1:11" x14ac:dyDescent="0.2">
      <c r="A7744"/>
      <c r="B7744"/>
      <c r="C7744"/>
      <c r="D7744"/>
      <c r="E7744"/>
      <c r="F7744"/>
      <c r="G7744"/>
      <c r="H7744"/>
      <c r="I7744"/>
      <c r="J7744"/>
      <c r="K7744"/>
    </row>
    <row r="7745" spans="1:11" x14ac:dyDescent="0.2">
      <c r="A7745"/>
      <c r="B7745"/>
      <c r="C7745"/>
      <c r="D7745"/>
      <c r="E7745"/>
      <c r="F7745"/>
      <c r="G7745"/>
      <c r="H7745"/>
      <c r="I7745"/>
      <c r="J7745"/>
      <c r="K7745"/>
    </row>
    <row r="7746" spans="1:11" x14ac:dyDescent="0.2">
      <c r="A7746"/>
      <c r="B7746"/>
      <c r="C7746"/>
      <c r="D7746"/>
      <c r="E7746"/>
      <c r="F7746"/>
      <c r="G7746"/>
      <c r="H7746"/>
      <c r="I7746"/>
      <c r="J7746"/>
      <c r="K7746"/>
    </row>
    <row r="7747" spans="1:11" x14ac:dyDescent="0.2">
      <c r="A7747"/>
      <c r="B7747"/>
      <c r="C7747"/>
      <c r="D7747"/>
      <c r="E7747"/>
      <c r="F7747"/>
      <c r="G7747"/>
      <c r="H7747"/>
      <c r="I7747"/>
      <c r="J7747"/>
      <c r="K7747"/>
    </row>
    <row r="7748" spans="1:11" x14ac:dyDescent="0.2">
      <c r="A7748"/>
      <c r="B7748"/>
      <c r="C7748"/>
      <c r="D7748"/>
      <c r="E7748"/>
      <c r="F7748"/>
      <c r="G7748"/>
      <c r="H7748"/>
      <c r="I7748"/>
      <c r="J7748"/>
      <c r="K7748"/>
    </row>
    <row r="7749" spans="1:11" x14ac:dyDescent="0.2">
      <c r="A7749"/>
      <c r="B7749"/>
      <c r="C7749"/>
      <c r="D7749"/>
      <c r="E7749"/>
      <c r="F7749"/>
      <c r="G7749"/>
      <c r="H7749"/>
      <c r="I7749"/>
      <c r="J7749"/>
      <c r="K7749"/>
    </row>
    <row r="7750" spans="1:11" x14ac:dyDescent="0.2">
      <c r="A7750"/>
      <c r="B7750"/>
      <c r="C7750"/>
      <c r="D7750"/>
      <c r="E7750"/>
      <c r="F7750"/>
      <c r="G7750"/>
      <c r="H7750"/>
      <c r="I7750"/>
      <c r="J7750"/>
      <c r="K7750"/>
    </row>
    <row r="7751" spans="1:11" x14ac:dyDescent="0.2">
      <c r="A7751"/>
      <c r="B7751"/>
      <c r="C7751"/>
      <c r="D7751"/>
      <c r="E7751"/>
      <c r="F7751"/>
      <c r="G7751"/>
      <c r="H7751"/>
      <c r="I7751"/>
      <c r="J7751"/>
      <c r="K7751"/>
    </row>
    <row r="7752" spans="1:11" x14ac:dyDescent="0.2">
      <c r="A7752"/>
      <c r="B7752"/>
      <c r="C7752"/>
      <c r="D7752"/>
      <c r="E7752"/>
      <c r="F7752"/>
      <c r="G7752"/>
      <c r="H7752"/>
      <c r="I7752"/>
      <c r="J7752"/>
      <c r="K7752"/>
    </row>
    <row r="7753" spans="1:11" x14ac:dyDescent="0.2">
      <c r="A7753"/>
      <c r="B7753"/>
      <c r="C7753"/>
      <c r="D7753"/>
      <c r="E7753"/>
      <c r="F7753"/>
      <c r="G7753"/>
      <c r="H7753"/>
      <c r="I7753"/>
      <c r="J7753"/>
      <c r="K7753"/>
    </row>
    <row r="7754" spans="1:11" x14ac:dyDescent="0.2">
      <c r="A7754"/>
      <c r="B7754"/>
      <c r="C7754"/>
      <c r="D7754"/>
      <c r="E7754"/>
      <c r="F7754"/>
      <c r="G7754"/>
      <c r="H7754"/>
      <c r="I7754"/>
      <c r="J7754"/>
      <c r="K7754"/>
    </row>
    <row r="7755" spans="1:11" x14ac:dyDescent="0.2">
      <c r="A7755"/>
      <c r="B7755"/>
      <c r="C7755"/>
      <c r="D7755"/>
      <c r="E7755"/>
      <c r="F7755"/>
      <c r="G7755"/>
      <c r="H7755"/>
      <c r="I7755"/>
      <c r="J7755"/>
      <c r="K7755"/>
    </row>
    <row r="7756" spans="1:11" x14ac:dyDescent="0.2">
      <c r="A7756"/>
      <c r="B7756"/>
      <c r="C7756"/>
      <c r="D7756"/>
      <c r="E7756"/>
      <c r="F7756"/>
      <c r="G7756"/>
      <c r="H7756"/>
      <c r="I7756"/>
      <c r="J7756"/>
      <c r="K7756"/>
    </row>
    <row r="7757" spans="1:11" x14ac:dyDescent="0.2">
      <c r="A7757"/>
      <c r="B7757"/>
      <c r="C7757"/>
      <c r="D7757"/>
      <c r="E7757"/>
      <c r="F7757"/>
      <c r="G7757"/>
      <c r="H7757"/>
      <c r="I7757"/>
      <c r="J7757"/>
      <c r="K7757"/>
    </row>
    <row r="7758" spans="1:11" x14ac:dyDescent="0.2">
      <c r="A7758"/>
      <c r="B7758"/>
      <c r="C7758"/>
      <c r="D7758"/>
      <c r="E7758"/>
      <c r="F7758"/>
      <c r="G7758"/>
      <c r="H7758"/>
      <c r="I7758"/>
      <c r="J7758"/>
      <c r="K7758"/>
    </row>
    <row r="7759" spans="1:11" x14ac:dyDescent="0.2">
      <c r="A7759"/>
      <c r="B7759"/>
      <c r="C7759"/>
      <c r="D7759"/>
      <c r="E7759"/>
      <c r="F7759"/>
      <c r="G7759"/>
      <c r="H7759"/>
      <c r="I7759"/>
      <c r="J7759"/>
      <c r="K7759"/>
    </row>
    <row r="7760" spans="1:11" x14ac:dyDescent="0.2">
      <c r="A7760"/>
      <c r="B7760"/>
      <c r="C7760"/>
      <c r="D7760"/>
      <c r="E7760"/>
      <c r="F7760"/>
      <c r="G7760"/>
      <c r="H7760"/>
      <c r="I7760"/>
      <c r="J7760"/>
      <c r="K7760"/>
    </row>
    <row r="7761" spans="1:11" x14ac:dyDescent="0.2">
      <c r="A7761"/>
      <c r="B7761"/>
      <c r="C7761"/>
      <c r="D7761"/>
      <c r="E7761"/>
      <c r="F7761"/>
      <c r="G7761"/>
      <c r="H7761"/>
      <c r="I7761"/>
      <c r="J7761"/>
      <c r="K7761"/>
    </row>
    <row r="7762" spans="1:11" x14ac:dyDescent="0.2">
      <c r="A7762"/>
      <c r="B7762"/>
      <c r="C7762"/>
      <c r="D7762"/>
      <c r="E7762"/>
      <c r="F7762"/>
      <c r="G7762"/>
      <c r="H7762"/>
      <c r="I7762"/>
      <c r="J7762"/>
      <c r="K7762"/>
    </row>
    <row r="7763" spans="1:11" x14ac:dyDescent="0.2">
      <c r="A7763"/>
      <c r="B7763"/>
      <c r="C7763"/>
      <c r="D7763"/>
      <c r="E7763"/>
      <c r="F7763"/>
      <c r="G7763"/>
      <c r="H7763"/>
      <c r="I7763"/>
      <c r="J7763"/>
      <c r="K7763"/>
    </row>
    <row r="7764" spans="1:11" x14ac:dyDescent="0.2">
      <c r="A7764"/>
      <c r="B7764"/>
      <c r="C7764"/>
      <c r="D7764"/>
      <c r="E7764"/>
      <c r="F7764"/>
      <c r="G7764"/>
      <c r="H7764"/>
      <c r="I7764"/>
      <c r="J7764"/>
      <c r="K7764"/>
    </row>
    <row r="7765" spans="1:11" x14ac:dyDescent="0.2">
      <c r="A7765"/>
      <c r="B7765"/>
      <c r="C7765"/>
      <c r="D7765"/>
      <c r="E7765"/>
      <c r="F7765"/>
      <c r="G7765"/>
      <c r="H7765"/>
      <c r="I7765"/>
      <c r="J7765"/>
      <c r="K7765"/>
    </row>
    <row r="7766" spans="1:11" x14ac:dyDescent="0.2">
      <c r="A7766"/>
      <c r="B7766"/>
      <c r="C7766"/>
      <c r="D7766"/>
      <c r="E7766"/>
      <c r="F7766"/>
      <c r="G7766"/>
      <c r="H7766"/>
      <c r="I7766"/>
      <c r="J7766"/>
      <c r="K7766"/>
    </row>
    <row r="7767" spans="1:11" x14ac:dyDescent="0.2">
      <c r="A7767"/>
      <c r="B7767"/>
      <c r="C7767"/>
      <c r="D7767"/>
      <c r="E7767"/>
      <c r="F7767"/>
      <c r="G7767"/>
      <c r="H7767"/>
      <c r="I7767"/>
      <c r="J7767"/>
      <c r="K7767"/>
    </row>
    <row r="7768" spans="1:11" x14ac:dyDescent="0.2">
      <c r="A7768"/>
      <c r="B7768"/>
      <c r="C7768"/>
      <c r="D7768"/>
      <c r="E7768"/>
      <c r="F7768"/>
      <c r="G7768"/>
      <c r="H7768"/>
      <c r="I7768"/>
      <c r="J7768"/>
      <c r="K7768"/>
    </row>
    <row r="7769" spans="1:11" x14ac:dyDescent="0.2">
      <c r="A7769"/>
      <c r="B7769"/>
      <c r="C7769"/>
      <c r="D7769"/>
      <c r="E7769"/>
      <c r="F7769"/>
      <c r="G7769"/>
      <c r="H7769"/>
      <c r="I7769"/>
      <c r="J7769"/>
      <c r="K7769"/>
    </row>
    <row r="7770" spans="1:11" x14ac:dyDescent="0.2">
      <c r="A7770"/>
      <c r="B7770"/>
      <c r="C7770"/>
      <c r="D7770"/>
      <c r="E7770"/>
      <c r="F7770"/>
      <c r="G7770"/>
      <c r="H7770"/>
      <c r="I7770"/>
      <c r="J7770"/>
      <c r="K7770"/>
    </row>
    <row r="7771" spans="1:11" x14ac:dyDescent="0.2">
      <c r="A7771"/>
      <c r="B7771"/>
      <c r="C7771"/>
      <c r="D7771"/>
      <c r="E7771"/>
      <c r="F7771"/>
      <c r="G7771"/>
      <c r="H7771"/>
      <c r="I7771"/>
      <c r="J7771"/>
      <c r="K7771"/>
    </row>
    <row r="7772" spans="1:11" x14ac:dyDescent="0.2">
      <c r="A7772"/>
      <c r="B7772"/>
      <c r="C7772"/>
      <c r="D7772"/>
      <c r="E7772"/>
      <c r="F7772"/>
      <c r="G7772"/>
      <c r="H7772"/>
      <c r="I7772"/>
      <c r="J7772"/>
      <c r="K7772"/>
    </row>
    <row r="7773" spans="1:11" x14ac:dyDescent="0.2">
      <c r="A7773"/>
      <c r="B7773"/>
      <c r="C7773"/>
      <c r="D7773"/>
      <c r="E7773"/>
      <c r="F7773"/>
      <c r="G7773"/>
      <c r="H7773"/>
      <c r="I7773"/>
      <c r="J7773"/>
      <c r="K7773"/>
    </row>
    <row r="7774" spans="1:11" x14ac:dyDescent="0.2">
      <c r="A7774"/>
      <c r="B7774"/>
      <c r="C7774"/>
      <c r="D7774"/>
      <c r="E7774"/>
      <c r="F7774"/>
      <c r="G7774"/>
      <c r="H7774"/>
      <c r="I7774"/>
      <c r="J7774"/>
      <c r="K7774"/>
    </row>
    <row r="7775" spans="1:11" x14ac:dyDescent="0.2">
      <c r="A7775"/>
      <c r="B7775"/>
      <c r="C7775"/>
      <c r="D7775"/>
      <c r="E7775"/>
      <c r="F7775"/>
      <c r="G7775"/>
      <c r="H7775"/>
      <c r="I7775"/>
      <c r="J7775"/>
      <c r="K7775"/>
    </row>
    <row r="7776" spans="1:11" x14ac:dyDescent="0.2">
      <c r="A7776"/>
      <c r="B7776"/>
      <c r="C7776"/>
      <c r="D7776"/>
      <c r="E7776"/>
      <c r="F7776"/>
      <c r="G7776"/>
      <c r="H7776"/>
      <c r="I7776"/>
      <c r="J7776"/>
      <c r="K7776"/>
    </row>
    <row r="7777" spans="1:11" x14ac:dyDescent="0.2">
      <c r="A7777"/>
      <c r="B7777"/>
      <c r="C7777"/>
      <c r="D7777"/>
      <c r="E7777"/>
      <c r="F7777"/>
      <c r="G7777"/>
      <c r="H7777"/>
      <c r="I7777"/>
      <c r="J7777"/>
      <c r="K7777"/>
    </row>
    <row r="7778" spans="1:11" x14ac:dyDescent="0.2">
      <c r="A7778"/>
      <c r="B7778"/>
      <c r="C7778"/>
      <c r="D7778"/>
      <c r="E7778"/>
      <c r="F7778"/>
      <c r="G7778"/>
      <c r="H7778"/>
      <c r="I7778"/>
      <c r="J7778"/>
      <c r="K7778"/>
    </row>
    <row r="7779" spans="1:11" x14ac:dyDescent="0.2">
      <c r="A7779"/>
      <c r="B7779"/>
      <c r="C7779"/>
      <c r="D7779"/>
      <c r="E7779"/>
      <c r="F7779"/>
      <c r="G7779"/>
      <c r="H7779"/>
      <c r="I7779"/>
      <c r="J7779"/>
      <c r="K7779"/>
    </row>
    <row r="7780" spans="1:11" x14ac:dyDescent="0.2">
      <c r="A7780"/>
      <c r="B7780"/>
      <c r="C7780"/>
      <c r="D7780"/>
      <c r="E7780"/>
      <c r="F7780"/>
      <c r="G7780"/>
      <c r="H7780"/>
      <c r="I7780"/>
      <c r="J7780"/>
      <c r="K7780"/>
    </row>
    <row r="7781" spans="1:11" x14ac:dyDescent="0.2">
      <c r="A7781"/>
      <c r="B7781"/>
      <c r="C7781"/>
      <c r="D7781"/>
      <c r="E7781"/>
      <c r="F7781"/>
      <c r="G7781"/>
      <c r="H7781"/>
      <c r="I7781"/>
      <c r="J7781"/>
      <c r="K7781"/>
    </row>
    <row r="7782" spans="1:11" x14ac:dyDescent="0.2">
      <c r="A7782"/>
      <c r="B7782"/>
      <c r="C7782"/>
      <c r="D7782"/>
      <c r="E7782"/>
      <c r="F7782"/>
      <c r="G7782"/>
      <c r="H7782"/>
      <c r="I7782"/>
      <c r="J7782"/>
      <c r="K7782"/>
    </row>
    <row r="7783" spans="1:11" x14ac:dyDescent="0.2">
      <c r="A7783"/>
      <c r="B7783"/>
      <c r="C7783"/>
      <c r="D7783"/>
      <c r="E7783"/>
      <c r="F7783"/>
      <c r="G7783"/>
      <c r="H7783"/>
      <c r="I7783"/>
      <c r="J7783"/>
      <c r="K7783"/>
    </row>
    <row r="7784" spans="1:11" x14ac:dyDescent="0.2">
      <c r="A7784"/>
      <c r="B7784"/>
      <c r="C7784"/>
      <c r="D7784"/>
      <c r="E7784"/>
      <c r="F7784"/>
      <c r="G7784"/>
      <c r="H7784"/>
      <c r="I7784"/>
      <c r="J7784"/>
      <c r="K7784"/>
    </row>
    <row r="7785" spans="1:11" x14ac:dyDescent="0.2">
      <c r="A7785"/>
      <c r="B7785"/>
      <c r="C7785"/>
      <c r="D7785"/>
      <c r="E7785"/>
      <c r="F7785"/>
      <c r="G7785"/>
      <c r="H7785"/>
      <c r="I7785"/>
      <c r="J7785"/>
      <c r="K7785"/>
    </row>
    <row r="7786" spans="1:11" x14ac:dyDescent="0.2">
      <c r="A7786"/>
      <c r="B7786"/>
      <c r="C7786"/>
      <c r="D7786"/>
      <c r="E7786"/>
      <c r="F7786"/>
      <c r="G7786"/>
      <c r="H7786"/>
      <c r="I7786"/>
      <c r="J7786"/>
      <c r="K7786"/>
    </row>
    <row r="7787" spans="1:11" x14ac:dyDescent="0.2">
      <c r="A7787"/>
      <c r="B7787"/>
      <c r="C7787"/>
      <c r="D7787"/>
      <c r="E7787"/>
      <c r="F7787"/>
      <c r="G7787"/>
      <c r="H7787"/>
      <c r="I7787"/>
      <c r="J7787"/>
      <c r="K7787"/>
    </row>
    <row r="7788" spans="1:11" x14ac:dyDescent="0.2">
      <c r="A7788"/>
      <c r="B7788"/>
      <c r="C7788"/>
      <c r="D7788"/>
      <c r="E7788"/>
      <c r="F7788"/>
      <c r="G7788"/>
      <c r="H7788"/>
      <c r="I7788"/>
      <c r="J7788"/>
      <c r="K7788"/>
    </row>
    <row r="7789" spans="1:11" x14ac:dyDescent="0.2">
      <c r="A7789"/>
      <c r="B7789"/>
      <c r="C7789"/>
      <c r="D7789"/>
      <c r="E7789"/>
      <c r="F7789"/>
      <c r="G7789"/>
      <c r="H7789"/>
      <c r="I7789"/>
      <c r="J7789"/>
      <c r="K7789"/>
    </row>
    <row r="7790" spans="1:11" x14ac:dyDescent="0.2">
      <c r="A7790"/>
      <c r="B7790"/>
      <c r="C7790"/>
      <c r="D7790"/>
      <c r="E7790"/>
      <c r="F7790"/>
      <c r="G7790"/>
      <c r="H7790"/>
      <c r="I7790"/>
      <c r="J7790"/>
      <c r="K7790"/>
    </row>
    <row r="7791" spans="1:11" x14ac:dyDescent="0.2">
      <c r="A7791"/>
      <c r="B7791"/>
      <c r="C7791"/>
      <c r="D7791"/>
      <c r="E7791"/>
      <c r="F7791"/>
      <c r="G7791"/>
      <c r="H7791"/>
      <c r="I7791"/>
      <c r="J7791"/>
      <c r="K7791"/>
    </row>
    <row r="7792" spans="1:11" x14ac:dyDescent="0.2">
      <c r="A7792"/>
      <c r="B7792"/>
      <c r="C7792"/>
      <c r="D7792"/>
      <c r="E7792"/>
      <c r="F7792"/>
      <c r="G7792"/>
      <c r="H7792"/>
      <c r="I7792"/>
      <c r="J7792"/>
      <c r="K7792"/>
    </row>
    <row r="7793" spans="1:11" x14ac:dyDescent="0.2">
      <c r="A7793"/>
      <c r="B7793"/>
      <c r="C7793"/>
      <c r="D7793"/>
      <c r="E7793"/>
      <c r="F7793"/>
      <c r="G7793"/>
      <c r="H7793"/>
      <c r="I7793"/>
      <c r="J7793"/>
      <c r="K7793"/>
    </row>
    <row r="7794" spans="1:11" x14ac:dyDescent="0.2">
      <c r="A7794"/>
      <c r="B7794"/>
      <c r="C7794"/>
      <c r="D7794"/>
      <c r="E7794"/>
      <c r="F7794"/>
      <c r="G7794"/>
      <c r="H7794"/>
      <c r="I7794"/>
      <c r="J7794"/>
      <c r="K7794"/>
    </row>
    <row r="7795" spans="1:11" x14ac:dyDescent="0.2">
      <c r="A7795"/>
      <c r="B7795"/>
      <c r="C7795"/>
      <c r="D7795"/>
      <c r="E7795"/>
      <c r="F7795"/>
      <c r="G7795"/>
      <c r="H7795"/>
      <c r="I7795"/>
      <c r="J7795"/>
      <c r="K7795"/>
    </row>
    <row r="7796" spans="1:11" x14ac:dyDescent="0.2">
      <c r="A7796"/>
      <c r="B7796"/>
      <c r="C7796"/>
      <c r="D7796"/>
      <c r="E7796"/>
      <c r="F7796"/>
      <c r="G7796"/>
      <c r="H7796"/>
      <c r="I7796"/>
      <c r="J7796"/>
      <c r="K7796"/>
    </row>
    <row r="7797" spans="1:11" x14ac:dyDescent="0.2">
      <c r="A7797"/>
      <c r="B7797"/>
      <c r="C7797"/>
      <c r="D7797"/>
      <c r="E7797"/>
      <c r="F7797"/>
      <c r="G7797"/>
      <c r="H7797"/>
      <c r="I7797"/>
      <c r="J7797"/>
      <c r="K7797"/>
    </row>
    <row r="7798" spans="1:11" x14ac:dyDescent="0.2">
      <c r="A7798"/>
      <c r="B7798"/>
      <c r="C7798"/>
      <c r="D7798"/>
      <c r="E7798"/>
      <c r="F7798"/>
      <c r="G7798"/>
      <c r="H7798"/>
      <c r="I7798"/>
      <c r="J7798"/>
      <c r="K7798"/>
    </row>
    <row r="7799" spans="1:11" x14ac:dyDescent="0.2">
      <c r="A7799"/>
      <c r="B7799"/>
      <c r="C7799"/>
      <c r="D7799"/>
      <c r="E7799"/>
      <c r="F7799"/>
      <c r="G7799"/>
      <c r="H7799"/>
      <c r="I7799"/>
      <c r="J7799"/>
      <c r="K7799"/>
    </row>
    <row r="7800" spans="1:11" x14ac:dyDescent="0.2">
      <c r="A7800"/>
      <c r="B7800"/>
      <c r="C7800"/>
      <c r="D7800"/>
      <c r="E7800"/>
      <c r="F7800"/>
      <c r="G7800"/>
      <c r="H7800"/>
      <c r="I7800"/>
      <c r="J7800"/>
      <c r="K7800"/>
    </row>
    <row r="7801" spans="1:11" x14ac:dyDescent="0.2">
      <c r="A7801"/>
      <c r="B7801"/>
      <c r="C7801"/>
      <c r="D7801"/>
      <c r="E7801"/>
      <c r="F7801"/>
      <c r="G7801"/>
      <c r="H7801"/>
      <c r="I7801"/>
      <c r="J7801"/>
      <c r="K7801"/>
    </row>
    <row r="7802" spans="1:11" x14ac:dyDescent="0.2">
      <c r="A7802"/>
      <c r="B7802"/>
      <c r="C7802"/>
      <c r="D7802"/>
      <c r="E7802"/>
      <c r="F7802"/>
      <c r="G7802"/>
      <c r="H7802"/>
      <c r="I7802"/>
      <c r="J7802"/>
      <c r="K7802"/>
    </row>
    <row r="7803" spans="1:11" x14ac:dyDescent="0.2">
      <c r="A7803"/>
      <c r="B7803"/>
      <c r="C7803"/>
      <c r="D7803"/>
      <c r="E7803"/>
      <c r="F7803"/>
      <c r="G7803"/>
      <c r="H7803"/>
      <c r="I7803"/>
      <c r="J7803"/>
      <c r="K7803"/>
    </row>
    <row r="7804" spans="1:11" x14ac:dyDescent="0.2">
      <c r="A7804"/>
      <c r="B7804"/>
      <c r="C7804"/>
      <c r="D7804"/>
      <c r="E7804"/>
      <c r="F7804"/>
      <c r="G7804"/>
      <c r="H7804"/>
      <c r="I7804"/>
      <c r="J7804"/>
      <c r="K7804"/>
    </row>
    <row r="7805" spans="1:11" x14ac:dyDescent="0.2">
      <c r="A7805"/>
      <c r="B7805"/>
      <c r="C7805"/>
      <c r="D7805"/>
      <c r="E7805"/>
      <c r="F7805"/>
      <c r="G7805"/>
      <c r="H7805"/>
      <c r="I7805"/>
      <c r="J7805"/>
      <c r="K7805"/>
    </row>
    <row r="7806" spans="1:11" x14ac:dyDescent="0.2">
      <c r="A7806"/>
      <c r="B7806"/>
      <c r="C7806"/>
      <c r="D7806"/>
      <c r="E7806"/>
      <c r="F7806"/>
      <c r="G7806"/>
      <c r="H7806"/>
      <c r="I7806"/>
      <c r="J7806"/>
      <c r="K7806"/>
    </row>
    <row r="7807" spans="1:11" x14ac:dyDescent="0.2">
      <c r="A7807"/>
      <c r="B7807"/>
      <c r="C7807"/>
      <c r="D7807"/>
      <c r="E7807"/>
      <c r="F7807"/>
      <c r="G7807"/>
      <c r="H7807"/>
      <c r="I7807"/>
      <c r="J7807"/>
      <c r="K7807"/>
    </row>
    <row r="7808" spans="1:11" x14ac:dyDescent="0.2">
      <c r="A7808"/>
      <c r="B7808"/>
      <c r="C7808"/>
      <c r="D7808"/>
      <c r="E7808"/>
      <c r="F7808"/>
      <c r="G7808"/>
      <c r="H7808"/>
      <c r="I7808"/>
      <c r="J7808"/>
      <c r="K7808"/>
    </row>
    <row r="7809" spans="1:11" x14ac:dyDescent="0.2">
      <c r="A7809"/>
      <c r="B7809"/>
      <c r="C7809"/>
      <c r="D7809"/>
      <c r="E7809"/>
      <c r="F7809"/>
      <c r="G7809"/>
      <c r="H7809"/>
      <c r="I7809"/>
      <c r="J7809"/>
      <c r="K7809"/>
    </row>
    <row r="7810" spans="1:11" x14ac:dyDescent="0.2">
      <c r="A7810"/>
      <c r="B7810"/>
      <c r="C7810"/>
      <c r="D7810"/>
      <c r="E7810"/>
      <c r="F7810"/>
      <c r="G7810"/>
      <c r="H7810"/>
      <c r="I7810"/>
      <c r="J7810"/>
      <c r="K7810"/>
    </row>
    <row r="7811" spans="1:11" x14ac:dyDescent="0.2">
      <c r="A7811"/>
      <c r="B7811"/>
      <c r="C7811"/>
      <c r="D7811"/>
      <c r="E7811"/>
      <c r="F7811"/>
      <c r="G7811"/>
      <c r="H7811"/>
      <c r="I7811"/>
      <c r="J7811"/>
      <c r="K7811"/>
    </row>
    <row r="7812" spans="1:11" x14ac:dyDescent="0.2">
      <c r="A7812"/>
      <c r="B7812"/>
      <c r="C7812"/>
      <c r="D7812"/>
      <c r="E7812"/>
      <c r="F7812"/>
      <c r="G7812"/>
      <c r="H7812"/>
      <c r="I7812"/>
      <c r="J7812"/>
      <c r="K7812"/>
    </row>
    <row r="7813" spans="1:11" x14ac:dyDescent="0.2">
      <c r="A7813"/>
      <c r="B7813"/>
      <c r="C7813"/>
      <c r="D7813"/>
      <c r="E7813"/>
      <c r="F7813"/>
      <c r="G7813"/>
      <c r="H7813"/>
      <c r="I7813"/>
      <c r="J7813"/>
      <c r="K7813"/>
    </row>
    <row r="7814" spans="1:11" x14ac:dyDescent="0.2">
      <c r="A7814"/>
      <c r="B7814"/>
      <c r="C7814"/>
      <c r="D7814"/>
      <c r="E7814"/>
      <c r="F7814"/>
      <c r="G7814"/>
      <c r="H7814"/>
      <c r="I7814"/>
      <c r="J7814"/>
      <c r="K7814"/>
    </row>
    <row r="7815" spans="1:11" x14ac:dyDescent="0.2">
      <c r="A7815"/>
      <c r="B7815"/>
      <c r="C7815"/>
      <c r="D7815"/>
      <c r="E7815"/>
      <c r="F7815"/>
      <c r="G7815"/>
      <c r="H7815"/>
      <c r="I7815"/>
      <c r="J7815"/>
      <c r="K7815"/>
    </row>
    <row r="7816" spans="1:11" x14ac:dyDescent="0.2">
      <c r="A7816"/>
      <c r="B7816"/>
      <c r="C7816"/>
      <c r="D7816"/>
      <c r="E7816"/>
      <c r="F7816"/>
      <c r="G7816"/>
      <c r="H7816"/>
      <c r="I7816"/>
      <c r="J7816"/>
      <c r="K7816"/>
    </row>
    <row r="7817" spans="1:11" x14ac:dyDescent="0.2">
      <c r="A7817"/>
      <c r="B7817"/>
      <c r="C7817"/>
      <c r="D7817"/>
      <c r="E7817"/>
      <c r="F7817"/>
      <c r="G7817"/>
      <c r="H7817"/>
      <c r="I7817"/>
      <c r="J7817"/>
      <c r="K7817"/>
    </row>
    <row r="7818" spans="1:11" x14ac:dyDescent="0.2">
      <c r="A7818"/>
      <c r="B7818"/>
      <c r="C7818"/>
      <c r="D7818"/>
      <c r="E7818"/>
      <c r="F7818"/>
      <c r="G7818"/>
      <c r="H7818"/>
      <c r="I7818"/>
      <c r="J7818"/>
      <c r="K7818"/>
    </row>
    <row r="7819" spans="1:11" x14ac:dyDescent="0.2">
      <c r="A7819"/>
      <c r="B7819"/>
      <c r="C7819"/>
      <c r="D7819"/>
      <c r="E7819"/>
      <c r="F7819"/>
      <c r="G7819"/>
      <c r="H7819"/>
      <c r="I7819"/>
      <c r="J7819"/>
      <c r="K7819"/>
    </row>
    <row r="7820" spans="1:11" x14ac:dyDescent="0.2">
      <c r="A7820"/>
      <c r="B7820"/>
      <c r="C7820"/>
      <c r="D7820"/>
      <c r="E7820"/>
      <c r="F7820"/>
      <c r="G7820"/>
      <c r="H7820"/>
      <c r="I7820"/>
      <c r="J7820"/>
      <c r="K7820"/>
    </row>
    <row r="7821" spans="1:11" x14ac:dyDescent="0.2">
      <c r="A7821"/>
      <c r="B7821"/>
      <c r="C7821"/>
      <c r="D7821"/>
      <c r="E7821"/>
      <c r="F7821"/>
      <c r="G7821"/>
      <c r="H7821"/>
      <c r="I7821"/>
      <c r="J7821"/>
      <c r="K7821"/>
    </row>
    <row r="7822" spans="1:11" x14ac:dyDescent="0.2">
      <c r="A7822"/>
      <c r="B7822"/>
      <c r="C7822"/>
      <c r="D7822"/>
      <c r="E7822"/>
      <c r="F7822"/>
      <c r="G7822"/>
      <c r="H7822"/>
      <c r="I7822"/>
      <c r="J7822"/>
      <c r="K7822"/>
    </row>
    <row r="7823" spans="1:11" x14ac:dyDescent="0.2">
      <c r="A7823"/>
      <c r="B7823"/>
      <c r="C7823"/>
      <c r="D7823"/>
      <c r="E7823"/>
      <c r="F7823"/>
      <c r="G7823"/>
      <c r="H7823"/>
      <c r="I7823"/>
      <c r="J7823"/>
      <c r="K7823"/>
    </row>
    <row r="7824" spans="1:11" x14ac:dyDescent="0.2">
      <c r="A7824"/>
      <c r="B7824"/>
      <c r="C7824"/>
      <c r="D7824"/>
      <c r="E7824"/>
      <c r="F7824"/>
      <c r="G7824"/>
      <c r="H7824"/>
      <c r="I7824"/>
      <c r="J7824"/>
      <c r="K7824"/>
    </row>
    <row r="7825" spans="1:11" x14ac:dyDescent="0.2">
      <c r="A7825"/>
      <c r="B7825"/>
      <c r="C7825"/>
      <c r="D7825"/>
      <c r="E7825"/>
      <c r="F7825"/>
      <c r="G7825"/>
      <c r="H7825"/>
      <c r="I7825"/>
      <c r="J7825"/>
      <c r="K7825"/>
    </row>
    <row r="7826" spans="1:11" x14ac:dyDescent="0.2">
      <c r="A7826"/>
      <c r="B7826"/>
      <c r="C7826"/>
      <c r="D7826"/>
      <c r="E7826"/>
      <c r="F7826"/>
      <c r="G7826"/>
      <c r="H7826"/>
      <c r="I7826"/>
      <c r="J7826"/>
      <c r="K7826"/>
    </row>
    <row r="7827" spans="1:11" x14ac:dyDescent="0.2">
      <c r="A7827"/>
      <c r="B7827"/>
      <c r="C7827"/>
      <c r="D7827"/>
      <c r="E7827"/>
      <c r="F7827"/>
      <c r="G7827"/>
      <c r="H7827"/>
      <c r="I7827"/>
      <c r="J7827"/>
      <c r="K7827"/>
    </row>
    <row r="7828" spans="1:11" x14ac:dyDescent="0.2">
      <c r="A7828"/>
      <c r="B7828"/>
      <c r="C7828"/>
      <c r="D7828"/>
      <c r="E7828"/>
      <c r="F7828"/>
      <c r="G7828"/>
      <c r="H7828"/>
      <c r="I7828"/>
      <c r="J7828"/>
      <c r="K7828"/>
    </row>
    <row r="7829" spans="1:11" x14ac:dyDescent="0.2">
      <c r="A7829"/>
      <c r="B7829"/>
      <c r="C7829"/>
      <c r="D7829"/>
      <c r="E7829"/>
      <c r="F7829"/>
      <c r="G7829"/>
      <c r="H7829"/>
      <c r="I7829"/>
      <c r="J7829"/>
      <c r="K7829"/>
    </row>
    <row r="7830" spans="1:11" x14ac:dyDescent="0.2">
      <c r="A7830"/>
      <c r="B7830"/>
      <c r="C7830"/>
      <c r="D7830"/>
      <c r="E7830"/>
      <c r="F7830"/>
      <c r="G7830"/>
      <c r="H7830"/>
      <c r="I7830"/>
      <c r="J7830"/>
      <c r="K7830"/>
    </row>
    <row r="7831" spans="1:11" x14ac:dyDescent="0.2">
      <c r="A7831"/>
      <c r="B7831"/>
      <c r="C7831"/>
      <c r="D7831"/>
      <c r="E7831"/>
      <c r="F7831"/>
      <c r="G7831"/>
      <c r="H7831"/>
      <c r="I7831"/>
      <c r="J7831"/>
      <c r="K7831"/>
    </row>
    <row r="7832" spans="1:11" x14ac:dyDescent="0.2">
      <c r="A7832"/>
      <c r="B7832"/>
      <c r="C7832"/>
      <c r="D7832"/>
      <c r="E7832"/>
      <c r="F7832"/>
      <c r="G7832"/>
      <c r="H7832"/>
      <c r="I7832"/>
      <c r="J7832"/>
      <c r="K7832"/>
    </row>
    <row r="7833" spans="1:11" x14ac:dyDescent="0.2">
      <c r="A7833"/>
      <c r="B7833"/>
      <c r="C7833"/>
      <c r="D7833"/>
      <c r="E7833"/>
      <c r="F7833"/>
      <c r="G7833"/>
      <c r="H7833"/>
      <c r="I7833"/>
      <c r="J7833"/>
      <c r="K7833"/>
    </row>
    <row r="7834" spans="1:11" x14ac:dyDescent="0.2">
      <c r="A7834"/>
      <c r="B7834"/>
      <c r="C7834"/>
      <c r="D7834"/>
      <c r="E7834"/>
      <c r="F7834"/>
      <c r="G7834"/>
      <c r="H7834"/>
      <c r="I7834"/>
      <c r="J7834"/>
      <c r="K7834"/>
    </row>
    <row r="7835" spans="1:11" x14ac:dyDescent="0.2">
      <c r="A7835"/>
      <c r="B7835"/>
      <c r="C7835"/>
      <c r="D7835"/>
      <c r="E7835"/>
      <c r="F7835"/>
      <c r="G7835"/>
      <c r="H7835"/>
      <c r="I7835"/>
      <c r="J7835"/>
      <c r="K7835"/>
    </row>
    <row r="7836" spans="1:11" x14ac:dyDescent="0.2">
      <c r="A7836"/>
      <c r="B7836"/>
      <c r="C7836"/>
      <c r="D7836"/>
      <c r="E7836"/>
      <c r="F7836"/>
      <c r="G7836"/>
      <c r="H7836"/>
      <c r="I7836"/>
      <c r="J7836"/>
      <c r="K7836"/>
    </row>
    <row r="7837" spans="1:11" x14ac:dyDescent="0.2">
      <c r="A7837"/>
      <c r="B7837"/>
      <c r="C7837"/>
      <c r="D7837"/>
      <c r="E7837"/>
      <c r="F7837"/>
      <c r="G7837"/>
      <c r="H7837"/>
      <c r="I7837"/>
      <c r="J7837"/>
      <c r="K7837"/>
    </row>
    <row r="7838" spans="1:11" x14ac:dyDescent="0.2">
      <c r="A7838"/>
      <c r="B7838"/>
      <c r="C7838"/>
      <c r="D7838"/>
      <c r="E7838"/>
      <c r="F7838"/>
      <c r="G7838"/>
      <c r="H7838"/>
      <c r="I7838"/>
      <c r="J7838"/>
      <c r="K7838"/>
    </row>
    <row r="7839" spans="1:11" x14ac:dyDescent="0.2">
      <c r="A7839"/>
      <c r="B7839"/>
      <c r="C7839"/>
      <c r="D7839"/>
      <c r="E7839"/>
      <c r="F7839"/>
      <c r="G7839"/>
      <c r="H7839"/>
      <c r="I7839"/>
      <c r="J7839"/>
      <c r="K7839"/>
    </row>
    <row r="7840" spans="1:11" x14ac:dyDescent="0.2">
      <c r="A7840"/>
      <c r="B7840"/>
      <c r="C7840"/>
      <c r="D7840"/>
      <c r="E7840"/>
      <c r="F7840"/>
      <c r="G7840"/>
      <c r="H7840"/>
      <c r="I7840"/>
      <c r="J7840"/>
      <c r="K7840"/>
    </row>
    <row r="7841" spans="1:11" x14ac:dyDescent="0.2">
      <c r="A7841"/>
      <c r="B7841"/>
      <c r="C7841"/>
      <c r="D7841"/>
      <c r="E7841"/>
      <c r="F7841"/>
      <c r="G7841"/>
      <c r="H7841"/>
      <c r="I7841"/>
      <c r="J7841"/>
      <c r="K7841"/>
    </row>
    <row r="7842" spans="1:11" x14ac:dyDescent="0.2">
      <c r="A7842"/>
      <c r="B7842"/>
      <c r="C7842"/>
      <c r="D7842"/>
      <c r="E7842"/>
      <c r="F7842"/>
      <c r="G7842"/>
      <c r="H7842"/>
      <c r="I7842"/>
      <c r="J7842"/>
      <c r="K7842"/>
    </row>
    <row r="7843" spans="1:11" x14ac:dyDescent="0.2">
      <c r="A7843"/>
      <c r="B7843"/>
      <c r="C7843"/>
      <c r="D7843"/>
      <c r="E7843"/>
      <c r="F7843"/>
      <c r="G7843"/>
      <c r="H7843"/>
      <c r="I7843"/>
      <c r="J7843"/>
      <c r="K7843"/>
    </row>
    <row r="7844" spans="1:11" x14ac:dyDescent="0.2">
      <c r="A7844"/>
      <c r="B7844"/>
      <c r="C7844"/>
      <c r="D7844"/>
      <c r="E7844"/>
      <c r="F7844"/>
      <c r="G7844"/>
      <c r="H7844"/>
      <c r="I7844"/>
      <c r="J7844"/>
      <c r="K7844"/>
    </row>
    <row r="7845" spans="1:11" x14ac:dyDescent="0.2">
      <c r="A7845"/>
      <c r="B7845"/>
      <c r="C7845"/>
      <c r="D7845"/>
      <c r="E7845"/>
      <c r="F7845"/>
      <c r="G7845"/>
      <c r="H7845"/>
      <c r="I7845"/>
      <c r="J7845"/>
      <c r="K7845"/>
    </row>
    <row r="7846" spans="1:11" x14ac:dyDescent="0.2">
      <c r="A7846"/>
      <c r="B7846"/>
      <c r="C7846"/>
      <c r="D7846"/>
      <c r="E7846"/>
      <c r="F7846"/>
      <c r="G7846"/>
      <c r="H7846"/>
      <c r="I7846"/>
      <c r="J7846"/>
      <c r="K7846"/>
    </row>
    <row r="7847" spans="1:11" x14ac:dyDescent="0.2">
      <c r="A7847"/>
      <c r="B7847"/>
      <c r="C7847"/>
      <c r="D7847"/>
      <c r="E7847"/>
      <c r="F7847"/>
      <c r="G7847"/>
      <c r="H7847"/>
      <c r="I7847"/>
      <c r="J7847"/>
      <c r="K7847"/>
    </row>
    <row r="7848" spans="1:11" x14ac:dyDescent="0.2">
      <c r="A7848"/>
      <c r="B7848"/>
      <c r="C7848"/>
      <c r="D7848"/>
      <c r="E7848"/>
      <c r="F7848"/>
      <c r="G7848"/>
      <c r="H7848"/>
      <c r="I7848"/>
      <c r="J7848"/>
      <c r="K7848"/>
    </row>
    <row r="7849" spans="1:11" x14ac:dyDescent="0.2">
      <c r="A7849"/>
      <c r="B7849"/>
      <c r="C7849"/>
      <c r="D7849"/>
      <c r="E7849"/>
      <c r="F7849"/>
      <c r="G7849"/>
      <c r="H7849"/>
      <c r="I7849"/>
      <c r="J7849"/>
      <c r="K7849"/>
    </row>
    <row r="7850" spans="1:11" x14ac:dyDescent="0.2">
      <c r="A7850"/>
      <c r="B7850"/>
      <c r="C7850"/>
      <c r="D7850"/>
      <c r="E7850"/>
      <c r="F7850"/>
      <c r="G7850"/>
      <c r="H7850"/>
      <c r="I7850"/>
      <c r="J7850"/>
      <c r="K7850"/>
    </row>
    <row r="7851" spans="1:11" x14ac:dyDescent="0.2">
      <c r="A7851"/>
      <c r="B7851"/>
      <c r="C7851"/>
      <c r="D7851"/>
      <c r="E7851"/>
      <c r="F7851"/>
      <c r="G7851"/>
      <c r="H7851"/>
      <c r="I7851"/>
      <c r="J7851"/>
      <c r="K7851"/>
    </row>
    <row r="7852" spans="1:11" x14ac:dyDescent="0.2">
      <c r="A7852"/>
      <c r="B7852"/>
      <c r="C7852"/>
      <c r="D7852"/>
      <c r="E7852"/>
      <c r="F7852"/>
      <c r="G7852"/>
      <c r="H7852"/>
      <c r="I7852"/>
      <c r="J7852"/>
      <c r="K7852"/>
    </row>
    <row r="7853" spans="1:11" x14ac:dyDescent="0.2">
      <c r="A7853"/>
      <c r="B7853"/>
      <c r="C7853"/>
      <c r="D7853"/>
      <c r="E7853"/>
      <c r="F7853"/>
      <c r="G7853"/>
      <c r="H7853"/>
      <c r="I7853"/>
      <c r="J7853"/>
      <c r="K7853"/>
    </row>
    <row r="7854" spans="1:11" x14ac:dyDescent="0.2">
      <c r="A7854"/>
      <c r="B7854"/>
      <c r="C7854"/>
      <c r="D7854"/>
      <c r="E7854"/>
      <c r="F7854"/>
      <c r="G7854"/>
      <c r="H7854"/>
      <c r="I7854"/>
      <c r="J7854"/>
      <c r="K7854"/>
    </row>
    <row r="7855" spans="1:11" x14ac:dyDescent="0.2">
      <c r="A7855"/>
      <c r="B7855"/>
      <c r="C7855"/>
      <c r="D7855"/>
      <c r="E7855"/>
      <c r="F7855"/>
      <c r="G7855"/>
      <c r="H7855"/>
      <c r="I7855"/>
      <c r="J7855"/>
      <c r="K7855"/>
    </row>
    <row r="7856" spans="1:11" x14ac:dyDescent="0.2">
      <c r="A7856"/>
      <c r="B7856"/>
      <c r="C7856"/>
      <c r="D7856"/>
      <c r="E7856"/>
      <c r="F7856"/>
      <c r="G7856"/>
      <c r="H7856"/>
      <c r="I7856"/>
      <c r="J7856"/>
      <c r="K7856"/>
    </row>
    <row r="7857" spans="1:11" x14ac:dyDescent="0.2">
      <c r="A7857"/>
      <c r="B7857"/>
      <c r="C7857"/>
      <c r="D7857"/>
      <c r="E7857"/>
      <c r="F7857"/>
      <c r="G7857"/>
      <c r="H7857"/>
      <c r="I7857"/>
      <c r="J7857"/>
      <c r="K7857"/>
    </row>
    <row r="7858" spans="1:11" x14ac:dyDescent="0.2">
      <c r="A7858"/>
      <c r="B7858"/>
      <c r="C7858"/>
      <c r="D7858"/>
      <c r="E7858"/>
      <c r="F7858"/>
      <c r="G7858"/>
      <c r="H7858"/>
      <c r="I7858"/>
      <c r="J7858"/>
      <c r="K7858"/>
    </row>
    <row r="7859" spans="1:11" x14ac:dyDescent="0.2">
      <c r="A7859"/>
      <c r="B7859"/>
      <c r="C7859"/>
      <c r="D7859"/>
      <c r="E7859"/>
      <c r="F7859"/>
      <c r="G7859"/>
      <c r="H7859"/>
      <c r="I7859"/>
      <c r="J7859"/>
      <c r="K7859"/>
    </row>
    <row r="7860" spans="1:11" x14ac:dyDescent="0.2">
      <c r="A7860"/>
      <c r="B7860"/>
      <c r="C7860"/>
      <c r="D7860"/>
      <c r="E7860"/>
      <c r="F7860"/>
      <c r="G7860"/>
      <c r="H7860"/>
      <c r="I7860"/>
      <c r="J7860"/>
      <c r="K7860"/>
    </row>
    <row r="7861" spans="1:11" x14ac:dyDescent="0.2">
      <c r="A7861"/>
      <c r="B7861"/>
      <c r="C7861"/>
      <c r="D7861"/>
      <c r="E7861"/>
      <c r="F7861"/>
      <c r="G7861"/>
      <c r="H7861"/>
      <c r="I7861"/>
      <c r="J7861"/>
      <c r="K7861"/>
    </row>
    <row r="7862" spans="1:11" x14ac:dyDescent="0.2">
      <c r="A7862"/>
      <c r="B7862"/>
      <c r="C7862"/>
      <c r="D7862"/>
      <c r="E7862"/>
      <c r="F7862"/>
      <c r="G7862"/>
      <c r="H7862"/>
      <c r="I7862"/>
      <c r="J7862"/>
      <c r="K7862"/>
    </row>
    <row r="7863" spans="1:11" x14ac:dyDescent="0.2">
      <c r="A7863"/>
      <c r="B7863"/>
      <c r="C7863"/>
      <c r="D7863"/>
      <c r="E7863"/>
      <c r="F7863"/>
      <c r="G7863"/>
      <c r="H7863"/>
      <c r="I7863"/>
      <c r="J7863"/>
      <c r="K7863"/>
    </row>
    <row r="7864" spans="1:11" x14ac:dyDescent="0.2">
      <c r="A7864"/>
      <c r="B7864"/>
      <c r="C7864"/>
      <c r="D7864"/>
      <c r="E7864"/>
      <c r="F7864"/>
      <c r="G7864"/>
      <c r="H7864"/>
      <c r="I7864"/>
      <c r="J7864"/>
      <c r="K7864"/>
    </row>
    <row r="7865" spans="1:11" x14ac:dyDescent="0.2">
      <c r="A7865"/>
      <c r="B7865"/>
      <c r="C7865"/>
      <c r="D7865"/>
      <c r="E7865"/>
      <c r="F7865"/>
      <c r="G7865"/>
      <c r="H7865"/>
      <c r="I7865"/>
      <c r="J7865"/>
      <c r="K7865"/>
    </row>
    <row r="7866" spans="1:11" x14ac:dyDescent="0.2">
      <c r="A7866"/>
      <c r="B7866"/>
      <c r="C7866"/>
      <c r="D7866"/>
      <c r="E7866"/>
      <c r="F7866"/>
      <c r="G7866"/>
      <c r="H7866"/>
      <c r="I7866"/>
      <c r="J7866"/>
      <c r="K7866"/>
    </row>
    <row r="7867" spans="1:11" x14ac:dyDescent="0.2">
      <c r="A7867"/>
      <c r="B7867"/>
      <c r="C7867"/>
      <c r="D7867"/>
      <c r="E7867"/>
      <c r="F7867"/>
      <c r="G7867"/>
      <c r="H7867"/>
      <c r="I7867"/>
      <c r="J7867"/>
      <c r="K7867"/>
    </row>
    <row r="7868" spans="1:11" x14ac:dyDescent="0.2">
      <c r="A7868"/>
      <c r="B7868"/>
      <c r="C7868"/>
      <c r="D7868"/>
      <c r="E7868"/>
      <c r="F7868"/>
      <c r="G7868"/>
      <c r="H7868"/>
      <c r="I7868"/>
      <c r="J7868"/>
      <c r="K7868"/>
    </row>
    <row r="7869" spans="1:11" x14ac:dyDescent="0.2">
      <c r="A7869"/>
      <c r="B7869"/>
      <c r="C7869"/>
      <c r="D7869"/>
      <c r="E7869"/>
      <c r="F7869"/>
      <c r="G7869"/>
      <c r="H7869"/>
      <c r="I7869"/>
      <c r="J7869"/>
      <c r="K7869"/>
    </row>
    <row r="7870" spans="1:11" x14ac:dyDescent="0.2">
      <c r="A7870"/>
      <c r="B7870"/>
      <c r="C7870"/>
      <c r="D7870"/>
      <c r="E7870"/>
      <c r="F7870"/>
      <c r="G7870"/>
      <c r="H7870"/>
      <c r="I7870"/>
      <c r="J7870"/>
      <c r="K7870"/>
    </row>
    <row r="7871" spans="1:11" x14ac:dyDescent="0.2">
      <c r="A7871"/>
      <c r="B7871"/>
      <c r="C7871"/>
      <c r="D7871"/>
      <c r="E7871"/>
      <c r="F7871"/>
      <c r="G7871"/>
      <c r="H7871"/>
      <c r="I7871"/>
      <c r="J7871"/>
      <c r="K7871"/>
    </row>
    <row r="7872" spans="1:11" x14ac:dyDescent="0.2">
      <c r="A7872"/>
      <c r="B7872"/>
      <c r="C7872"/>
      <c r="D7872"/>
      <c r="E7872"/>
      <c r="F7872"/>
      <c r="G7872"/>
      <c r="H7872"/>
      <c r="I7872"/>
      <c r="J7872"/>
      <c r="K7872"/>
    </row>
    <row r="7873" spans="1:11" x14ac:dyDescent="0.2">
      <c r="A7873"/>
      <c r="B7873"/>
      <c r="C7873"/>
      <c r="D7873"/>
      <c r="E7873"/>
      <c r="F7873"/>
      <c r="G7873"/>
      <c r="H7873"/>
      <c r="I7873"/>
      <c r="J7873"/>
      <c r="K7873"/>
    </row>
    <row r="7874" spans="1:11" x14ac:dyDescent="0.2">
      <c r="A7874"/>
      <c r="B7874"/>
      <c r="C7874"/>
      <c r="D7874"/>
      <c r="E7874"/>
      <c r="F7874"/>
      <c r="G7874"/>
      <c r="H7874"/>
      <c r="I7874"/>
      <c r="J7874"/>
      <c r="K7874"/>
    </row>
    <row r="7875" spans="1:11" x14ac:dyDescent="0.2">
      <c r="A7875"/>
      <c r="B7875"/>
      <c r="C7875"/>
      <c r="D7875"/>
      <c r="E7875"/>
      <c r="F7875"/>
      <c r="G7875"/>
      <c r="H7875"/>
      <c r="I7875"/>
      <c r="J7875"/>
      <c r="K7875"/>
    </row>
    <row r="7876" spans="1:11" x14ac:dyDescent="0.2">
      <c r="A7876"/>
      <c r="B7876"/>
      <c r="C7876"/>
      <c r="D7876"/>
      <c r="E7876"/>
      <c r="F7876"/>
      <c r="G7876"/>
      <c r="H7876"/>
      <c r="I7876"/>
      <c r="J7876"/>
      <c r="K7876"/>
    </row>
    <row r="7877" spans="1:11" x14ac:dyDescent="0.2">
      <c r="A7877"/>
      <c r="B7877"/>
      <c r="C7877"/>
      <c r="D7877"/>
      <c r="E7877"/>
      <c r="F7877"/>
      <c r="G7877"/>
      <c r="H7877"/>
      <c r="I7877"/>
      <c r="J7877"/>
      <c r="K7877"/>
    </row>
    <row r="7878" spans="1:11" x14ac:dyDescent="0.2">
      <c r="A7878"/>
      <c r="B7878"/>
      <c r="C7878"/>
      <c r="D7878"/>
      <c r="E7878"/>
      <c r="F7878"/>
      <c r="G7878"/>
      <c r="H7878"/>
      <c r="I7878"/>
      <c r="J7878"/>
      <c r="K7878"/>
    </row>
    <row r="7879" spans="1:11" x14ac:dyDescent="0.2">
      <c r="A7879"/>
      <c r="B7879"/>
      <c r="C7879"/>
      <c r="D7879"/>
      <c r="E7879"/>
      <c r="F7879"/>
      <c r="G7879"/>
      <c r="H7879"/>
      <c r="I7879"/>
      <c r="J7879"/>
      <c r="K7879"/>
    </row>
    <row r="7880" spans="1:11" x14ac:dyDescent="0.2">
      <c r="A7880"/>
      <c r="B7880"/>
      <c r="C7880"/>
      <c r="D7880"/>
      <c r="E7880"/>
      <c r="F7880"/>
      <c r="G7880"/>
      <c r="H7880"/>
      <c r="I7880"/>
      <c r="J7880"/>
      <c r="K7880"/>
    </row>
    <row r="7881" spans="1:11" x14ac:dyDescent="0.2">
      <c r="A7881"/>
      <c r="B7881"/>
      <c r="C7881"/>
      <c r="D7881"/>
      <c r="E7881"/>
      <c r="F7881"/>
      <c r="G7881"/>
      <c r="H7881"/>
      <c r="I7881"/>
      <c r="J7881"/>
      <c r="K7881"/>
    </row>
    <row r="7882" spans="1:11" x14ac:dyDescent="0.2">
      <c r="A7882"/>
      <c r="B7882"/>
      <c r="C7882"/>
      <c r="D7882"/>
      <c r="E7882"/>
      <c r="F7882"/>
      <c r="G7882"/>
      <c r="H7882"/>
      <c r="I7882"/>
      <c r="J7882"/>
      <c r="K7882"/>
    </row>
    <row r="7883" spans="1:11" x14ac:dyDescent="0.2">
      <c r="A7883"/>
      <c r="B7883"/>
      <c r="C7883"/>
      <c r="D7883"/>
      <c r="E7883"/>
      <c r="F7883"/>
      <c r="G7883"/>
      <c r="H7883"/>
      <c r="I7883"/>
      <c r="J7883"/>
      <c r="K7883"/>
    </row>
    <row r="7884" spans="1:11" x14ac:dyDescent="0.2">
      <c r="A7884"/>
      <c r="B7884"/>
      <c r="C7884"/>
      <c r="D7884"/>
      <c r="E7884"/>
      <c r="F7884"/>
      <c r="G7884"/>
      <c r="H7884"/>
      <c r="I7884"/>
      <c r="J7884"/>
      <c r="K7884"/>
    </row>
    <row r="7885" spans="1:11" x14ac:dyDescent="0.2">
      <c r="A7885"/>
      <c r="B7885"/>
      <c r="C7885"/>
      <c r="D7885"/>
      <c r="E7885"/>
      <c r="F7885"/>
      <c r="G7885"/>
      <c r="H7885"/>
      <c r="I7885"/>
      <c r="J7885"/>
      <c r="K7885"/>
    </row>
    <row r="7886" spans="1:11" x14ac:dyDescent="0.2">
      <c r="A7886"/>
      <c r="B7886"/>
      <c r="C7886"/>
      <c r="D7886"/>
      <c r="E7886"/>
      <c r="F7886"/>
      <c r="G7886"/>
      <c r="H7886"/>
      <c r="I7886"/>
      <c r="J7886"/>
      <c r="K7886"/>
    </row>
    <row r="7887" spans="1:11" x14ac:dyDescent="0.2">
      <c r="A7887"/>
      <c r="B7887"/>
      <c r="C7887"/>
      <c r="D7887"/>
      <c r="E7887"/>
      <c r="F7887"/>
      <c r="G7887"/>
      <c r="H7887"/>
      <c r="I7887"/>
      <c r="J7887"/>
      <c r="K7887"/>
    </row>
    <row r="7888" spans="1:11" x14ac:dyDescent="0.2">
      <c r="A7888"/>
      <c r="B7888"/>
      <c r="C7888"/>
      <c r="D7888"/>
      <c r="E7888"/>
      <c r="F7888"/>
      <c r="G7888"/>
      <c r="H7888"/>
      <c r="I7888"/>
      <c r="J7888"/>
      <c r="K7888"/>
    </row>
    <row r="7889" spans="1:11" x14ac:dyDescent="0.2">
      <c r="A7889"/>
      <c r="B7889"/>
      <c r="C7889"/>
      <c r="D7889"/>
      <c r="E7889"/>
      <c r="F7889"/>
      <c r="G7889"/>
      <c r="H7889"/>
      <c r="I7889"/>
      <c r="J7889"/>
      <c r="K7889"/>
    </row>
    <row r="7890" spans="1:11" x14ac:dyDescent="0.2">
      <c r="A7890"/>
      <c r="B7890"/>
      <c r="C7890"/>
      <c r="D7890"/>
      <c r="E7890"/>
      <c r="F7890"/>
      <c r="G7890"/>
      <c r="H7890"/>
      <c r="I7890"/>
      <c r="J7890"/>
      <c r="K7890"/>
    </row>
    <row r="7891" spans="1:11" x14ac:dyDescent="0.2">
      <c r="A7891"/>
      <c r="B7891"/>
      <c r="C7891"/>
      <c r="D7891"/>
      <c r="E7891"/>
      <c r="F7891"/>
      <c r="G7891"/>
      <c r="H7891"/>
      <c r="I7891"/>
      <c r="J7891"/>
      <c r="K7891"/>
    </row>
    <row r="7892" spans="1:11" x14ac:dyDescent="0.2">
      <c r="A7892"/>
      <c r="B7892"/>
      <c r="C7892"/>
      <c r="D7892"/>
      <c r="E7892"/>
      <c r="F7892"/>
      <c r="G7892"/>
      <c r="H7892"/>
      <c r="I7892"/>
      <c r="J7892"/>
      <c r="K7892"/>
    </row>
    <row r="7893" spans="1:11" x14ac:dyDescent="0.2">
      <c r="A7893"/>
      <c r="B7893"/>
      <c r="C7893"/>
      <c r="D7893"/>
      <c r="E7893"/>
      <c r="F7893"/>
      <c r="G7893"/>
      <c r="H7893"/>
      <c r="I7893"/>
      <c r="J7893"/>
      <c r="K7893"/>
    </row>
    <row r="7894" spans="1:11" x14ac:dyDescent="0.2">
      <c r="A7894"/>
      <c r="B7894"/>
      <c r="C7894"/>
      <c r="D7894"/>
      <c r="E7894"/>
      <c r="F7894"/>
      <c r="G7894"/>
      <c r="H7894"/>
      <c r="I7894"/>
      <c r="J7894"/>
      <c r="K7894"/>
    </row>
    <row r="7895" spans="1:11" x14ac:dyDescent="0.2">
      <c r="A7895"/>
      <c r="B7895"/>
      <c r="C7895"/>
      <c r="D7895"/>
      <c r="E7895"/>
      <c r="F7895"/>
      <c r="G7895"/>
      <c r="H7895"/>
      <c r="I7895"/>
      <c r="J7895"/>
      <c r="K7895"/>
    </row>
    <row r="7896" spans="1:11" x14ac:dyDescent="0.2">
      <c r="A7896"/>
      <c r="B7896"/>
      <c r="C7896"/>
      <c r="D7896"/>
      <c r="E7896"/>
      <c r="F7896"/>
      <c r="G7896"/>
      <c r="H7896"/>
      <c r="I7896"/>
      <c r="J7896"/>
      <c r="K7896"/>
    </row>
    <row r="7897" spans="1:11" x14ac:dyDescent="0.2">
      <c r="A7897"/>
      <c r="B7897"/>
      <c r="C7897"/>
      <c r="D7897"/>
      <c r="E7897"/>
      <c r="F7897"/>
      <c r="G7897"/>
      <c r="H7897"/>
      <c r="I7897"/>
      <c r="J7897"/>
      <c r="K7897"/>
    </row>
    <row r="7898" spans="1:11" x14ac:dyDescent="0.2">
      <c r="A7898"/>
      <c r="B7898"/>
      <c r="C7898"/>
      <c r="D7898"/>
      <c r="E7898"/>
      <c r="F7898"/>
      <c r="G7898"/>
      <c r="H7898"/>
      <c r="I7898"/>
      <c r="J7898"/>
      <c r="K7898"/>
    </row>
    <row r="7899" spans="1:11" x14ac:dyDescent="0.2">
      <c r="A7899"/>
      <c r="B7899"/>
      <c r="C7899"/>
      <c r="D7899"/>
      <c r="E7899"/>
      <c r="F7899"/>
      <c r="G7899"/>
      <c r="H7899"/>
      <c r="I7899"/>
      <c r="J7899"/>
      <c r="K7899"/>
    </row>
    <row r="7900" spans="1:11" x14ac:dyDescent="0.2">
      <c r="A7900"/>
      <c r="B7900"/>
      <c r="C7900"/>
      <c r="D7900"/>
      <c r="E7900"/>
      <c r="F7900"/>
      <c r="G7900"/>
      <c r="H7900"/>
      <c r="I7900"/>
      <c r="J7900"/>
      <c r="K7900"/>
    </row>
    <row r="7901" spans="1:11" x14ac:dyDescent="0.2">
      <c r="A7901"/>
      <c r="B7901"/>
      <c r="C7901"/>
      <c r="D7901"/>
      <c r="E7901"/>
      <c r="F7901"/>
      <c r="G7901"/>
      <c r="H7901"/>
      <c r="I7901"/>
      <c r="J7901"/>
      <c r="K7901"/>
    </row>
    <row r="7902" spans="1:11" x14ac:dyDescent="0.2">
      <c r="A7902"/>
      <c r="B7902"/>
      <c r="C7902"/>
      <c r="D7902"/>
      <c r="E7902"/>
      <c r="F7902"/>
      <c r="G7902"/>
      <c r="H7902"/>
      <c r="I7902"/>
      <c r="J7902"/>
      <c r="K7902"/>
    </row>
    <row r="7903" spans="1:11" x14ac:dyDescent="0.2">
      <c r="A7903"/>
      <c r="B7903"/>
      <c r="C7903"/>
      <c r="D7903"/>
      <c r="E7903"/>
      <c r="F7903"/>
      <c r="G7903"/>
      <c r="H7903"/>
      <c r="I7903"/>
      <c r="J7903"/>
      <c r="K7903"/>
    </row>
    <row r="7904" spans="1:11" x14ac:dyDescent="0.2">
      <c r="A7904"/>
      <c r="B7904"/>
      <c r="C7904"/>
      <c r="D7904"/>
      <c r="E7904"/>
      <c r="F7904"/>
      <c r="G7904"/>
      <c r="H7904"/>
      <c r="I7904"/>
      <c r="J7904"/>
      <c r="K7904"/>
    </row>
    <row r="7905" spans="1:11" x14ac:dyDescent="0.2">
      <c r="A7905"/>
      <c r="B7905"/>
      <c r="C7905"/>
      <c r="D7905"/>
      <c r="E7905"/>
      <c r="F7905"/>
      <c r="G7905"/>
      <c r="H7905"/>
      <c r="I7905"/>
      <c r="J7905"/>
      <c r="K7905"/>
    </row>
    <row r="7906" spans="1:11" x14ac:dyDescent="0.2">
      <c r="A7906"/>
      <c r="B7906"/>
      <c r="C7906"/>
      <c r="D7906"/>
      <c r="E7906"/>
      <c r="F7906"/>
      <c r="G7906"/>
      <c r="H7906"/>
      <c r="I7906"/>
      <c r="J7906"/>
      <c r="K7906"/>
    </row>
    <row r="7907" spans="1:11" x14ac:dyDescent="0.2">
      <c r="A7907"/>
      <c r="B7907"/>
      <c r="C7907"/>
      <c r="D7907"/>
      <c r="E7907"/>
      <c r="F7907"/>
      <c r="G7907"/>
      <c r="H7907"/>
      <c r="I7907"/>
      <c r="J7907"/>
      <c r="K7907"/>
    </row>
    <row r="7908" spans="1:11" x14ac:dyDescent="0.2">
      <c r="A7908"/>
      <c r="B7908"/>
      <c r="C7908"/>
      <c r="D7908"/>
      <c r="E7908"/>
      <c r="F7908"/>
      <c r="G7908"/>
      <c r="H7908"/>
      <c r="I7908"/>
      <c r="J7908"/>
      <c r="K7908"/>
    </row>
    <row r="7909" spans="1:11" x14ac:dyDescent="0.2">
      <c r="A7909"/>
      <c r="B7909"/>
      <c r="C7909"/>
      <c r="D7909"/>
      <c r="E7909"/>
      <c r="F7909"/>
      <c r="G7909"/>
      <c r="H7909"/>
      <c r="I7909"/>
      <c r="J7909"/>
      <c r="K7909"/>
    </row>
    <row r="7910" spans="1:11" x14ac:dyDescent="0.2">
      <c r="A7910"/>
      <c r="B7910"/>
      <c r="C7910"/>
      <c r="D7910"/>
      <c r="E7910"/>
      <c r="F7910"/>
      <c r="G7910"/>
      <c r="H7910"/>
      <c r="I7910"/>
      <c r="J7910"/>
      <c r="K7910"/>
    </row>
    <row r="7911" spans="1:11" x14ac:dyDescent="0.2">
      <c r="A7911"/>
      <c r="B7911"/>
      <c r="C7911"/>
      <c r="D7911"/>
      <c r="E7911"/>
      <c r="F7911"/>
      <c r="G7911"/>
      <c r="H7911"/>
      <c r="I7911"/>
      <c r="J7911"/>
      <c r="K7911"/>
    </row>
    <row r="7912" spans="1:11" x14ac:dyDescent="0.2">
      <c r="A7912"/>
      <c r="B7912"/>
      <c r="C7912"/>
      <c r="D7912"/>
      <c r="E7912"/>
      <c r="F7912"/>
      <c r="G7912"/>
      <c r="H7912"/>
      <c r="I7912"/>
      <c r="J7912"/>
      <c r="K7912"/>
    </row>
    <row r="7913" spans="1:11" x14ac:dyDescent="0.2">
      <c r="A7913"/>
      <c r="B7913"/>
      <c r="C7913"/>
      <c r="D7913"/>
      <c r="E7913"/>
      <c r="F7913"/>
      <c r="G7913"/>
      <c r="H7913"/>
      <c r="I7913"/>
      <c r="J7913"/>
      <c r="K7913"/>
    </row>
    <row r="7914" spans="1:11" x14ac:dyDescent="0.2">
      <c r="A7914"/>
      <c r="B7914"/>
      <c r="C7914"/>
      <c r="D7914"/>
      <c r="E7914"/>
      <c r="F7914"/>
      <c r="G7914"/>
      <c r="H7914"/>
      <c r="I7914"/>
      <c r="J7914"/>
      <c r="K7914"/>
    </row>
    <row r="7915" spans="1:11" x14ac:dyDescent="0.2">
      <c r="A7915"/>
      <c r="B7915"/>
      <c r="C7915"/>
      <c r="D7915"/>
      <c r="E7915"/>
      <c r="F7915"/>
      <c r="G7915"/>
      <c r="H7915"/>
      <c r="I7915"/>
      <c r="J7915"/>
      <c r="K7915"/>
    </row>
    <row r="7916" spans="1:11" x14ac:dyDescent="0.2">
      <c r="A7916"/>
      <c r="B7916"/>
      <c r="C7916"/>
      <c r="D7916"/>
      <c r="E7916"/>
      <c r="F7916"/>
      <c r="G7916"/>
      <c r="H7916"/>
      <c r="I7916"/>
      <c r="J7916"/>
      <c r="K7916"/>
    </row>
    <row r="7917" spans="1:11" x14ac:dyDescent="0.2">
      <c r="A7917"/>
      <c r="B7917"/>
      <c r="C7917"/>
      <c r="D7917"/>
      <c r="E7917"/>
      <c r="F7917"/>
      <c r="G7917"/>
      <c r="H7917"/>
      <c r="I7917"/>
      <c r="J7917"/>
      <c r="K7917"/>
    </row>
    <row r="7918" spans="1:11" x14ac:dyDescent="0.2">
      <c r="A7918"/>
      <c r="B7918"/>
      <c r="C7918"/>
      <c r="D7918"/>
      <c r="E7918"/>
      <c r="F7918"/>
      <c r="G7918"/>
      <c r="H7918"/>
      <c r="I7918"/>
      <c r="J7918"/>
      <c r="K7918"/>
    </row>
    <row r="7919" spans="1:11" x14ac:dyDescent="0.2">
      <c r="A7919"/>
      <c r="B7919"/>
      <c r="C7919"/>
      <c r="D7919"/>
      <c r="E7919"/>
      <c r="F7919"/>
      <c r="G7919"/>
      <c r="H7919"/>
      <c r="I7919"/>
      <c r="J7919"/>
      <c r="K7919"/>
    </row>
    <row r="7920" spans="1:11" x14ac:dyDescent="0.2">
      <c r="A7920"/>
      <c r="B7920"/>
      <c r="C7920"/>
      <c r="D7920"/>
      <c r="E7920"/>
      <c r="F7920"/>
      <c r="G7920"/>
      <c r="H7920"/>
      <c r="I7920"/>
      <c r="J7920"/>
      <c r="K7920"/>
    </row>
    <row r="7921" spans="1:11" x14ac:dyDescent="0.2">
      <c r="A7921"/>
      <c r="B7921"/>
      <c r="C7921"/>
      <c r="D7921"/>
      <c r="E7921"/>
      <c r="F7921"/>
      <c r="G7921"/>
      <c r="H7921"/>
      <c r="I7921"/>
      <c r="J7921"/>
      <c r="K7921"/>
    </row>
    <row r="7922" spans="1:11" x14ac:dyDescent="0.2">
      <c r="A7922"/>
      <c r="B7922"/>
      <c r="C7922"/>
      <c r="D7922"/>
      <c r="E7922"/>
      <c r="F7922"/>
      <c r="G7922"/>
      <c r="H7922"/>
      <c r="I7922"/>
      <c r="J7922"/>
      <c r="K7922"/>
    </row>
    <row r="7923" spans="1:11" x14ac:dyDescent="0.2">
      <c r="A7923"/>
      <c r="B7923"/>
      <c r="C7923"/>
      <c r="D7923"/>
      <c r="E7923"/>
      <c r="F7923"/>
      <c r="G7923"/>
      <c r="H7923"/>
      <c r="I7923"/>
      <c r="J7923"/>
      <c r="K7923"/>
    </row>
    <row r="7924" spans="1:11" x14ac:dyDescent="0.2">
      <c r="A7924"/>
      <c r="B7924"/>
      <c r="C7924"/>
      <c r="D7924"/>
      <c r="E7924"/>
      <c r="F7924"/>
      <c r="G7924"/>
      <c r="H7924"/>
      <c r="I7924"/>
      <c r="J7924"/>
      <c r="K7924"/>
    </row>
    <row r="7925" spans="1:11" x14ac:dyDescent="0.2">
      <c r="A7925"/>
      <c r="B7925"/>
      <c r="C7925"/>
      <c r="D7925"/>
      <c r="E7925"/>
      <c r="F7925"/>
      <c r="G7925"/>
      <c r="H7925"/>
      <c r="I7925"/>
      <c r="J7925"/>
      <c r="K7925"/>
    </row>
    <row r="7926" spans="1:11" x14ac:dyDescent="0.2">
      <c r="A7926"/>
      <c r="B7926"/>
      <c r="C7926"/>
      <c r="D7926"/>
      <c r="E7926"/>
      <c r="F7926"/>
      <c r="G7926"/>
      <c r="H7926"/>
      <c r="I7926"/>
      <c r="J7926"/>
      <c r="K7926"/>
    </row>
    <row r="7927" spans="1:11" x14ac:dyDescent="0.2">
      <c r="A7927"/>
      <c r="B7927"/>
      <c r="C7927"/>
      <c r="D7927"/>
      <c r="E7927"/>
      <c r="F7927"/>
      <c r="G7927"/>
      <c r="H7927"/>
      <c r="I7927"/>
      <c r="J7927"/>
      <c r="K7927"/>
    </row>
    <row r="7928" spans="1:11" x14ac:dyDescent="0.2">
      <c r="A7928"/>
      <c r="B7928"/>
      <c r="C7928"/>
      <c r="D7928"/>
      <c r="E7928"/>
      <c r="F7928"/>
      <c r="G7928"/>
      <c r="H7928"/>
      <c r="I7928"/>
      <c r="J7928"/>
      <c r="K7928"/>
    </row>
    <row r="7929" spans="1:11" x14ac:dyDescent="0.2">
      <c r="A7929"/>
      <c r="B7929"/>
      <c r="C7929"/>
      <c r="D7929"/>
      <c r="E7929"/>
      <c r="F7929"/>
      <c r="G7929"/>
      <c r="H7929"/>
      <c r="I7929"/>
      <c r="J7929"/>
      <c r="K7929"/>
    </row>
    <row r="7930" spans="1:11" x14ac:dyDescent="0.2">
      <c r="A7930"/>
      <c r="B7930"/>
      <c r="C7930"/>
      <c r="D7930"/>
      <c r="E7930"/>
      <c r="F7930"/>
      <c r="G7930"/>
      <c r="H7930"/>
      <c r="I7930"/>
      <c r="J7930"/>
      <c r="K7930"/>
    </row>
    <row r="7931" spans="1:11" x14ac:dyDescent="0.2">
      <c r="A7931"/>
      <c r="B7931"/>
      <c r="C7931"/>
      <c r="D7931"/>
      <c r="E7931"/>
      <c r="F7931"/>
      <c r="G7931"/>
      <c r="H7931"/>
      <c r="I7931"/>
      <c r="J7931"/>
      <c r="K7931"/>
    </row>
    <row r="7932" spans="1:11" x14ac:dyDescent="0.2">
      <c r="A7932"/>
      <c r="B7932"/>
      <c r="C7932"/>
      <c r="D7932"/>
      <c r="E7932"/>
      <c r="F7932"/>
      <c r="G7932"/>
      <c r="H7932"/>
      <c r="I7932"/>
      <c r="J7932"/>
      <c r="K7932"/>
    </row>
    <row r="7933" spans="1:11" x14ac:dyDescent="0.2">
      <c r="A7933"/>
      <c r="B7933"/>
      <c r="C7933"/>
      <c r="D7933"/>
      <c r="E7933"/>
      <c r="F7933"/>
      <c r="G7933"/>
      <c r="H7933"/>
      <c r="I7933"/>
      <c r="J7933"/>
      <c r="K7933"/>
    </row>
    <row r="7934" spans="1:11" x14ac:dyDescent="0.2">
      <c r="A7934"/>
      <c r="B7934"/>
      <c r="C7934"/>
      <c r="D7934"/>
      <c r="E7934"/>
      <c r="F7934"/>
      <c r="G7934"/>
      <c r="H7934"/>
      <c r="I7934"/>
      <c r="J7934"/>
      <c r="K7934"/>
    </row>
    <row r="7935" spans="1:11" x14ac:dyDescent="0.2">
      <c r="A7935"/>
      <c r="B7935"/>
      <c r="C7935"/>
      <c r="D7935"/>
      <c r="E7935"/>
      <c r="F7935"/>
      <c r="G7935"/>
      <c r="H7935"/>
      <c r="I7935"/>
      <c r="J7935"/>
      <c r="K7935"/>
    </row>
    <row r="7936" spans="1:11" x14ac:dyDescent="0.2">
      <c r="A7936"/>
      <c r="B7936"/>
      <c r="C7936"/>
      <c r="D7936"/>
      <c r="E7936"/>
      <c r="F7936"/>
      <c r="G7936"/>
      <c r="H7936"/>
      <c r="I7936"/>
      <c r="J7936"/>
      <c r="K7936"/>
    </row>
    <row r="7937" spans="1:11" x14ac:dyDescent="0.2">
      <c r="A7937"/>
      <c r="B7937"/>
      <c r="C7937"/>
      <c r="D7937"/>
      <c r="E7937"/>
      <c r="F7937"/>
      <c r="G7937"/>
      <c r="H7937"/>
      <c r="I7937"/>
      <c r="J7937"/>
      <c r="K7937"/>
    </row>
    <row r="7938" spans="1:11" x14ac:dyDescent="0.2">
      <c r="A7938"/>
      <c r="B7938"/>
      <c r="C7938"/>
      <c r="D7938"/>
      <c r="E7938"/>
      <c r="F7938"/>
      <c r="G7938"/>
      <c r="H7938"/>
      <c r="I7938"/>
      <c r="J7938"/>
      <c r="K7938"/>
    </row>
    <row r="7939" spans="1:11" x14ac:dyDescent="0.2">
      <c r="A7939"/>
      <c r="B7939"/>
      <c r="C7939"/>
      <c r="D7939"/>
      <c r="E7939"/>
      <c r="F7939"/>
      <c r="G7939"/>
      <c r="H7939"/>
      <c r="I7939"/>
      <c r="J7939"/>
      <c r="K7939"/>
    </row>
    <row r="7940" spans="1:11" x14ac:dyDescent="0.2">
      <c r="A7940"/>
      <c r="B7940"/>
      <c r="C7940"/>
      <c r="D7940"/>
      <c r="E7940"/>
      <c r="F7940"/>
      <c r="G7940"/>
      <c r="H7940"/>
      <c r="I7940"/>
      <c r="J7940"/>
      <c r="K7940"/>
    </row>
    <row r="7941" spans="1:11" x14ac:dyDescent="0.2">
      <c r="A7941"/>
      <c r="B7941"/>
      <c r="C7941"/>
      <c r="D7941"/>
      <c r="E7941"/>
      <c r="F7941"/>
      <c r="G7941"/>
      <c r="H7941"/>
      <c r="I7941"/>
      <c r="J7941"/>
      <c r="K7941"/>
    </row>
    <row r="7942" spans="1:11" x14ac:dyDescent="0.2">
      <c r="A7942"/>
      <c r="B7942"/>
      <c r="C7942"/>
      <c r="D7942"/>
      <c r="E7942"/>
      <c r="F7942"/>
      <c r="G7942"/>
      <c r="H7942"/>
      <c r="I7942"/>
      <c r="J7942"/>
      <c r="K7942"/>
    </row>
    <row r="7943" spans="1:11" x14ac:dyDescent="0.2">
      <c r="A7943"/>
      <c r="B7943"/>
      <c r="C7943"/>
      <c r="D7943"/>
      <c r="E7943"/>
      <c r="F7943"/>
      <c r="G7943"/>
      <c r="H7943"/>
      <c r="I7943"/>
      <c r="J7943"/>
      <c r="K7943"/>
    </row>
    <row r="7944" spans="1:11" x14ac:dyDescent="0.2">
      <c r="A7944"/>
      <c r="B7944"/>
      <c r="C7944"/>
      <c r="D7944"/>
      <c r="E7944"/>
      <c r="F7944"/>
      <c r="G7944"/>
      <c r="H7944"/>
      <c r="I7944"/>
      <c r="J7944"/>
      <c r="K7944"/>
    </row>
    <row r="7945" spans="1:11" x14ac:dyDescent="0.2">
      <c r="A7945"/>
      <c r="B7945"/>
      <c r="C7945"/>
      <c r="D7945"/>
      <c r="E7945"/>
      <c r="F7945"/>
      <c r="G7945"/>
      <c r="H7945"/>
      <c r="I7945"/>
      <c r="J7945"/>
      <c r="K7945"/>
    </row>
    <row r="7946" spans="1:11" x14ac:dyDescent="0.2">
      <c r="A7946"/>
      <c r="B7946"/>
      <c r="C7946"/>
      <c r="D7946"/>
      <c r="E7946"/>
      <c r="F7946"/>
      <c r="G7946"/>
      <c r="H7946"/>
      <c r="I7946"/>
      <c r="J7946"/>
      <c r="K7946"/>
    </row>
    <row r="7947" spans="1:11" x14ac:dyDescent="0.2">
      <c r="A7947"/>
      <c r="B7947"/>
      <c r="C7947"/>
      <c r="D7947"/>
      <c r="E7947"/>
      <c r="F7947"/>
      <c r="G7947"/>
      <c r="H7947"/>
      <c r="I7947"/>
      <c r="J7947"/>
      <c r="K7947"/>
    </row>
    <row r="7948" spans="1:11" x14ac:dyDescent="0.2">
      <c r="A7948"/>
      <c r="B7948"/>
      <c r="C7948"/>
      <c r="D7948"/>
      <c r="E7948"/>
      <c r="F7948"/>
      <c r="G7948"/>
      <c r="H7948"/>
      <c r="I7948"/>
      <c r="J7948"/>
      <c r="K7948"/>
    </row>
    <row r="7949" spans="1:11" x14ac:dyDescent="0.2">
      <c r="A7949"/>
      <c r="B7949"/>
      <c r="C7949"/>
      <c r="D7949"/>
      <c r="E7949"/>
      <c r="F7949"/>
      <c r="G7949"/>
      <c r="H7949"/>
      <c r="I7949"/>
      <c r="J7949"/>
      <c r="K7949"/>
    </row>
    <row r="7950" spans="1:11" x14ac:dyDescent="0.2">
      <c r="A7950"/>
      <c r="B7950"/>
      <c r="C7950"/>
      <c r="D7950"/>
      <c r="E7950"/>
      <c r="F7950"/>
      <c r="G7950"/>
      <c r="H7950"/>
      <c r="I7950"/>
      <c r="J7950"/>
      <c r="K7950"/>
    </row>
    <row r="7951" spans="1:11" x14ac:dyDescent="0.2">
      <c r="A7951"/>
      <c r="B7951"/>
      <c r="C7951"/>
      <c r="D7951"/>
      <c r="E7951"/>
      <c r="F7951"/>
      <c r="G7951"/>
      <c r="H7951"/>
      <c r="I7951"/>
      <c r="J7951"/>
      <c r="K7951"/>
    </row>
    <row r="7952" spans="1:11" x14ac:dyDescent="0.2">
      <c r="A7952"/>
      <c r="B7952"/>
      <c r="C7952"/>
      <c r="D7952"/>
      <c r="E7952"/>
      <c r="F7952"/>
      <c r="G7952"/>
      <c r="H7952"/>
      <c r="I7952"/>
      <c r="J7952"/>
      <c r="K7952"/>
    </row>
    <row r="7953" spans="1:11" x14ac:dyDescent="0.2">
      <c r="A7953"/>
      <c r="B7953"/>
      <c r="C7953"/>
      <c r="D7953"/>
      <c r="E7953"/>
      <c r="F7953"/>
      <c r="G7953"/>
      <c r="H7953"/>
      <c r="I7953"/>
      <c r="J7953"/>
      <c r="K7953"/>
    </row>
    <row r="7954" spans="1:11" x14ac:dyDescent="0.2">
      <c r="A7954"/>
      <c r="B7954"/>
      <c r="C7954"/>
      <c r="D7954"/>
      <c r="E7954"/>
      <c r="F7954"/>
      <c r="G7954"/>
      <c r="H7954"/>
      <c r="I7954"/>
      <c r="J7954"/>
      <c r="K7954"/>
    </row>
    <row r="7955" spans="1:11" x14ac:dyDescent="0.2">
      <c r="A7955"/>
      <c r="B7955"/>
      <c r="C7955"/>
      <c r="D7955"/>
      <c r="E7955"/>
      <c r="F7955"/>
      <c r="G7955"/>
      <c r="H7955"/>
      <c r="I7955"/>
      <c r="J7955"/>
      <c r="K7955"/>
    </row>
    <row r="7956" spans="1:11" x14ac:dyDescent="0.2">
      <c r="A7956"/>
      <c r="B7956"/>
      <c r="C7956"/>
      <c r="D7956"/>
      <c r="E7956"/>
      <c r="F7956"/>
      <c r="G7956"/>
      <c r="H7956"/>
      <c r="I7956"/>
      <c r="J7956"/>
      <c r="K7956"/>
    </row>
    <row r="7957" spans="1:11" x14ac:dyDescent="0.2">
      <c r="A7957"/>
      <c r="B7957"/>
      <c r="C7957"/>
      <c r="D7957"/>
      <c r="E7957"/>
      <c r="F7957"/>
      <c r="G7957"/>
      <c r="H7957"/>
      <c r="I7957"/>
      <c r="J7957"/>
      <c r="K7957"/>
    </row>
    <row r="7958" spans="1:11" x14ac:dyDescent="0.2">
      <c r="A7958"/>
      <c r="B7958"/>
      <c r="C7958"/>
      <c r="D7958"/>
      <c r="E7958"/>
      <c r="F7958"/>
      <c r="G7958"/>
      <c r="H7958"/>
      <c r="I7958"/>
      <c r="J7958"/>
      <c r="K7958"/>
    </row>
    <row r="7959" spans="1:11" x14ac:dyDescent="0.2">
      <c r="A7959"/>
      <c r="B7959"/>
      <c r="C7959"/>
      <c r="D7959"/>
      <c r="E7959"/>
      <c r="F7959"/>
      <c r="G7959"/>
      <c r="H7959"/>
      <c r="I7959"/>
      <c r="J7959"/>
      <c r="K7959"/>
    </row>
    <row r="7960" spans="1:11" x14ac:dyDescent="0.2">
      <c r="A7960"/>
      <c r="B7960"/>
      <c r="C7960"/>
      <c r="D7960"/>
      <c r="E7960"/>
      <c r="F7960"/>
      <c r="G7960"/>
      <c r="H7960"/>
      <c r="I7960"/>
      <c r="J7960"/>
      <c r="K7960"/>
    </row>
    <row r="7961" spans="1:11" x14ac:dyDescent="0.2">
      <c r="A7961"/>
      <c r="B7961"/>
      <c r="C7961"/>
      <c r="D7961"/>
      <c r="E7961"/>
      <c r="F7961"/>
      <c r="G7961"/>
      <c r="H7961"/>
      <c r="I7961"/>
      <c r="J7961"/>
      <c r="K7961"/>
    </row>
    <row r="7962" spans="1:11" x14ac:dyDescent="0.2">
      <c r="A7962"/>
      <c r="B7962"/>
      <c r="C7962"/>
      <c r="D7962"/>
      <c r="E7962"/>
      <c r="F7962"/>
      <c r="G7962"/>
      <c r="H7962"/>
      <c r="I7962"/>
      <c r="J7962"/>
      <c r="K7962"/>
    </row>
    <row r="7963" spans="1:11" x14ac:dyDescent="0.2">
      <c r="A7963"/>
      <c r="B7963"/>
      <c r="C7963"/>
      <c r="D7963"/>
      <c r="E7963"/>
      <c r="F7963"/>
      <c r="G7963"/>
      <c r="H7963"/>
      <c r="I7963"/>
      <c r="J7963"/>
      <c r="K7963"/>
    </row>
    <row r="7964" spans="1:11" x14ac:dyDescent="0.2">
      <c r="A7964"/>
      <c r="B7964"/>
      <c r="C7964"/>
      <c r="D7964"/>
      <c r="E7964"/>
      <c r="F7964"/>
      <c r="G7964"/>
      <c r="H7964"/>
      <c r="I7964"/>
      <c r="J7964"/>
      <c r="K7964"/>
    </row>
    <row r="7965" spans="1:11" x14ac:dyDescent="0.2">
      <c r="A7965"/>
      <c r="B7965"/>
      <c r="C7965"/>
      <c r="D7965"/>
      <c r="E7965"/>
      <c r="F7965"/>
      <c r="G7965"/>
      <c r="H7965"/>
      <c r="I7965"/>
      <c r="J7965"/>
      <c r="K7965"/>
    </row>
    <row r="7966" spans="1:11" x14ac:dyDescent="0.2">
      <c r="A7966"/>
      <c r="B7966"/>
      <c r="C7966"/>
      <c r="D7966"/>
      <c r="E7966"/>
      <c r="F7966"/>
      <c r="G7966"/>
      <c r="H7966"/>
      <c r="I7966"/>
      <c r="J7966"/>
      <c r="K7966"/>
    </row>
    <row r="7967" spans="1:11" x14ac:dyDescent="0.2">
      <c r="A7967"/>
      <c r="B7967"/>
      <c r="C7967"/>
      <c r="D7967"/>
      <c r="E7967"/>
      <c r="F7967"/>
      <c r="G7967"/>
      <c r="H7967"/>
      <c r="I7967"/>
      <c r="J7967"/>
      <c r="K7967"/>
    </row>
    <row r="7968" spans="1:11" x14ac:dyDescent="0.2">
      <c r="A7968"/>
      <c r="B7968"/>
      <c r="C7968"/>
      <c r="D7968"/>
      <c r="E7968"/>
      <c r="F7968"/>
      <c r="G7968"/>
      <c r="H7968"/>
      <c r="I7968"/>
      <c r="J7968"/>
      <c r="K7968"/>
    </row>
    <row r="7969" spans="1:11" x14ac:dyDescent="0.2">
      <c r="A7969"/>
      <c r="B7969"/>
      <c r="C7969"/>
      <c r="D7969"/>
      <c r="E7969"/>
      <c r="F7969"/>
      <c r="G7969"/>
      <c r="H7969"/>
      <c r="I7969"/>
      <c r="J7969"/>
      <c r="K7969"/>
    </row>
    <row r="7970" spans="1:11" x14ac:dyDescent="0.2">
      <c r="A7970"/>
      <c r="B7970"/>
      <c r="C7970"/>
      <c r="D7970"/>
      <c r="E7970"/>
      <c r="F7970"/>
      <c r="G7970"/>
      <c r="H7970"/>
      <c r="I7970"/>
      <c r="J7970"/>
      <c r="K7970"/>
    </row>
    <row r="7971" spans="1:11" x14ac:dyDescent="0.2">
      <c r="A7971"/>
      <c r="B7971"/>
      <c r="C7971"/>
      <c r="D7971"/>
      <c r="E7971"/>
      <c r="F7971"/>
      <c r="G7971"/>
      <c r="H7971"/>
      <c r="I7971"/>
      <c r="J7971"/>
      <c r="K7971"/>
    </row>
    <row r="7972" spans="1:11" x14ac:dyDescent="0.2">
      <c r="A7972"/>
      <c r="B7972"/>
      <c r="C7972"/>
      <c r="D7972"/>
      <c r="E7972"/>
      <c r="F7972"/>
      <c r="G7972"/>
      <c r="H7972"/>
      <c r="I7972"/>
      <c r="J7972"/>
      <c r="K7972"/>
    </row>
    <row r="7973" spans="1:11" x14ac:dyDescent="0.2">
      <c r="A7973"/>
      <c r="B7973"/>
      <c r="C7973"/>
      <c r="D7973"/>
      <c r="E7973"/>
      <c r="F7973"/>
      <c r="G7973"/>
      <c r="H7973"/>
      <c r="I7973"/>
      <c r="J7973"/>
      <c r="K7973"/>
    </row>
    <row r="7974" spans="1:11" x14ac:dyDescent="0.2">
      <c r="A7974"/>
      <c r="B7974"/>
      <c r="C7974"/>
      <c r="D7974"/>
      <c r="E7974"/>
      <c r="F7974"/>
      <c r="G7974"/>
      <c r="H7974"/>
      <c r="I7974"/>
      <c r="J7974"/>
      <c r="K7974"/>
    </row>
    <row r="7975" spans="1:11" x14ac:dyDescent="0.2">
      <c r="A7975"/>
      <c r="B7975"/>
      <c r="C7975"/>
      <c r="D7975"/>
      <c r="E7975"/>
      <c r="F7975"/>
      <c r="G7975"/>
      <c r="H7975"/>
      <c r="I7975"/>
      <c r="J7975"/>
      <c r="K7975"/>
    </row>
    <row r="7976" spans="1:11" x14ac:dyDescent="0.2">
      <c r="A7976"/>
      <c r="B7976"/>
      <c r="C7976"/>
      <c r="D7976"/>
      <c r="E7976"/>
      <c r="F7976"/>
      <c r="G7976"/>
      <c r="H7976"/>
      <c r="I7976"/>
      <c r="J7976"/>
      <c r="K7976"/>
    </row>
    <row r="7977" spans="1:11" x14ac:dyDescent="0.2">
      <c r="A7977"/>
      <c r="B7977"/>
      <c r="C7977"/>
      <c r="D7977"/>
      <c r="E7977"/>
      <c r="F7977"/>
      <c r="G7977"/>
      <c r="H7977"/>
      <c r="I7977"/>
      <c r="J7977"/>
      <c r="K7977"/>
    </row>
    <row r="7978" spans="1:11" x14ac:dyDescent="0.2">
      <c r="A7978"/>
      <c r="B7978"/>
      <c r="C7978"/>
      <c r="D7978"/>
      <c r="E7978"/>
      <c r="F7978"/>
      <c r="G7978"/>
      <c r="H7978"/>
      <c r="I7978"/>
      <c r="J7978"/>
      <c r="K7978"/>
    </row>
    <row r="7979" spans="1:11" x14ac:dyDescent="0.2">
      <c r="A7979"/>
      <c r="B7979"/>
      <c r="C7979"/>
      <c r="D7979"/>
      <c r="E7979"/>
      <c r="F7979"/>
      <c r="G7979"/>
      <c r="H7979"/>
      <c r="I7979"/>
      <c r="J7979"/>
      <c r="K7979"/>
    </row>
    <row r="7980" spans="1:11" x14ac:dyDescent="0.2">
      <c r="A7980"/>
      <c r="B7980"/>
      <c r="C7980"/>
      <c r="D7980"/>
      <c r="E7980"/>
      <c r="F7980"/>
      <c r="G7980"/>
      <c r="H7980"/>
      <c r="I7980"/>
      <c r="J7980"/>
      <c r="K7980"/>
    </row>
    <row r="7981" spans="1:11" x14ac:dyDescent="0.2">
      <c r="A7981"/>
      <c r="B7981"/>
      <c r="C7981"/>
      <c r="D7981"/>
      <c r="E7981"/>
      <c r="F7981"/>
      <c r="G7981"/>
      <c r="H7981"/>
      <c r="I7981"/>
      <c r="J7981"/>
      <c r="K7981"/>
    </row>
    <row r="7982" spans="1:11" x14ac:dyDescent="0.2">
      <c r="A7982"/>
      <c r="B7982"/>
      <c r="C7982"/>
      <c r="D7982"/>
      <c r="E7982"/>
      <c r="F7982"/>
      <c r="G7982"/>
      <c r="H7982"/>
      <c r="I7982"/>
      <c r="J7982"/>
      <c r="K7982"/>
    </row>
    <row r="7983" spans="1:11" x14ac:dyDescent="0.2">
      <c r="A7983"/>
      <c r="B7983"/>
      <c r="C7983"/>
      <c r="D7983"/>
      <c r="E7983"/>
      <c r="F7983"/>
      <c r="G7983"/>
      <c r="H7983"/>
      <c r="I7983"/>
      <c r="J7983"/>
      <c r="K7983"/>
    </row>
    <row r="7984" spans="1:11" x14ac:dyDescent="0.2">
      <c r="A7984"/>
      <c r="B7984"/>
      <c r="C7984"/>
      <c r="D7984"/>
      <c r="E7984"/>
      <c r="F7984"/>
      <c r="G7984"/>
      <c r="H7984"/>
      <c r="I7984"/>
      <c r="J7984"/>
      <c r="K7984"/>
    </row>
    <row r="7985" spans="1:11" x14ac:dyDescent="0.2">
      <c r="A7985"/>
      <c r="B7985"/>
      <c r="C7985"/>
      <c r="D7985"/>
      <c r="E7985"/>
      <c r="F7985"/>
      <c r="G7985"/>
      <c r="H7985"/>
      <c r="I7985"/>
      <c r="J7985"/>
      <c r="K7985"/>
    </row>
    <row r="7986" spans="1:11" x14ac:dyDescent="0.2">
      <c r="A7986"/>
      <c r="B7986"/>
      <c r="C7986"/>
      <c r="D7986"/>
      <c r="E7986"/>
      <c r="F7986"/>
      <c r="G7986"/>
      <c r="H7986"/>
      <c r="I7986"/>
      <c r="J7986"/>
      <c r="K7986"/>
    </row>
    <row r="7987" spans="1:11" x14ac:dyDescent="0.2">
      <c r="A7987"/>
      <c r="B7987"/>
      <c r="C7987"/>
      <c r="D7987"/>
      <c r="E7987"/>
      <c r="F7987"/>
      <c r="G7987"/>
      <c r="H7987"/>
      <c r="I7987"/>
      <c r="J7987"/>
      <c r="K7987"/>
    </row>
    <row r="7988" spans="1:11" x14ac:dyDescent="0.2">
      <c r="A7988"/>
      <c r="B7988"/>
      <c r="C7988"/>
      <c r="D7988"/>
      <c r="E7988"/>
      <c r="F7988"/>
      <c r="G7988"/>
      <c r="H7988"/>
      <c r="I7988"/>
      <c r="J7988"/>
      <c r="K7988"/>
    </row>
    <row r="7989" spans="1:11" x14ac:dyDescent="0.2">
      <c r="A7989"/>
      <c r="B7989"/>
      <c r="C7989"/>
      <c r="D7989"/>
      <c r="E7989"/>
      <c r="F7989"/>
      <c r="G7989"/>
      <c r="H7989"/>
      <c r="I7989"/>
      <c r="J7989"/>
      <c r="K7989"/>
    </row>
    <row r="7990" spans="1:11" x14ac:dyDescent="0.2">
      <c r="A7990"/>
      <c r="B7990"/>
      <c r="C7990"/>
      <c r="D7990"/>
      <c r="E7990"/>
      <c r="F7990"/>
      <c r="G7990"/>
      <c r="H7990"/>
      <c r="I7990"/>
      <c r="J7990"/>
      <c r="K7990"/>
    </row>
    <row r="7991" spans="1:11" x14ac:dyDescent="0.2">
      <c r="A7991"/>
      <c r="B7991"/>
      <c r="C7991"/>
      <c r="D7991"/>
      <c r="E7991"/>
      <c r="F7991"/>
      <c r="G7991"/>
      <c r="H7991"/>
      <c r="I7991"/>
      <c r="J7991"/>
      <c r="K7991"/>
    </row>
    <row r="7992" spans="1:11" x14ac:dyDescent="0.2">
      <c r="A7992"/>
      <c r="B7992"/>
      <c r="C7992"/>
      <c r="D7992"/>
      <c r="E7992"/>
      <c r="F7992"/>
      <c r="G7992"/>
      <c r="H7992"/>
      <c r="I7992"/>
      <c r="J7992"/>
      <c r="K7992"/>
    </row>
    <row r="7993" spans="1:11" x14ac:dyDescent="0.2">
      <c r="A7993"/>
      <c r="B7993"/>
      <c r="C7993"/>
      <c r="D7993"/>
      <c r="E7993"/>
      <c r="F7993"/>
      <c r="G7993"/>
      <c r="H7993"/>
      <c r="I7993"/>
      <c r="J7993"/>
      <c r="K7993"/>
    </row>
    <row r="7994" spans="1:11" x14ac:dyDescent="0.2">
      <c r="A7994"/>
      <c r="B7994"/>
      <c r="C7994"/>
      <c r="D7994"/>
      <c r="E7994"/>
      <c r="F7994"/>
      <c r="G7994"/>
      <c r="H7994"/>
      <c r="I7994"/>
      <c r="J7994"/>
      <c r="K7994"/>
    </row>
    <row r="7995" spans="1:11" x14ac:dyDescent="0.2">
      <c r="A7995"/>
      <c r="B7995"/>
      <c r="C7995"/>
      <c r="D7995"/>
      <c r="E7995"/>
      <c r="F7995"/>
      <c r="G7995"/>
      <c r="H7995"/>
      <c r="I7995"/>
      <c r="J7995"/>
      <c r="K7995"/>
    </row>
    <row r="7996" spans="1:11" x14ac:dyDescent="0.2">
      <c r="A7996"/>
      <c r="B7996"/>
      <c r="C7996"/>
      <c r="D7996"/>
      <c r="E7996"/>
      <c r="F7996"/>
      <c r="G7996"/>
      <c r="H7996"/>
      <c r="I7996"/>
      <c r="J7996"/>
      <c r="K7996"/>
    </row>
    <row r="7997" spans="1:11" x14ac:dyDescent="0.2">
      <c r="A7997"/>
      <c r="B7997"/>
      <c r="C7997"/>
      <c r="D7997"/>
      <c r="E7997"/>
      <c r="F7997"/>
      <c r="G7997"/>
      <c r="H7997"/>
      <c r="I7997"/>
      <c r="J7997"/>
      <c r="K7997"/>
    </row>
    <row r="7998" spans="1:11" x14ac:dyDescent="0.2">
      <c r="A7998"/>
      <c r="B7998"/>
      <c r="C7998"/>
      <c r="D7998"/>
      <c r="E7998"/>
      <c r="F7998"/>
      <c r="G7998"/>
      <c r="H7998"/>
      <c r="I7998"/>
      <c r="J7998"/>
      <c r="K7998"/>
    </row>
    <row r="7999" spans="1:11" x14ac:dyDescent="0.2">
      <c r="A7999"/>
      <c r="B7999"/>
      <c r="C7999"/>
      <c r="D7999"/>
      <c r="E7999"/>
      <c r="F7999"/>
      <c r="G7999"/>
      <c r="H7999"/>
      <c r="I7999"/>
      <c r="J7999"/>
      <c r="K7999"/>
    </row>
    <row r="8000" spans="1:11" x14ac:dyDescent="0.2">
      <c r="A8000"/>
      <c r="B8000"/>
      <c r="C8000"/>
      <c r="D8000"/>
      <c r="E8000"/>
      <c r="F8000"/>
      <c r="G8000"/>
      <c r="H8000"/>
      <c r="I8000"/>
      <c r="J8000"/>
      <c r="K8000"/>
    </row>
    <row r="8001" spans="1:11" x14ac:dyDescent="0.2">
      <c r="A8001"/>
      <c r="B8001"/>
      <c r="C8001"/>
      <c r="D8001"/>
      <c r="E8001"/>
      <c r="F8001"/>
      <c r="G8001"/>
      <c r="H8001"/>
      <c r="I8001"/>
      <c r="J8001"/>
      <c r="K8001"/>
    </row>
    <row r="8002" spans="1:11" x14ac:dyDescent="0.2">
      <c r="A8002"/>
      <c r="B8002"/>
      <c r="C8002"/>
      <c r="D8002"/>
      <c r="E8002"/>
      <c r="F8002"/>
      <c r="G8002"/>
      <c r="H8002"/>
      <c r="I8002"/>
      <c r="J8002"/>
      <c r="K8002"/>
    </row>
    <row r="8003" spans="1:11" x14ac:dyDescent="0.2">
      <c r="A8003"/>
      <c r="B8003"/>
      <c r="C8003"/>
      <c r="D8003"/>
      <c r="E8003"/>
      <c r="F8003"/>
      <c r="G8003"/>
      <c r="H8003"/>
      <c r="I8003"/>
      <c r="J8003"/>
      <c r="K8003"/>
    </row>
    <row r="8004" spans="1:11" x14ac:dyDescent="0.2">
      <c r="A8004"/>
      <c r="B8004"/>
      <c r="C8004"/>
      <c r="D8004"/>
      <c r="E8004"/>
      <c r="F8004"/>
      <c r="G8004"/>
      <c r="H8004"/>
      <c r="I8004"/>
      <c r="J8004"/>
      <c r="K8004"/>
    </row>
    <row r="8005" spans="1:11" x14ac:dyDescent="0.2">
      <c r="A8005"/>
      <c r="B8005"/>
      <c r="C8005"/>
      <c r="D8005"/>
      <c r="E8005"/>
      <c r="F8005"/>
      <c r="G8005"/>
      <c r="H8005"/>
      <c r="I8005"/>
      <c r="J8005"/>
      <c r="K8005"/>
    </row>
    <row r="8006" spans="1:11" x14ac:dyDescent="0.2">
      <c r="A8006"/>
      <c r="B8006"/>
      <c r="C8006"/>
      <c r="D8006"/>
      <c r="E8006"/>
      <c r="F8006"/>
      <c r="G8006"/>
      <c r="H8006"/>
      <c r="I8006"/>
      <c r="J8006"/>
      <c r="K8006"/>
    </row>
    <row r="8007" spans="1:11" x14ac:dyDescent="0.2">
      <c r="A8007"/>
      <c r="B8007"/>
      <c r="C8007"/>
      <c r="D8007"/>
      <c r="E8007"/>
      <c r="F8007"/>
      <c r="G8007"/>
      <c r="H8007"/>
      <c r="I8007"/>
      <c r="J8007"/>
      <c r="K8007"/>
    </row>
    <row r="8008" spans="1:11" x14ac:dyDescent="0.2">
      <c r="A8008"/>
      <c r="B8008"/>
      <c r="C8008"/>
      <c r="D8008"/>
      <c r="E8008"/>
      <c r="F8008"/>
      <c r="G8008"/>
      <c r="H8008"/>
      <c r="I8008"/>
      <c r="J8008"/>
      <c r="K8008"/>
    </row>
    <row r="8009" spans="1:11" x14ac:dyDescent="0.2">
      <c r="A8009"/>
      <c r="B8009"/>
      <c r="C8009"/>
      <c r="D8009"/>
      <c r="E8009"/>
      <c r="F8009"/>
      <c r="G8009"/>
      <c r="H8009"/>
      <c r="I8009"/>
      <c r="J8009"/>
      <c r="K8009"/>
    </row>
    <row r="8010" spans="1:11" x14ac:dyDescent="0.2">
      <c r="A8010"/>
      <c r="B8010"/>
      <c r="C8010"/>
      <c r="D8010"/>
      <c r="E8010"/>
      <c r="F8010"/>
      <c r="G8010"/>
      <c r="H8010"/>
      <c r="I8010"/>
      <c r="J8010"/>
      <c r="K8010"/>
    </row>
    <row r="8011" spans="1:11" x14ac:dyDescent="0.2">
      <c r="A8011"/>
      <c r="B8011"/>
      <c r="C8011"/>
      <c r="D8011"/>
      <c r="E8011"/>
      <c r="F8011"/>
      <c r="G8011"/>
      <c r="H8011"/>
      <c r="I8011"/>
      <c r="J8011"/>
      <c r="K8011"/>
    </row>
    <row r="8012" spans="1:11" x14ac:dyDescent="0.2">
      <c r="A8012"/>
      <c r="B8012"/>
      <c r="C8012"/>
      <c r="D8012"/>
      <c r="E8012"/>
      <c r="F8012"/>
      <c r="G8012"/>
      <c r="H8012"/>
      <c r="I8012"/>
      <c r="J8012"/>
      <c r="K8012"/>
    </row>
    <row r="8013" spans="1:11" x14ac:dyDescent="0.2">
      <c r="A8013"/>
      <c r="B8013"/>
      <c r="C8013"/>
      <c r="D8013"/>
      <c r="E8013"/>
      <c r="F8013"/>
      <c r="G8013"/>
      <c r="H8013"/>
      <c r="I8013"/>
      <c r="J8013"/>
      <c r="K8013"/>
    </row>
    <row r="8014" spans="1:11" x14ac:dyDescent="0.2">
      <c r="A8014"/>
      <c r="B8014"/>
      <c r="C8014"/>
      <c r="D8014"/>
      <c r="E8014"/>
      <c r="F8014"/>
      <c r="G8014"/>
      <c r="H8014"/>
      <c r="I8014"/>
      <c r="J8014"/>
      <c r="K8014"/>
    </row>
    <row r="8015" spans="1:11" x14ac:dyDescent="0.2">
      <c r="A8015"/>
      <c r="B8015"/>
      <c r="C8015"/>
      <c r="D8015"/>
      <c r="E8015"/>
      <c r="F8015"/>
      <c r="G8015"/>
      <c r="H8015"/>
      <c r="I8015"/>
      <c r="J8015"/>
      <c r="K8015"/>
    </row>
    <row r="8016" spans="1:11" x14ac:dyDescent="0.2">
      <c r="A8016"/>
      <c r="B8016"/>
      <c r="C8016"/>
      <c r="D8016"/>
      <c r="E8016"/>
      <c r="F8016"/>
      <c r="G8016"/>
      <c r="H8016"/>
      <c r="I8016"/>
      <c r="J8016"/>
      <c r="K8016"/>
    </row>
    <row r="8017" spans="1:11" x14ac:dyDescent="0.2">
      <c r="A8017"/>
      <c r="B8017"/>
      <c r="C8017"/>
      <c r="D8017"/>
      <c r="E8017"/>
      <c r="F8017"/>
      <c r="G8017"/>
      <c r="H8017"/>
      <c r="I8017"/>
      <c r="J8017"/>
      <c r="K8017"/>
    </row>
    <row r="8018" spans="1:11" x14ac:dyDescent="0.2">
      <c r="A8018"/>
      <c r="B8018"/>
      <c r="C8018"/>
      <c r="D8018"/>
      <c r="E8018"/>
      <c r="F8018"/>
      <c r="G8018"/>
      <c r="H8018"/>
      <c r="I8018"/>
      <c r="J8018"/>
      <c r="K8018"/>
    </row>
    <row r="8019" spans="1:11" x14ac:dyDescent="0.2">
      <c r="A8019"/>
      <c r="B8019"/>
      <c r="C8019"/>
      <c r="D8019"/>
      <c r="E8019"/>
      <c r="F8019"/>
      <c r="G8019"/>
      <c r="H8019"/>
      <c r="I8019"/>
      <c r="J8019"/>
      <c r="K8019"/>
    </row>
    <row r="8020" spans="1:11" x14ac:dyDescent="0.2">
      <c r="A8020"/>
      <c r="B8020"/>
      <c r="C8020"/>
      <c r="D8020"/>
      <c r="E8020"/>
      <c r="F8020"/>
      <c r="G8020"/>
      <c r="H8020"/>
      <c r="I8020"/>
      <c r="J8020"/>
      <c r="K8020"/>
    </row>
    <row r="8021" spans="1:11" x14ac:dyDescent="0.2">
      <c r="A8021"/>
      <c r="B8021"/>
      <c r="C8021"/>
      <c r="D8021"/>
      <c r="E8021"/>
      <c r="F8021"/>
      <c r="G8021"/>
      <c r="H8021"/>
      <c r="I8021"/>
      <c r="J8021"/>
      <c r="K8021"/>
    </row>
    <row r="8022" spans="1:11" x14ac:dyDescent="0.2">
      <c r="A8022"/>
      <c r="B8022"/>
      <c r="C8022"/>
      <c r="D8022"/>
      <c r="E8022"/>
      <c r="F8022"/>
      <c r="G8022"/>
      <c r="H8022"/>
      <c r="I8022"/>
      <c r="J8022"/>
      <c r="K8022"/>
    </row>
    <row r="8023" spans="1:11" x14ac:dyDescent="0.2">
      <c r="A8023"/>
      <c r="B8023"/>
      <c r="C8023"/>
      <c r="D8023"/>
      <c r="E8023"/>
      <c r="F8023"/>
      <c r="G8023"/>
      <c r="H8023"/>
      <c r="I8023"/>
      <c r="J8023"/>
      <c r="K8023"/>
    </row>
    <row r="8024" spans="1:11" x14ac:dyDescent="0.2">
      <c r="A8024"/>
      <c r="B8024"/>
      <c r="C8024"/>
      <c r="D8024"/>
      <c r="E8024"/>
      <c r="F8024"/>
      <c r="G8024"/>
      <c r="H8024"/>
      <c r="I8024"/>
      <c r="J8024"/>
      <c r="K8024"/>
    </row>
    <row r="8025" spans="1:11" x14ac:dyDescent="0.2">
      <c r="A8025"/>
      <c r="B8025"/>
      <c r="C8025"/>
      <c r="D8025"/>
      <c r="E8025"/>
      <c r="F8025"/>
      <c r="G8025"/>
      <c r="H8025"/>
      <c r="I8025"/>
      <c r="J8025"/>
      <c r="K8025"/>
    </row>
    <row r="8026" spans="1:11" x14ac:dyDescent="0.2">
      <c r="A8026"/>
      <c r="B8026"/>
      <c r="C8026"/>
      <c r="D8026"/>
      <c r="E8026"/>
      <c r="F8026"/>
      <c r="G8026"/>
      <c r="H8026"/>
      <c r="I8026"/>
      <c r="J8026"/>
      <c r="K8026"/>
    </row>
    <row r="8027" spans="1:11" x14ac:dyDescent="0.2">
      <c r="A8027"/>
      <c r="B8027"/>
      <c r="C8027"/>
      <c r="D8027"/>
      <c r="E8027"/>
      <c r="F8027"/>
      <c r="G8027"/>
      <c r="H8027"/>
      <c r="I8027"/>
      <c r="J8027"/>
      <c r="K8027"/>
    </row>
    <row r="8028" spans="1:11" x14ac:dyDescent="0.2">
      <c r="A8028"/>
      <c r="B8028"/>
      <c r="C8028"/>
      <c r="D8028"/>
      <c r="E8028"/>
      <c r="F8028"/>
      <c r="G8028"/>
      <c r="H8028"/>
      <c r="I8028"/>
      <c r="J8028"/>
      <c r="K8028"/>
    </row>
    <row r="8029" spans="1:11" x14ac:dyDescent="0.2">
      <c r="A8029"/>
      <c r="B8029"/>
      <c r="C8029"/>
      <c r="D8029"/>
      <c r="E8029"/>
      <c r="F8029"/>
      <c r="G8029"/>
      <c r="H8029"/>
      <c r="I8029"/>
      <c r="J8029"/>
      <c r="K8029"/>
    </row>
    <row r="8030" spans="1:11" x14ac:dyDescent="0.2">
      <c r="A8030"/>
      <c r="B8030"/>
      <c r="C8030"/>
      <c r="D8030"/>
      <c r="E8030"/>
      <c r="F8030"/>
      <c r="G8030"/>
      <c r="H8030"/>
      <c r="I8030"/>
      <c r="J8030"/>
      <c r="K8030"/>
    </row>
    <row r="8031" spans="1:11" x14ac:dyDescent="0.2">
      <c r="A8031"/>
      <c r="B8031"/>
      <c r="C8031"/>
      <c r="D8031"/>
      <c r="E8031"/>
      <c r="F8031"/>
      <c r="G8031"/>
      <c r="H8031"/>
      <c r="I8031"/>
      <c r="J8031"/>
      <c r="K8031"/>
    </row>
    <row r="8032" spans="1:11" x14ac:dyDescent="0.2">
      <c r="A8032"/>
      <c r="B8032"/>
      <c r="C8032"/>
      <c r="D8032"/>
      <c r="E8032"/>
      <c r="F8032"/>
      <c r="G8032"/>
      <c r="H8032"/>
      <c r="I8032"/>
      <c r="J8032"/>
      <c r="K8032"/>
    </row>
    <row r="8033" spans="1:11" x14ac:dyDescent="0.2">
      <c r="A8033"/>
      <c r="B8033"/>
      <c r="C8033"/>
      <c r="D8033"/>
      <c r="E8033"/>
      <c r="F8033"/>
      <c r="G8033"/>
      <c r="H8033"/>
      <c r="I8033"/>
      <c r="J8033"/>
      <c r="K8033"/>
    </row>
    <row r="8034" spans="1:11" x14ac:dyDescent="0.2">
      <c r="A8034"/>
      <c r="B8034"/>
      <c r="C8034"/>
      <c r="D8034"/>
      <c r="E8034"/>
      <c r="F8034"/>
      <c r="G8034"/>
      <c r="H8034"/>
      <c r="I8034"/>
      <c r="J8034"/>
      <c r="K8034"/>
    </row>
    <row r="8035" spans="1:11" x14ac:dyDescent="0.2">
      <c r="A8035"/>
      <c r="B8035"/>
      <c r="C8035"/>
      <c r="D8035"/>
      <c r="E8035"/>
      <c r="F8035"/>
      <c r="G8035"/>
      <c r="H8035"/>
      <c r="I8035"/>
      <c r="J8035"/>
      <c r="K8035"/>
    </row>
    <row r="8036" spans="1:11" x14ac:dyDescent="0.2">
      <c r="A8036"/>
      <c r="B8036"/>
      <c r="C8036"/>
      <c r="D8036"/>
      <c r="E8036"/>
      <c r="F8036"/>
      <c r="G8036"/>
      <c r="H8036"/>
      <c r="I8036"/>
      <c r="J8036"/>
      <c r="K8036"/>
    </row>
    <row r="8037" spans="1:11" x14ac:dyDescent="0.2">
      <c r="A8037"/>
      <c r="B8037"/>
      <c r="C8037"/>
      <c r="D8037"/>
      <c r="E8037"/>
      <c r="F8037"/>
      <c r="G8037"/>
      <c r="H8037"/>
      <c r="I8037"/>
      <c r="J8037"/>
      <c r="K8037"/>
    </row>
    <row r="8038" spans="1:11" x14ac:dyDescent="0.2">
      <c r="A8038"/>
      <c r="B8038"/>
      <c r="C8038"/>
      <c r="D8038"/>
      <c r="E8038"/>
      <c r="F8038"/>
      <c r="G8038"/>
      <c r="H8038"/>
      <c r="I8038"/>
      <c r="J8038"/>
      <c r="K8038"/>
    </row>
    <row r="8039" spans="1:11" x14ac:dyDescent="0.2">
      <c r="A8039"/>
      <c r="B8039"/>
      <c r="C8039"/>
      <c r="D8039"/>
      <c r="E8039"/>
      <c r="F8039"/>
      <c r="G8039"/>
      <c r="H8039"/>
      <c r="I8039"/>
      <c r="J8039"/>
      <c r="K8039"/>
    </row>
    <row r="8040" spans="1:11" x14ac:dyDescent="0.2">
      <c r="A8040"/>
      <c r="B8040"/>
      <c r="C8040"/>
      <c r="D8040"/>
      <c r="E8040"/>
      <c r="F8040"/>
      <c r="G8040"/>
      <c r="H8040"/>
      <c r="I8040"/>
      <c r="J8040"/>
      <c r="K8040"/>
    </row>
    <row r="8041" spans="1:11" x14ac:dyDescent="0.2">
      <c r="A8041"/>
      <c r="B8041"/>
      <c r="C8041"/>
      <c r="D8041"/>
      <c r="E8041"/>
      <c r="F8041"/>
      <c r="G8041"/>
      <c r="H8041"/>
      <c r="I8041"/>
      <c r="J8041"/>
      <c r="K8041"/>
    </row>
    <row r="8042" spans="1:11" x14ac:dyDescent="0.2">
      <c r="A8042"/>
      <c r="B8042"/>
      <c r="C8042"/>
      <c r="D8042"/>
      <c r="E8042"/>
      <c r="F8042"/>
      <c r="G8042"/>
      <c r="H8042"/>
      <c r="I8042"/>
      <c r="J8042"/>
      <c r="K8042"/>
    </row>
    <row r="8043" spans="1:11" x14ac:dyDescent="0.2">
      <c r="A8043"/>
      <c r="B8043"/>
      <c r="C8043"/>
      <c r="D8043"/>
      <c r="E8043"/>
      <c r="F8043"/>
      <c r="G8043"/>
      <c r="H8043"/>
      <c r="I8043"/>
      <c r="J8043"/>
      <c r="K8043"/>
    </row>
    <row r="8044" spans="1:11" x14ac:dyDescent="0.2">
      <c r="A8044"/>
      <c r="B8044"/>
      <c r="C8044"/>
      <c r="D8044"/>
      <c r="E8044"/>
      <c r="F8044"/>
      <c r="G8044"/>
      <c r="H8044"/>
      <c r="I8044"/>
      <c r="J8044"/>
      <c r="K8044"/>
    </row>
    <row r="8045" spans="1:11" x14ac:dyDescent="0.2">
      <c r="A8045"/>
      <c r="B8045"/>
      <c r="C8045"/>
      <c r="D8045"/>
      <c r="E8045"/>
      <c r="F8045"/>
      <c r="G8045"/>
      <c r="H8045"/>
      <c r="I8045"/>
      <c r="J8045"/>
      <c r="K8045"/>
    </row>
    <row r="8046" spans="1:11" x14ac:dyDescent="0.2">
      <c r="A8046"/>
      <c r="B8046"/>
      <c r="C8046"/>
      <c r="D8046"/>
      <c r="E8046"/>
      <c r="F8046"/>
      <c r="G8046"/>
      <c r="H8046"/>
      <c r="I8046"/>
      <c r="J8046"/>
      <c r="K8046"/>
    </row>
    <row r="8047" spans="1:11" x14ac:dyDescent="0.2">
      <c r="A8047"/>
      <c r="B8047"/>
      <c r="C8047"/>
      <c r="D8047"/>
      <c r="E8047"/>
      <c r="F8047"/>
      <c r="G8047"/>
      <c r="H8047"/>
      <c r="I8047"/>
      <c r="J8047"/>
      <c r="K8047"/>
    </row>
    <row r="8048" spans="1:11" x14ac:dyDescent="0.2">
      <c r="A8048"/>
      <c r="B8048"/>
      <c r="C8048"/>
      <c r="D8048"/>
      <c r="E8048"/>
      <c r="F8048"/>
      <c r="G8048"/>
      <c r="H8048"/>
      <c r="I8048"/>
      <c r="J8048"/>
      <c r="K8048"/>
    </row>
    <row r="8049" spans="1:11" x14ac:dyDescent="0.2">
      <c r="A8049"/>
      <c r="B8049"/>
      <c r="C8049"/>
      <c r="D8049"/>
      <c r="E8049"/>
      <c r="F8049"/>
      <c r="G8049"/>
      <c r="H8049"/>
      <c r="I8049"/>
      <c r="J8049"/>
      <c r="K8049"/>
    </row>
    <row r="8050" spans="1:11" x14ac:dyDescent="0.2">
      <c r="A8050"/>
      <c r="B8050"/>
      <c r="C8050"/>
      <c r="D8050"/>
      <c r="E8050"/>
      <c r="F8050"/>
      <c r="G8050"/>
      <c r="H8050"/>
      <c r="I8050"/>
      <c r="J8050"/>
      <c r="K8050"/>
    </row>
    <row r="8051" spans="1:11" x14ac:dyDescent="0.2">
      <c r="A8051"/>
      <c r="B8051"/>
      <c r="C8051"/>
      <c r="D8051"/>
      <c r="E8051"/>
      <c r="F8051"/>
      <c r="G8051"/>
      <c r="H8051"/>
      <c r="I8051"/>
      <c r="J8051"/>
      <c r="K8051"/>
    </row>
    <row r="8052" spans="1:11" x14ac:dyDescent="0.2">
      <c r="A8052"/>
      <c r="B8052"/>
      <c r="C8052"/>
      <c r="D8052"/>
      <c r="E8052"/>
      <c r="F8052"/>
      <c r="G8052"/>
      <c r="H8052"/>
      <c r="I8052"/>
      <c r="J8052"/>
      <c r="K8052"/>
    </row>
    <row r="8053" spans="1:11" x14ac:dyDescent="0.2">
      <c r="A8053"/>
      <c r="B8053"/>
      <c r="C8053"/>
      <c r="D8053"/>
      <c r="E8053"/>
      <c r="F8053"/>
      <c r="G8053"/>
      <c r="H8053"/>
      <c r="I8053"/>
      <c r="J8053"/>
      <c r="K8053"/>
    </row>
    <row r="8054" spans="1:11" x14ac:dyDescent="0.2">
      <c r="A8054"/>
      <c r="B8054"/>
      <c r="C8054"/>
      <c r="D8054"/>
      <c r="E8054"/>
      <c r="F8054"/>
      <c r="G8054"/>
      <c r="H8054"/>
      <c r="I8054"/>
      <c r="J8054"/>
      <c r="K8054"/>
    </row>
    <row r="8055" spans="1:11" x14ac:dyDescent="0.2">
      <c r="A8055"/>
      <c r="B8055"/>
      <c r="C8055"/>
      <c r="D8055"/>
      <c r="E8055"/>
      <c r="F8055"/>
      <c r="G8055"/>
      <c r="H8055"/>
      <c r="I8055"/>
      <c r="J8055"/>
      <c r="K8055"/>
    </row>
    <row r="8056" spans="1:11" x14ac:dyDescent="0.2">
      <c r="A8056"/>
      <c r="B8056"/>
      <c r="C8056"/>
      <c r="D8056"/>
      <c r="E8056"/>
      <c r="F8056"/>
      <c r="G8056"/>
      <c r="H8056"/>
      <c r="I8056"/>
      <c r="J8056"/>
      <c r="K8056"/>
    </row>
    <row r="8057" spans="1:11" x14ac:dyDescent="0.2">
      <c r="A8057"/>
      <c r="B8057"/>
      <c r="C8057"/>
      <c r="D8057"/>
      <c r="E8057"/>
      <c r="F8057"/>
      <c r="G8057"/>
      <c r="H8057"/>
      <c r="I8057"/>
      <c r="J8057"/>
      <c r="K8057"/>
    </row>
    <row r="8058" spans="1:11" x14ac:dyDescent="0.2">
      <c r="A8058"/>
      <c r="B8058"/>
      <c r="C8058"/>
      <c r="D8058"/>
      <c r="E8058"/>
      <c r="F8058"/>
      <c r="G8058"/>
      <c r="H8058"/>
      <c r="I8058"/>
      <c r="J8058"/>
      <c r="K8058"/>
    </row>
    <row r="8059" spans="1:11" x14ac:dyDescent="0.2">
      <c r="A8059"/>
      <c r="B8059"/>
      <c r="C8059"/>
      <c r="D8059"/>
      <c r="E8059"/>
      <c r="F8059"/>
      <c r="G8059"/>
      <c r="H8059"/>
      <c r="I8059"/>
      <c r="J8059"/>
      <c r="K8059"/>
    </row>
    <row r="8060" spans="1:11" x14ac:dyDescent="0.2">
      <c r="A8060"/>
      <c r="B8060"/>
      <c r="C8060"/>
      <c r="D8060"/>
      <c r="E8060"/>
      <c r="F8060"/>
      <c r="G8060"/>
      <c r="H8060"/>
      <c r="I8060"/>
      <c r="J8060"/>
      <c r="K8060"/>
    </row>
    <row r="8061" spans="1:11" x14ac:dyDescent="0.2">
      <c r="A8061"/>
      <c r="B8061"/>
      <c r="C8061"/>
      <c r="D8061"/>
      <c r="E8061"/>
      <c r="F8061"/>
      <c r="G8061"/>
      <c r="H8061"/>
      <c r="I8061"/>
      <c r="J8061"/>
      <c r="K8061"/>
    </row>
    <row r="8062" spans="1:11" x14ac:dyDescent="0.2">
      <c r="A8062"/>
      <c r="B8062"/>
      <c r="C8062"/>
      <c r="D8062"/>
      <c r="E8062"/>
      <c r="F8062"/>
      <c r="G8062"/>
      <c r="H8062"/>
      <c r="I8062"/>
      <c r="J8062"/>
      <c r="K8062"/>
    </row>
    <row r="8063" spans="1:11" x14ac:dyDescent="0.2">
      <c r="A8063"/>
      <c r="B8063"/>
      <c r="C8063"/>
      <c r="D8063"/>
      <c r="E8063"/>
      <c r="F8063"/>
      <c r="G8063"/>
      <c r="H8063"/>
      <c r="I8063"/>
      <c r="J8063"/>
      <c r="K8063"/>
    </row>
    <row r="8064" spans="1:11" x14ac:dyDescent="0.2">
      <c r="A8064"/>
      <c r="B8064"/>
      <c r="C8064"/>
      <c r="D8064"/>
      <c r="E8064"/>
      <c r="F8064"/>
      <c r="G8064"/>
      <c r="H8064"/>
      <c r="I8064"/>
      <c r="J8064"/>
      <c r="K8064"/>
    </row>
    <row r="8065" spans="1:11" x14ac:dyDescent="0.2">
      <c r="A8065"/>
      <c r="B8065"/>
      <c r="C8065"/>
      <c r="D8065"/>
      <c r="E8065"/>
      <c r="F8065"/>
      <c r="G8065"/>
      <c r="H8065"/>
      <c r="I8065"/>
      <c r="J8065"/>
      <c r="K8065"/>
    </row>
    <row r="8066" spans="1:11" x14ac:dyDescent="0.2">
      <c r="A8066"/>
      <c r="B8066"/>
      <c r="C8066"/>
      <c r="D8066"/>
      <c r="E8066"/>
      <c r="F8066"/>
      <c r="G8066"/>
      <c r="H8066"/>
      <c r="I8066"/>
      <c r="J8066"/>
      <c r="K8066"/>
    </row>
    <row r="8067" spans="1:11" x14ac:dyDescent="0.2">
      <c r="A8067"/>
      <c r="B8067"/>
      <c r="C8067"/>
      <c r="D8067"/>
      <c r="E8067"/>
      <c r="F8067"/>
      <c r="G8067"/>
      <c r="H8067"/>
      <c r="I8067"/>
      <c r="J8067"/>
      <c r="K8067"/>
    </row>
    <row r="8068" spans="1:11" x14ac:dyDescent="0.2">
      <c r="A8068"/>
      <c r="B8068"/>
      <c r="C8068"/>
      <c r="D8068"/>
      <c r="E8068"/>
      <c r="F8068"/>
      <c r="G8068"/>
      <c r="H8068"/>
      <c r="I8068"/>
      <c r="J8068"/>
      <c r="K8068"/>
    </row>
    <row r="8069" spans="1:11" x14ac:dyDescent="0.2">
      <c r="A8069"/>
      <c r="B8069"/>
      <c r="C8069"/>
      <c r="D8069"/>
      <c r="E8069"/>
      <c r="F8069"/>
      <c r="G8069"/>
      <c r="H8069"/>
      <c r="I8069"/>
      <c r="J8069"/>
      <c r="K8069"/>
    </row>
    <row r="8070" spans="1:11" x14ac:dyDescent="0.2">
      <c r="A8070"/>
      <c r="B8070"/>
      <c r="C8070"/>
      <c r="D8070"/>
      <c r="E8070"/>
      <c r="F8070"/>
      <c r="G8070"/>
      <c r="H8070"/>
      <c r="I8070"/>
      <c r="J8070"/>
      <c r="K8070"/>
    </row>
    <row r="8071" spans="1:11" x14ac:dyDescent="0.2">
      <c r="A8071"/>
      <c r="B8071"/>
      <c r="C8071"/>
      <c r="D8071"/>
      <c r="E8071"/>
      <c r="F8071"/>
      <c r="G8071"/>
      <c r="H8071"/>
      <c r="I8071"/>
      <c r="J8071"/>
      <c r="K8071"/>
    </row>
    <row r="8072" spans="1:11" x14ac:dyDescent="0.2">
      <c r="A8072"/>
      <c r="B8072"/>
      <c r="C8072"/>
      <c r="D8072"/>
      <c r="E8072"/>
      <c r="F8072"/>
      <c r="G8072"/>
      <c r="H8072"/>
      <c r="I8072"/>
      <c r="J8072"/>
      <c r="K8072"/>
    </row>
    <row r="8073" spans="1:11" x14ac:dyDescent="0.2">
      <c r="A8073"/>
      <c r="B8073"/>
      <c r="C8073"/>
      <c r="D8073"/>
      <c r="E8073"/>
      <c r="F8073"/>
      <c r="G8073"/>
      <c r="H8073"/>
      <c r="I8073"/>
      <c r="J8073"/>
      <c r="K8073"/>
    </row>
    <row r="8074" spans="1:11" x14ac:dyDescent="0.2">
      <c r="A8074"/>
      <c r="B8074"/>
      <c r="C8074"/>
      <c r="D8074"/>
      <c r="E8074"/>
      <c r="F8074"/>
      <c r="G8074"/>
      <c r="H8074"/>
      <c r="I8074"/>
      <c r="J8074"/>
      <c r="K8074"/>
    </row>
    <row r="8075" spans="1:11" x14ac:dyDescent="0.2">
      <c r="A8075"/>
      <c r="B8075"/>
      <c r="C8075"/>
      <c r="D8075"/>
      <c r="E8075"/>
      <c r="F8075"/>
      <c r="G8075"/>
      <c r="H8075"/>
      <c r="I8075"/>
      <c r="J8075"/>
      <c r="K8075"/>
    </row>
    <row r="8076" spans="1:11" x14ac:dyDescent="0.2">
      <c r="A8076"/>
      <c r="B8076"/>
      <c r="C8076"/>
      <c r="D8076"/>
      <c r="E8076"/>
      <c r="F8076"/>
      <c r="G8076"/>
      <c r="H8076"/>
      <c r="I8076"/>
      <c r="J8076"/>
      <c r="K8076"/>
    </row>
    <row r="8077" spans="1:11" x14ac:dyDescent="0.2">
      <c r="A8077"/>
      <c r="B8077"/>
      <c r="C8077"/>
      <c r="D8077"/>
      <c r="E8077"/>
      <c r="F8077"/>
      <c r="G8077"/>
      <c r="H8077"/>
      <c r="I8077"/>
      <c r="J8077"/>
      <c r="K8077"/>
    </row>
    <row r="8078" spans="1:11" x14ac:dyDescent="0.2">
      <c r="A8078"/>
      <c r="B8078"/>
      <c r="C8078"/>
      <c r="D8078"/>
      <c r="E8078"/>
      <c r="F8078"/>
      <c r="G8078"/>
      <c r="H8078"/>
      <c r="I8078"/>
      <c r="J8078"/>
      <c r="K8078"/>
    </row>
    <row r="8079" spans="1:11" x14ac:dyDescent="0.2">
      <c r="A8079"/>
      <c r="B8079"/>
      <c r="C8079"/>
      <c r="D8079"/>
      <c r="E8079"/>
      <c r="F8079"/>
      <c r="G8079"/>
      <c r="H8079"/>
      <c r="I8079"/>
      <c r="J8079"/>
      <c r="K8079"/>
    </row>
    <row r="8080" spans="1:11" x14ac:dyDescent="0.2">
      <c r="A8080"/>
      <c r="B8080"/>
      <c r="C8080"/>
      <c r="D8080"/>
      <c r="E8080"/>
      <c r="F8080"/>
      <c r="G8080"/>
      <c r="H8080"/>
      <c r="I8080"/>
      <c r="J8080"/>
      <c r="K8080"/>
    </row>
    <row r="8081" spans="1:11" x14ac:dyDescent="0.2">
      <c r="A8081"/>
      <c r="B8081"/>
      <c r="C8081"/>
      <c r="D8081"/>
      <c r="E8081"/>
      <c r="F8081"/>
      <c r="G8081"/>
      <c r="H8081"/>
      <c r="I8081"/>
      <c r="J8081"/>
      <c r="K8081"/>
    </row>
    <row r="8082" spans="1:11" x14ac:dyDescent="0.2">
      <c r="A8082"/>
      <c r="B8082"/>
      <c r="C8082"/>
      <c r="D8082"/>
      <c r="E8082"/>
      <c r="F8082"/>
      <c r="G8082"/>
      <c r="H8082"/>
      <c r="I8082"/>
      <c r="J8082"/>
      <c r="K8082"/>
    </row>
    <row r="8083" spans="1:11" x14ac:dyDescent="0.2">
      <c r="A8083"/>
      <c r="B8083"/>
      <c r="C8083"/>
      <c r="D8083"/>
      <c r="E8083"/>
      <c r="F8083"/>
      <c r="G8083"/>
      <c r="H8083"/>
      <c r="I8083"/>
      <c r="J8083"/>
      <c r="K8083"/>
    </row>
    <row r="8084" spans="1:11" x14ac:dyDescent="0.2">
      <c r="A8084"/>
      <c r="B8084"/>
      <c r="C8084"/>
      <c r="D8084"/>
      <c r="E8084"/>
      <c r="F8084"/>
      <c r="G8084"/>
      <c r="H8084"/>
      <c r="I8084"/>
      <c r="J8084"/>
      <c r="K8084"/>
    </row>
    <row r="8085" spans="1:11" x14ac:dyDescent="0.2">
      <c r="A8085"/>
      <c r="B8085"/>
      <c r="C8085"/>
      <c r="D8085"/>
      <c r="E8085"/>
      <c r="F8085"/>
      <c r="G8085"/>
      <c r="H8085"/>
      <c r="I8085"/>
      <c r="J8085"/>
      <c r="K8085"/>
    </row>
    <row r="8086" spans="1:11" x14ac:dyDescent="0.2">
      <c r="A8086"/>
      <c r="B8086"/>
      <c r="C8086"/>
      <c r="D8086"/>
      <c r="E8086"/>
      <c r="F8086"/>
      <c r="G8086"/>
      <c r="H8086"/>
      <c r="I8086"/>
      <c r="J8086"/>
      <c r="K8086"/>
    </row>
    <row r="8087" spans="1:11" x14ac:dyDescent="0.2">
      <c r="A8087"/>
      <c r="B8087"/>
      <c r="C8087"/>
      <c r="D8087"/>
      <c r="E8087"/>
      <c r="F8087"/>
      <c r="G8087"/>
      <c r="H8087"/>
      <c r="I8087"/>
      <c r="J8087"/>
      <c r="K8087"/>
    </row>
    <row r="8088" spans="1:11" x14ac:dyDescent="0.2">
      <c r="A8088"/>
      <c r="B8088"/>
      <c r="C8088"/>
      <c r="D8088"/>
      <c r="E8088"/>
      <c r="F8088"/>
      <c r="G8088"/>
      <c r="H8088"/>
      <c r="I8088"/>
      <c r="J8088"/>
      <c r="K8088"/>
    </row>
    <row r="8089" spans="1:11" x14ac:dyDescent="0.2">
      <c r="A8089"/>
      <c r="B8089"/>
      <c r="C8089"/>
      <c r="D8089"/>
      <c r="E8089"/>
      <c r="F8089"/>
      <c r="G8089"/>
      <c r="H8089"/>
      <c r="I8089"/>
      <c r="J8089"/>
      <c r="K8089"/>
    </row>
    <row r="8090" spans="1:11" x14ac:dyDescent="0.2">
      <c r="A8090"/>
      <c r="B8090"/>
      <c r="C8090"/>
      <c r="D8090"/>
      <c r="E8090"/>
      <c r="F8090"/>
      <c r="G8090"/>
      <c r="H8090"/>
      <c r="I8090"/>
      <c r="J8090"/>
      <c r="K8090"/>
    </row>
    <row r="8091" spans="1:11" x14ac:dyDescent="0.2">
      <c r="A8091"/>
      <c r="B8091"/>
      <c r="C8091"/>
      <c r="D8091"/>
      <c r="E8091"/>
      <c r="F8091"/>
      <c r="G8091"/>
      <c r="H8091"/>
      <c r="I8091"/>
      <c r="J8091"/>
      <c r="K8091"/>
    </row>
    <row r="8092" spans="1:11" x14ac:dyDescent="0.2">
      <c r="A8092"/>
      <c r="B8092"/>
      <c r="C8092"/>
      <c r="D8092"/>
      <c r="E8092"/>
      <c r="F8092"/>
      <c r="G8092"/>
      <c r="H8092"/>
      <c r="I8092"/>
      <c r="J8092"/>
      <c r="K8092"/>
    </row>
    <row r="8093" spans="1:11" x14ac:dyDescent="0.2">
      <c r="A8093"/>
      <c r="B8093"/>
      <c r="C8093"/>
      <c r="D8093"/>
      <c r="E8093"/>
      <c r="F8093"/>
      <c r="G8093"/>
      <c r="H8093"/>
      <c r="I8093"/>
      <c r="J8093"/>
      <c r="K8093"/>
    </row>
    <row r="8094" spans="1:11" x14ac:dyDescent="0.2">
      <c r="A8094"/>
      <c r="B8094"/>
      <c r="C8094"/>
      <c r="D8094"/>
      <c r="E8094"/>
      <c r="F8094"/>
      <c r="G8094"/>
      <c r="H8094"/>
      <c r="I8094"/>
      <c r="J8094"/>
      <c r="K8094"/>
    </row>
    <row r="8095" spans="1:11" x14ac:dyDescent="0.2">
      <c r="A8095"/>
      <c r="B8095"/>
      <c r="C8095"/>
      <c r="D8095"/>
      <c r="E8095"/>
      <c r="F8095"/>
      <c r="G8095"/>
      <c r="H8095"/>
      <c r="I8095"/>
      <c r="J8095"/>
      <c r="K8095"/>
    </row>
    <row r="8096" spans="1:11" x14ac:dyDescent="0.2">
      <c r="A8096"/>
      <c r="B8096"/>
      <c r="C8096"/>
      <c r="D8096"/>
      <c r="E8096"/>
      <c r="F8096"/>
      <c r="G8096"/>
      <c r="H8096"/>
      <c r="I8096"/>
      <c r="J8096"/>
      <c r="K8096"/>
    </row>
    <row r="8097" spans="1:11" x14ac:dyDescent="0.2">
      <c r="A8097"/>
      <c r="B8097"/>
      <c r="C8097"/>
      <c r="D8097"/>
      <c r="E8097"/>
      <c r="F8097"/>
      <c r="G8097"/>
      <c r="H8097"/>
      <c r="I8097"/>
      <c r="J8097"/>
      <c r="K8097"/>
    </row>
    <row r="8098" spans="1:11" x14ac:dyDescent="0.2">
      <c r="A8098"/>
      <c r="B8098"/>
      <c r="C8098"/>
      <c r="D8098"/>
      <c r="E8098"/>
      <c r="F8098"/>
      <c r="G8098"/>
      <c r="H8098"/>
      <c r="I8098"/>
      <c r="J8098"/>
      <c r="K8098"/>
    </row>
    <row r="8099" spans="1:11" x14ac:dyDescent="0.2">
      <c r="A8099"/>
      <c r="B8099"/>
      <c r="C8099"/>
      <c r="D8099"/>
      <c r="E8099"/>
      <c r="F8099"/>
      <c r="G8099"/>
      <c r="H8099"/>
      <c r="I8099"/>
      <c r="J8099"/>
      <c r="K8099"/>
    </row>
    <row r="8100" spans="1:11" x14ac:dyDescent="0.2">
      <c r="A8100"/>
      <c r="B8100"/>
      <c r="C8100"/>
      <c r="D8100"/>
      <c r="E8100"/>
      <c r="F8100"/>
      <c r="G8100"/>
      <c r="H8100"/>
      <c r="I8100"/>
      <c r="J8100"/>
      <c r="K8100"/>
    </row>
    <row r="8101" spans="1:11" x14ac:dyDescent="0.2">
      <c r="A8101"/>
      <c r="B8101"/>
      <c r="C8101"/>
      <c r="D8101"/>
      <c r="E8101"/>
      <c r="F8101"/>
      <c r="G8101"/>
      <c r="H8101"/>
      <c r="I8101"/>
      <c r="J8101"/>
      <c r="K8101"/>
    </row>
    <row r="8102" spans="1:11" x14ac:dyDescent="0.2">
      <c r="A8102"/>
      <c r="B8102"/>
      <c r="C8102"/>
      <c r="D8102"/>
      <c r="E8102"/>
      <c r="F8102"/>
      <c r="G8102"/>
      <c r="H8102"/>
      <c r="I8102"/>
      <c r="J8102"/>
      <c r="K8102"/>
    </row>
    <row r="8103" spans="1:11" x14ac:dyDescent="0.2">
      <c r="A8103"/>
      <c r="B8103"/>
      <c r="C8103"/>
      <c r="D8103"/>
      <c r="E8103"/>
      <c r="F8103"/>
      <c r="G8103"/>
      <c r="H8103"/>
      <c r="I8103"/>
      <c r="J8103"/>
      <c r="K8103"/>
    </row>
    <row r="8104" spans="1:11" x14ac:dyDescent="0.2">
      <c r="A8104"/>
      <c r="B8104"/>
      <c r="C8104"/>
      <c r="D8104"/>
      <c r="E8104"/>
      <c r="F8104"/>
      <c r="G8104"/>
      <c r="H8104"/>
      <c r="I8104"/>
      <c r="J8104"/>
      <c r="K8104"/>
    </row>
    <row r="8105" spans="1:11" x14ac:dyDescent="0.2">
      <c r="A8105"/>
      <c r="B8105"/>
      <c r="C8105"/>
      <c r="D8105"/>
      <c r="E8105"/>
      <c r="F8105"/>
      <c r="G8105"/>
      <c r="H8105"/>
      <c r="I8105"/>
      <c r="J8105"/>
      <c r="K8105"/>
    </row>
    <row r="8106" spans="1:11" x14ac:dyDescent="0.2">
      <c r="A8106"/>
      <c r="B8106"/>
      <c r="C8106"/>
      <c r="D8106"/>
      <c r="E8106"/>
      <c r="F8106"/>
      <c r="G8106"/>
      <c r="H8106"/>
      <c r="I8106"/>
      <c r="J8106"/>
      <c r="K8106"/>
    </row>
    <row r="8107" spans="1:11" x14ac:dyDescent="0.2">
      <c r="A8107"/>
      <c r="B8107"/>
      <c r="C8107"/>
      <c r="D8107"/>
      <c r="E8107"/>
      <c r="F8107"/>
      <c r="G8107"/>
      <c r="H8107"/>
      <c r="I8107"/>
      <c r="J8107"/>
      <c r="K8107"/>
    </row>
    <row r="8108" spans="1:11" x14ac:dyDescent="0.2">
      <c r="A8108"/>
      <c r="B8108"/>
      <c r="C8108"/>
      <c r="D8108"/>
      <c r="E8108"/>
      <c r="F8108"/>
      <c r="G8108"/>
      <c r="H8108"/>
      <c r="I8108"/>
      <c r="J8108"/>
      <c r="K8108"/>
    </row>
    <row r="8109" spans="1:11" x14ac:dyDescent="0.2">
      <c r="A8109"/>
      <c r="B8109"/>
      <c r="C8109"/>
      <c r="D8109"/>
      <c r="E8109"/>
      <c r="F8109"/>
      <c r="G8109"/>
      <c r="H8109"/>
      <c r="I8109"/>
      <c r="J8109"/>
      <c r="K8109"/>
    </row>
    <row r="8110" spans="1:11" x14ac:dyDescent="0.2">
      <c r="A8110"/>
      <c r="B8110"/>
      <c r="C8110"/>
      <c r="D8110"/>
      <c r="E8110"/>
      <c r="F8110"/>
      <c r="G8110"/>
      <c r="H8110"/>
      <c r="I8110"/>
      <c r="J8110"/>
      <c r="K8110"/>
    </row>
    <row r="8111" spans="1:11" x14ac:dyDescent="0.2">
      <c r="A8111"/>
      <c r="B8111"/>
      <c r="C8111"/>
      <c r="D8111"/>
      <c r="E8111"/>
      <c r="F8111"/>
      <c r="G8111"/>
      <c r="H8111"/>
      <c r="I8111"/>
      <c r="J8111"/>
      <c r="K8111"/>
    </row>
    <row r="8112" spans="1:11" x14ac:dyDescent="0.2">
      <c r="A8112"/>
      <c r="B8112"/>
      <c r="C8112"/>
      <c r="D8112"/>
      <c r="E8112"/>
      <c r="F8112"/>
      <c r="G8112"/>
      <c r="H8112"/>
      <c r="I8112"/>
      <c r="J8112"/>
      <c r="K8112"/>
    </row>
    <row r="8113" spans="1:11" x14ac:dyDescent="0.2">
      <c r="A8113"/>
      <c r="B8113"/>
      <c r="C8113"/>
      <c r="D8113"/>
      <c r="E8113"/>
      <c r="F8113"/>
      <c r="G8113"/>
      <c r="H8113"/>
      <c r="I8113"/>
      <c r="J8113"/>
      <c r="K8113"/>
    </row>
    <row r="8114" spans="1:11" x14ac:dyDescent="0.2">
      <c r="A8114"/>
      <c r="B8114"/>
      <c r="C8114"/>
      <c r="D8114"/>
      <c r="E8114"/>
      <c r="F8114"/>
      <c r="G8114"/>
      <c r="H8114"/>
      <c r="I8114"/>
      <c r="J8114"/>
      <c r="K8114"/>
    </row>
    <row r="8115" spans="1:11" x14ac:dyDescent="0.2">
      <c r="A8115"/>
      <c r="B8115"/>
      <c r="C8115"/>
      <c r="D8115"/>
      <c r="E8115"/>
      <c r="F8115"/>
      <c r="G8115"/>
      <c r="H8115"/>
      <c r="I8115"/>
      <c r="J8115"/>
      <c r="K8115"/>
    </row>
    <row r="8116" spans="1:11" x14ac:dyDescent="0.2">
      <c r="A8116"/>
      <c r="B8116"/>
      <c r="C8116"/>
      <c r="D8116"/>
      <c r="E8116"/>
      <c r="F8116"/>
      <c r="G8116"/>
      <c r="H8116"/>
      <c r="I8116"/>
      <c r="J8116"/>
      <c r="K8116"/>
    </row>
    <row r="8117" spans="1:11" x14ac:dyDescent="0.2">
      <c r="A8117"/>
      <c r="B8117"/>
      <c r="C8117"/>
      <c r="D8117"/>
      <c r="E8117"/>
      <c r="F8117"/>
      <c r="G8117"/>
      <c r="H8117"/>
      <c r="I8117"/>
      <c r="J8117"/>
      <c r="K8117"/>
    </row>
    <row r="8118" spans="1:11" x14ac:dyDescent="0.2">
      <c r="A8118"/>
      <c r="B8118"/>
      <c r="C8118"/>
      <c r="D8118"/>
      <c r="E8118"/>
      <c r="F8118"/>
      <c r="G8118"/>
      <c r="H8118"/>
      <c r="I8118"/>
      <c r="J8118"/>
      <c r="K8118"/>
    </row>
    <row r="8119" spans="1:11" x14ac:dyDescent="0.2">
      <c r="A8119"/>
      <c r="B8119"/>
      <c r="C8119"/>
      <c r="D8119"/>
      <c r="E8119"/>
      <c r="F8119"/>
      <c r="G8119"/>
      <c r="H8119"/>
      <c r="I8119"/>
      <c r="J8119"/>
      <c r="K8119"/>
    </row>
    <row r="8120" spans="1:11" x14ac:dyDescent="0.2">
      <c r="A8120"/>
      <c r="B8120"/>
      <c r="C8120"/>
      <c r="D8120"/>
      <c r="E8120"/>
      <c r="F8120"/>
      <c r="G8120"/>
      <c r="H8120"/>
      <c r="I8120"/>
      <c r="J8120"/>
      <c r="K8120"/>
    </row>
    <row r="8121" spans="1:11" x14ac:dyDescent="0.2">
      <c r="A8121"/>
      <c r="B8121"/>
      <c r="C8121"/>
      <c r="D8121"/>
      <c r="E8121"/>
      <c r="F8121"/>
      <c r="G8121"/>
      <c r="H8121"/>
      <c r="I8121"/>
      <c r="J8121"/>
      <c r="K8121"/>
    </row>
    <row r="8122" spans="1:11" x14ac:dyDescent="0.2">
      <c r="A8122"/>
      <c r="B8122"/>
      <c r="C8122"/>
      <c r="D8122"/>
      <c r="E8122"/>
      <c r="F8122"/>
      <c r="G8122"/>
      <c r="H8122"/>
      <c r="I8122"/>
      <c r="J8122"/>
      <c r="K8122"/>
    </row>
    <row r="8123" spans="1:11" x14ac:dyDescent="0.2">
      <c r="A8123"/>
      <c r="B8123"/>
      <c r="C8123"/>
      <c r="D8123"/>
      <c r="E8123"/>
      <c r="F8123"/>
      <c r="G8123"/>
      <c r="H8123"/>
      <c r="I8123"/>
      <c r="J8123"/>
      <c r="K8123"/>
    </row>
    <row r="8124" spans="1:11" x14ac:dyDescent="0.2">
      <c r="A8124"/>
      <c r="B8124"/>
      <c r="C8124"/>
      <c r="D8124"/>
      <c r="E8124"/>
      <c r="F8124"/>
      <c r="G8124"/>
      <c r="H8124"/>
      <c r="I8124"/>
      <c r="J8124"/>
      <c r="K8124"/>
    </row>
    <row r="8125" spans="1:11" x14ac:dyDescent="0.2">
      <c r="A8125"/>
      <c r="B8125"/>
      <c r="C8125"/>
      <c r="D8125"/>
      <c r="E8125"/>
      <c r="F8125"/>
      <c r="G8125"/>
      <c r="H8125"/>
      <c r="I8125"/>
      <c r="J8125"/>
      <c r="K8125"/>
    </row>
    <row r="8126" spans="1:11" x14ac:dyDescent="0.2">
      <c r="A8126"/>
      <c r="B8126"/>
      <c r="C8126"/>
      <c r="D8126"/>
      <c r="E8126"/>
      <c r="F8126"/>
      <c r="G8126"/>
      <c r="H8126"/>
      <c r="I8126"/>
      <c r="J8126"/>
      <c r="K8126"/>
    </row>
    <row r="8127" spans="1:11" x14ac:dyDescent="0.2">
      <c r="A8127"/>
      <c r="B8127"/>
      <c r="C8127"/>
      <c r="D8127"/>
      <c r="E8127"/>
      <c r="F8127"/>
      <c r="G8127"/>
      <c r="H8127"/>
      <c r="I8127"/>
      <c r="J8127"/>
      <c r="K8127"/>
    </row>
    <row r="8128" spans="1:11" x14ac:dyDescent="0.2">
      <c r="A8128"/>
      <c r="B8128"/>
      <c r="C8128"/>
      <c r="D8128"/>
      <c r="E8128"/>
      <c r="F8128"/>
      <c r="G8128"/>
      <c r="H8128"/>
      <c r="I8128"/>
      <c r="J8128"/>
      <c r="K8128"/>
    </row>
    <row r="8129" spans="1:11" x14ac:dyDescent="0.2">
      <c r="A8129"/>
      <c r="B8129"/>
      <c r="C8129"/>
      <c r="D8129"/>
      <c r="E8129"/>
      <c r="F8129"/>
      <c r="G8129"/>
      <c r="H8129"/>
      <c r="I8129"/>
      <c r="J8129"/>
      <c r="K8129"/>
    </row>
    <row r="8130" spans="1:11" x14ac:dyDescent="0.2">
      <c r="A8130"/>
      <c r="B8130"/>
      <c r="C8130"/>
      <c r="D8130"/>
      <c r="E8130"/>
      <c r="F8130"/>
      <c r="G8130"/>
      <c r="H8130"/>
      <c r="I8130"/>
      <c r="J8130"/>
      <c r="K8130"/>
    </row>
    <row r="8131" spans="1:11" x14ac:dyDescent="0.2">
      <c r="A8131"/>
      <c r="B8131"/>
      <c r="C8131"/>
      <c r="D8131"/>
      <c r="E8131"/>
      <c r="F8131"/>
      <c r="G8131"/>
      <c r="H8131"/>
      <c r="I8131"/>
      <c r="J8131"/>
      <c r="K8131"/>
    </row>
    <row r="8132" spans="1:11" x14ac:dyDescent="0.2">
      <c r="A8132"/>
      <c r="B8132"/>
      <c r="C8132"/>
      <c r="D8132"/>
      <c r="E8132"/>
      <c r="F8132"/>
      <c r="G8132"/>
      <c r="H8132"/>
      <c r="I8132"/>
      <c r="J8132"/>
      <c r="K8132"/>
    </row>
    <row r="8133" spans="1:11" x14ac:dyDescent="0.2">
      <c r="A8133"/>
      <c r="B8133"/>
      <c r="C8133"/>
      <c r="D8133"/>
      <c r="E8133"/>
      <c r="F8133"/>
      <c r="G8133"/>
      <c r="H8133"/>
      <c r="I8133"/>
      <c r="J8133"/>
      <c r="K8133"/>
    </row>
    <row r="8134" spans="1:11" x14ac:dyDescent="0.2">
      <c r="A8134"/>
      <c r="B8134"/>
      <c r="C8134"/>
      <c r="D8134"/>
      <c r="E8134"/>
      <c r="F8134"/>
      <c r="G8134"/>
      <c r="H8134"/>
      <c r="I8134"/>
      <c r="J8134"/>
      <c r="K8134"/>
    </row>
    <row r="8135" spans="1:11" x14ac:dyDescent="0.2">
      <c r="A8135"/>
      <c r="B8135"/>
      <c r="C8135"/>
      <c r="D8135"/>
      <c r="E8135"/>
      <c r="F8135"/>
      <c r="G8135"/>
      <c r="H8135"/>
      <c r="I8135"/>
      <c r="J8135"/>
      <c r="K8135"/>
    </row>
    <row r="8136" spans="1:11" x14ac:dyDescent="0.2">
      <c r="A8136"/>
      <c r="B8136"/>
      <c r="C8136"/>
      <c r="D8136"/>
      <c r="E8136"/>
      <c r="F8136"/>
      <c r="G8136"/>
      <c r="H8136"/>
      <c r="I8136"/>
      <c r="J8136"/>
      <c r="K8136"/>
    </row>
    <row r="8137" spans="1:11" x14ac:dyDescent="0.2">
      <c r="A8137"/>
      <c r="B8137"/>
      <c r="C8137"/>
      <c r="D8137"/>
      <c r="E8137"/>
      <c r="F8137"/>
      <c r="G8137"/>
      <c r="H8137"/>
      <c r="I8137"/>
      <c r="J8137"/>
      <c r="K8137"/>
    </row>
    <row r="8138" spans="1:11" x14ac:dyDescent="0.2">
      <c r="A8138"/>
      <c r="B8138"/>
      <c r="C8138"/>
      <c r="D8138"/>
      <c r="E8138"/>
      <c r="F8138"/>
      <c r="G8138"/>
      <c r="H8138"/>
      <c r="I8138"/>
      <c r="J8138"/>
      <c r="K8138"/>
    </row>
    <row r="8139" spans="1:11" x14ac:dyDescent="0.2">
      <c r="A8139"/>
      <c r="B8139"/>
      <c r="C8139"/>
      <c r="D8139"/>
      <c r="E8139"/>
      <c r="F8139"/>
      <c r="G8139"/>
      <c r="H8139"/>
      <c r="I8139"/>
      <c r="J8139"/>
      <c r="K8139"/>
    </row>
    <row r="8140" spans="1:11" x14ac:dyDescent="0.2">
      <c r="A8140"/>
      <c r="B8140"/>
      <c r="C8140"/>
      <c r="D8140"/>
      <c r="E8140"/>
      <c r="F8140"/>
      <c r="G8140"/>
      <c r="H8140"/>
      <c r="I8140"/>
      <c r="J8140"/>
      <c r="K8140"/>
    </row>
    <row r="8141" spans="1:11" x14ac:dyDescent="0.2">
      <c r="A8141"/>
      <c r="B8141"/>
      <c r="C8141"/>
      <c r="D8141"/>
      <c r="E8141"/>
      <c r="F8141"/>
      <c r="G8141"/>
      <c r="H8141"/>
      <c r="I8141"/>
      <c r="J8141"/>
      <c r="K8141"/>
    </row>
    <row r="8142" spans="1:11" x14ac:dyDescent="0.2">
      <c r="A8142"/>
      <c r="B8142"/>
      <c r="C8142"/>
      <c r="D8142"/>
      <c r="E8142"/>
      <c r="F8142"/>
      <c r="G8142"/>
      <c r="H8142"/>
      <c r="I8142"/>
      <c r="J8142"/>
      <c r="K8142"/>
    </row>
    <row r="8143" spans="1:11" x14ac:dyDescent="0.2">
      <c r="A8143"/>
      <c r="B8143"/>
      <c r="C8143"/>
      <c r="D8143"/>
      <c r="E8143"/>
      <c r="F8143"/>
      <c r="G8143"/>
      <c r="H8143"/>
      <c r="I8143"/>
      <c r="J8143"/>
      <c r="K8143"/>
    </row>
    <row r="8144" spans="1:11" x14ac:dyDescent="0.2">
      <c r="A8144"/>
      <c r="B8144"/>
      <c r="C8144"/>
      <c r="D8144"/>
      <c r="E8144"/>
      <c r="F8144"/>
      <c r="G8144"/>
      <c r="H8144"/>
      <c r="I8144"/>
      <c r="J8144"/>
      <c r="K8144"/>
    </row>
    <row r="8145" spans="1:11" x14ac:dyDescent="0.2">
      <c r="A8145"/>
      <c r="B8145"/>
      <c r="C8145"/>
      <c r="D8145"/>
      <c r="E8145"/>
      <c r="F8145"/>
      <c r="G8145"/>
      <c r="H8145"/>
      <c r="I8145"/>
      <c r="J8145"/>
      <c r="K8145"/>
    </row>
    <row r="8146" spans="1:11" x14ac:dyDescent="0.2">
      <c r="A8146"/>
      <c r="B8146"/>
      <c r="C8146"/>
      <c r="D8146"/>
      <c r="E8146"/>
      <c r="F8146"/>
      <c r="G8146"/>
      <c r="H8146"/>
      <c r="I8146"/>
      <c r="J8146"/>
      <c r="K8146"/>
    </row>
    <row r="8147" spans="1:11" x14ac:dyDescent="0.2">
      <c r="A8147"/>
      <c r="B8147"/>
      <c r="C8147"/>
      <c r="D8147"/>
      <c r="E8147"/>
      <c r="F8147"/>
      <c r="G8147"/>
      <c r="H8147"/>
      <c r="I8147"/>
      <c r="J8147"/>
      <c r="K8147"/>
    </row>
    <row r="8148" spans="1:11" x14ac:dyDescent="0.2">
      <c r="A8148"/>
      <c r="B8148"/>
      <c r="C8148"/>
      <c r="D8148"/>
      <c r="E8148"/>
      <c r="F8148"/>
      <c r="G8148"/>
      <c r="H8148"/>
      <c r="I8148"/>
      <c r="J8148"/>
      <c r="K8148"/>
    </row>
    <row r="8149" spans="1:11" x14ac:dyDescent="0.2">
      <c r="A8149"/>
      <c r="B8149"/>
      <c r="C8149"/>
      <c r="D8149"/>
      <c r="E8149"/>
      <c r="F8149"/>
      <c r="G8149"/>
      <c r="H8149"/>
      <c r="I8149"/>
      <c r="J8149"/>
      <c r="K8149"/>
    </row>
    <row r="8150" spans="1:11" x14ac:dyDescent="0.2">
      <c r="A8150"/>
      <c r="B8150"/>
      <c r="C8150"/>
      <c r="D8150"/>
      <c r="E8150"/>
      <c r="F8150"/>
      <c r="G8150"/>
      <c r="H8150"/>
      <c r="I8150"/>
      <c r="J8150"/>
      <c r="K8150"/>
    </row>
    <row r="8151" spans="1:11" x14ac:dyDescent="0.2">
      <c r="A8151"/>
      <c r="B8151"/>
      <c r="C8151"/>
      <c r="D8151"/>
      <c r="E8151"/>
      <c r="F8151"/>
      <c r="G8151"/>
      <c r="H8151"/>
      <c r="I8151"/>
      <c r="J8151"/>
      <c r="K8151"/>
    </row>
    <row r="8152" spans="1:11" x14ac:dyDescent="0.2">
      <c r="A8152"/>
      <c r="B8152"/>
      <c r="C8152"/>
      <c r="D8152"/>
      <c r="E8152"/>
      <c r="F8152"/>
      <c r="G8152"/>
      <c r="H8152"/>
      <c r="I8152"/>
      <c r="J8152"/>
      <c r="K8152"/>
    </row>
    <row r="8153" spans="1:11" x14ac:dyDescent="0.2">
      <c r="A8153"/>
      <c r="B8153"/>
      <c r="C8153"/>
      <c r="D8153"/>
      <c r="E8153"/>
      <c r="F8153"/>
      <c r="G8153"/>
      <c r="H8153"/>
      <c r="I8153"/>
      <c r="J8153"/>
      <c r="K8153"/>
    </row>
    <row r="8154" spans="1:11" x14ac:dyDescent="0.2">
      <c r="A8154"/>
      <c r="B8154"/>
      <c r="C8154"/>
      <c r="D8154"/>
      <c r="E8154"/>
      <c r="F8154"/>
      <c r="G8154"/>
      <c r="H8154"/>
      <c r="I8154"/>
      <c r="J8154"/>
      <c r="K8154"/>
    </row>
    <row r="8155" spans="1:11" x14ac:dyDescent="0.2">
      <c r="A8155"/>
      <c r="B8155"/>
      <c r="C8155"/>
      <c r="D8155"/>
      <c r="E8155"/>
      <c r="F8155"/>
      <c r="G8155"/>
      <c r="H8155"/>
      <c r="I8155"/>
      <c r="J8155"/>
      <c r="K8155"/>
    </row>
    <row r="8156" spans="1:11" x14ac:dyDescent="0.2">
      <c r="A8156"/>
      <c r="B8156"/>
      <c r="C8156"/>
      <c r="D8156"/>
      <c r="E8156"/>
      <c r="F8156"/>
      <c r="G8156"/>
      <c r="H8156"/>
      <c r="I8156"/>
      <c r="J8156"/>
      <c r="K8156"/>
    </row>
    <row r="8157" spans="1:11" x14ac:dyDescent="0.2">
      <c r="A8157"/>
      <c r="B8157"/>
      <c r="C8157"/>
      <c r="D8157"/>
      <c r="E8157"/>
      <c r="F8157"/>
      <c r="G8157"/>
      <c r="H8157"/>
      <c r="I8157"/>
      <c r="J8157"/>
      <c r="K8157"/>
    </row>
    <row r="8158" spans="1:11" x14ac:dyDescent="0.2">
      <c r="A8158"/>
      <c r="B8158"/>
      <c r="C8158"/>
      <c r="D8158"/>
      <c r="E8158"/>
      <c r="F8158"/>
      <c r="G8158"/>
      <c r="H8158"/>
      <c r="I8158"/>
      <c r="J8158"/>
      <c r="K8158"/>
    </row>
    <row r="8159" spans="1:11" x14ac:dyDescent="0.2">
      <c r="A8159"/>
      <c r="B8159"/>
      <c r="C8159"/>
      <c r="D8159"/>
      <c r="E8159"/>
      <c r="F8159"/>
      <c r="G8159"/>
      <c r="H8159"/>
      <c r="I8159"/>
      <c r="J8159"/>
      <c r="K8159"/>
    </row>
    <row r="8160" spans="1:11" x14ac:dyDescent="0.2">
      <c r="A8160"/>
      <c r="B8160"/>
      <c r="C8160"/>
      <c r="D8160"/>
      <c r="E8160"/>
      <c r="F8160"/>
      <c r="G8160"/>
      <c r="H8160"/>
      <c r="I8160"/>
      <c r="J8160"/>
      <c r="K8160"/>
    </row>
    <row r="8161" spans="1:11" x14ac:dyDescent="0.2">
      <c r="A8161"/>
      <c r="B8161"/>
      <c r="C8161"/>
      <c r="D8161"/>
      <c r="E8161"/>
      <c r="F8161"/>
      <c r="G8161"/>
      <c r="H8161"/>
      <c r="I8161"/>
      <c r="J8161"/>
      <c r="K8161"/>
    </row>
    <row r="8162" spans="1:11" x14ac:dyDescent="0.2">
      <c r="A8162"/>
      <c r="B8162"/>
      <c r="C8162"/>
      <c r="D8162"/>
      <c r="E8162"/>
      <c r="F8162"/>
      <c r="G8162"/>
      <c r="H8162"/>
      <c r="I8162"/>
      <c r="J8162"/>
      <c r="K8162"/>
    </row>
    <row r="8163" spans="1:11" x14ac:dyDescent="0.2">
      <c r="A8163"/>
      <c r="B8163"/>
      <c r="C8163"/>
      <c r="D8163"/>
      <c r="E8163"/>
      <c r="F8163"/>
      <c r="G8163"/>
      <c r="H8163"/>
      <c r="I8163"/>
      <c r="J8163"/>
      <c r="K8163"/>
    </row>
    <row r="8164" spans="1:11" x14ac:dyDescent="0.2">
      <c r="A8164"/>
      <c r="B8164"/>
      <c r="C8164"/>
      <c r="D8164"/>
      <c r="E8164"/>
      <c r="F8164"/>
      <c r="G8164"/>
      <c r="H8164"/>
      <c r="I8164"/>
      <c r="J8164"/>
      <c r="K8164"/>
    </row>
    <row r="8165" spans="1:11" x14ac:dyDescent="0.2">
      <c r="A8165"/>
      <c r="B8165"/>
      <c r="C8165"/>
      <c r="D8165"/>
      <c r="E8165"/>
      <c r="F8165"/>
      <c r="G8165"/>
      <c r="H8165"/>
      <c r="I8165"/>
      <c r="J8165"/>
      <c r="K8165"/>
    </row>
    <row r="8166" spans="1:11" x14ac:dyDescent="0.2">
      <c r="A8166"/>
      <c r="B8166"/>
      <c r="C8166"/>
      <c r="D8166"/>
      <c r="E8166"/>
      <c r="F8166"/>
      <c r="G8166"/>
      <c r="H8166"/>
      <c r="I8166"/>
      <c r="J8166"/>
      <c r="K8166"/>
    </row>
    <row r="8167" spans="1:11" x14ac:dyDescent="0.2">
      <c r="A8167"/>
      <c r="B8167"/>
      <c r="C8167"/>
      <c r="D8167"/>
      <c r="E8167"/>
      <c r="F8167"/>
      <c r="G8167"/>
      <c r="H8167"/>
      <c r="I8167"/>
      <c r="J8167"/>
      <c r="K8167"/>
    </row>
    <row r="8168" spans="1:11" x14ac:dyDescent="0.2">
      <c r="A8168"/>
      <c r="B8168"/>
      <c r="C8168"/>
      <c r="D8168"/>
      <c r="E8168"/>
      <c r="F8168"/>
      <c r="G8168"/>
      <c r="H8168"/>
      <c r="I8168"/>
      <c r="J8168"/>
      <c r="K8168"/>
    </row>
    <row r="8169" spans="1:11" x14ac:dyDescent="0.2">
      <c r="A8169"/>
      <c r="B8169"/>
      <c r="C8169"/>
      <c r="D8169"/>
      <c r="E8169"/>
      <c r="F8169"/>
      <c r="G8169"/>
      <c r="H8169"/>
      <c r="I8169"/>
      <c r="J8169"/>
      <c r="K8169"/>
    </row>
    <row r="8170" spans="1:11" x14ac:dyDescent="0.2">
      <c r="A8170"/>
      <c r="B8170"/>
      <c r="C8170"/>
      <c r="D8170"/>
      <c r="E8170"/>
      <c r="F8170"/>
      <c r="G8170"/>
      <c r="H8170"/>
      <c r="I8170"/>
      <c r="J8170"/>
      <c r="K8170"/>
    </row>
    <row r="8171" spans="1:11" x14ac:dyDescent="0.2">
      <c r="A8171"/>
      <c r="B8171"/>
      <c r="C8171"/>
      <c r="D8171"/>
      <c r="E8171"/>
      <c r="F8171"/>
      <c r="G8171"/>
      <c r="H8171"/>
      <c r="I8171"/>
      <c r="J8171"/>
      <c r="K8171"/>
    </row>
    <row r="8172" spans="1:11" x14ac:dyDescent="0.2">
      <c r="A8172"/>
      <c r="B8172"/>
      <c r="C8172"/>
      <c r="D8172"/>
      <c r="E8172"/>
      <c r="F8172"/>
      <c r="G8172"/>
      <c r="H8172"/>
      <c r="I8172"/>
      <c r="J8172"/>
      <c r="K8172"/>
    </row>
    <row r="8173" spans="1:11" x14ac:dyDescent="0.2">
      <c r="A8173"/>
      <c r="B8173"/>
      <c r="C8173"/>
      <c r="D8173"/>
      <c r="E8173"/>
      <c r="F8173"/>
      <c r="G8173"/>
      <c r="H8173"/>
      <c r="I8173"/>
      <c r="J8173"/>
      <c r="K8173"/>
    </row>
    <row r="8174" spans="1:11" x14ac:dyDescent="0.2">
      <c r="A8174"/>
      <c r="B8174"/>
      <c r="C8174"/>
      <c r="D8174"/>
      <c r="E8174"/>
      <c r="F8174"/>
      <c r="G8174"/>
      <c r="H8174"/>
      <c r="I8174"/>
      <c r="J8174"/>
      <c r="K8174"/>
    </row>
    <row r="8175" spans="1:11" x14ac:dyDescent="0.2">
      <c r="A8175"/>
      <c r="B8175"/>
      <c r="C8175"/>
      <c r="D8175"/>
      <c r="E8175"/>
      <c r="F8175"/>
      <c r="G8175"/>
      <c r="H8175"/>
      <c r="I8175"/>
      <c r="J8175"/>
      <c r="K8175"/>
    </row>
    <row r="8176" spans="1:11" x14ac:dyDescent="0.2">
      <c r="A8176"/>
      <c r="B8176"/>
      <c r="C8176"/>
      <c r="D8176"/>
      <c r="E8176"/>
      <c r="F8176"/>
      <c r="G8176"/>
      <c r="H8176"/>
      <c r="I8176"/>
      <c r="J8176"/>
      <c r="K8176"/>
    </row>
    <row r="8177" spans="1:11" x14ac:dyDescent="0.2">
      <c r="A8177"/>
      <c r="B8177"/>
      <c r="C8177"/>
      <c r="D8177"/>
      <c r="E8177"/>
      <c r="F8177"/>
      <c r="G8177"/>
      <c r="H8177"/>
      <c r="I8177"/>
      <c r="J8177"/>
      <c r="K8177"/>
    </row>
    <row r="8178" spans="1:11" x14ac:dyDescent="0.2">
      <c r="A8178"/>
      <c r="B8178"/>
      <c r="C8178"/>
      <c r="D8178"/>
      <c r="E8178"/>
      <c r="F8178"/>
      <c r="G8178"/>
      <c r="H8178"/>
      <c r="I8178"/>
      <c r="J8178"/>
      <c r="K8178"/>
    </row>
    <row r="8179" spans="1:11" x14ac:dyDescent="0.2">
      <c r="A8179"/>
      <c r="B8179"/>
      <c r="C8179"/>
      <c r="D8179"/>
      <c r="E8179"/>
      <c r="F8179"/>
      <c r="G8179"/>
      <c r="H8179"/>
      <c r="I8179"/>
      <c r="J8179"/>
      <c r="K8179"/>
    </row>
    <row r="8180" spans="1:11" x14ac:dyDescent="0.2">
      <c r="A8180"/>
      <c r="B8180"/>
      <c r="C8180"/>
      <c r="D8180"/>
      <c r="E8180"/>
      <c r="F8180"/>
      <c r="G8180"/>
      <c r="H8180"/>
      <c r="I8180"/>
      <c r="J8180"/>
      <c r="K8180"/>
    </row>
    <row r="8181" spans="1:11" x14ac:dyDescent="0.2">
      <c r="A8181"/>
      <c r="B8181"/>
      <c r="C8181"/>
      <c r="D8181"/>
      <c r="E8181"/>
      <c r="F8181"/>
      <c r="G8181"/>
      <c r="H8181"/>
      <c r="I8181"/>
      <c r="J8181"/>
      <c r="K8181"/>
    </row>
    <row r="8182" spans="1:11" x14ac:dyDescent="0.2">
      <c r="A8182"/>
      <c r="B8182"/>
      <c r="C8182"/>
      <c r="D8182"/>
      <c r="E8182"/>
      <c r="F8182"/>
      <c r="G8182"/>
      <c r="H8182"/>
      <c r="I8182"/>
      <c r="J8182"/>
      <c r="K8182"/>
    </row>
    <row r="8183" spans="1:11" x14ac:dyDescent="0.2">
      <c r="A8183"/>
      <c r="B8183"/>
      <c r="C8183"/>
      <c r="D8183"/>
      <c r="E8183"/>
      <c r="F8183"/>
      <c r="G8183"/>
      <c r="H8183"/>
      <c r="I8183"/>
      <c r="J8183"/>
      <c r="K8183"/>
    </row>
    <row r="8184" spans="1:11" x14ac:dyDescent="0.2">
      <c r="A8184"/>
      <c r="B8184"/>
      <c r="C8184"/>
      <c r="D8184"/>
      <c r="E8184"/>
      <c r="F8184"/>
      <c r="G8184"/>
      <c r="H8184"/>
      <c r="I8184"/>
      <c r="J8184"/>
      <c r="K8184"/>
    </row>
    <row r="8185" spans="1:11" x14ac:dyDescent="0.2">
      <c r="A8185"/>
      <c r="B8185"/>
      <c r="C8185"/>
      <c r="D8185"/>
      <c r="E8185"/>
      <c r="F8185"/>
      <c r="G8185"/>
      <c r="H8185"/>
      <c r="I8185"/>
      <c r="J8185"/>
      <c r="K8185"/>
    </row>
    <row r="8186" spans="1:11" x14ac:dyDescent="0.2">
      <c r="A8186"/>
      <c r="B8186"/>
      <c r="C8186"/>
      <c r="D8186"/>
      <c r="E8186"/>
      <c r="F8186"/>
      <c r="G8186"/>
      <c r="H8186"/>
      <c r="I8186"/>
      <c r="J8186"/>
      <c r="K8186"/>
    </row>
    <row r="8187" spans="1:11" x14ac:dyDescent="0.2">
      <c r="A8187"/>
      <c r="B8187"/>
      <c r="C8187"/>
      <c r="D8187"/>
      <c r="E8187"/>
      <c r="F8187"/>
      <c r="G8187"/>
      <c r="H8187"/>
      <c r="I8187"/>
      <c r="J8187"/>
      <c r="K8187"/>
    </row>
    <row r="8188" spans="1:11" x14ac:dyDescent="0.2">
      <c r="A8188"/>
      <c r="B8188"/>
      <c r="C8188"/>
      <c r="D8188"/>
      <c r="E8188"/>
      <c r="F8188"/>
      <c r="G8188"/>
      <c r="H8188"/>
      <c r="I8188"/>
      <c r="J8188"/>
      <c r="K8188"/>
    </row>
    <row r="8189" spans="1:11" x14ac:dyDescent="0.2">
      <c r="A8189"/>
      <c r="B8189"/>
      <c r="C8189"/>
      <c r="D8189"/>
      <c r="E8189"/>
      <c r="F8189"/>
      <c r="G8189"/>
      <c r="H8189"/>
      <c r="I8189"/>
      <c r="J8189"/>
      <c r="K8189"/>
    </row>
    <row r="8190" spans="1:11" x14ac:dyDescent="0.2">
      <c r="A8190"/>
      <c r="B8190"/>
      <c r="C8190"/>
      <c r="D8190"/>
      <c r="E8190"/>
      <c r="F8190"/>
      <c r="G8190"/>
      <c r="H8190"/>
      <c r="I8190"/>
      <c r="J8190"/>
      <c r="K8190"/>
    </row>
    <row r="8191" spans="1:11" x14ac:dyDescent="0.2">
      <c r="A8191"/>
      <c r="B8191"/>
      <c r="C8191"/>
      <c r="D8191"/>
      <c r="E8191"/>
      <c r="F8191"/>
      <c r="G8191"/>
      <c r="H8191"/>
      <c r="I8191"/>
      <c r="J8191"/>
      <c r="K8191"/>
    </row>
    <row r="8192" spans="1:11" x14ac:dyDescent="0.2">
      <c r="A8192"/>
      <c r="B8192"/>
      <c r="C8192"/>
      <c r="D8192"/>
      <c r="E8192"/>
      <c r="F8192"/>
      <c r="G8192"/>
      <c r="H8192"/>
      <c r="I8192"/>
      <c r="J8192"/>
      <c r="K8192"/>
    </row>
    <row r="8193" spans="1:11" x14ac:dyDescent="0.2">
      <c r="A8193"/>
      <c r="B8193"/>
      <c r="C8193"/>
      <c r="D8193"/>
      <c r="E8193"/>
      <c r="F8193"/>
      <c r="G8193"/>
      <c r="H8193"/>
      <c r="I8193"/>
      <c r="J8193"/>
      <c r="K8193"/>
    </row>
    <row r="8194" spans="1:11" x14ac:dyDescent="0.2">
      <c r="A8194"/>
      <c r="B8194"/>
      <c r="C8194"/>
      <c r="D8194"/>
      <c r="E8194"/>
      <c r="F8194"/>
      <c r="G8194"/>
      <c r="H8194"/>
      <c r="I8194"/>
      <c r="J8194"/>
      <c r="K8194"/>
    </row>
    <row r="8195" spans="1:11" x14ac:dyDescent="0.2">
      <c r="A8195"/>
      <c r="B8195"/>
      <c r="C8195"/>
      <c r="D8195"/>
      <c r="E8195"/>
      <c r="F8195"/>
      <c r="G8195"/>
      <c r="H8195"/>
      <c r="I8195"/>
      <c r="J8195"/>
      <c r="K8195"/>
    </row>
    <row r="8196" spans="1:11" x14ac:dyDescent="0.2">
      <c r="A8196"/>
      <c r="B8196"/>
      <c r="C8196"/>
      <c r="D8196"/>
      <c r="E8196"/>
      <c r="F8196"/>
      <c r="G8196"/>
      <c r="H8196"/>
      <c r="I8196"/>
      <c r="J8196"/>
      <c r="K8196"/>
    </row>
    <row r="8197" spans="1:11" x14ac:dyDescent="0.2">
      <c r="A8197"/>
      <c r="B8197"/>
      <c r="C8197"/>
      <c r="D8197"/>
      <c r="E8197"/>
      <c r="F8197"/>
      <c r="G8197"/>
      <c r="H8197"/>
      <c r="I8197"/>
      <c r="J8197"/>
      <c r="K8197"/>
    </row>
    <row r="8198" spans="1:11" x14ac:dyDescent="0.2">
      <c r="A8198"/>
      <c r="B8198"/>
      <c r="C8198"/>
      <c r="D8198"/>
      <c r="E8198"/>
      <c r="F8198"/>
      <c r="G8198"/>
      <c r="H8198"/>
      <c r="I8198"/>
      <c r="J8198"/>
      <c r="K8198"/>
    </row>
    <row r="8199" spans="1:11" x14ac:dyDescent="0.2">
      <c r="A8199"/>
      <c r="B8199"/>
      <c r="C8199"/>
      <c r="D8199"/>
      <c r="E8199"/>
      <c r="F8199"/>
      <c r="G8199"/>
      <c r="H8199"/>
      <c r="I8199"/>
      <c r="J8199"/>
      <c r="K8199"/>
    </row>
    <row r="8200" spans="1:11" x14ac:dyDescent="0.2">
      <c r="A8200"/>
      <c r="B8200"/>
      <c r="C8200"/>
      <c r="D8200"/>
      <c r="E8200"/>
      <c r="F8200"/>
      <c r="G8200"/>
      <c r="H8200"/>
      <c r="I8200"/>
      <c r="J8200"/>
      <c r="K8200"/>
    </row>
    <row r="8201" spans="1:11" x14ac:dyDescent="0.2">
      <c r="A8201"/>
      <c r="B8201"/>
      <c r="C8201"/>
      <c r="D8201"/>
      <c r="E8201"/>
      <c r="F8201"/>
      <c r="G8201"/>
      <c r="H8201"/>
      <c r="I8201"/>
      <c r="J8201"/>
      <c r="K8201"/>
    </row>
    <row r="8202" spans="1:11" x14ac:dyDescent="0.2">
      <c r="A8202"/>
      <c r="B8202"/>
      <c r="C8202"/>
      <c r="D8202"/>
      <c r="E8202"/>
      <c r="F8202"/>
      <c r="G8202"/>
      <c r="H8202"/>
      <c r="I8202"/>
      <c r="J8202"/>
      <c r="K8202"/>
    </row>
    <row r="8203" spans="1:11" x14ac:dyDescent="0.2">
      <c r="A8203"/>
      <c r="B8203"/>
      <c r="C8203"/>
      <c r="D8203"/>
      <c r="E8203"/>
      <c r="F8203"/>
      <c r="G8203"/>
      <c r="H8203"/>
      <c r="I8203"/>
      <c r="J8203"/>
      <c r="K8203"/>
    </row>
    <row r="8204" spans="1:11" x14ac:dyDescent="0.2">
      <c r="A8204"/>
      <c r="B8204"/>
      <c r="C8204"/>
      <c r="D8204"/>
      <c r="E8204"/>
      <c r="F8204"/>
      <c r="G8204"/>
      <c r="H8204"/>
      <c r="I8204"/>
      <c r="J8204"/>
      <c r="K8204"/>
    </row>
    <row r="8205" spans="1:11" x14ac:dyDescent="0.2">
      <c r="A8205"/>
      <c r="B8205"/>
      <c r="C8205"/>
      <c r="D8205"/>
      <c r="E8205"/>
      <c r="F8205"/>
      <c r="G8205"/>
      <c r="H8205"/>
      <c r="I8205"/>
      <c r="J8205"/>
      <c r="K8205"/>
    </row>
    <row r="8206" spans="1:11" x14ac:dyDescent="0.2">
      <c r="A8206"/>
      <c r="B8206"/>
      <c r="C8206"/>
      <c r="D8206"/>
      <c r="E8206"/>
      <c r="F8206"/>
      <c r="G8206"/>
      <c r="H8206"/>
      <c r="I8206"/>
      <c r="J8206"/>
      <c r="K8206"/>
    </row>
    <row r="8207" spans="1:11" x14ac:dyDescent="0.2">
      <c r="A8207"/>
      <c r="B8207"/>
      <c r="C8207"/>
      <c r="D8207"/>
      <c r="E8207"/>
      <c r="F8207"/>
      <c r="G8207"/>
      <c r="H8207"/>
      <c r="I8207"/>
      <c r="J8207"/>
      <c r="K8207"/>
    </row>
    <row r="8208" spans="1:11" x14ac:dyDescent="0.2">
      <c r="A8208"/>
      <c r="B8208"/>
      <c r="C8208"/>
      <c r="D8208"/>
      <c r="E8208"/>
      <c r="F8208"/>
      <c r="G8208"/>
      <c r="H8208"/>
      <c r="I8208"/>
      <c r="J8208"/>
      <c r="K8208"/>
    </row>
    <row r="8209" spans="1:11" x14ac:dyDescent="0.2">
      <c r="A8209"/>
      <c r="B8209"/>
      <c r="C8209"/>
      <c r="D8209"/>
      <c r="E8209"/>
      <c r="F8209"/>
      <c r="G8209"/>
      <c r="H8209"/>
      <c r="I8209"/>
      <c r="J8209"/>
      <c r="K8209"/>
    </row>
    <row r="8210" spans="1:11" x14ac:dyDescent="0.2">
      <c r="A8210"/>
      <c r="B8210"/>
      <c r="C8210"/>
      <c r="D8210"/>
      <c r="E8210"/>
      <c r="F8210"/>
      <c r="G8210"/>
      <c r="H8210"/>
      <c r="I8210"/>
      <c r="J8210"/>
      <c r="K8210"/>
    </row>
    <row r="8211" spans="1:11" x14ac:dyDescent="0.2">
      <c r="A8211"/>
      <c r="B8211"/>
      <c r="C8211"/>
      <c r="D8211"/>
      <c r="E8211"/>
      <c r="F8211"/>
      <c r="G8211"/>
      <c r="H8211"/>
      <c r="I8211"/>
      <c r="J8211"/>
      <c r="K8211"/>
    </row>
    <row r="8212" spans="1:11" x14ac:dyDescent="0.2">
      <c r="A8212"/>
      <c r="B8212"/>
      <c r="C8212"/>
      <c r="D8212"/>
      <c r="E8212"/>
      <c r="F8212"/>
      <c r="G8212"/>
      <c r="H8212"/>
      <c r="I8212"/>
      <c r="J8212"/>
      <c r="K8212"/>
    </row>
    <row r="8213" spans="1:11" x14ac:dyDescent="0.2">
      <c r="A8213"/>
      <c r="B8213"/>
      <c r="C8213"/>
      <c r="D8213"/>
      <c r="E8213"/>
      <c r="F8213"/>
      <c r="G8213"/>
      <c r="H8213"/>
      <c r="I8213"/>
      <c r="J8213"/>
      <c r="K8213"/>
    </row>
    <row r="8214" spans="1:11" x14ac:dyDescent="0.2">
      <c r="A8214"/>
      <c r="B8214"/>
      <c r="C8214"/>
      <c r="D8214"/>
      <c r="E8214"/>
      <c r="F8214"/>
      <c r="G8214"/>
      <c r="H8214"/>
      <c r="I8214"/>
      <c r="J8214"/>
      <c r="K8214"/>
    </row>
    <row r="8215" spans="1:11" x14ac:dyDescent="0.2">
      <c r="A8215"/>
      <c r="B8215"/>
      <c r="C8215"/>
      <c r="D8215"/>
      <c r="E8215"/>
      <c r="F8215"/>
      <c r="G8215"/>
      <c r="H8215"/>
      <c r="I8215"/>
      <c r="J8215"/>
      <c r="K8215"/>
    </row>
    <row r="8216" spans="1:11" x14ac:dyDescent="0.2">
      <c r="A8216"/>
      <c r="B8216"/>
      <c r="C8216"/>
      <c r="D8216"/>
      <c r="E8216"/>
      <c r="F8216"/>
      <c r="G8216"/>
      <c r="H8216"/>
      <c r="I8216"/>
      <c r="J8216"/>
      <c r="K8216"/>
    </row>
    <row r="8217" spans="1:11" x14ac:dyDescent="0.2">
      <c r="A8217"/>
      <c r="B8217"/>
      <c r="C8217"/>
      <c r="D8217"/>
      <c r="E8217"/>
      <c r="F8217"/>
      <c r="G8217"/>
      <c r="H8217"/>
      <c r="I8217"/>
      <c r="J8217"/>
      <c r="K8217"/>
    </row>
    <row r="8218" spans="1:11" x14ac:dyDescent="0.2">
      <c r="A8218"/>
      <c r="B8218"/>
      <c r="C8218"/>
      <c r="D8218"/>
      <c r="E8218"/>
      <c r="F8218"/>
      <c r="G8218"/>
      <c r="H8218"/>
      <c r="I8218"/>
      <c r="J8218"/>
      <c r="K8218"/>
    </row>
    <row r="8219" spans="1:11" x14ac:dyDescent="0.2">
      <c r="A8219"/>
      <c r="B8219"/>
      <c r="C8219"/>
      <c r="D8219"/>
      <c r="E8219"/>
      <c r="F8219"/>
      <c r="G8219"/>
      <c r="H8219"/>
      <c r="I8219"/>
      <c r="J8219"/>
      <c r="K8219"/>
    </row>
    <row r="8220" spans="1:11" x14ac:dyDescent="0.2">
      <c r="A8220"/>
      <c r="B8220"/>
      <c r="C8220"/>
      <c r="D8220"/>
      <c r="E8220"/>
      <c r="F8220"/>
      <c r="G8220"/>
      <c r="H8220"/>
      <c r="I8220"/>
      <c r="J8220"/>
      <c r="K8220"/>
    </row>
    <row r="8221" spans="1:11" x14ac:dyDescent="0.2">
      <c r="A8221"/>
      <c r="B8221"/>
      <c r="C8221"/>
      <c r="D8221"/>
      <c r="E8221"/>
      <c r="F8221"/>
      <c r="G8221"/>
      <c r="H8221"/>
      <c r="I8221"/>
      <c r="J8221"/>
      <c r="K8221"/>
    </row>
    <row r="8222" spans="1:11" x14ac:dyDescent="0.2">
      <c r="A8222"/>
      <c r="B8222"/>
      <c r="C8222"/>
      <c r="D8222"/>
      <c r="E8222"/>
      <c r="F8222"/>
      <c r="G8222"/>
      <c r="H8222"/>
      <c r="I8222"/>
      <c r="J8222"/>
      <c r="K8222"/>
    </row>
    <row r="8223" spans="1:11" x14ac:dyDescent="0.2">
      <c r="A8223"/>
      <c r="B8223"/>
      <c r="C8223"/>
      <c r="D8223"/>
      <c r="E8223"/>
      <c r="F8223"/>
      <c r="G8223"/>
      <c r="H8223"/>
      <c r="I8223"/>
      <c r="J8223"/>
      <c r="K8223"/>
    </row>
    <row r="8224" spans="1:11" x14ac:dyDescent="0.2">
      <c r="A8224"/>
      <c r="B8224"/>
      <c r="C8224"/>
      <c r="D8224"/>
      <c r="E8224"/>
      <c r="F8224"/>
      <c r="G8224"/>
      <c r="H8224"/>
      <c r="I8224"/>
      <c r="J8224"/>
      <c r="K8224"/>
    </row>
    <row r="8225" spans="1:11" x14ac:dyDescent="0.2">
      <c r="A8225"/>
      <c r="B8225"/>
      <c r="C8225"/>
      <c r="D8225"/>
      <c r="E8225"/>
      <c r="F8225"/>
      <c r="G8225"/>
      <c r="H8225"/>
      <c r="I8225"/>
      <c r="J8225"/>
      <c r="K8225"/>
    </row>
    <row r="8226" spans="1:11" x14ac:dyDescent="0.2">
      <c r="A8226"/>
      <c r="B8226"/>
      <c r="C8226"/>
      <c r="D8226"/>
      <c r="E8226"/>
      <c r="F8226"/>
      <c r="G8226"/>
      <c r="H8226"/>
      <c r="I8226"/>
      <c r="J8226"/>
      <c r="K8226"/>
    </row>
    <row r="8227" spans="1:11" x14ac:dyDescent="0.2">
      <c r="A8227"/>
      <c r="B8227"/>
      <c r="C8227"/>
      <c r="D8227"/>
      <c r="E8227"/>
      <c r="F8227"/>
      <c r="G8227"/>
      <c r="H8227"/>
      <c r="I8227"/>
      <c r="J8227"/>
      <c r="K8227"/>
    </row>
    <row r="8228" spans="1:11" x14ac:dyDescent="0.2">
      <c r="A8228"/>
      <c r="B8228"/>
      <c r="C8228"/>
      <c r="D8228"/>
      <c r="E8228"/>
      <c r="F8228"/>
      <c r="G8228"/>
      <c r="H8228"/>
      <c r="I8228"/>
      <c r="J8228"/>
      <c r="K8228"/>
    </row>
    <row r="8229" spans="1:11" x14ac:dyDescent="0.2">
      <c r="A8229"/>
      <c r="B8229"/>
      <c r="C8229"/>
      <c r="D8229"/>
      <c r="E8229"/>
      <c r="F8229"/>
      <c r="G8229"/>
      <c r="H8229"/>
      <c r="I8229"/>
      <c r="J8229"/>
      <c r="K8229"/>
    </row>
    <row r="8230" spans="1:11" x14ac:dyDescent="0.2">
      <c r="A8230"/>
      <c r="B8230"/>
      <c r="C8230"/>
      <c r="D8230"/>
      <c r="E8230"/>
      <c r="F8230"/>
      <c r="G8230"/>
      <c r="H8230"/>
      <c r="I8230"/>
      <c r="J8230"/>
      <c r="K8230"/>
    </row>
    <row r="8231" spans="1:11" x14ac:dyDescent="0.2">
      <c r="A8231"/>
      <c r="B8231"/>
      <c r="C8231"/>
      <c r="D8231"/>
      <c r="E8231"/>
      <c r="F8231"/>
      <c r="G8231"/>
      <c r="H8231"/>
      <c r="I8231"/>
      <c r="J8231"/>
      <c r="K8231"/>
    </row>
    <row r="8232" spans="1:11" x14ac:dyDescent="0.2">
      <c r="A8232"/>
      <c r="B8232"/>
      <c r="C8232"/>
      <c r="D8232"/>
      <c r="E8232"/>
      <c r="F8232"/>
      <c r="G8232"/>
      <c r="H8232"/>
      <c r="I8232"/>
      <c r="J8232"/>
      <c r="K8232"/>
    </row>
    <row r="8233" spans="1:11" x14ac:dyDescent="0.2">
      <c r="A8233"/>
      <c r="B8233"/>
      <c r="C8233"/>
      <c r="D8233"/>
      <c r="E8233"/>
      <c r="F8233"/>
      <c r="G8233"/>
      <c r="H8233"/>
      <c r="I8233"/>
      <c r="J8233"/>
      <c r="K8233"/>
    </row>
    <row r="8234" spans="1:11" x14ac:dyDescent="0.2">
      <c r="A8234"/>
      <c r="B8234"/>
      <c r="C8234"/>
      <c r="D8234"/>
      <c r="E8234"/>
      <c r="F8234"/>
      <c r="G8234"/>
      <c r="H8234"/>
      <c r="I8234"/>
      <c r="J8234"/>
      <c r="K8234"/>
    </row>
    <row r="8235" spans="1:11" x14ac:dyDescent="0.2">
      <c r="A8235"/>
      <c r="B8235"/>
      <c r="C8235"/>
      <c r="D8235"/>
      <c r="E8235"/>
      <c r="F8235"/>
      <c r="G8235"/>
      <c r="H8235"/>
      <c r="I8235"/>
      <c r="J8235"/>
      <c r="K8235"/>
    </row>
    <row r="8236" spans="1:11" x14ac:dyDescent="0.2">
      <c r="A8236"/>
      <c r="B8236"/>
      <c r="C8236"/>
      <c r="D8236"/>
      <c r="E8236"/>
      <c r="F8236"/>
      <c r="G8236"/>
      <c r="H8236"/>
      <c r="I8236"/>
      <c r="J8236"/>
      <c r="K8236"/>
    </row>
    <row r="8237" spans="1:11" x14ac:dyDescent="0.2">
      <c r="A8237"/>
      <c r="B8237"/>
      <c r="C8237"/>
      <c r="D8237"/>
      <c r="E8237"/>
      <c r="F8237"/>
      <c r="G8237"/>
      <c r="H8237"/>
      <c r="I8237"/>
      <c r="J8237"/>
      <c r="K8237"/>
    </row>
    <row r="8238" spans="1:11" x14ac:dyDescent="0.2">
      <c r="A8238"/>
      <c r="B8238"/>
      <c r="C8238"/>
      <c r="D8238"/>
      <c r="E8238"/>
      <c r="F8238"/>
      <c r="G8238"/>
      <c r="H8238"/>
      <c r="I8238"/>
      <c r="J8238"/>
      <c r="K8238"/>
    </row>
    <row r="8239" spans="1:11" x14ac:dyDescent="0.2">
      <c r="A8239"/>
      <c r="B8239"/>
      <c r="C8239"/>
      <c r="D8239"/>
      <c r="E8239"/>
      <c r="F8239"/>
      <c r="G8239"/>
      <c r="H8239"/>
      <c r="I8239"/>
      <c r="J8239"/>
      <c r="K8239"/>
    </row>
    <row r="8240" spans="1:11" x14ac:dyDescent="0.2">
      <c r="A8240"/>
      <c r="B8240"/>
      <c r="C8240"/>
      <c r="D8240"/>
      <c r="E8240"/>
      <c r="F8240"/>
      <c r="G8240"/>
      <c r="H8240"/>
      <c r="I8240"/>
      <c r="J8240"/>
      <c r="K8240"/>
    </row>
    <row r="8241" spans="1:11" x14ac:dyDescent="0.2">
      <c r="A8241"/>
      <c r="B8241"/>
      <c r="C8241"/>
      <c r="D8241"/>
      <c r="E8241"/>
      <c r="F8241"/>
      <c r="G8241"/>
      <c r="H8241"/>
      <c r="I8241"/>
      <c r="J8241"/>
      <c r="K8241"/>
    </row>
    <row r="8242" spans="1:11" x14ac:dyDescent="0.2">
      <c r="A8242"/>
      <c r="B8242"/>
      <c r="C8242"/>
      <c r="D8242"/>
      <c r="E8242"/>
      <c r="F8242"/>
      <c r="G8242"/>
      <c r="H8242"/>
      <c r="I8242"/>
      <c r="J8242"/>
      <c r="K8242"/>
    </row>
    <row r="8243" spans="1:11" x14ac:dyDescent="0.2">
      <c r="A8243"/>
      <c r="B8243"/>
      <c r="C8243"/>
      <c r="D8243"/>
      <c r="E8243"/>
      <c r="F8243"/>
      <c r="G8243"/>
      <c r="H8243"/>
      <c r="I8243"/>
      <c r="J8243"/>
      <c r="K8243"/>
    </row>
    <row r="8244" spans="1:11" x14ac:dyDescent="0.2">
      <c r="A8244"/>
      <c r="B8244"/>
      <c r="C8244"/>
      <c r="D8244"/>
      <c r="E8244"/>
      <c r="F8244"/>
      <c r="G8244"/>
      <c r="H8244"/>
      <c r="I8244"/>
      <c r="J8244"/>
      <c r="K8244"/>
    </row>
    <row r="8245" spans="1:11" x14ac:dyDescent="0.2">
      <c r="A8245"/>
      <c r="B8245"/>
      <c r="C8245"/>
      <c r="D8245"/>
      <c r="E8245"/>
      <c r="F8245"/>
      <c r="G8245"/>
      <c r="H8245"/>
      <c r="I8245"/>
      <c r="J8245"/>
      <c r="K8245"/>
    </row>
    <row r="8246" spans="1:11" x14ac:dyDescent="0.2">
      <c r="A8246"/>
      <c r="B8246"/>
      <c r="C8246"/>
      <c r="D8246"/>
      <c r="E8246"/>
      <c r="F8246"/>
      <c r="G8246"/>
      <c r="H8246"/>
      <c r="I8246"/>
      <c r="J8246"/>
      <c r="K8246"/>
    </row>
    <row r="8247" spans="1:11" x14ac:dyDescent="0.2">
      <c r="A8247"/>
      <c r="B8247"/>
      <c r="C8247"/>
      <c r="D8247"/>
      <c r="E8247"/>
      <c r="F8247"/>
      <c r="G8247"/>
      <c r="H8247"/>
      <c r="I8247"/>
      <c r="J8247"/>
      <c r="K8247"/>
    </row>
    <row r="8248" spans="1:11" x14ac:dyDescent="0.2">
      <c r="A8248"/>
      <c r="B8248"/>
      <c r="C8248"/>
      <c r="D8248"/>
      <c r="E8248"/>
      <c r="F8248"/>
      <c r="G8248"/>
      <c r="H8248"/>
      <c r="I8248"/>
      <c r="J8248"/>
      <c r="K8248"/>
    </row>
    <row r="8249" spans="1:11" x14ac:dyDescent="0.2">
      <c r="A8249"/>
      <c r="B8249"/>
      <c r="C8249"/>
      <c r="D8249"/>
      <c r="E8249"/>
      <c r="F8249"/>
      <c r="G8249"/>
      <c r="H8249"/>
      <c r="I8249"/>
      <c r="J8249"/>
      <c r="K8249"/>
    </row>
    <row r="8250" spans="1:11" x14ac:dyDescent="0.2">
      <c r="A8250"/>
      <c r="B8250"/>
      <c r="C8250"/>
      <c r="D8250"/>
      <c r="E8250"/>
      <c r="F8250"/>
      <c r="G8250"/>
      <c r="H8250"/>
      <c r="I8250"/>
      <c r="J8250"/>
      <c r="K8250"/>
    </row>
    <row r="8251" spans="1:11" x14ac:dyDescent="0.2">
      <c r="A8251"/>
      <c r="B8251"/>
      <c r="C8251"/>
      <c r="D8251"/>
      <c r="E8251"/>
      <c r="F8251"/>
      <c r="G8251"/>
      <c r="H8251"/>
      <c r="I8251"/>
      <c r="J8251"/>
      <c r="K8251"/>
    </row>
    <row r="8252" spans="1:11" x14ac:dyDescent="0.2">
      <c r="A8252"/>
      <c r="B8252"/>
      <c r="C8252"/>
      <c r="D8252"/>
      <c r="E8252"/>
      <c r="F8252"/>
      <c r="G8252"/>
      <c r="H8252"/>
      <c r="I8252"/>
      <c r="J8252"/>
      <c r="K8252"/>
    </row>
    <row r="8253" spans="1:11" x14ac:dyDescent="0.2">
      <c r="A8253"/>
      <c r="B8253"/>
      <c r="C8253"/>
      <c r="D8253"/>
      <c r="E8253"/>
      <c r="F8253"/>
      <c r="G8253"/>
      <c r="H8253"/>
      <c r="I8253"/>
      <c r="J8253"/>
      <c r="K8253"/>
    </row>
    <row r="8254" spans="1:11" x14ac:dyDescent="0.2">
      <c r="A8254"/>
      <c r="B8254"/>
      <c r="C8254"/>
      <c r="D8254"/>
      <c r="E8254"/>
      <c r="F8254"/>
      <c r="G8254"/>
      <c r="H8254"/>
      <c r="I8254"/>
      <c r="J8254"/>
      <c r="K8254"/>
    </row>
    <row r="8255" spans="1:11" x14ac:dyDescent="0.2">
      <c r="A8255"/>
      <c r="B8255"/>
      <c r="C8255"/>
      <c r="D8255"/>
      <c r="E8255"/>
      <c r="F8255"/>
      <c r="G8255"/>
      <c r="H8255"/>
      <c r="I8255"/>
      <c r="J8255"/>
      <c r="K8255"/>
    </row>
    <row r="8256" spans="1:11" x14ac:dyDescent="0.2">
      <c r="A8256"/>
      <c r="B8256"/>
      <c r="C8256"/>
      <c r="D8256"/>
      <c r="E8256"/>
      <c r="F8256"/>
      <c r="G8256"/>
      <c r="H8256"/>
      <c r="I8256"/>
      <c r="J8256"/>
      <c r="K8256"/>
    </row>
    <row r="8257" spans="1:11" x14ac:dyDescent="0.2">
      <c r="A8257"/>
      <c r="B8257"/>
      <c r="C8257"/>
      <c r="D8257"/>
      <c r="E8257"/>
      <c r="F8257"/>
      <c r="G8257"/>
      <c r="H8257"/>
      <c r="I8257"/>
      <c r="J8257"/>
      <c r="K8257"/>
    </row>
    <row r="8258" spans="1:11" x14ac:dyDescent="0.2">
      <c r="A8258"/>
      <c r="B8258"/>
      <c r="C8258"/>
      <c r="D8258"/>
      <c r="E8258"/>
      <c r="F8258"/>
      <c r="G8258"/>
      <c r="H8258"/>
      <c r="I8258"/>
      <c r="J8258"/>
      <c r="K8258"/>
    </row>
    <row r="8259" spans="1:11" x14ac:dyDescent="0.2">
      <c r="A8259"/>
      <c r="B8259"/>
      <c r="C8259"/>
      <c r="D8259"/>
      <c r="E8259"/>
      <c r="F8259"/>
      <c r="G8259"/>
      <c r="H8259"/>
      <c r="I8259"/>
      <c r="J8259"/>
      <c r="K8259"/>
    </row>
    <row r="8260" spans="1:11" x14ac:dyDescent="0.2">
      <c r="A8260"/>
      <c r="B8260"/>
      <c r="C8260"/>
      <c r="D8260"/>
      <c r="E8260"/>
      <c r="F8260"/>
      <c r="G8260"/>
      <c r="H8260"/>
      <c r="I8260"/>
      <c r="J8260"/>
      <c r="K8260"/>
    </row>
    <row r="8261" spans="1:11" x14ac:dyDescent="0.2">
      <c r="A8261"/>
      <c r="B8261"/>
      <c r="C8261"/>
      <c r="D8261"/>
      <c r="E8261"/>
      <c r="F8261"/>
      <c r="G8261"/>
      <c r="H8261"/>
      <c r="I8261"/>
      <c r="J8261"/>
      <c r="K8261"/>
    </row>
    <row r="8262" spans="1:11" x14ac:dyDescent="0.2">
      <c r="A8262"/>
      <c r="B8262"/>
      <c r="C8262"/>
      <c r="D8262"/>
      <c r="E8262"/>
      <c r="F8262"/>
      <c r="G8262"/>
      <c r="H8262"/>
      <c r="I8262"/>
      <c r="J8262"/>
      <c r="K8262"/>
    </row>
    <row r="8263" spans="1:11" x14ac:dyDescent="0.2">
      <c r="A8263"/>
      <c r="B8263"/>
      <c r="C8263"/>
      <c r="D8263"/>
      <c r="E8263"/>
      <c r="F8263"/>
      <c r="G8263"/>
      <c r="H8263"/>
      <c r="I8263"/>
      <c r="J8263"/>
      <c r="K8263"/>
    </row>
    <row r="8264" spans="1:11" x14ac:dyDescent="0.2">
      <c r="A8264"/>
      <c r="B8264"/>
      <c r="C8264"/>
      <c r="D8264"/>
      <c r="E8264"/>
      <c r="F8264"/>
      <c r="G8264"/>
      <c r="H8264"/>
      <c r="I8264"/>
      <c r="J8264"/>
      <c r="K8264"/>
    </row>
    <row r="8265" spans="1:11" x14ac:dyDescent="0.2">
      <c r="A8265"/>
      <c r="B8265"/>
      <c r="C8265"/>
      <c r="D8265"/>
      <c r="E8265"/>
      <c r="F8265"/>
      <c r="G8265"/>
      <c r="H8265"/>
      <c r="I8265"/>
      <c r="J8265"/>
      <c r="K8265"/>
    </row>
    <row r="8266" spans="1:11" x14ac:dyDescent="0.2">
      <c r="A8266"/>
      <c r="B8266"/>
      <c r="C8266"/>
      <c r="D8266"/>
      <c r="E8266"/>
      <c r="F8266"/>
      <c r="G8266"/>
      <c r="H8266"/>
      <c r="I8266"/>
      <c r="J8266"/>
      <c r="K8266"/>
    </row>
    <row r="8267" spans="1:11" x14ac:dyDescent="0.2">
      <c r="A8267"/>
      <c r="B8267"/>
      <c r="C8267"/>
      <c r="D8267"/>
      <c r="E8267"/>
      <c r="F8267"/>
      <c r="G8267"/>
      <c r="H8267"/>
      <c r="I8267"/>
      <c r="J8267"/>
      <c r="K8267"/>
    </row>
    <row r="8268" spans="1:11" x14ac:dyDescent="0.2">
      <c r="A8268"/>
      <c r="B8268"/>
      <c r="C8268"/>
      <c r="D8268"/>
      <c r="E8268"/>
      <c r="F8268"/>
      <c r="G8268"/>
      <c r="H8268"/>
      <c r="I8268"/>
      <c r="J8268"/>
      <c r="K8268"/>
    </row>
    <row r="8269" spans="1:11" x14ac:dyDescent="0.2">
      <c r="A8269"/>
      <c r="B8269"/>
      <c r="C8269"/>
      <c r="D8269"/>
      <c r="E8269"/>
      <c r="F8269"/>
      <c r="G8269"/>
      <c r="H8269"/>
      <c r="I8269"/>
      <c r="J8269"/>
      <c r="K8269"/>
    </row>
    <row r="8270" spans="1:11" x14ac:dyDescent="0.2">
      <c r="A8270"/>
      <c r="B8270"/>
      <c r="C8270"/>
      <c r="D8270"/>
      <c r="E8270"/>
      <c r="F8270"/>
      <c r="G8270"/>
      <c r="H8270"/>
      <c r="I8270"/>
      <c r="J8270"/>
      <c r="K8270"/>
    </row>
    <row r="8271" spans="1:11" x14ac:dyDescent="0.2">
      <c r="A8271"/>
      <c r="B8271"/>
      <c r="C8271"/>
      <c r="D8271"/>
      <c r="E8271"/>
      <c r="F8271"/>
      <c r="G8271"/>
      <c r="H8271"/>
      <c r="I8271"/>
      <c r="J8271"/>
      <c r="K8271"/>
    </row>
    <row r="8272" spans="1:11" x14ac:dyDescent="0.2">
      <c r="A8272"/>
      <c r="B8272"/>
      <c r="C8272"/>
      <c r="D8272"/>
      <c r="E8272"/>
      <c r="F8272"/>
      <c r="G8272"/>
      <c r="H8272"/>
      <c r="I8272"/>
      <c r="J8272"/>
      <c r="K8272"/>
    </row>
    <row r="8273" spans="1:11" x14ac:dyDescent="0.2">
      <c r="A8273"/>
      <c r="B8273"/>
      <c r="C8273"/>
      <c r="D8273"/>
      <c r="E8273"/>
      <c r="F8273"/>
      <c r="G8273"/>
      <c r="H8273"/>
      <c r="I8273"/>
      <c r="J8273"/>
      <c r="K8273"/>
    </row>
    <row r="8274" spans="1:11" x14ac:dyDescent="0.2">
      <c r="A8274"/>
      <c r="B8274"/>
      <c r="C8274"/>
      <c r="D8274"/>
      <c r="E8274"/>
      <c r="F8274"/>
      <c r="G8274"/>
      <c r="H8274"/>
      <c r="I8274"/>
      <c r="J8274"/>
      <c r="K8274"/>
    </row>
    <row r="8275" spans="1:11" x14ac:dyDescent="0.2">
      <c r="A8275"/>
      <c r="B8275"/>
      <c r="C8275"/>
      <c r="D8275"/>
      <c r="E8275"/>
      <c r="F8275"/>
      <c r="G8275"/>
      <c r="H8275"/>
      <c r="I8275"/>
      <c r="J8275"/>
      <c r="K8275"/>
    </row>
    <row r="8276" spans="1:11" x14ac:dyDescent="0.2">
      <c r="A8276"/>
      <c r="B8276"/>
      <c r="C8276"/>
      <c r="D8276"/>
      <c r="E8276"/>
      <c r="F8276"/>
      <c r="G8276"/>
      <c r="H8276"/>
      <c r="I8276"/>
      <c r="J8276"/>
      <c r="K8276"/>
    </row>
    <row r="8277" spans="1:11" x14ac:dyDescent="0.2">
      <c r="A8277"/>
      <c r="B8277"/>
      <c r="C8277"/>
      <c r="D8277"/>
      <c r="E8277"/>
      <c r="F8277"/>
      <c r="G8277"/>
      <c r="H8277"/>
      <c r="I8277"/>
      <c r="J8277"/>
      <c r="K8277"/>
    </row>
    <row r="8278" spans="1:11" x14ac:dyDescent="0.2">
      <c r="A8278"/>
      <c r="B8278"/>
      <c r="C8278"/>
      <c r="D8278"/>
      <c r="E8278"/>
      <c r="F8278"/>
      <c r="G8278"/>
      <c r="H8278"/>
      <c r="I8278"/>
      <c r="J8278"/>
      <c r="K8278"/>
    </row>
    <row r="8279" spans="1:11" x14ac:dyDescent="0.2">
      <c r="A8279"/>
      <c r="B8279"/>
      <c r="C8279"/>
      <c r="D8279"/>
      <c r="E8279"/>
      <c r="F8279"/>
      <c r="G8279"/>
      <c r="H8279"/>
      <c r="I8279"/>
      <c r="J8279"/>
      <c r="K8279"/>
    </row>
    <row r="8280" spans="1:11" x14ac:dyDescent="0.2">
      <c r="A8280"/>
      <c r="B8280"/>
      <c r="C8280"/>
      <c r="D8280"/>
      <c r="E8280"/>
      <c r="F8280"/>
      <c r="G8280"/>
      <c r="H8280"/>
      <c r="I8280"/>
      <c r="J8280"/>
      <c r="K8280"/>
    </row>
    <row r="8281" spans="1:11" x14ac:dyDescent="0.2">
      <c r="A8281"/>
      <c r="B8281"/>
      <c r="C8281"/>
      <c r="D8281"/>
      <c r="E8281"/>
      <c r="F8281"/>
      <c r="G8281"/>
      <c r="H8281"/>
      <c r="I8281"/>
      <c r="J8281"/>
      <c r="K8281"/>
    </row>
    <row r="8282" spans="1:11" x14ac:dyDescent="0.2">
      <c r="A8282"/>
      <c r="B8282"/>
      <c r="C8282"/>
      <c r="D8282"/>
      <c r="E8282"/>
      <c r="F8282"/>
      <c r="G8282"/>
      <c r="H8282"/>
      <c r="I8282"/>
      <c r="J8282"/>
      <c r="K8282"/>
    </row>
    <row r="8283" spans="1:11" x14ac:dyDescent="0.2">
      <c r="A8283"/>
      <c r="B8283"/>
      <c r="C8283"/>
      <c r="D8283"/>
      <c r="E8283"/>
      <c r="F8283"/>
      <c r="G8283"/>
      <c r="H8283"/>
      <c r="I8283"/>
      <c r="J8283"/>
      <c r="K8283"/>
    </row>
    <row r="8284" spans="1:11" x14ac:dyDescent="0.2">
      <c r="A8284"/>
      <c r="B8284"/>
      <c r="C8284"/>
      <c r="D8284"/>
      <c r="E8284"/>
      <c r="F8284"/>
      <c r="G8284"/>
      <c r="H8284"/>
      <c r="I8284"/>
      <c r="J8284"/>
      <c r="K8284"/>
    </row>
    <row r="8285" spans="1:11" x14ac:dyDescent="0.2">
      <c r="A8285"/>
      <c r="B8285"/>
      <c r="C8285"/>
      <c r="D8285"/>
      <c r="E8285"/>
      <c r="F8285"/>
      <c r="G8285"/>
      <c r="H8285"/>
      <c r="I8285"/>
      <c r="J8285"/>
      <c r="K8285"/>
    </row>
    <row r="8286" spans="1:11" x14ac:dyDescent="0.2">
      <c r="A8286"/>
      <c r="B8286"/>
      <c r="C8286"/>
      <c r="D8286"/>
      <c r="E8286"/>
      <c r="F8286"/>
      <c r="G8286"/>
      <c r="H8286"/>
      <c r="I8286"/>
      <c r="J8286"/>
      <c r="K8286"/>
    </row>
    <row r="8287" spans="1:11" x14ac:dyDescent="0.2">
      <c r="A8287"/>
      <c r="B8287"/>
      <c r="C8287"/>
      <c r="D8287"/>
      <c r="E8287"/>
      <c r="F8287"/>
      <c r="G8287"/>
      <c r="H8287"/>
      <c r="I8287"/>
      <c r="J8287"/>
      <c r="K8287"/>
    </row>
    <row r="8288" spans="1:11" x14ac:dyDescent="0.2">
      <c r="A8288"/>
      <c r="B8288"/>
      <c r="C8288"/>
      <c r="D8288"/>
      <c r="E8288"/>
      <c r="F8288"/>
      <c r="G8288"/>
      <c r="H8288"/>
      <c r="I8288"/>
      <c r="J8288"/>
      <c r="K8288"/>
    </row>
    <row r="8289" spans="1:11" x14ac:dyDescent="0.2">
      <c r="A8289"/>
      <c r="B8289"/>
      <c r="C8289"/>
      <c r="D8289"/>
      <c r="E8289"/>
      <c r="F8289"/>
      <c r="G8289"/>
      <c r="H8289"/>
      <c r="I8289"/>
      <c r="J8289"/>
      <c r="K8289"/>
    </row>
    <row r="8290" spans="1:11" x14ac:dyDescent="0.2">
      <c r="A8290"/>
      <c r="B8290"/>
      <c r="C8290"/>
      <c r="D8290"/>
      <c r="E8290"/>
      <c r="F8290"/>
      <c r="G8290"/>
      <c r="H8290"/>
      <c r="I8290"/>
      <c r="J8290"/>
      <c r="K8290"/>
    </row>
    <row r="8291" spans="1:11" x14ac:dyDescent="0.2">
      <c r="A8291"/>
      <c r="B8291"/>
      <c r="C8291"/>
      <c r="D8291"/>
      <c r="E8291"/>
      <c r="F8291"/>
      <c r="G8291"/>
      <c r="H8291"/>
      <c r="I8291"/>
      <c r="J8291"/>
      <c r="K8291"/>
    </row>
    <row r="8292" spans="1:11" x14ac:dyDescent="0.2">
      <c r="A8292"/>
      <c r="B8292"/>
      <c r="C8292"/>
      <c r="D8292"/>
      <c r="E8292"/>
      <c r="F8292"/>
      <c r="G8292"/>
      <c r="H8292"/>
      <c r="I8292"/>
      <c r="J8292"/>
      <c r="K8292"/>
    </row>
    <row r="8293" spans="1:11" x14ac:dyDescent="0.2">
      <c r="A8293"/>
      <c r="B8293"/>
      <c r="C8293"/>
      <c r="D8293"/>
      <c r="E8293"/>
      <c r="F8293"/>
      <c r="G8293"/>
      <c r="H8293"/>
      <c r="I8293"/>
      <c r="J8293"/>
      <c r="K8293"/>
    </row>
    <row r="8294" spans="1:11" x14ac:dyDescent="0.2">
      <c r="A8294"/>
      <c r="B8294"/>
      <c r="C8294"/>
      <c r="D8294"/>
      <c r="E8294"/>
      <c r="F8294"/>
      <c r="G8294"/>
      <c r="H8294"/>
      <c r="I8294"/>
      <c r="J8294"/>
      <c r="K8294"/>
    </row>
    <row r="8295" spans="1:11" x14ac:dyDescent="0.2">
      <c r="A8295"/>
      <c r="B8295"/>
      <c r="C8295"/>
      <c r="D8295"/>
      <c r="E8295"/>
      <c r="F8295"/>
      <c r="G8295"/>
      <c r="H8295"/>
      <c r="I8295"/>
      <c r="J8295"/>
      <c r="K8295"/>
    </row>
    <row r="8296" spans="1:11" x14ac:dyDescent="0.2">
      <c r="A8296"/>
      <c r="B8296"/>
      <c r="C8296"/>
      <c r="D8296"/>
      <c r="E8296"/>
      <c r="F8296"/>
      <c r="G8296"/>
      <c r="H8296"/>
      <c r="I8296"/>
      <c r="J8296"/>
      <c r="K8296"/>
    </row>
    <row r="8297" spans="1:11" x14ac:dyDescent="0.2">
      <c r="A8297"/>
      <c r="B8297"/>
      <c r="C8297"/>
      <c r="D8297"/>
      <c r="E8297"/>
      <c r="F8297"/>
      <c r="G8297"/>
      <c r="H8297"/>
      <c r="I8297"/>
      <c r="J8297"/>
      <c r="K8297"/>
    </row>
    <row r="8298" spans="1:11" x14ac:dyDescent="0.2">
      <c r="A8298"/>
      <c r="B8298"/>
      <c r="C8298"/>
      <c r="D8298"/>
      <c r="E8298"/>
      <c r="F8298"/>
      <c r="G8298"/>
      <c r="H8298"/>
      <c r="I8298"/>
      <c r="J8298"/>
      <c r="K8298"/>
    </row>
    <row r="8299" spans="1:11" x14ac:dyDescent="0.2">
      <c r="A8299"/>
      <c r="B8299"/>
      <c r="C8299"/>
      <c r="D8299"/>
      <c r="E8299"/>
      <c r="F8299"/>
      <c r="G8299"/>
      <c r="H8299"/>
      <c r="I8299"/>
      <c r="J8299"/>
      <c r="K8299"/>
    </row>
    <row r="8300" spans="1:11" x14ac:dyDescent="0.2">
      <c r="A8300"/>
      <c r="B8300"/>
      <c r="C8300"/>
      <c r="D8300"/>
      <c r="E8300"/>
      <c r="F8300"/>
      <c r="G8300"/>
      <c r="H8300"/>
      <c r="I8300"/>
      <c r="J8300"/>
      <c r="K8300"/>
    </row>
    <row r="8301" spans="1:11" x14ac:dyDescent="0.2">
      <c r="A8301"/>
      <c r="B8301"/>
      <c r="C8301"/>
      <c r="D8301"/>
      <c r="E8301"/>
      <c r="F8301"/>
      <c r="G8301"/>
      <c r="H8301"/>
      <c r="I8301"/>
      <c r="J8301"/>
      <c r="K8301"/>
    </row>
    <row r="8302" spans="1:11" x14ac:dyDescent="0.2">
      <c r="A8302"/>
      <c r="B8302"/>
      <c r="C8302"/>
      <c r="D8302"/>
      <c r="E8302"/>
      <c r="F8302"/>
      <c r="G8302"/>
      <c r="H8302"/>
      <c r="I8302"/>
      <c r="J8302"/>
      <c r="K8302"/>
    </row>
    <row r="8303" spans="1:11" x14ac:dyDescent="0.2">
      <c r="A8303"/>
      <c r="B8303"/>
      <c r="C8303"/>
      <c r="D8303"/>
      <c r="E8303"/>
      <c r="F8303"/>
      <c r="G8303"/>
      <c r="H8303"/>
      <c r="I8303"/>
      <c r="J8303"/>
      <c r="K8303"/>
    </row>
    <row r="8304" spans="1:11" x14ac:dyDescent="0.2">
      <c r="A8304"/>
      <c r="B8304"/>
      <c r="C8304"/>
      <c r="D8304"/>
      <c r="E8304"/>
      <c r="F8304"/>
      <c r="G8304"/>
      <c r="H8304"/>
      <c r="I8304"/>
      <c r="J8304"/>
      <c r="K8304"/>
    </row>
    <row r="8305" spans="1:11" x14ac:dyDescent="0.2">
      <c r="A8305"/>
      <c r="B8305"/>
      <c r="C8305"/>
      <c r="D8305"/>
      <c r="E8305"/>
      <c r="F8305"/>
      <c r="G8305"/>
      <c r="H8305"/>
      <c r="I8305"/>
      <c r="J8305"/>
      <c r="K8305"/>
    </row>
    <row r="8306" spans="1:11" x14ac:dyDescent="0.2">
      <c r="A8306"/>
      <c r="B8306"/>
      <c r="C8306"/>
      <c r="D8306"/>
      <c r="E8306"/>
      <c r="F8306"/>
      <c r="G8306"/>
      <c r="H8306"/>
      <c r="I8306"/>
      <c r="J8306"/>
      <c r="K8306"/>
    </row>
    <row r="8307" spans="1:11" x14ac:dyDescent="0.2">
      <c r="A8307"/>
      <c r="B8307"/>
      <c r="C8307"/>
      <c r="D8307"/>
      <c r="E8307"/>
      <c r="F8307"/>
      <c r="G8307"/>
      <c r="H8307"/>
      <c r="I8307"/>
      <c r="J8307"/>
      <c r="K8307"/>
    </row>
    <row r="8308" spans="1:11" x14ac:dyDescent="0.2">
      <c r="A8308"/>
      <c r="B8308"/>
      <c r="C8308"/>
      <c r="D8308"/>
      <c r="E8308"/>
      <c r="F8308"/>
      <c r="G8308"/>
      <c r="H8308"/>
      <c r="I8308"/>
      <c r="J8308"/>
      <c r="K8308"/>
    </row>
    <row r="8309" spans="1:11" x14ac:dyDescent="0.2">
      <c r="A8309"/>
      <c r="B8309"/>
      <c r="C8309"/>
      <c r="D8309"/>
      <c r="E8309"/>
      <c r="F8309"/>
      <c r="G8309"/>
      <c r="H8309"/>
      <c r="I8309"/>
      <c r="J8309"/>
      <c r="K8309"/>
    </row>
    <row r="8310" spans="1:11" x14ac:dyDescent="0.2">
      <c r="A8310"/>
      <c r="B8310"/>
      <c r="C8310"/>
      <c r="D8310"/>
      <c r="E8310"/>
      <c r="F8310"/>
      <c r="G8310"/>
      <c r="H8310"/>
      <c r="I8310"/>
      <c r="J8310"/>
      <c r="K8310"/>
    </row>
    <row r="8311" spans="1:11" x14ac:dyDescent="0.2">
      <c r="A8311"/>
      <c r="B8311"/>
      <c r="C8311"/>
      <c r="D8311"/>
      <c r="E8311"/>
      <c r="F8311"/>
      <c r="G8311"/>
      <c r="H8311"/>
      <c r="I8311"/>
      <c r="J8311"/>
      <c r="K8311"/>
    </row>
    <row r="8312" spans="1:11" x14ac:dyDescent="0.2">
      <c r="A8312"/>
      <c r="B8312"/>
      <c r="C8312"/>
      <c r="D8312"/>
      <c r="E8312"/>
      <c r="F8312"/>
      <c r="G8312"/>
      <c r="H8312"/>
      <c r="I8312"/>
      <c r="J8312"/>
      <c r="K8312"/>
    </row>
    <row r="8313" spans="1:11" x14ac:dyDescent="0.2">
      <c r="A8313"/>
      <c r="B8313"/>
      <c r="C8313"/>
      <c r="D8313"/>
      <c r="E8313"/>
      <c r="F8313"/>
      <c r="G8313"/>
      <c r="H8313"/>
      <c r="I8313"/>
      <c r="J8313"/>
      <c r="K8313"/>
    </row>
    <row r="8314" spans="1:11" x14ac:dyDescent="0.2">
      <c r="A8314"/>
      <c r="B8314"/>
      <c r="C8314"/>
      <c r="D8314"/>
      <c r="E8314"/>
      <c r="F8314"/>
      <c r="G8314"/>
      <c r="H8314"/>
      <c r="I8314"/>
      <c r="J8314"/>
      <c r="K8314"/>
    </row>
    <row r="8315" spans="1:11" x14ac:dyDescent="0.2">
      <c r="A8315"/>
      <c r="B8315"/>
      <c r="C8315"/>
      <c r="D8315"/>
      <c r="E8315"/>
      <c r="F8315"/>
      <c r="G8315"/>
      <c r="H8315"/>
      <c r="I8315"/>
      <c r="J8315"/>
      <c r="K8315"/>
    </row>
    <row r="8316" spans="1:11" x14ac:dyDescent="0.2">
      <c r="A8316"/>
      <c r="B8316"/>
      <c r="C8316"/>
      <c r="D8316"/>
      <c r="E8316"/>
      <c r="F8316"/>
      <c r="G8316"/>
      <c r="H8316"/>
      <c r="I8316"/>
      <c r="J8316"/>
      <c r="K8316"/>
    </row>
    <row r="8317" spans="1:11" x14ac:dyDescent="0.2">
      <c r="A8317"/>
      <c r="B8317"/>
      <c r="C8317"/>
      <c r="D8317"/>
      <c r="E8317"/>
      <c r="F8317"/>
      <c r="G8317"/>
      <c r="H8317"/>
      <c r="I8317"/>
      <c r="J8317"/>
      <c r="K8317"/>
    </row>
    <row r="8318" spans="1:11" x14ac:dyDescent="0.2">
      <c r="A8318"/>
      <c r="B8318"/>
      <c r="C8318"/>
      <c r="D8318"/>
      <c r="E8318"/>
      <c r="F8318"/>
      <c r="G8318"/>
      <c r="H8318"/>
      <c r="I8318"/>
      <c r="J8318"/>
      <c r="K8318"/>
    </row>
    <row r="8319" spans="1:11" x14ac:dyDescent="0.2">
      <c r="A8319"/>
      <c r="B8319"/>
      <c r="C8319"/>
      <c r="D8319"/>
      <c r="E8319"/>
      <c r="F8319"/>
      <c r="G8319"/>
      <c r="H8319"/>
      <c r="I8319"/>
      <c r="J8319"/>
      <c r="K8319"/>
    </row>
    <row r="8320" spans="1:11" x14ac:dyDescent="0.2">
      <c r="A8320"/>
      <c r="B8320"/>
      <c r="C8320"/>
      <c r="D8320"/>
      <c r="E8320"/>
      <c r="F8320"/>
      <c r="G8320"/>
      <c r="H8320"/>
      <c r="I8320"/>
      <c r="J8320"/>
      <c r="K8320"/>
    </row>
    <row r="8321" spans="1:11" x14ac:dyDescent="0.2">
      <c r="A8321"/>
      <c r="B8321"/>
      <c r="C8321"/>
      <c r="D8321"/>
      <c r="E8321"/>
      <c r="F8321"/>
      <c r="G8321"/>
      <c r="H8321"/>
      <c r="I8321"/>
      <c r="J8321"/>
      <c r="K8321"/>
    </row>
    <row r="8322" spans="1:11" x14ac:dyDescent="0.2">
      <c r="A8322"/>
      <c r="B8322"/>
      <c r="C8322"/>
      <c r="D8322"/>
      <c r="E8322"/>
      <c r="F8322"/>
      <c r="G8322"/>
      <c r="H8322"/>
      <c r="I8322"/>
      <c r="J8322"/>
      <c r="K8322"/>
    </row>
    <row r="8323" spans="1:11" x14ac:dyDescent="0.2">
      <c r="A8323"/>
      <c r="B8323"/>
      <c r="C8323"/>
      <c r="D8323"/>
      <c r="E8323"/>
      <c r="F8323"/>
      <c r="G8323"/>
      <c r="H8323"/>
      <c r="I8323"/>
      <c r="J8323"/>
      <c r="K8323"/>
    </row>
    <row r="8324" spans="1:11" x14ac:dyDescent="0.2">
      <c r="A8324"/>
      <c r="B8324"/>
      <c r="C8324"/>
      <c r="D8324"/>
      <c r="E8324"/>
      <c r="F8324"/>
      <c r="G8324"/>
      <c r="H8324"/>
      <c r="I8324"/>
      <c r="J8324"/>
      <c r="K8324"/>
    </row>
    <row r="8325" spans="1:11" x14ac:dyDescent="0.2">
      <c r="A8325"/>
      <c r="B8325"/>
      <c r="C8325"/>
      <c r="D8325"/>
      <c r="E8325"/>
      <c r="F8325"/>
      <c r="G8325"/>
      <c r="H8325"/>
      <c r="I8325"/>
      <c r="J8325"/>
      <c r="K8325"/>
    </row>
    <row r="8326" spans="1:11" x14ac:dyDescent="0.2">
      <c r="A8326"/>
      <c r="B8326"/>
      <c r="C8326"/>
      <c r="D8326"/>
      <c r="E8326"/>
      <c r="F8326"/>
      <c r="G8326"/>
      <c r="H8326"/>
      <c r="I8326"/>
      <c r="J8326"/>
      <c r="K8326"/>
    </row>
    <row r="8327" spans="1:11" x14ac:dyDescent="0.2">
      <c r="A8327"/>
      <c r="B8327"/>
      <c r="C8327"/>
      <c r="D8327"/>
      <c r="E8327"/>
      <c r="F8327"/>
      <c r="G8327"/>
      <c r="H8327"/>
      <c r="I8327"/>
      <c r="J8327"/>
      <c r="K8327"/>
    </row>
    <row r="8328" spans="1:11" x14ac:dyDescent="0.2">
      <c r="A8328"/>
      <c r="B8328"/>
      <c r="C8328"/>
      <c r="D8328"/>
      <c r="E8328"/>
      <c r="F8328"/>
      <c r="G8328"/>
      <c r="H8328"/>
      <c r="I8328"/>
      <c r="J8328"/>
      <c r="K8328"/>
    </row>
    <row r="8329" spans="1:11" x14ac:dyDescent="0.2">
      <c r="A8329"/>
      <c r="B8329"/>
      <c r="C8329"/>
      <c r="D8329"/>
      <c r="E8329"/>
      <c r="F8329"/>
      <c r="G8329"/>
      <c r="H8329"/>
      <c r="I8329"/>
      <c r="J8329"/>
      <c r="K8329"/>
    </row>
    <row r="8330" spans="1:11" x14ac:dyDescent="0.2">
      <c r="A8330"/>
      <c r="B8330"/>
      <c r="C8330"/>
      <c r="D8330"/>
      <c r="E8330"/>
      <c r="F8330"/>
      <c r="G8330"/>
      <c r="H8330"/>
      <c r="I8330"/>
      <c r="J8330"/>
      <c r="K8330"/>
    </row>
    <row r="8331" spans="1:11" x14ac:dyDescent="0.2">
      <c r="A8331"/>
      <c r="B8331"/>
      <c r="C8331"/>
      <c r="D8331"/>
      <c r="E8331"/>
      <c r="F8331"/>
      <c r="G8331"/>
      <c r="H8331"/>
      <c r="I8331"/>
      <c r="J8331"/>
      <c r="K8331"/>
    </row>
    <row r="8332" spans="1:11" x14ac:dyDescent="0.2">
      <c r="A8332"/>
      <c r="B8332"/>
      <c r="C8332"/>
      <c r="D8332"/>
      <c r="E8332"/>
      <c r="F8332"/>
      <c r="G8332"/>
      <c r="H8332"/>
      <c r="I8332"/>
      <c r="J8332"/>
      <c r="K8332"/>
    </row>
    <row r="8333" spans="1:11" x14ac:dyDescent="0.2">
      <c r="A8333"/>
      <c r="B8333"/>
      <c r="C8333"/>
      <c r="D8333"/>
      <c r="E8333"/>
      <c r="F8333"/>
      <c r="G8333"/>
      <c r="H8333"/>
      <c r="I8333"/>
      <c r="J8333"/>
      <c r="K8333"/>
    </row>
    <row r="8334" spans="1:11" x14ac:dyDescent="0.2">
      <c r="A8334"/>
      <c r="B8334"/>
      <c r="C8334"/>
      <c r="D8334"/>
      <c r="E8334"/>
      <c r="F8334"/>
      <c r="G8334"/>
      <c r="H8334"/>
      <c r="I8334"/>
      <c r="J8334"/>
      <c r="K8334"/>
    </row>
    <row r="8335" spans="1:11" x14ac:dyDescent="0.2">
      <c r="A8335"/>
      <c r="B8335"/>
      <c r="C8335"/>
      <c r="D8335"/>
      <c r="E8335"/>
      <c r="F8335"/>
      <c r="G8335"/>
      <c r="H8335"/>
      <c r="I8335"/>
      <c r="J8335"/>
      <c r="K8335"/>
    </row>
    <row r="8336" spans="1:11" x14ac:dyDescent="0.2">
      <c r="A8336"/>
      <c r="B8336"/>
      <c r="C8336"/>
      <c r="D8336"/>
      <c r="E8336"/>
      <c r="F8336"/>
      <c r="G8336"/>
      <c r="H8336"/>
      <c r="I8336"/>
      <c r="J8336"/>
      <c r="K8336"/>
    </row>
    <row r="8337" spans="1:11" x14ac:dyDescent="0.2">
      <c r="A8337"/>
      <c r="B8337"/>
      <c r="C8337"/>
      <c r="D8337"/>
      <c r="E8337"/>
      <c r="F8337"/>
      <c r="G8337"/>
      <c r="H8337"/>
      <c r="I8337"/>
      <c r="J8337"/>
      <c r="K8337"/>
    </row>
    <row r="8338" spans="1:11" x14ac:dyDescent="0.2">
      <c r="A8338"/>
      <c r="B8338"/>
      <c r="C8338"/>
      <c r="D8338"/>
      <c r="E8338"/>
      <c r="F8338"/>
      <c r="G8338"/>
      <c r="H8338"/>
      <c r="I8338"/>
      <c r="J8338"/>
      <c r="K8338"/>
    </row>
    <row r="8339" spans="1:11" x14ac:dyDescent="0.2">
      <c r="A8339"/>
      <c r="B8339"/>
      <c r="C8339"/>
      <c r="D8339"/>
      <c r="E8339"/>
      <c r="F8339"/>
      <c r="G8339"/>
      <c r="H8339"/>
      <c r="I8339"/>
      <c r="J8339"/>
      <c r="K8339"/>
    </row>
    <row r="8340" spans="1:11" x14ac:dyDescent="0.2">
      <c r="A8340"/>
      <c r="B8340"/>
      <c r="C8340"/>
      <c r="D8340"/>
      <c r="E8340"/>
      <c r="F8340"/>
      <c r="G8340"/>
      <c r="H8340"/>
      <c r="I8340"/>
      <c r="J8340"/>
      <c r="K8340"/>
    </row>
    <row r="8341" spans="1:11" x14ac:dyDescent="0.2">
      <c r="A8341"/>
      <c r="B8341"/>
      <c r="C8341"/>
      <c r="D8341"/>
      <c r="E8341"/>
      <c r="F8341"/>
      <c r="G8341"/>
      <c r="H8341"/>
      <c r="I8341"/>
      <c r="J8341"/>
      <c r="K8341"/>
    </row>
    <row r="8342" spans="1:11" x14ac:dyDescent="0.2">
      <c r="A8342"/>
      <c r="B8342"/>
      <c r="C8342"/>
      <c r="D8342"/>
      <c r="E8342"/>
      <c r="F8342"/>
      <c r="G8342"/>
      <c r="H8342"/>
      <c r="I8342"/>
      <c r="J8342"/>
      <c r="K8342"/>
    </row>
    <row r="8343" spans="1:11" x14ac:dyDescent="0.2">
      <c r="A8343"/>
      <c r="B8343"/>
      <c r="C8343"/>
      <c r="D8343"/>
      <c r="E8343"/>
      <c r="F8343"/>
      <c r="G8343"/>
      <c r="H8343"/>
      <c r="I8343"/>
      <c r="J8343"/>
      <c r="K8343"/>
    </row>
    <row r="8344" spans="1:11" x14ac:dyDescent="0.2">
      <c r="A8344"/>
      <c r="B8344"/>
      <c r="C8344"/>
      <c r="D8344"/>
      <c r="E8344"/>
      <c r="F8344"/>
      <c r="G8344"/>
      <c r="H8344"/>
      <c r="I8344"/>
      <c r="J8344"/>
      <c r="K8344"/>
    </row>
    <row r="8345" spans="1:11" x14ac:dyDescent="0.2">
      <c r="A8345"/>
      <c r="B8345"/>
      <c r="C8345"/>
      <c r="D8345"/>
      <c r="E8345"/>
      <c r="F8345"/>
      <c r="G8345"/>
      <c r="H8345"/>
      <c r="I8345"/>
      <c r="J8345"/>
      <c r="K8345"/>
    </row>
    <row r="8346" spans="1:11" x14ac:dyDescent="0.2">
      <c r="A8346"/>
      <c r="B8346"/>
      <c r="C8346"/>
      <c r="D8346"/>
      <c r="E8346"/>
      <c r="F8346"/>
      <c r="G8346"/>
      <c r="H8346"/>
      <c r="I8346"/>
      <c r="J8346"/>
      <c r="K8346"/>
    </row>
    <row r="8347" spans="1:11" x14ac:dyDescent="0.2">
      <c r="A8347"/>
      <c r="B8347"/>
      <c r="C8347"/>
      <c r="D8347"/>
      <c r="E8347"/>
      <c r="F8347"/>
      <c r="G8347"/>
      <c r="H8347"/>
      <c r="I8347"/>
      <c r="J8347"/>
      <c r="K8347"/>
    </row>
    <row r="8348" spans="1:11" x14ac:dyDescent="0.2">
      <c r="A8348"/>
      <c r="B8348"/>
      <c r="C8348"/>
      <c r="D8348"/>
      <c r="E8348"/>
      <c r="F8348"/>
      <c r="G8348"/>
      <c r="H8348"/>
      <c r="I8348"/>
      <c r="J8348"/>
      <c r="K8348"/>
    </row>
    <row r="8349" spans="1:11" x14ac:dyDescent="0.2">
      <c r="A8349"/>
      <c r="B8349"/>
      <c r="C8349"/>
      <c r="D8349"/>
      <c r="E8349"/>
      <c r="F8349"/>
      <c r="G8349"/>
      <c r="H8349"/>
      <c r="I8349"/>
      <c r="J8349"/>
      <c r="K8349"/>
    </row>
    <row r="8350" spans="1:11" x14ac:dyDescent="0.2">
      <c r="A8350"/>
      <c r="B8350"/>
      <c r="C8350"/>
      <c r="D8350"/>
      <c r="E8350"/>
      <c r="F8350"/>
      <c r="G8350"/>
      <c r="H8350"/>
      <c r="I8350"/>
      <c r="J8350"/>
      <c r="K8350"/>
    </row>
    <row r="8351" spans="1:11" x14ac:dyDescent="0.2">
      <c r="A8351"/>
      <c r="B8351"/>
      <c r="C8351"/>
      <c r="D8351"/>
      <c r="E8351"/>
      <c r="F8351"/>
      <c r="G8351"/>
      <c r="H8351"/>
      <c r="I8351"/>
      <c r="J8351"/>
      <c r="K8351"/>
    </row>
    <row r="8352" spans="1:11" x14ac:dyDescent="0.2">
      <c r="A8352"/>
      <c r="B8352"/>
      <c r="C8352"/>
      <c r="D8352"/>
      <c r="E8352"/>
      <c r="F8352"/>
      <c r="G8352"/>
      <c r="H8352"/>
      <c r="I8352"/>
      <c r="J8352"/>
      <c r="K8352"/>
    </row>
    <row r="8353" spans="1:11" x14ac:dyDescent="0.2">
      <c r="A8353"/>
      <c r="B8353"/>
      <c r="C8353"/>
      <c r="D8353"/>
      <c r="E8353"/>
      <c r="F8353"/>
      <c r="G8353"/>
      <c r="H8353"/>
      <c r="I8353"/>
      <c r="J8353"/>
      <c r="K8353"/>
    </row>
    <row r="8354" spans="1:11" x14ac:dyDescent="0.2">
      <c r="A8354"/>
      <c r="B8354"/>
      <c r="C8354"/>
      <c r="D8354"/>
      <c r="E8354"/>
      <c r="F8354"/>
      <c r="G8354"/>
      <c r="H8354"/>
      <c r="I8354"/>
      <c r="J8354"/>
      <c r="K8354"/>
    </row>
    <row r="8355" spans="1:11" x14ac:dyDescent="0.2">
      <c r="A8355"/>
      <c r="B8355"/>
      <c r="C8355"/>
      <c r="D8355"/>
      <c r="E8355"/>
      <c r="F8355"/>
      <c r="G8355"/>
      <c r="H8355"/>
      <c r="I8355"/>
      <c r="J8355"/>
      <c r="K8355"/>
    </row>
    <row r="8356" spans="1:11" x14ac:dyDescent="0.2">
      <c r="A8356"/>
      <c r="B8356"/>
      <c r="C8356"/>
      <c r="D8356"/>
      <c r="E8356"/>
      <c r="F8356"/>
      <c r="G8356"/>
      <c r="H8356"/>
      <c r="I8356"/>
      <c r="J8356"/>
      <c r="K8356"/>
    </row>
    <row r="8357" spans="1:11" x14ac:dyDescent="0.2">
      <c r="A8357"/>
      <c r="B8357"/>
      <c r="C8357"/>
      <c r="D8357"/>
      <c r="E8357"/>
      <c r="F8357"/>
      <c r="G8357"/>
      <c r="H8357"/>
      <c r="I8357"/>
      <c r="J8357"/>
      <c r="K8357"/>
    </row>
    <row r="8358" spans="1:11" x14ac:dyDescent="0.2">
      <c r="A8358"/>
      <c r="B8358"/>
      <c r="C8358"/>
      <c r="D8358"/>
      <c r="E8358"/>
      <c r="F8358"/>
      <c r="G8358"/>
      <c r="H8358"/>
      <c r="I8358"/>
      <c r="J8358"/>
      <c r="K8358"/>
    </row>
    <row r="8359" spans="1:11" x14ac:dyDescent="0.2">
      <c r="A8359"/>
      <c r="B8359"/>
      <c r="C8359"/>
      <c r="D8359"/>
      <c r="E8359"/>
      <c r="F8359"/>
      <c r="G8359"/>
      <c r="H8359"/>
      <c r="I8359"/>
      <c r="J8359"/>
      <c r="K8359"/>
    </row>
    <row r="8360" spans="1:11" x14ac:dyDescent="0.2">
      <c r="A8360"/>
      <c r="B8360"/>
      <c r="C8360"/>
      <c r="D8360"/>
      <c r="E8360"/>
      <c r="F8360"/>
      <c r="G8360"/>
      <c r="H8360"/>
      <c r="I8360"/>
      <c r="J8360"/>
      <c r="K8360"/>
    </row>
    <row r="8361" spans="1:11" x14ac:dyDescent="0.2">
      <c r="A8361"/>
      <c r="B8361"/>
      <c r="C8361"/>
      <c r="D8361"/>
      <c r="E8361"/>
      <c r="F8361"/>
      <c r="G8361"/>
      <c r="H8361"/>
      <c r="I8361"/>
      <c r="J8361"/>
      <c r="K8361"/>
    </row>
    <row r="8362" spans="1:11" x14ac:dyDescent="0.2">
      <c r="A8362"/>
      <c r="B8362"/>
      <c r="C8362"/>
      <c r="D8362"/>
      <c r="E8362"/>
      <c r="F8362"/>
      <c r="G8362"/>
      <c r="H8362"/>
      <c r="I8362"/>
      <c r="J8362"/>
      <c r="K8362"/>
    </row>
    <row r="8363" spans="1:11" x14ac:dyDescent="0.2">
      <c r="A8363"/>
      <c r="B8363"/>
      <c r="C8363"/>
      <c r="D8363"/>
      <c r="E8363"/>
      <c r="F8363"/>
      <c r="G8363"/>
      <c r="H8363"/>
      <c r="I8363"/>
      <c r="J8363"/>
      <c r="K8363"/>
    </row>
    <row r="8364" spans="1:11" x14ac:dyDescent="0.2">
      <c r="A8364"/>
      <c r="B8364"/>
      <c r="C8364"/>
      <c r="D8364"/>
      <c r="E8364"/>
      <c r="F8364"/>
      <c r="G8364"/>
      <c r="H8364"/>
      <c r="I8364"/>
      <c r="J8364"/>
      <c r="K8364"/>
    </row>
    <row r="8365" spans="1:11" x14ac:dyDescent="0.2">
      <c r="A8365"/>
      <c r="B8365"/>
      <c r="C8365"/>
      <c r="D8365"/>
      <c r="E8365"/>
      <c r="F8365"/>
      <c r="G8365"/>
      <c r="H8365"/>
      <c r="I8365"/>
      <c r="J8365"/>
      <c r="K8365"/>
    </row>
    <row r="8366" spans="1:11" x14ac:dyDescent="0.2">
      <c r="A8366"/>
      <c r="B8366"/>
      <c r="C8366"/>
      <c r="D8366"/>
      <c r="E8366"/>
      <c r="F8366"/>
      <c r="G8366"/>
      <c r="H8366"/>
      <c r="I8366"/>
      <c r="J8366"/>
      <c r="K8366"/>
    </row>
    <row r="8367" spans="1:11" x14ac:dyDescent="0.2">
      <c r="A8367"/>
      <c r="B8367"/>
      <c r="C8367"/>
      <c r="D8367"/>
      <c r="E8367"/>
      <c r="F8367"/>
      <c r="G8367"/>
      <c r="H8367"/>
      <c r="I8367"/>
      <c r="J8367"/>
      <c r="K8367"/>
    </row>
    <row r="8368" spans="1:11" x14ac:dyDescent="0.2">
      <c r="A8368"/>
      <c r="B8368"/>
      <c r="C8368"/>
      <c r="D8368"/>
      <c r="E8368"/>
      <c r="F8368"/>
      <c r="G8368"/>
      <c r="H8368"/>
      <c r="I8368"/>
      <c r="J8368"/>
      <c r="K8368"/>
    </row>
    <row r="8369" spans="1:11" x14ac:dyDescent="0.2">
      <c r="A8369"/>
      <c r="B8369"/>
      <c r="C8369"/>
      <c r="D8369"/>
      <c r="E8369"/>
      <c r="F8369"/>
      <c r="G8369"/>
      <c r="H8369"/>
      <c r="I8369"/>
      <c r="J8369"/>
      <c r="K8369"/>
    </row>
    <row r="8370" spans="1:11" x14ac:dyDescent="0.2">
      <c r="A8370"/>
      <c r="B8370"/>
      <c r="C8370"/>
      <c r="D8370"/>
      <c r="E8370"/>
      <c r="F8370"/>
      <c r="G8370"/>
      <c r="H8370"/>
      <c r="I8370"/>
      <c r="J8370"/>
      <c r="K8370"/>
    </row>
    <row r="8371" spans="1:11" x14ac:dyDescent="0.2">
      <c r="A8371"/>
      <c r="B8371"/>
      <c r="C8371"/>
      <c r="D8371"/>
      <c r="E8371"/>
      <c r="F8371"/>
      <c r="G8371"/>
      <c r="H8371"/>
      <c r="I8371"/>
      <c r="J8371"/>
      <c r="K8371"/>
    </row>
    <row r="8372" spans="1:11" x14ac:dyDescent="0.2">
      <c r="A8372"/>
      <c r="B8372"/>
      <c r="C8372"/>
      <c r="D8372"/>
      <c r="E8372"/>
      <c r="F8372"/>
      <c r="G8372"/>
      <c r="H8372"/>
      <c r="I8372"/>
      <c r="J8372"/>
      <c r="K8372"/>
    </row>
    <row r="8373" spans="1:11" x14ac:dyDescent="0.2">
      <c r="A8373"/>
      <c r="B8373"/>
      <c r="C8373"/>
      <c r="D8373"/>
      <c r="E8373"/>
      <c r="F8373"/>
      <c r="G8373"/>
      <c r="H8373"/>
      <c r="I8373"/>
      <c r="J8373"/>
      <c r="K8373"/>
    </row>
    <row r="8374" spans="1:11" x14ac:dyDescent="0.2">
      <c r="A8374"/>
      <c r="B8374"/>
      <c r="C8374"/>
      <c r="D8374"/>
      <c r="E8374"/>
      <c r="F8374"/>
      <c r="G8374"/>
      <c r="H8374"/>
      <c r="I8374"/>
      <c r="J8374"/>
      <c r="K8374"/>
    </row>
    <row r="8375" spans="1:11" x14ac:dyDescent="0.2">
      <c r="A8375"/>
      <c r="B8375"/>
      <c r="C8375"/>
      <c r="D8375"/>
      <c r="E8375"/>
      <c r="F8375"/>
      <c r="G8375"/>
      <c r="H8375"/>
      <c r="I8375"/>
      <c r="J8375"/>
      <c r="K8375"/>
    </row>
    <row r="8376" spans="1:11" x14ac:dyDescent="0.2">
      <c r="A8376"/>
      <c r="B8376"/>
      <c r="C8376"/>
      <c r="D8376"/>
      <c r="E8376"/>
      <c r="F8376"/>
      <c r="G8376"/>
      <c r="H8376"/>
      <c r="I8376"/>
      <c r="J8376"/>
      <c r="K8376"/>
    </row>
    <row r="8377" spans="1:11" x14ac:dyDescent="0.2">
      <c r="A8377"/>
      <c r="B8377"/>
      <c r="C8377"/>
      <c r="D8377"/>
      <c r="E8377"/>
      <c r="F8377"/>
      <c r="G8377"/>
      <c r="H8377"/>
      <c r="I8377"/>
      <c r="J8377"/>
      <c r="K8377"/>
    </row>
    <row r="8378" spans="1:11" x14ac:dyDescent="0.2">
      <c r="A8378"/>
      <c r="B8378"/>
      <c r="C8378"/>
      <c r="D8378"/>
      <c r="E8378"/>
      <c r="F8378"/>
      <c r="G8378"/>
      <c r="H8378"/>
      <c r="I8378"/>
      <c r="J8378"/>
      <c r="K8378"/>
    </row>
    <row r="8379" spans="1:11" x14ac:dyDescent="0.2">
      <c r="A8379"/>
      <c r="B8379"/>
      <c r="C8379"/>
      <c r="D8379"/>
      <c r="E8379"/>
      <c r="F8379"/>
      <c r="G8379"/>
      <c r="H8379"/>
      <c r="I8379"/>
      <c r="J8379"/>
      <c r="K8379"/>
    </row>
    <row r="8380" spans="1:11" x14ac:dyDescent="0.2">
      <c r="A8380"/>
      <c r="B8380"/>
      <c r="C8380"/>
      <c r="D8380"/>
      <c r="E8380"/>
      <c r="F8380"/>
      <c r="G8380"/>
      <c r="H8380"/>
      <c r="I8380"/>
      <c r="J8380"/>
      <c r="K8380"/>
    </row>
    <row r="8381" spans="1:11" x14ac:dyDescent="0.2">
      <c r="A8381"/>
      <c r="B8381"/>
      <c r="C8381"/>
      <c r="D8381"/>
      <c r="E8381"/>
      <c r="F8381"/>
      <c r="G8381"/>
      <c r="H8381"/>
      <c r="I8381"/>
      <c r="J8381"/>
      <c r="K8381"/>
    </row>
    <row r="8382" spans="1:11" x14ac:dyDescent="0.2">
      <c r="A8382"/>
      <c r="B8382"/>
      <c r="C8382"/>
      <c r="D8382"/>
      <c r="E8382"/>
      <c r="F8382"/>
      <c r="G8382"/>
      <c r="H8382"/>
      <c r="I8382"/>
      <c r="J8382"/>
      <c r="K8382"/>
    </row>
    <row r="8383" spans="1:11" x14ac:dyDescent="0.2">
      <c r="A8383"/>
      <c r="B8383"/>
      <c r="C8383"/>
      <c r="D8383"/>
      <c r="E8383"/>
      <c r="F8383"/>
      <c r="G8383"/>
      <c r="H8383"/>
      <c r="I8383"/>
      <c r="J8383"/>
      <c r="K8383"/>
    </row>
    <row r="8384" spans="1:11" x14ac:dyDescent="0.2">
      <c r="A8384"/>
      <c r="B8384"/>
      <c r="C8384"/>
      <c r="D8384"/>
      <c r="E8384"/>
      <c r="F8384"/>
      <c r="G8384"/>
      <c r="H8384"/>
      <c r="I8384"/>
      <c r="J8384"/>
      <c r="K8384"/>
    </row>
    <row r="8385" spans="1:11" x14ac:dyDescent="0.2">
      <c r="A8385"/>
      <c r="B8385"/>
      <c r="C8385"/>
      <c r="D8385"/>
      <c r="E8385"/>
      <c r="F8385"/>
      <c r="G8385"/>
      <c r="H8385"/>
      <c r="I8385"/>
      <c r="J8385"/>
      <c r="K8385"/>
    </row>
    <row r="8386" spans="1:11" x14ac:dyDescent="0.2">
      <c r="A8386"/>
      <c r="B8386"/>
      <c r="C8386"/>
      <c r="D8386"/>
      <c r="E8386"/>
      <c r="F8386"/>
      <c r="G8386"/>
      <c r="H8386"/>
      <c r="I8386"/>
      <c r="J8386"/>
      <c r="K8386"/>
    </row>
    <row r="8387" spans="1:11" x14ac:dyDescent="0.2">
      <c r="A8387"/>
      <c r="B8387"/>
      <c r="C8387"/>
      <c r="D8387"/>
      <c r="E8387"/>
      <c r="F8387"/>
      <c r="G8387"/>
      <c r="H8387"/>
      <c r="I8387"/>
      <c r="J8387"/>
      <c r="K8387"/>
    </row>
    <row r="8388" spans="1:11" x14ac:dyDescent="0.2">
      <c r="A8388"/>
      <c r="B8388"/>
      <c r="C8388"/>
      <c r="D8388"/>
      <c r="E8388"/>
      <c r="F8388"/>
      <c r="G8388"/>
      <c r="H8388"/>
      <c r="I8388"/>
      <c r="J8388"/>
      <c r="K8388"/>
    </row>
    <row r="8389" spans="1:11" x14ac:dyDescent="0.2">
      <c r="A8389"/>
      <c r="B8389"/>
      <c r="C8389"/>
      <c r="D8389"/>
      <c r="E8389"/>
      <c r="F8389"/>
      <c r="G8389"/>
      <c r="H8389"/>
      <c r="I8389"/>
      <c r="J8389"/>
      <c r="K8389"/>
    </row>
    <row r="8390" spans="1:11" x14ac:dyDescent="0.2">
      <c r="A8390"/>
      <c r="B8390"/>
      <c r="C8390"/>
      <c r="D8390"/>
      <c r="E8390"/>
      <c r="F8390"/>
      <c r="G8390"/>
      <c r="H8390"/>
      <c r="I8390"/>
      <c r="J8390"/>
      <c r="K8390"/>
    </row>
    <row r="8391" spans="1:11" x14ac:dyDescent="0.2">
      <c r="A8391"/>
      <c r="B8391"/>
      <c r="C8391"/>
      <c r="D8391"/>
      <c r="E8391"/>
      <c r="F8391"/>
      <c r="G8391"/>
      <c r="H8391"/>
      <c r="I8391"/>
      <c r="J8391"/>
      <c r="K8391"/>
    </row>
    <row r="8392" spans="1:11" x14ac:dyDescent="0.2">
      <c r="A8392"/>
      <c r="B8392"/>
      <c r="C8392"/>
      <c r="D8392"/>
      <c r="E8392"/>
      <c r="F8392"/>
      <c r="G8392"/>
      <c r="H8392"/>
      <c r="I8392"/>
      <c r="J8392"/>
      <c r="K8392"/>
    </row>
    <row r="8393" spans="1:11" x14ac:dyDescent="0.2">
      <c r="A8393"/>
      <c r="B8393"/>
      <c r="C8393"/>
      <c r="D8393"/>
      <c r="E8393"/>
      <c r="F8393"/>
      <c r="G8393"/>
      <c r="H8393"/>
      <c r="I8393"/>
      <c r="J8393"/>
      <c r="K8393"/>
    </row>
    <row r="8394" spans="1:11" x14ac:dyDescent="0.2">
      <c r="A8394"/>
      <c r="B8394"/>
      <c r="C8394"/>
      <c r="D8394"/>
      <c r="E8394"/>
      <c r="F8394"/>
      <c r="G8394"/>
      <c r="H8394"/>
      <c r="I8394"/>
      <c r="J8394"/>
      <c r="K8394"/>
    </row>
    <row r="8395" spans="1:11" x14ac:dyDescent="0.2">
      <c r="A8395"/>
      <c r="B8395"/>
      <c r="C8395"/>
      <c r="D8395"/>
      <c r="E8395"/>
      <c r="F8395"/>
      <c r="G8395"/>
      <c r="H8395"/>
      <c r="I8395"/>
      <c r="J8395"/>
      <c r="K8395"/>
    </row>
    <row r="8396" spans="1:11" x14ac:dyDescent="0.2">
      <c r="A8396"/>
      <c r="B8396"/>
      <c r="C8396"/>
      <c r="D8396"/>
      <c r="E8396"/>
      <c r="F8396"/>
      <c r="G8396"/>
      <c r="H8396"/>
      <c r="I8396"/>
      <c r="J8396"/>
      <c r="K8396"/>
    </row>
    <row r="8397" spans="1:11" x14ac:dyDescent="0.2">
      <c r="A8397"/>
      <c r="B8397"/>
      <c r="C8397"/>
      <c r="D8397"/>
      <c r="E8397"/>
      <c r="F8397"/>
      <c r="G8397"/>
      <c r="H8397"/>
      <c r="I8397"/>
      <c r="J8397"/>
      <c r="K8397"/>
    </row>
    <row r="8398" spans="1:11" x14ac:dyDescent="0.2">
      <c r="A8398"/>
      <c r="B8398"/>
      <c r="C8398"/>
      <c r="D8398"/>
      <c r="E8398"/>
      <c r="F8398"/>
      <c r="G8398"/>
      <c r="H8398"/>
      <c r="I8398"/>
      <c r="J8398"/>
      <c r="K8398"/>
    </row>
    <row r="8399" spans="1:11" x14ac:dyDescent="0.2">
      <c r="A8399"/>
      <c r="B8399"/>
      <c r="C8399"/>
      <c r="D8399"/>
      <c r="E8399"/>
      <c r="F8399"/>
      <c r="G8399"/>
      <c r="H8399"/>
      <c r="I8399"/>
      <c r="J8399"/>
      <c r="K8399"/>
    </row>
    <row r="8400" spans="1:11" x14ac:dyDescent="0.2">
      <c r="A8400"/>
      <c r="B8400"/>
      <c r="C8400"/>
      <c r="D8400"/>
      <c r="E8400"/>
      <c r="F8400"/>
      <c r="G8400"/>
      <c r="H8400"/>
      <c r="I8400"/>
      <c r="J8400"/>
      <c r="K8400"/>
    </row>
    <row r="8401" spans="1:11" x14ac:dyDescent="0.2">
      <c r="A8401"/>
      <c r="B8401"/>
      <c r="C8401"/>
      <c r="D8401"/>
      <c r="E8401"/>
      <c r="F8401"/>
      <c r="G8401"/>
      <c r="H8401"/>
      <c r="I8401"/>
      <c r="J8401"/>
      <c r="K8401"/>
    </row>
    <row r="8402" spans="1:11" x14ac:dyDescent="0.2">
      <c r="A8402"/>
      <c r="B8402"/>
      <c r="C8402"/>
      <c r="D8402"/>
      <c r="E8402"/>
      <c r="F8402"/>
      <c r="G8402"/>
      <c r="H8402"/>
      <c r="I8402"/>
      <c r="J8402"/>
      <c r="K8402"/>
    </row>
    <row r="8403" spans="1:11" x14ac:dyDescent="0.2">
      <c r="A8403"/>
      <c r="B8403"/>
      <c r="C8403"/>
      <c r="D8403"/>
      <c r="E8403"/>
      <c r="F8403"/>
      <c r="G8403"/>
      <c r="H8403"/>
      <c r="I8403"/>
      <c r="J8403"/>
      <c r="K8403"/>
    </row>
    <row r="8404" spans="1:11" x14ac:dyDescent="0.2">
      <c r="A8404"/>
      <c r="B8404"/>
      <c r="C8404"/>
      <c r="D8404"/>
      <c r="E8404"/>
      <c r="F8404"/>
      <c r="G8404"/>
      <c r="H8404"/>
      <c r="I8404"/>
      <c r="J8404"/>
      <c r="K8404"/>
    </row>
    <row r="8405" spans="1:11" x14ac:dyDescent="0.2">
      <c r="A8405"/>
      <c r="B8405"/>
      <c r="C8405"/>
      <c r="D8405"/>
      <c r="E8405"/>
      <c r="F8405"/>
      <c r="G8405"/>
      <c r="H8405"/>
      <c r="I8405"/>
      <c r="J8405"/>
      <c r="K8405"/>
    </row>
    <row r="8406" spans="1:11" x14ac:dyDescent="0.2">
      <c r="A8406"/>
      <c r="B8406"/>
      <c r="C8406"/>
      <c r="D8406"/>
      <c r="E8406"/>
      <c r="F8406"/>
      <c r="G8406"/>
      <c r="H8406"/>
      <c r="I8406"/>
      <c r="J8406"/>
      <c r="K8406"/>
    </row>
    <row r="8407" spans="1:11" x14ac:dyDescent="0.2">
      <c r="A8407"/>
      <c r="B8407"/>
      <c r="C8407"/>
      <c r="D8407"/>
      <c r="E8407"/>
      <c r="F8407"/>
      <c r="G8407"/>
      <c r="H8407"/>
      <c r="I8407"/>
      <c r="J8407"/>
      <c r="K8407"/>
    </row>
    <row r="8408" spans="1:11" x14ac:dyDescent="0.2">
      <c r="A8408"/>
      <c r="B8408"/>
      <c r="C8408"/>
      <c r="D8408"/>
      <c r="E8408"/>
      <c r="F8408"/>
      <c r="G8408"/>
      <c r="H8408"/>
      <c r="I8408"/>
      <c r="J8408"/>
      <c r="K8408"/>
    </row>
    <row r="8409" spans="1:11" x14ac:dyDescent="0.2">
      <c r="A8409"/>
      <c r="B8409"/>
      <c r="C8409"/>
      <c r="D8409"/>
      <c r="E8409"/>
      <c r="F8409"/>
      <c r="G8409"/>
      <c r="H8409"/>
      <c r="I8409"/>
      <c r="J8409"/>
      <c r="K8409"/>
    </row>
    <row r="8410" spans="1:11" x14ac:dyDescent="0.2">
      <c r="A8410"/>
      <c r="B8410"/>
      <c r="C8410"/>
      <c r="D8410"/>
      <c r="E8410"/>
      <c r="F8410"/>
      <c r="G8410"/>
      <c r="H8410"/>
      <c r="I8410"/>
      <c r="J8410"/>
      <c r="K8410"/>
    </row>
    <row r="8411" spans="1:11" x14ac:dyDescent="0.2">
      <c r="A8411"/>
      <c r="B8411"/>
      <c r="C8411"/>
      <c r="D8411"/>
      <c r="E8411"/>
      <c r="F8411"/>
      <c r="G8411"/>
      <c r="H8411"/>
      <c r="I8411"/>
      <c r="J8411"/>
      <c r="K8411"/>
    </row>
    <row r="8412" spans="1:11" x14ac:dyDescent="0.2">
      <c r="A8412"/>
      <c r="B8412"/>
      <c r="C8412"/>
      <c r="D8412"/>
      <c r="E8412"/>
      <c r="F8412"/>
      <c r="G8412"/>
      <c r="H8412"/>
      <c r="I8412"/>
      <c r="J8412"/>
      <c r="K8412"/>
    </row>
    <row r="8413" spans="1:11" x14ac:dyDescent="0.2">
      <c r="A8413"/>
      <c r="B8413"/>
      <c r="C8413"/>
      <c r="D8413"/>
      <c r="E8413"/>
      <c r="F8413"/>
      <c r="G8413"/>
      <c r="H8413"/>
      <c r="I8413"/>
      <c r="J8413"/>
      <c r="K8413"/>
    </row>
    <row r="8414" spans="1:11" x14ac:dyDescent="0.2">
      <c r="A8414"/>
      <c r="B8414"/>
      <c r="C8414"/>
      <c r="D8414"/>
      <c r="E8414"/>
      <c r="F8414"/>
      <c r="G8414"/>
      <c r="H8414"/>
      <c r="I8414"/>
      <c r="J8414"/>
      <c r="K8414"/>
    </row>
    <row r="8415" spans="1:11" x14ac:dyDescent="0.2">
      <c r="A8415"/>
      <c r="B8415"/>
      <c r="C8415"/>
      <c r="D8415"/>
      <c r="E8415"/>
      <c r="F8415"/>
      <c r="G8415"/>
      <c r="H8415"/>
      <c r="I8415"/>
      <c r="J8415"/>
      <c r="K8415"/>
    </row>
    <row r="8416" spans="1:11" x14ac:dyDescent="0.2">
      <c r="A8416"/>
      <c r="B8416"/>
      <c r="C8416"/>
      <c r="D8416"/>
      <c r="E8416"/>
      <c r="F8416"/>
      <c r="G8416"/>
      <c r="H8416"/>
      <c r="I8416"/>
      <c r="J8416"/>
      <c r="K8416"/>
    </row>
    <row r="8417" spans="1:11" x14ac:dyDescent="0.2">
      <c r="A8417"/>
      <c r="B8417"/>
      <c r="C8417"/>
      <c r="D8417"/>
      <c r="E8417"/>
      <c r="F8417"/>
      <c r="G8417"/>
      <c r="H8417"/>
      <c r="I8417"/>
      <c r="J8417"/>
      <c r="K8417"/>
    </row>
    <row r="8418" spans="1:11" x14ac:dyDescent="0.2">
      <c r="A8418"/>
      <c r="B8418"/>
      <c r="C8418"/>
      <c r="D8418"/>
      <c r="E8418"/>
      <c r="F8418"/>
      <c r="G8418"/>
      <c r="H8418"/>
      <c r="I8418"/>
      <c r="J8418"/>
      <c r="K8418"/>
    </row>
    <row r="8419" spans="1:11" x14ac:dyDescent="0.2">
      <c r="A8419"/>
      <c r="B8419"/>
      <c r="C8419"/>
      <c r="D8419"/>
      <c r="E8419"/>
      <c r="F8419"/>
      <c r="G8419"/>
      <c r="H8419"/>
      <c r="I8419"/>
      <c r="J8419"/>
      <c r="K8419"/>
    </row>
    <row r="8420" spans="1:11" x14ac:dyDescent="0.2">
      <c r="A8420"/>
      <c r="B8420"/>
      <c r="C8420"/>
      <c r="D8420"/>
      <c r="E8420"/>
      <c r="F8420"/>
      <c r="G8420"/>
      <c r="H8420"/>
      <c r="I8420"/>
      <c r="J8420"/>
      <c r="K8420"/>
    </row>
    <row r="8421" spans="1:11" x14ac:dyDescent="0.2">
      <c r="A8421"/>
      <c r="B8421"/>
      <c r="C8421"/>
      <c r="D8421"/>
      <c r="E8421"/>
      <c r="F8421"/>
      <c r="G8421"/>
      <c r="H8421"/>
      <c r="I8421"/>
      <c r="J8421"/>
      <c r="K8421"/>
    </row>
    <row r="8422" spans="1:11" x14ac:dyDescent="0.2">
      <c r="A8422"/>
      <c r="B8422"/>
      <c r="C8422"/>
      <c r="D8422"/>
      <c r="E8422"/>
      <c r="F8422"/>
      <c r="G8422"/>
      <c r="H8422"/>
      <c r="I8422"/>
      <c r="J8422"/>
      <c r="K8422"/>
    </row>
    <row r="8423" spans="1:11" x14ac:dyDescent="0.2">
      <c r="A8423"/>
      <c r="B8423"/>
      <c r="C8423"/>
      <c r="D8423"/>
      <c r="E8423"/>
      <c r="F8423"/>
      <c r="G8423"/>
      <c r="H8423"/>
      <c r="I8423"/>
      <c r="J8423"/>
      <c r="K8423"/>
    </row>
    <row r="8424" spans="1:11" x14ac:dyDescent="0.2">
      <c r="A8424"/>
      <c r="B8424"/>
      <c r="C8424"/>
      <c r="D8424"/>
      <c r="E8424"/>
      <c r="F8424"/>
      <c r="G8424"/>
      <c r="H8424"/>
      <c r="I8424"/>
      <c r="J8424"/>
      <c r="K8424"/>
    </row>
    <row r="8425" spans="1:11" x14ac:dyDescent="0.2">
      <c r="A8425"/>
      <c r="B8425"/>
      <c r="C8425"/>
      <c r="D8425"/>
      <c r="E8425"/>
      <c r="F8425"/>
      <c r="G8425"/>
      <c r="H8425"/>
      <c r="I8425"/>
      <c r="J8425"/>
      <c r="K8425"/>
    </row>
    <row r="8426" spans="1:11" x14ac:dyDescent="0.2">
      <c r="A8426"/>
      <c r="B8426"/>
      <c r="C8426"/>
      <c r="D8426"/>
      <c r="E8426"/>
      <c r="F8426"/>
      <c r="G8426"/>
      <c r="H8426"/>
      <c r="I8426"/>
      <c r="J8426"/>
      <c r="K8426"/>
    </row>
    <row r="8427" spans="1:11" x14ac:dyDescent="0.2">
      <c r="A8427"/>
      <c r="B8427"/>
      <c r="C8427"/>
      <c r="D8427"/>
      <c r="E8427"/>
      <c r="F8427"/>
      <c r="G8427"/>
      <c r="H8427"/>
      <c r="I8427"/>
      <c r="J8427"/>
      <c r="K8427"/>
    </row>
    <row r="8428" spans="1:11" x14ac:dyDescent="0.2">
      <c r="A8428"/>
      <c r="B8428"/>
      <c r="C8428"/>
      <c r="D8428"/>
      <c r="E8428"/>
      <c r="F8428"/>
      <c r="G8428"/>
      <c r="H8428"/>
      <c r="I8428"/>
      <c r="J8428"/>
      <c r="K8428"/>
    </row>
    <row r="8429" spans="1:11" x14ac:dyDescent="0.2">
      <c r="A8429"/>
      <c r="B8429"/>
      <c r="C8429"/>
      <c r="D8429"/>
      <c r="E8429"/>
      <c r="F8429"/>
      <c r="G8429"/>
      <c r="H8429"/>
      <c r="I8429"/>
      <c r="J8429"/>
      <c r="K8429"/>
    </row>
    <row r="8430" spans="1:11" x14ac:dyDescent="0.2">
      <c r="A8430"/>
      <c r="B8430"/>
      <c r="C8430"/>
      <c r="D8430"/>
      <c r="E8430"/>
      <c r="F8430"/>
      <c r="G8430"/>
      <c r="H8430"/>
      <c r="I8430"/>
      <c r="J8430"/>
      <c r="K8430"/>
    </row>
    <row r="8431" spans="1:11" x14ac:dyDescent="0.2">
      <c r="A8431"/>
      <c r="B8431"/>
      <c r="C8431"/>
      <c r="D8431"/>
      <c r="E8431"/>
      <c r="F8431"/>
      <c r="G8431"/>
      <c r="H8431"/>
      <c r="I8431"/>
      <c r="J8431"/>
      <c r="K8431"/>
    </row>
    <row r="8432" spans="1:11" x14ac:dyDescent="0.2">
      <c r="A8432"/>
      <c r="B8432"/>
      <c r="C8432"/>
      <c r="D8432"/>
      <c r="E8432"/>
      <c r="F8432"/>
      <c r="G8432"/>
      <c r="H8432"/>
      <c r="I8432"/>
      <c r="J8432"/>
      <c r="K8432"/>
    </row>
    <row r="8433" spans="1:11" x14ac:dyDescent="0.2">
      <c r="A8433"/>
      <c r="B8433"/>
      <c r="C8433"/>
      <c r="D8433"/>
      <c r="E8433"/>
      <c r="F8433"/>
      <c r="G8433"/>
      <c r="H8433"/>
      <c r="I8433"/>
      <c r="J8433"/>
      <c r="K8433"/>
    </row>
    <row r="8434" spans="1:11" x14ac:dyDescent="0.2">
      <c r="A8434"/>
      <c r="B8434"/>
      <c r="C8434"/>
      <c r="D8434"/>
      <c r="E8434"/>
      <c r="F8434"/>
      <c r="G8434"/>
      <c r="H8434"/>
      <c r="I8434"/>
      <c r="J8434"/>
      <c r="K8434"/>
    </row>
    <row r="8435" spans="1:11" x14ac:dyDescent="0.2">
      <c r="A8435"/>
      <c r="B8435"/>
      <c r="C8435"/>
      <c r="D8435"/>
      <c r="E8435"/>
      <c r="F8435"/>
      <c r="G8435"/>
      <c r="H8435"/>
      <c r="I8435"/>
      <c r="J8435"/>
      <c r="K8435"/>
    </row>
    <row r="8436" spans="1:11" x14ac:dyDescent="0.2">
      <c r="A8436"/>
      <c r="B8436"/>
      <c r="C8436"/>
      <c r="D8436"/>
      <c r="E8436"/>
      <c r="F8436"/>
      <c r="G8436"/>
      <c r="H8436"/>
      <c r="I8436"/>
      <c r="J8436"/>
      <c r="K8436"/>
    </row>
    <row r="8437" spans="1:11" x14ac:dyDescent="0.2">
      <c r="A8437"/>
      <c r="B8437"/>
      <c r="C8437"/>
      <c r="D8437"/>
      <c r="E8437"/>
      <c r="F8437"/>
      <c r="G8437"/>
      <c r="H8437"/>
      <c r="I8437"/>
      <c r="J8437"/>
      <c r="K8437"/>
    </row>
    <row r="8438" spans="1:11" x14ac:dyDescent="0.2">
      <c r="A8438"/>
      <c r="B8438"/>
      <c r="C8438"/>
      <c r="D8438"/>
      <c r="E8438"/>
      <c r="F8438"/>
      <c r="G8438"/>
      <c r="H8438"/>
      <c r="I8438"/>
      <c r="J8438"/>
      <c r="K8438"/>
    </row>
    <row r="8439" spans="1:11" x14ac:dyDescent="0.2">
      <c r="A8439"/>
      <c r="B8439"/>
      <c r="C8439"/>
      <c r="D8439"/>
      <c r="E8439"/>
      <c r="F8439"/>
      <c r="G8439"/>
      <c r="H8439"/>
      <c r="I8439"/>
      <c r="J8439"/>
      <c r="K8439"/>
    </row>
    <row r="8440" spans="1:11" x14ac:dyDescent="0.2">
      <c r="A8440"/>
      <c r="B8440"/>
      <c r="C8440"/>
      <c r="D8440"/>
      <c r="E8440"/>
      <c r="F8440"/>
      <c r="G8440"/>
      <c r="H8440"/>
      <c r="I8440"/>
      <c r="J8440"/>
      <c r="K8440"/>
    </row>
    <row r="8441" spans="1:11" x14ac:dyDescent="0.2">
      <c r="A8441"/>
      <c r="B8441"/>
      <c r="C8441"/>
      <c r="D8441"/>
      <c r="E8441"/>
      <c r="F8441"/>
      <c r="G8441"/>
      <c r="H8441"/>
      <c r="I8441"/>
      <c r="J8441"/>
      <c r="K8441"/>
    </row>
    <row r="8442" spans="1:11" x14ac:dyDescent="0.2">
      <c r="A8442"/>
      <c r="B8442"/>
      <c r="C8442"/>
      <c r="D8442"/>
      <c r="E8442"/>
      <c r="F8442"/>
      <c r="G8442"/>
      <c r="H8442"/>
      <c r="I8442"/>
      <c r="J8442"/>
      <c r="K8442"/>
    </row>
    <row r="8443" spans="1:11" x14ac:dyDescent="0.2">
      <c r="A8443"/>
      <c r="B8443"/>
      <c r="C8443"/>
      <c r="D8443"/>
      <c r="E8443"/>
      <c r="F8443"/>
      <c r="G8443"/>
      <c r="H8443"/>
      <c r="I8443"/>
      <c r="J8443"/>
      <c r="K8443"/>
    </row>
    <row r="8444" spans="1:11" x14ac:dyDescent="0.2">
      <c r="A8444"/>
      <c r="B8444"/>
      <c r="C8444"/>
      <c r="D8444"/>
      <c r="E8444"/>
      <c r="F8444"/>
      <c r="G8444"/>
      <c r="H8444"/>
      <c r="I8444"/>
      <c r="J8444"/>
      <c r="K8444"/>
    </row>
    <row r="8445" spans="1:11" x14ac:dyDescent="0.2">
      <c r="A8445"/>
      <c r="B8445"/>
      <c r="C8445"/>
      <c r="D8445"/>
      <c r="E8445"/>
      <c r="F8445"/>
      <c r="G8445"/>
      <c r="H8445"/>
      <c r="I8445"/>
      <c r="J8445"/>
      <c r="K8445"/>
    </row>
    <row r="8446" spans="1:11" x14ac:dyDescent="0.2">
      <c r="A8446"/>
      <c r="B8446"/>
      <c r="C8446"/>
      <c r="D8446"/>
      <c r="E8446"/>
      <c r="F8446"/>
      <c r="G8446"/>
      <c r="H8446"/>
      <c r="I8446"/>
      <c r="J8446"/>
      <c r="K8446"/>
    </row>
    <row r="8447" spans="1:11" x14ac:dyDescent="0.2">
      <c r="A8447"/>
      <c r="B8447"/>
      <c r="C8447"/>
      <c r="D8447"/>
      <c r="E8447"/>
      <c r="F8447"/>
      <c r="G8447"/>
      <c r="H8447"/>
      <c r="I8447"/>
      <c r="J8447"/>
      <c r="K8447"/>
    </row>
    <row r="8448" spans="1:11" x14ac:dyDescent="0.2">
      <c r="A8448"/>
      <c r="B8448"/>
      <c r="C8448"/>
      <c r="D8448"/>
      <c r="E8448"/>
      <c r="F8448"/>
      <c r="G8448"/>
      <c r="H8448"/>
      <c r="I8448"/>
      <c r="J8448"/>
      <c r="K8448"/>
    </row>
    <row r="8449" spans="1:11" x14ac:dyDescent="0.2">
      <c r="A8449"/>
      <c r="B8449"/>
      <c r="C8449"/>
      <c r="D8449"/>
      <c r="E8449"/>
      <c r="F8449"/>
      <c r="G8449"/>
      <c r="H8449"/>
      <c r="I8449"/>
      <c r="J8449"/>
      <c r="K8449"/>
    </row>
    <row r="8450" spans="1:11" x14ac:dyDescent="0.2">
      <c r="A8450"/>
      <c r="B8450"/>
      <c r="C8450"/>
      <c r="D8450"/>
      <c r="E8450"/>
      <c r="F8450"/>
      <c r="G8450"/>
      <c r="H8450"/>
      <c r="I8450"/>
      <c r="J8450"/>
      <c r="K8450"/>
    </row>
    <row r="8451" spans="1:11" x14ac:dyDescent="0.2">
      <c r="A8451"/>
      <c r="B8451"/>
      <c r="C8451"/>
      <c r="D8451"/>
      <c r="E8451"/>
      <c r="F8451"/>
      <c r="G8451"/>
      <c r="H8451"/>
      <c r="I8451"/>
      <c r="J8451"/>
      <c r="K8451"/>
    </row>
    <row r="8452" spans="1:11" x14ac:dyDescent="0.2">
      <c r="A8452"/>
      <c r="B8452"/>
      <c r="C8452"/>
      <c r="D8452"/>
      <c r="E8452"/>
      <c r="F8452"/>
      <c r="G8452"/>
      <c r="H8452"/>
      <c r="I8452"/>
      <c r="J8452"/>
      <c r="K8452"/>
    </row>
    <row r="8453" spans="1:11" x14ac:dyDescent="0.2">
      <c r="A8453"/>
      <c r="B8453"/>
      <c r="C8453"/>
      <c r="D8453"/>
      <c r="E8453"/>
      <c r="F8453"/>
      <c r="G8453"/>
      <c r="H8453"/>
      <c r="I8453"/>
      <c r="J8453"/>
      <c r="K8453"/>
    </row>
    <row r="8454" spans="1:11" x14ac:dyDescent="0.2">
      <c r="A8454"/>
      <c r="B8454"/>
      <c r="C8454"/>
      <c r="D8454"/>
      <c r="E8454"/>
      <c r="F8454"/>
      <c r="G8454"/>
      <c r="H8454"/>
      <c r="I8454"/>
      <c r="J8454"/>
      <c r="K8454"/>
    </row>
    <row r="8455" spans="1:11" x14ac:dyDescent="0.2">
      <c r="A8455"/>
      <c r="B8455"/>
      <c r="C8455"/>
      <c r="D8455"/>
      <c r="E8455"/>
      <c r="F8455"/>
      <c r="G8455"/>
      <c r="H8455"/>
      <c r="I8455"/>
      <c r="J8455"/>
      <c r="K8455"/>
    </row>
    <row r="8456" spans="1:11" x14ac:dyDescent="0.2">
      <c r="A8456"/>
      <c r="B8456"/>
      <c r="C8456"/>
      <c r="D8456"/>
      <c r="E8456"/>
      <c r="F8456"/>
      <c r="G8456"/>
      <c r="H8456"/>
      <c r="I8456"/>
      <c r="J8456"/>
      <c r="K8456"/>
    </row>
    <row r="8457" spans="1:11" x14ac:dyDescent="0.2">
      <c r="A8457"/>
      <c r="B8457"/>
      <c r="C8457"/>
      <c r="D8457"/>
      <c r="E8457"/>
      <c r="F8457"/>
      <c r="G8457"/>
      <c r="H8457"/>
      <c r="I8457"/>
      <c r="J8457"/>
      <c r="K8457"/>
    </row>
    <row r="8458" spans="1:11" x14ac:dyDescent="0.2">
      <c r="A8458"/>
      <c r="B8458"/>
      <c r="C8458"/>
      <c r="D8458"/>
      <c r="E8458"/>
      <c r="F8458"/>
      <c r="G8458"/>
      <c r="H8458"/>
      <c r="I8458"/>
      <c r="J8458"/>
      <c r="K8458"/>
    </row>
    <row r="8459" spans="1:11" x14ac:dyDescent="0.2">
      <c r="A8459"/>
      <c r="B8459"/>
      <c r="C8459"/>
      <c r="D8459"/>
      <c r="E8459"/>
      <c r="F8459"/>
      <c r="G8459"/>
      <c r="H8459"/>
      <c r="I8459"/>
      <c r="J8459"/>
      <c r="K8459"/>
    </row>
    <row r="8460" spans="1:11" x14ac:dyDescent="0.2">
      <c r="A8460"/>
      <c r="B8460"/>
      <c r="C8460"/>
      <c r="D8460"/>
      <c r="E8460"/>
      <c r="F8460"/>
      <c r="G8460"/>
      <c r="H8460"/>
      <c r="I8460"/>
      <c r="J8460"/>
      <c r="K8460"/>
    </row>
    <row r="8461" spans="1:11" x14ac:dyDescent="0.2">
      <c r="A8461"/>
      <c r="B8461"/>
      <c r="C8461"/>
      <c r="D8461"/>
      <c r="E8461"/>
      <c r="F8461"/>
      <c r="G8461"/>
      <c r="H8461"/>
      <c r="I8461"/>
      <c r="J8461"/>
      <c r="K8461"/>
    </row>
    <row r="8462" spans="1:11" x14ac:dyDescent="0.2">
      <c r="A8462"/>
      <c r="B8462"/>
      <c r="C8462"/>
      <c r="D8462"/>
      <c r="E8462"/>
      <c r="F8462"/>
      <c r="G8462"/>
      <c r="H8462"/>
      <c r="I8462"/>
      <c r="J8462"/>
      <c r="K8462"/>
    </row>
    <row r="8463" spans="1:11" x14ac:dyDescent="0.2">
      <c r="A8463"/>
      <c r="B8463"/>
      <c r="C8463"/>
      <c r="D8463"/>
      <c r="E8463"/>
      <c r="F8463"/>
      <c r="G8463"/>
      <c r="H8463"/>
      <c r="I8463"/>
      <c r="J8463"/>
      <c r="K8463"/>
    </row>
    <row r="8464" spans="1:11" x14ac:dyDescent="0.2">
      <c r="A8464"/>
      <c r="B8464"/>
      <c r="C8464"/>
      <c r="D8464"/>
      <c r="E8464"/>
      <c r="F8464"/>
      <c r="G8464"/>
      <c r="H8464"/>
      <c r="I8464"/>
      <c r="J8464"/>
      <c r="K8464"/>
    </row>
    <row r="8465" spans="1:11" x14ac:dyDescent="0.2">
      <c r="A8465"/>
      <c r="B8465"/>
      <c r="C8465"/>
      <c r="D8465"/>
      <c r="E8465"/>
      <c r="F8465"/>
      <c r="G8465"/>
      <c r="H8465"/>
      <c r="I8465"/>
      <c r="J8465"/>
      <c r="K8465"/>
    </row>
    <row r="8466" spans="1:11" x14ac:dyDescent="0.2">
      <c r="A8466"/>
      <c r="B8466"/>
      <c r="C8466"/>
      <c r="D8466"/>
      <c r="E8466"/>
      <c r="F8466"/>
      <c r="G8466"/>
      <c r="H8466"/>
      <c r="I8466"/>
      <c r="J8466"/>
      <c r="K8466"/>
    </row>
    <row r="8467" spans="1:11" x14ac:dyDescent="0.2">
      <c r="A8467"/>
      <c r="B8467"/>
      <c r="C8467"/>
      <c r="D8467"/>
      <c r="E8467"/>
      <c r="F8467"/>
      <c r="G8467"/>
      <c r="H8467"/>
      <c r="I8467"/>
      <c r="J8467"/>
      <c r="K8467"/>
    </row>
    <row r="8468" spans="1:11" x14ac:dyDescent="0.2">
      <c r="A8468"/>
      <c r="B8468"/>
      <c r="C8468"/>
      <c r="D8468"/>
      <c r="E8468"/>
      <c r="F8468"/>
      <c r="G8468"/>
      <c r="H8468"/>
      <c r="I8468"/>
      <c r="J8468"/>
      <c r="K8468"/>
    </row>
    <row r="8469" spans="1:11" x14ac:dyDescent="0.2">
      <c r="A8469"/>
      <c r="B8469"/>
      <c r="C8469"/>
      <c r="D8469"/>
      <c r="E8469"/>
      <c r="F8469"/>
      <c r="G8469"/>
      <c r="H8469"/>
      <c r="I8469"/>
      <c r="J8469"/>
      <c r="K8469"/>
    </row>
    <row r="8470" spans="1:11" x14ac:dyDescent="0.2">
      <c r="A8470"/>
      <c r="B8470"/>
      <c r="C8470"/>
      <c r="D8470"/>
      <c r="E8470"/>
      <c r="F8470"/>
      <c r="G8470"/>
      <c r="H8470"/>
      <c r="I8470"/>
      <c r="J8470"/>
      <c r="K8470"/>
    </row>
    <row r="8471" spans="1:11" x14ac:dyDescent="0.2">
      <c r="A8471"/>
      <c r="B8471"/>
      <c r="C8471"/>
      <c r="D8471"/>
      <c r="E8471"/>
      <c r="F8471"/>
      <c r="G8471"/>
      <c r="H8471"/>
      <c r="I8471"/>
      <c r="J8471"/>
      <c r="K8471"/>
    </row>
    <row r="8472" spans="1:11" x14ac:dyDescent="0.2">
      <c r="A8472"/>
      <c r="B8472"/>
      <c r="C8472"/>
      <c r="D8472"/>
      <c r="E8472"/>
      <c r="F8472"/>
      <c r="G8472"/>
      <c r="H8472"/>
      <c r="I8472"/>
      <c r="J8472"/>
      <c r="K8472"/>
    </row>
    <row r="8473" spans="1:11" x14ac:dyDescent="0.2">
      <c r="A8473"/>
      <c r="B8473"/>
      <c r="C8473"/>
      <c r="D8473"/>
      <c r="E8473"/>
      <c r="F8473"/>
      <c r="G8473"/>
      <c r="H8473"/>
      <c r="I8473"/>
      <c r="J8473"/>
      <c r="K8473"/>
    </row>
    <row r="8474" spans="1:11" x14ac:dyDescent="0.2">
      <c r="A8474"/>
      <c r="B8474"/>
      <c r="C8474"/>
      <c r="D8474"/>
      <c r="E8474"/>
      <c r="F8474"/>
      <c r="G8474"/>
      <c r="H8474"/>
      <c r="I8474"/>
      <c r="J8474"/>
      <c r="K8474"/>
    </row>
    <row r="8475" spans="1:11" x14ac:dyDescent="0.2">
      <c r="A8475"/>
      <c r="B8475"/>
      <c r="C8475"/>
      <c r="D8475"/>
      <c r="E8475"/>
      <c r="F8475"/>
      <c r="G8475"/>
      <c r="H8475"/>
      <c r="I8475"/>
      <c r="J8475"/>
      <c r="K8475"/>
    </row>
    <row r="8476" spans="1:11" x14ac:dyDescent="0.2">
      <c r="A8476"/>
      <c r="B8476"/>
      <c r="C8476"/>
      <c r="D8476"/>
      <c r="E8476"/>
      <c r="F8476"/>
      <c r="G8476"/>
      <c r="H8476"/>
      <c r="I8476"/>
      <c r="J8476"/>
      <c r="K8476"/>
    </row>
    <row r="8477" spans="1:11" x14ac:dyDescent="0.2">
      <c r="A8477"/>
      <c r="B8477"/>
      <c r="C8477"/>
      <c r="D8477"/>
      <c r="E8477"/>
      <c r="F8477"/>
      <c r="G8477"/>
      <c r="H8477"/>
      <c r="I8477"/>
      <c r="J8477"/>
      <c r="K8477"/>
    </row>
    <row r="8478" spans="1:11" x14ac:dyDescent="0.2">
      <c r="A8478"/>
      <c r="B8478"/>
      <c r="C8478"/>
      <c r="D8478"/>
      <c r="E8478"/>
      <c r="F8478"/>
      <c r="G8478"/>
      <c r="H8478"/>
      <c r="I8478"/>
      <c r="J8478"/>
      <c r="K8478"/>
    </row>
    <row r="8479" spans="1:11" x14ac:dyDescent="0.2">
      <c r="A8479"/>
      <c r="B8479"/>
      <c r="C8479"/>
      <c r="D8479"/>
      <c r="E8479"/>
      <c r="F8479"/>
      <c r="G8479"/>
      <c r="H8479"/>
      <c r="I8479"/>
      <c r="J8479"/>
      <c r="K8479"/>
    </row>
    <row r="8480" spans="1:11" x14ac:dyDescent="0.2">
      <c r="A8480"/>
      <c r="B8480"/>
      <c r="C8480"/>
      <c r="D8480"/>
      <c r="E8480"/>
      <c r="F8480"/>
      <c r="G8480"/>
      <c r="H8480"/>
      <c r="I8480"/>
      <c r="J8480"/>
      <c r="K8480"/>
    </row>
    <row r="8481" spans="1:11" x14ac:dyDescent="0.2">
      <c r="A8481"/>
      <c r="B8481"/>
      <c r="C8481"/>
      <c r="D8481"/>
      <c r="E8481"/>
      <c r="F8481"/>
      <c r="G8481"/>
      <c r="H8481"/>
      <c r="I8481"/>
      <c r="J8481"/>
      <c r="K8481"/>
    </row>
    <row r="8482" spans="1:11" x14ac:dyDescent="0.2">
      <c r="A8482"/>
      <c r="B8482"/>
      <c r="C8482"/>
      <c r="D8482"/>
      <c r="E8482"/>
      <c r="F8482"/>
      <c r="G8482"/>
      <c r="H8482"/>
      <c r="I8482"/>
      <c r="J8482"/>
      <c r="K8482"/>
    </row>
    <row r="8483" spans="1:11" x14ac:dyDescent="0.2">
      <c r="A8483"/>
      <c r="B8483"/>
      <c r="C8483"/>
      <c r="D8483"/>
      <c r="E8483"/>
      <c r="F8483"/>
      <c r="G8483"/>
      <c r="H8483"/>
      <c r="I8483"/>
      <c r="J8483"/>
      <c r="K8483"/>
    </row>
    <row r="8484" spans="1:11" x14ac:dyDescent="0.2">
      <c r="A8484"/>
      <c r="B8484"/>
      <c r="C8484"/>
      <c r="D8484"/>
      <c r="E8484"/>
      <c r="F8484"/>
      <c r="G8484"/>
      <c r="H8484"/>
      <c r="I8484"/>
      <c r="J8484"/>
      <c r="K8484"/>
    </row>
    <row r="8485" spans="1:11" x14ac:dyDescent="0.2">
      <c r="A8485"/>
      <c r="B8485"/>
      <c r="C8485"/>
      <c r="D8485"/>
      <c r="E8485"/>
      <c r="F8485"/>
      <c r="G8485"/>
      <c r="H8485"/>
      <c r="I8485"/>
      <c r="J8485"/>
      <c r="K8485"/>
    </row>
    <row r="8486" spans="1:11" x14ac:dyDescent="0.2">
      <c r="A8486"/>
      <c r="B8486"/>
      <c r="C8486"/>
      <c r="D8486"/>
      <c r="E8486"/>
      <c r="F8486"/>
      <c r="G8486"/>
      <c r="H8486"/>
      <c r="I8486"/>
      <c r="J8486"/>
      <c r="K8486"/>
    </row>
    <row r="8487" spans="1:11" x14ac:dyDescent="0.2">
      <c r="A8487"/>
      <c r="B8487"/>
      <c r="C8487"/>
      <c r="D8487"/>
      <c r="E8487"/>
      <c r="F8487"/>
      <c r="G8487"/>
      <c r="H8487"/>
      <c r="I8487"/>
      <c r="J8487"/>
      <c r="K8487"/>
    </row>
    <row r="8488" spans="1:11" x14ac:dyDescent="0.2">
      <c r="A8488"/>
      <c r="B8488"/>
      <c r="C8488"/>
      <c r="D8488"/>
      <c r="E8488"/>
      <c r="F8488"/>
      <c r="G8488"/>
      <c r="H8488"/>
      <c r="I8488"/>
      <c r="J8488"/>
      <c r="K8488"/>
    </row>
    <row r="8489" spans="1:11" x14ac:dyDescent="0.2">
      <c r="A8489"/>
      <c r="B8489"/>
      <c r="C8489"/>
      <c r="D8489"/>
      <c r="E8489"/>
      <c r="F8489"/>
      <c r="G8489"/>
      <c r="H8489"/>
      <c r="I8489"/>
      <c r="J8489"/>
      <c r="K8489"/>
    </row>
    <row r="8490" spans="1:11" x14ac:dyDescent="0.2">
      <c r="A8490"/>
      <c r="B8490"/>
      <c r="C8490"/>
      <c r="D8490"/>
      <c r="E8490"/>
      <c r="F8490"/>
      <c r="G8490"/>
      <c r="H8490"/>
      <c r="I8490"/>
      <c r="J8490"/>
      <c r="K8490"/>
    </row>
    <row r="8491" spans="1:11" x14ac:dyDescent="0.2">
      <c r="A8491"/>
      <c r="B8491"/>
      <c r="C8491"/>
      <c r="D8491"/>
      <c r="E8491"/>
      <c r="F8491"/>
      <c r="G8491"/>
      <c r="H8491"/>
      <c r="I8491"/>
      <c r="J8491"/>
      <c r="K8491"/>
    </row>
    <row r="8492" spans="1:11" x14ac:dyDescent="0.2">
      <c r="A8492"/>
      <c r="B8492"/>
      <c r="C8492"/>
      <c r="D8492"/>
      <c r="E8492"/>
      <c r="F8492"/>
      <c r="G8492"/>
      <c r="H8492"/>
      <c r="I8492"/>
      <c r="J8492"/>
      <c r="K8492"/>
    </row>
    <row r="8493" spans="1:11" x14ac:dyDescent="0.2">
      <c r="A8493"/>
      <c r="B8493"/>
      <c r="C8493"/>
      <c r="D8493"/>
      <c r="E8493"/>
      <c r="F8493"/>
      <c r="G8493"/>
      <c r="H8493"/>
      <c r="I8493"/>
      <c r="J8493"/>
      <c r="K8493"/>
    </row>
    <row r="8494" spans="1:11" x14ac:dyDescent="0.2">
      <c r="A8494"/>
      <c r="B8494"/>
      <c r="C8494"/>
      <c r="D8494"/>
      <c r="E8494"/>
      <c r="F8494"/>
      <c r="G8494"/>
      <c r="H8494"/>
      <c r="I8494"/>
      <c r="J8494"/>
      <c r="K8494"/>
    </row>
    <row r="8495" spans="1:11" x14ac:dyDescent="0.2">
      <c r="A8495"/>
      <c r="B8495"/>
      <c r="C8495"/>
      <c r="D8495"/>
      <c r="E8495"/>
      <c r="F8495"/>
      <c r="G8495"/>
      <c r="H8495"/>
      <c r="I8495"/>
      <c r="J8495"/>
      <c r="K8495"/>
    </row>
    <row r="8496" spans="1:11" x14ac:dyDescent="0.2">
      <c r="A8496"/>
      <c r="B8496"/>
      <c r="C8496"/>
      <c r="D8496"/>
      <c r="E8496"/>
      <c r="F8496"/>
      <c r="G8496"/>
      <c r="H8496"/>
      <c r="I8496"/>
      <c r="J8496"/>
      <c r="K8496"/>
    </row>
    <row r="8497" spans="1:11" x14ac:dyDescent="0.2">
      <c r="A8497"/>
      <c r="B8497"/>
      <c r="C8497"/>
      <c r="D8497"/>
      <c r="E8497"/>
      <c r="F8497"/>
      <c r="G8497"/>
      <c r="H8497"/>
      <c r="I8497"/>
      <c r="J8497"/>
      <c r="K8497"/>
    </row>
    <row r="8498" spans="1:11" x14ac:dyDescent="0.2">
      <c r="A8498"/>
      <c r="B8498"/>
      <c r="C8498"/>
      <c r="D8498"/>
      <c r="E8498"/>
      <c r="F8498"/>
      <c r="G8498"/>
      <c r="H8498"/>
      <c r="I8498"/>
      <c r="J8498"/>
      <c r="K8498"/>
    </row>
    <row r="8499" spans="1:11" x14ac:dyDescent="0.2">
      <c r="A8499"/>
      <c r="B8499"/>
      <c r="C8499"/>
      <c r="D8499"/>
      <c r="E8499"/>
      <c r="F8499"/>
      <c r="G8499"/>
      <c r="H8499"/>
      <c r="I8499"/>
      <c r="J8499"/>
      <c r="K8499"/>
    </row>
    <row r="8500" spans="1:11" x14ac:dyDescent="0.2">
      <c r="A8500"/>
      <c r="B8500"/>
      <c r="C8500"/>
      <c r="D8500"/>
      <c r="E8500"/>
      <c r="F8500"/>
      <c r="G8500"/>
      <c r="H8500"/>
      <c r="I8500"/>
      <c r="J8500"/>
      <c r="K8500"/>
    </row>
    <row r="8501" spans="1:11" x14ac:dyDescent="0.2">
      <c r="A8501"/>
      <c r="B8501"/>
      <c r="C8501"/>
      <c r="D8501"/>
      <c r="E8501"/>
      <c r="F8501"/>
      <c r="G8501"/>
      <c r="H8501"/>
      <c r="I8501"/>
      <c r="J8501"/>
      <c r="K8501"/>
    </row>
    <row r="8502" spans="1:11" x14ac:dyDescent="0.2">
      <c r="A8502"/>
      <c r="B8502"/>
      <c r="C8502"/>
      <c r="D8502"/>
      <c r="E8502"/>
      <c r="F8502"/>
      <c r="G8502"/>
      <c r="H8502"/>
      <c r="I8502"/>
      <c r="J8502"/>
      <c r="K8502"/>
    </row>
    <row r="8503" spans="1:11" x14ac:dyDescent="0.2">
      <c r="A8503"/>
      <c r="B8503"/>
      <c r="C8503"/>
      <c r="D8503"/>
      <c r="E8503"/>
      <c r="F8503"/>
      <c r="G8503"/>
      <c r="H8503"/>
      <c r="I8503"/>
      <c r="J8503"/>
      <c r="K8503"/>
    </row>
    <row r="8504" spans="1:11" x14ac:dyDescent="0.2">
      <c r="A8504"/>
      <c r="B8504"/>
      <c r="C8504"/>
      <c r="D8504"/>
      <c r="E8504"/>
      <c r="F8504"/>
      <c r="G8504"/>
      <c r="H8504"/>
      <c r="I8504"/>
      <c r="J8504"/>
      <c r="K8504"/>
    </row>
    <row r="8505" spans="1:11" x14ac:dyDescent="0.2">
      <c r="A8505"/>
      <c r="B8505"/>
      <c r="C8505"/>
      <c r="D8505"/>
      <c r="E8505"/>
      <c r="F8505"/>
      <c r="G8505"/>
      <c r="H8505"/>
      <c r="I8505"/>
      <c r="J8505"/>
      <c r="K8505"/>
    </row>
    <row r="8506" spans="1:11" x14ac:dyDescent="0.2">
      <c r="A8506"/>
      <c r="B8506"/>
      <c r="C8506"/>
      <c r="D8506"/>
      <c r="E8506"/>
      <c r="F8506"/>
      <c r="G8506"/>
      <c r="H8506"/>
      <c r="I8506"/>
      <c r="J8506"/>
      <c r="K8506"/>
    </row>
    <row r="8507" spans="1:11" x14ac:dyDescent="0.2">
      <c r="A8507"/>
      <c r="B8507"/>
      <c r="C8507"/>
      <c r="D8507"/>
      <c r="E8507"/>
      <c r="F8507"/>
      <c r="G8507"/>
      <c r="H8507"/>
      <c r="I8507"/>
      <c r="J8507"/>
      <c r="K8507"/>
    </row>
    <row r="8508" spans="1:11" x14ac:dyDescent="0.2">
      <c r="A8508"/>
      <c r="B8508"/>
      <c r="C8508"/>
      <c r="D8508"/>
      <c r="E8508"/>
      <c r="F8508"/>
      <c r="G8508"/>
      <c r="H8508"/>
      <c r="I8508"/>
      <c r="J8508"/>
      <c r="K8508"/>
    </row>
    <row r="8509" spans="1:11" x14ac:dyDescent="0.2">
      <c r="A8509"/>
      <c r="B8509"/>
      <c r="C8509"/>
      <c r="D8509"/>
      <c r="E8509"/>
      <c r="F8509"/>
      <c r="G8509"/>
      <c r="H8509"/>
      <c r="I8509"/>
      <c r="J8509"/>
      <c r="K8509"/>
    </row>
    <row r="8510" spans="1:11" x14ac:dyDescent="0.2">
      <c r="A8510"/>
      <c r="B8510"/>
      <c r="C8510"/>
      <c r="D8510"/>
      <c r="E8510"/>
      <c r="F8510"/>
      <c r="G8510"/>
      <c r="H8510"/>
      <c r="I8510"/>
      <c r="J8510"/>
      <c r="K8510"/>
    </row>
    <row r="8511" spans="1:11" x14ac:dyDescent="0.2">
      <c r="A8511"/>
      <c r="B8511"/>
      <c r="C8511"/>
      <c r="D8511"/>
      <c r="E8511"/>
      <c r="F8511"/>
      <c r="G8511"/>
      <c r="H8511"/>
      <c r="I8511"/>
      <c r="J8511"/>
      <c r="K8511"/>
    </row>
    <row r="8512" spans="1:11" x14ac:dyDescent="0.2">
      <c r="A8512"/>
      <c r="B8512"/>
      <c r="C8512"/>
      <c r="D8512"/>
      <c r="E8512"/>
      <c r="F8512"/>
      <c r="G8512"/>
      <c r="H8512"/>
      <c r="I8512"/>
      <c r="J8512"/>
      <c r="K8512"/>
    </row>
    <row r="8513" spans="1:11" x14ac:dyDescent="0.2">
      <c r="A8513"/>
      <c r="B8513"/>
      <c r="C8513"/>
      <c r="D8513"/>
      <c r="E8513"/>
      <c r="F8513"/>
      <c r="G8513"/>
      <c r="H8513"/>
      <c r="I8513"/>
      <c r="J8513"/>
      <c r="K8513"/>
    </row>
    <row r="8514" spans="1:11" x14ac:dyDescent="0.2">
      <c r="A8514"/>
      <c r="B8514"/>
      <c r="C8514"/>
      <c r="D8514"/>
      <c r="E8514"/>
      <c r="F8514"/>
      <c r="G8514"/>
      <c r="H8514"/>
      <c r="I8514"/>
      <c r="J8514"/>
      <c r="K8514"/>
    </row>
    <row r="8515" spans="1:11" x14ac:dyDescent="0.2">
      <c r="A8515"/>
      <c r="B8515"/>
      <c r="C8515"/>
      <c r="D8515"/>
      <c r="E8515"/>
      <c r="F8515"/>
      <c r="G8515"/>
      <c r="H8515"/>
      <c r="I8515"/>
      <c r="J8515"/>
      <c r="K8515"/>
    </row>
    <row r="8516" spans="1:11" x14ac:dyDescent="0.2">
      <c r="A8516"/>
      <c r="B8516"/>
      <c r="C8516"/>
      <c r="D8516"/>
      <c r="E8516"/>
      <c r="F8516"/>
      <c r="G8516"/>
      <c r="H8516"/>
      <c r="I8516"/>
      <c r="J8516"/>
      <c r="K8516"/>
    </row>
    <row r="8517" spans="1:11" x14ac:dyDescent="0.2">
      <c r="A8517"/>
      <c r="B8517"/>
      <c r="C8517"/>
      <c r="D8517"/>
      <c r="E8517"/>
      <c r="F8517"/>
      <c r="G8517"/>
      <c r="H8517"/>
      <c r="I8517"/>
      <c r="J8517"/>
      <c r="K8517"/>
    </row>
    <row r="8518" spans="1:11" x14ac:dyDescent="0.2">
      <c r="A8518"/>
      <c r="B8518"/>
      <c r="C8518"/>
      <c r="D8518"/>
      <c r="E8518"/>
      <c r="F8518"/>
      <c r="G8518"/>
      <c r="H8518"/>
      <c r="I8518"/>
      <c r="J8518"/>
      <c r="K8518"/>
    </row>
    <row r="8519" spans="1:11" x14ac:dyDescent="0.2">
      <c r="A8519"/>
      <c r="B8519"/>
      <c r="C8519"/>
      <c r="D8519"/>
      <c r="E8519"/>
      <c r="F8519"/>
      <c r="G8519"/>
      <c r="H8519"/>
      <c r="I8519"/>
      <c r="J8519"/>
      <c r="K8519"/>
    </row>
    <row r="8520" spans="1:11" x14ac:dyDescent="0.2">
      <c r="A8520"/>
      <c r="B8520"/>
      <c r="C8520"/>
      <c r="D8520"/>
      <c r="E8520"/>
      <c r="F8520"/>
      <c r="G8520"/>
      <c r="H8520"/>
      <c r="I8520"/>
      <c r="J8520"/>
      <c r="K8520"/>
    </row>
    <row r="8521" spans="1:11" x14ac:dyDescent="0.2">
      <c r="A8521"/>
      <c r="B8521"/>
      <c r="C8521"/>
      <c r="D8521"/>
      <c r="E8521"/>
      <c r="F8521"/>
      <c r="G8521"/>
      <c r="H8521"/>
      <c r="I8521"/>
      <c r="J8521"/>
      <c r="K8521"/>
    </row>
    <row r="8522" spans="1:11" x14ac:dyDescent="0.2">
      <c r="A8522"/>
      <c r="B8522"/>
      <c r="C8522"/>
      <c r="D8522"/>
      <c r="E8522"/>
      <c r="F8522"/>
      <c r="G8522"/>
      <c r="H8522"/>
      <c r="I8522"/>
      <c r="J8522"/>
      <c r="K8522"/>
    </row>
    <row r="8523" spans="1:11" x14ac:dyDescent="0.2">
      <c r="A8523"/>
      <c r="B8523"/>
      <c r="C8523"/>
      <c r="D8523"/>
      <c r="E8523"/>
      <c r="F8523"/>
      <c r="G8523"/>
      <c r="H8523"/>
      <c r="I8523"/>
      <c r="J8523"/>
      <c r="K8523"/>
    </row>
    <row r="8524" spans="1:11" x14ac:dyDescent="0.2">
      <c r="A8524"/>
      <c r="B8524"/>
      <c r="C8524"/>
      <c r="D8524"/>
      <c r="E8524"/>
      <c r="F8524"/>
      <c r="G8524"/>
      <c r="H8524"/>
      <c r="I8524"/>
      <c r="J8524"/>
      <c r="K8524"/>
    </row>
    <row r="8525" spans="1:11" x14ac:dyDescent="0.2">
      <c r="A8525"/>
      <c r="B8525"/>
      <c r="C8525"/>
      <c r="D8525"/>
      <c r="E8525"/>
      <c r="F8525"/>
      <c r="G8525"/>
      <c r="H8525"/>
      <c r="I8525"/>
      <c r="J8525"/>
      <c r="K8525"/>
    </row>
    <row r="8526" spans="1:11" x14ac:dyDescent="0.2">
      <c r="A8526"/>
      <c r="B8526"/>
      <c r="C8526"/>
      <c r="D8526"/>
      <c r="E8526"/>
      <c r="F8526"/>
      <c r="G8526"/>
      <c r="H8526"/>
      <c r="I8526"/>
      <c r="J8526"/>
      <c r="K8526"/>
    </row>
    <row r="8527" spans="1:11" x14ac:dyDescent="0.2">
      <c r="A8527"/>
      <c r="B8527"/>
      <c r="C8527"/>
      <c r="D8527"/>
      <c r="E8527"/>
      <c r="F8527"/>
      <c r="G8527"/>
      <c r="H8527"/>
      <c r="I8527"/>
      <c r="J8527"/>
      <c r="K8527"/>
    </row>
    <row r="8528" spans="1:11" x14ac:dyDescent="0.2">
      <c r="A8528"/>
      <c r="B8528"/>
      <c r="C8528"/>
      <c r="D8528"/>
      <c r="E8528"/>
      <c r="F8528"/>
      <c r="G8528"/>
      <c r="H8528"/>
      <c r="I8528"/>
      <c r="J8528"/>
      <c r="K8528"/>
    </row>
    <row r="8529" spans="1:11" x14ac:dyDescent="0.2">
      <c r="A8529"/>
      <c r="B8529"/>
      <c r="C8529"/>
      <c r="D8529"/>
      <c r="E8529"/>
      <c r="F8529"/>
      <c r="G8529"/>
      <c r="H8529"/>
      <c r="I8529"/>
      <c r="J8529"/>
      <c r="K8529"/>
    </row>
    <row r="8530" spans="1:11" x14ac:dyDescent="0.2">
      <c r="A8530"/>
      <c r="B8530"/>
      <c r="C8530"/>
      <c r="D8530"/>
      <c r="E8530"/>
      <c r="F8530"/>
      <c r="G8530"/>
      <c r="H8530"/>
      <c r="I8530"/>
      <c r="J8530"/>
      <c r="K8530"/>
    </row>
    <row r="8531" spans="1:11" x14ac:dyDescent="0.2">
      <c r="A8531"/>
      <c r="B8531"/>
      <c r="C8531"/>
      <c r="D8531"/>
      <c r="E8531"/>
      <c r="F8531"/>
      <c r="G8531"/>
      <c r="H8531"/>
      <c r="I8531"/>
      <c r="J8531"/>
      <c r="K8531"/>
    </row>
    <row r="8532" spans="1:11" x14ac:dyDescent="0.2">
      <c r="A8532"/>
      <c r="B8532"/>
      <c r="C8532"/>
      <c r="D8532"/>
      <c r="E8532"/>
      <c r="F8532"/>
      <c r="G8532"/>
      <c r="H8532"/>
      <c r="I8532"/>
      <c r="J8532"/>
      <c r="K8532"/>
    </row>
    <row r="8533" spans="1:11" x14ac:dyDescent="0.2">
      <c r="A8533"/>
      <c r="B8533"/>
      <c r="C8533"/>
      <c r="D8533"/>
      <c r="E8533"/>
      <c r="F8533"/>
      <c r="G8533"/>
      <c r="H8533"/>
      <c r="I8533"/>
      <c r="J8533"/>
      <c r="K8533"/>
    </row>
    <row r="8534" spans="1:11" x14ac:dyDescent="0.2">
      <c r="A8534"/>
      <c r="B8534"/>
      <c r="C8534"/>
      <c r="D8534"/>
      <c r="E8534"/>
      <c r="F8534"/>
      <c r="G8534"/>
      <c r="H8534"/>
      <c r="I8534"/>
      <c r="J8534"/>
      <c r="K8534"/>
    </row>
    <row r="8535" spans="1:11" x14ac:dyDescent="0.2">
      <c r="A8535"/>
      <c r="B8535"/>
      <c r="C8535"/>
      <c r="D8535"/>
      <c r="E8535"/>
      <c r="F8535"/>
      <c r="G8535"/>
      <c r="H8535"/>
      <c r="I8535"/>
      <c r="J8535"/>
      <c r="K8535"/>
    </row>
    <row r="8536" spans="1:11" x14ac:dyDescent="0.2">
      <c r="A8536"/>
      <c r="B8536"/>
      <c r="C8536"/>
      <c r="D8536"/>
      <c r="E8536"/>
      <c r="F8536"/>
      <c r="G8536"/>
      <c r="H8536"/>
      <c r="I8536"/>
      <c r="J8536"/>
      <c r="K8536"/>
    </row>
    <row r="8537" spans="1:11" x14ac:dyDescent="0.2">
      <c r="A8537"/>
      <c r="B8537"/>
      <c r="C8537"/>
      <c r="D8537"/>
      <c r="E8537"/>
      <c r="F8537"/>
      <c r="G8537"/>
      <c r="H8537"/>
      <c r="I8537"/>
      <c r="J8537"/>
      <c r="K8537"/>
    </row>
    <row r="8538" spans="1:11" x14ac:dyDescent="0.2">
      <c r="A8538"/>
      <c r="B8538"/>
      <c r="C8538"/>
      <c r="D8538"/>
      <c r="E8538"/>
      <c r="F8538"/>
      <c r="G8538"/>
      <c r="H8538"/>
      <c r="I8538"/>
      <c r="J8538"/>
      <c r="K8538"/>
    </row>
    <row r="8539" spans="1:11" x14ac:dyDescent="0.2">
      <c r="A8539"/>
      <c r="B8539"/>
      <c r="C8539"/>
      <c r="D8539"/>
      <c r="E8539"/>
      <c r="F8539"/>
      <c r="G8539"/>
      <c r="H8539"/>
      <c r="I8539"/>
      <c r="J8539"/>
      <c r="K8539"/>
    </row>
    <row r="8540" spans="1:11" x14ac:dyDescent="0.2">
      <c r="A8540"/>
      <c r="B8540"/>
      <c r="C8540"/>
      <c r="D8540"/>
      <c r="E8540"/>
      <c r="F8540"/>
      <c r="G8540"/>
      <c r="H8540"/>
      <c r="I8540"/>
      <c r="J8540"/>
      <c r="K8540"/>
    </row>
    <row r="8541" spans="1:11" x14ac:dyDescent="0.2">
      <c r="A8541"/>
      <c r="B8541"/>
      <c r="C8541"/>
      <c r="D8541"/>
      <c r="E8541"/>
      <c r="F8541"/>
      <c r="G8541"/>
      <c r="H8541"/>
      <c r="I8541"/>
      <c r="J8541"/>
      <c r="K8541"/>
    </row>
    <row r="8542" spans="1:11" x14ac:dyDescent="0.2">
      <c r="A8542"/>
      <c r="B8542"/>
      <c r="C8542"/>
      <c r="D8542"/>
      <c r="E8542"/>
      <c r="F8542"/>
      <c r="G8542"/>
      <c r="H8542"/>
      <c r="I8542"/>
      <c r="J8542"/>
      <c r="K8542"/>
    </row>
    <row r="8543" spans="1:11" x14ac:dyDescent="0.2">
      <c r="A8543"/>
      <c r="B8543"/>
      <c r="C8543"/>
      <c r="D8543"/>
      <c r="E8543"/>
      <c r="F8543"/>
      <c r="G8543"/>
      <c r="H8543"/>
      <c r="I8543"/>
      <c r="J8543"/>
      <c r="K8543"/>
    </row>
    <row r="8544" spans="1:11" x14ac:dyDescent="0.2">
      <c r="A8544"/>
      <c r="B8544"/>
      <c r="C8544"/>
      <c r="D8544"/>
      <c r="E8544"/>
      <c r="F8544"/>
      <c r="G8544"/>
      <c r="H8544"/>
      <c r="I8544"/>
      <c r="J8544"/>
      <c r="K8544"/>
    </row>
    <row r="8545" spans="1:11" x14ac:dyDescent="0.2">
      <c r="A8545"/>
      <c r="B8545"/>
      <c r="C8545"/>
      <c r="D8545"/>
      <c r="E8545"/>
      <c r="F8545"/>
      <c r="G8545"/>
      <c r="H8545"/>
      <c r="I8545"/>
      <c r="J8545"/>
      <c r="K8545"/>
    </row>
    <row r="8546" spans="1:11" x14ac:dyDescent="0.2">
      <c r="A8546"/>
      <c r="B8546"/>
      <c r="C8546"/>
      <c r="D8546"/>
      <c r="E8546"/>
      <c r="F8546"/>
      <c r="G8546"/>
      <c r="H8546"/>
      <c r="I8546"/>
      <c r="J8546"/>
      <c r="K8546"/>
    </row>
    <row r="8547" spans="1:11" x14ac:dyDescent="0.2">
      <c r="A8547"/>
      <c r="B8547"/>
      <c r="C8547"/>
      <c r="D8547"/>
      <c r="E8547"/>
      <c r="F8547"/>
      <c r="G8547"/>
      <c r="H8547"/>
      <c r="I8547"/>
      <c r="J8547"/>
      <c r="K8547"/>
    </row>
    <row r="8548" spans="1:11" x14ac:dyDescent="0.2">
      <c r="A8548"/>
      <c r="B8548"/>
      <c r="C8548"/>
      <c r="D8548"/>
      <c r="E8548"/>
      <c r="F8548"/>
      <c r="G8548"/>
      <c r="H8548"/>
      <c r="I8548"/>
      <c r="J8548"/>
      <c r="K8548"/>
    </row>
    <row r="8549" spans="1:11" x14ac:dyDescent="0.2">
      <c r="A8549"/>
      <c r="B8549"/>
      <c r="C8549"/>
      <c r="D8549"/>
      <c r="E8549"/>
      <c r="F8549"/>
      <c r="G8549"/>
      <c r="H8549"/>
      <c r="I8549"/>
      <c r="J8549"/>
      <c r="K8549"/>
    </row>
    <row r="8550" spans="1:11" x14ac:dyDescent="0.2">
      <c r="A8550"/>
      <c r="B8550"/>
      <c r="C8550"/>
      <c r="D8550"/>
      <c r="E8550"/>
      <c r="F8550"/>
      <c r="G8550"/>
      <c r="H8550"/>
      <c r="I8550"/>
      <c r="J8550"/>
      <c r="K8550"/>
    </row>
    <row r="8551" spans="1:11" x14ac:dyDescent="0.2">
      <c r="A8551"/>
      <c r="B8551"/>
      <c r="C8551"/>
      <c r="D8551"/>
      <c r="E8551"/>
      <c r="F8551"/>
      <c r="G8551"/>
      <c r="H8551"/>
      <c r="I8551"/>
      <c r="J8551"/>
      <c r="K8551"/>
    </row>
    <row r="8552" spans="1:11" x14ac:dyDescent="0.2">
      <c r="A8552"/>
      <c r="B8552"/>
      <c r="C8552"/>
      <c r="D8552"/>
      <c r="E8552"/>
      <c r="F8552"/>
      <c r="G8552"/>
      <c r="H8552"/>
      <c r="I8552"/>
      <c r="J8552"/>
      <c r="K8552"/>
    </row>
    <row r="8553" spans="1:11" x14ac:dyDescent="0.2">
      <c r="A8553"/>
      <c r="B8553"/>
      <c r="C8553"/>
      <c r="D8553"/>
      <c r="E8553"/>
      <c r="F8553"/>
      <c r="G8553"/>
      <c r="H8553"/>
      <c r="I8553"/>
      <c r="J8553"/>
      <c r="K8553"/>
    </row>
    <row r="8554" spans="1:11" x14ac:dyDescent="0.2">
      <c r="A8554"/>
      <c r="B8554"/>
      <c r="C8554"/>
      <c r="D8554"/>
      <c r="E8554"/>
      <c r="F8554"/>
      <c r="G8554"/>
      <c r="H8554"/>
      <c r="I8554"/>
      <c r="J8554"/>
      <c r="K8554"/>
    </row>
    <row r="8555" spans="1:11" x14ac:dyDescent="0.2">
      <c r="A8555"/>
      <c r="B8555"/>
      <c r="C8555"/>
      <c r="D8555"/>
      <c r="E8555"/>
      <c r="F8555"/>
      <c r="G8555"/>
      <c r="H8555"/>
      <c r="I8555"/>
      <c r="J8555"/>
      <c r="K8555"/>
    </row>
    <row r="8556" spans="1:11" x14ac:dyDescent="0.2">
      <c r="A8556"/>
      <c r="B8556"/>
      <c r="C8556"/>
      <c r="D8556"/>
      <c r="E8556"/>
      <c r="F8556"/>
      <c r="G8556"/>
      <c r="H8556"/>
      <c r="I8556"/>
      <c r="J8556"/>
      <c r="K8556"/>
    </row>
    <row r="8557" spans="1:11" x14ac:dyDescent="0.2">
      <c r="A8557"/>
      <c r="B8557"/>
      <c r="C8557"/>
      <c r="D8557"/>
      <c r="E8557"/>
      <c r="F8557"/>
      <c r="G8557"/>
      <c r="H8557"/>
      <c r="I8557"/>
      <c r="J8557"/>
      <c r="K8557"/>
    </row>
    <row r="8558" spans="1:11" x14ac:dyDescent="0.2">
      <c r="A8558"/>
      <c r="B8558"/>
      <c r="C8558"/>
      <c r="D8558"/>
      <c r="E8558"/>
      <c r="F8558"/>
      <c r="G8558"/>
      <c r="H8558"/>
      <c r="I8558"/>
      <c r="J8558"/>
      <c r="K8558"/>
    </row>
    <row r="8559" spans="1:11" x14ac:dyDescent="0.2">
      <c r="A8559"/>
      <c r="B8559"/>
      <c r="C8559"/>
      <c r="D8559"/>
      <c r="E8559"/>
      <c r="F8559"/>
      <c r="G8559"/>
      <c r="H8559"/>
      <c r="I8559"/>
      <c r="J8559"/>
      <c r="K8559"/>
    </row>
    <row r="8560" spans="1:11" x14ac:dyDescent="0.2">
      <c r="A8560"/>
      <c r="B8560"/>
      <c r="C8560"/>
      <c r="D8560"/>
      <c r="E8560"/>
      <c r="F8560"/>
      <c r="G8560"/>
      <c r="H8560"/>
      <c r="I8560"/>
      <c r="J8560"/>
      <c r="K8560"/>
    </row>
    <row r="8561" spans="1:11" x14ac:dyDescent="0.2">
      <c r="A8561"/>
      <c r="B8561"/>
      <c r="C8561"/>
      <c r="D8561"/>
      <c r="E8561"/>
      <c r="F8561"/>
      <c r="G8561"/>
      <c r="H8561"/>
      <c r="I8561"/>
      <c r="J8561"/>
      <c r="K8561"/>
    </row>
    <row r="8562" spans="1:11" x14ac:dyDescent="0.2">
      <c r="A8562"/>
      <c r="B8562"/>
      <c r="C8562"/>
      <c r="D8562"/>
      <c r="E8562"/>
      <c r="F8562"/>
      <c r="G8562"/>
      <c r="H8562"/>
      <c r="I8562"/>
      <c r="J8562"/>
      <c r="K8562"/>
    </row>
    <row r="8563" spans="1:11" x14ac:dyDescent="0.2">
      <c r="A8563"/>
      <c r="B8563"/>
      <c r="C8563"/>
      <c r="D8563"/>
      <c r="E8563"/>
      <c r="F8563"/>
      <c r="G8563"/>
      <c r="H8563"/>
      <c r="I8563"/>
      <c r="J8563"/>
      <c r="K8563"/>
    </row>
    <row r="8564" spans="1:11" x14ac:dyDescent="0.2">
      <c r="A8564"/>
      <c r="B8564"/>
      <c r="C8564"/>
      <c r="D8564"/>
      <c r="E8564"/>
      <c r="F8564"/>
      <c r="G8564"/>
      <c r="H8564"/>
      <c r="I8564"/>
      <c r="J8564"/>
      <c r="K8564"/>
    </row>
    <row r="8565" spans="1:11" x14ac:dyDescent="0.2">
      <c r="A8565"/>
      <c r="B8565"/>
      <c r="C8565"/>
      <c r="D8565"/>
      <c r="E8565"/>
      <c r="F8565"/>
      <c r="G8565"/>
      <c r="H8565"/>
      <c r="I8565"/>
      <c r="J8565"/>
      <c r="K8565"/>
    </row>
    <row r="8566" spans="1:11" x14ac:dyDescent="0.2">
      <c r="A8566"/>
      <c r="B8566"/>
      <c r="C8566"/>
      <c r="D8566"/>
      <c r="E8566"/>
      <c r="F8566"/>
      <c r="G8566"/>
      <c r="H8566"/>
      <c r="I8566"/>
      <c r="J8566"/>
      <c r="K8566"/>
    </row>
    <row r="8567" spans="1:11" x14ac:dyDescent="0.2">
      <c r="A8567"/>
      <c r="B8567"/>
      <c r="C8567"/>
      <c r="D8567"/>
      <c r="E8567"/>
      <c r="F8567"/>
      <c r="G8567"/>
      <c r="H8567"/>
      <c r="I8567"/>
      <c r="J8567"/>
      <c r="K8567"/>
    </row>
    <row r="8568" spans="1:11" x14ac:dyDescent="0.2">
      <c r="A8568"/>
      <c r="B8568"/>
      <c r="C8568"/>
      <c r="D8568"/>
      <c r="E8568"/>
      <c r="F8568"/>
      <c r="G8568"/>
      <c r="H8568"/>
      <c r="I8568"/>
      <c r="J8568"/>
      <c r="K8568"/>
    </row>
    <row r="8569" spans="1:11" x14ac:dyDescent="0.2">
      <c r="A8569"/>
      <c r="B8569"/>
      <c r="C8569"/>
      <c r="D8569"/>
      <c r="E8569"/>
      <c r="F8569"/>
      <c r="G8569"/>
      <c r="H8569"/>
      <c r="I8569"/>
      <c r="J8569"/>
      <c r="K8569"/>
    </row>
    <row r="8570" spans="1:11" x14ac:dyDescent="0.2">
      <c r="A8570"/>
      <c r="B8570"/>
      <c r="C8570"/>
      <c r="D8570"/>
      <c r="E8570"/>
      <c r="F8570"/>
      <c r="G8570"/>
      <c r="H8570"/>
      <c r="I8570"/>
      <c r="J8570"/>
      <c r="K8570"/>
    </row>
    <row r="8571" spans="1:11" x14ac:dyDescent="0.2">
      <c r="A8571"/>
      <c r="B8571"/>
      <c r="C8571"/>
      <c r="D8571"/>
      <c r="E8571"/>
      <c r="F8571"/>
      <c r="G8571"/>
      <c r="H8571"/>
      <c r="I8571"/>
      <c r="J8571"/>
      <c r="K8571"/>
    </row>
    <row r="8572" spans="1:11" x14ac:dyDescent="0.2">
      <c r="A8572"/>
      <c r="B8572"/>
      <c r="C8572"/>
      <c r="D8572"/>
      <c r="E8572"/>
      <c r="F8572"/>
      <c r="G8572"/>
      <c r="H8572"/>
      <c r="I8572"/>
      <c r="J8572"/>
      <c r="K8572"/>
    </row>
    <row r="8573" spans="1:11" x14ac:dyDescent="0.2">
      <c r="A8573"/>
      <c r="B8573"/>
      <c r="C8573"/>
      <c r="D8573"/>
      <c r="E8573"/>
      <c r="F8573"/>
      <c r="G8573"/>
      <c r="H8573"/>
      <c r="I8573"/>
      <c r="J8573"/>
      <c r="K8573"/>
    </row>
    <row r="8574" spans="1:11" x14ac:dyDescent="0.2">
      <c r="A8574"/>
      <c r="B8574"/>
      <c r="C8574"/>
      <c r="D8574"/>
      <c r="E8574"/>
      <c r="F8574"/>
      <c r="G8574"/>
      <c r="H8574"/>
      <c r="I8574"/>
      <c r="J8574"/>
      <c r="K8574"/>
    </row>
    <row r="8575" spans="1:11" x14ac:dyDescent="0.2">
      <c r="A8575"/>
      <c r="B8575"/>
      <c r="C8575"/>
      <c r="D8575"/>
      <c r="E8575"/>
      <c r="F8575"/>
      <c r="G8575"/>
      <c r="H8575"/>
      <c r="I8575"/>
      <c r="J8575"/>
      <c r="K8575"/>
    </row>
    <row r="8576" spans="1:11" x14ac:dyDescent="0.2">
      <c r="A8576"/>
      <c r="B8576"/>
      <c r="C8576"/>
      <c r="D8576"/>
      <c r="E8576"/>
      <c r="F8576"/>
      <c r="G8576"/>
      <c r="H8576"/>
      <c r="I8576"/>
      <c r="J8576"/>
      <c r="K8576"/>
    </row>
    <row r="8577" spans="1:11" x14ac:dyDescent="0.2">
      <c r="A8577"/>
      <c r="B8577"/>
      <c r="C8577"/>
      <c r="D8577"/>
      <c r="E8577"/>
      <c r="F8577"/>
      <c r="G8577"/>
      <c r="H8577"/>
      <c r="I8577"/>
      <c r="J8577"/>
      <c r="K8577"/>
    </row>
    <row r="8578" spans="1:11" x14ac:dyDescent="0.2">
      <c r="A8578"/>
      <c r="B8578"/>
      <c r="C8578"/>
      <c r="D8578"/>
      <c r="E8578"/>
      <c r="F8578"/>
      <c r="G8578"/>
      <c r="H8578"/>
      <c r="I8578"/>
      <c r="J8578"/>
      <c r="K8578"/>
    </row>
    <row r="8579" spans="1:11" x14ac:dyDescent="0.2">
      <c r="A8579"/>
      <c r="B8579"/>
      <c r="C8579"/>
      <c r="D8579"/>
      <c r="E8579"/>
      <c r="F8579"/>
      <c r="G8579"/>
      <c r="H8579"/>
      <c r="I8579"/>
      <c r="J8579"/>
      <c r="K8579"/>
    </row>
    <row r="8580" spans="1:11" x14ac:dyDescent="0.2">
      <c r="A8580"/>
      <c r="B8580"/>
      <c r="C8580"/>
      <c r="D8580"/>
      <c r="E8580"/>
      <c r="F8580"/>
      <c r="G8580"/>
      <c r="H8580"/>
      <c r="I8580"/>
      <c r="J8580"/>
      <c r="K8580"/>
    </row>
    <row r="8581" spans="1:11" x14ac:dyDescent="0.2">
      <c r="A8581"/>
      <c r="B8581"/>
      <c r="C8581"/>
      <c r="D8581"/>
      <c r="E8581"/>
      <c r="F8581"/>
      <c r="G8581"/>
      <c r="H8581"/>
      <c r="I8581"/>
      <c r="J8581"/>
      <c r="K8581"/>
    </row>
    <row r="8582" spans="1:11" x14ac:dyDescent="0.2">
      <c r="A8582"/>
      <c r="B8582"/>
      <c r="C8582"/>
      <c r="D8582"/>
      <c r="E8582"/>
      <c r="F8582"/>
      <c r="G8582"/>
      <c r="H8582"/>
      <c r="I8582"/>
      <c r="J8582"/>
      <c r="K8582"/>
    </row>
    <row r="8583" spans="1:11" x14ac:dyDescent="0.2">
      <c r="A8583"/>
      <c r="B8583"/>
      <c r="C8583"/>
      <c r="D8583"/>
      <c r="E8583"/>
      <c r="F8583"/>
      <c r="G8583"/>
      <c r="H8583"/>
      <c r="I8583"/>
      <c r="J8583"/>
      <c r="K8583"/>
    </row>
    <row r="8584" spans="1:11" x14ac:dyDescent="0.2">
      <c r="A8584"/>
      <c r="B8584"/>
      <c r="C8584"/>
      <c r="D8584"/>
      <c r="E8584"/>
      <c r="F8584"/>
      <c r="G8584"/>
      <c r="H8584"/>
      <c r="I8584"/>
      <c r="J8584"/>
      <c r="K8584"/>
    </row>
    <row r="8585" spans="1:11" x14ac:dyDescent="0.2">
      <c r="A8585"/>
      <c r="B8585"/>
      <c r="C8585"/>
      <c r="D8585"/>
      <c r="E8585"/>
      <c r="F8585"/>
      <c r="G8585"/>
      <c r="H8585"/>
      <c r="I8585"/>
      <c r="J8585"/>
      <c r="K8585"/>
    </row>
    <row r="8586" spans="1:11" x14ac:dyDescent="0.2">
      <c r="A8586"/>
      <c r="B8586"/>
      <c r="C8586"/>
      <c r="D8586"/>
      <c r="E8586"/>
      <c r="F8586"/>
      <c r="G8586"/>
      <c r="H8586"/>
      <c r="I8586"/>
      <c r="J8586"/>
      <c r="K8586"/>
    </row>
    <row r="8587" spans="1:11" x14ac:dyDescent="0.2">
      <c r="A8587"/>
      <c r="B8587"/>
      <c r="C8587"/>
      <c r="D8587"/>
      <c r="E8587"/>
      <c r="F8587"/>
      <c r="G8587"/>
      <c r="H8587"/>
      <c r="I8587"/>
      <c r="J8587"/>
      <c r="K8587"/>
    </row>
    <row r="8588" spans="1:11" x14ac:dyDescent="0.2">
      <c r="A8588"/>
      <c r="B8588"/>
      <c r="C8588"/>
      <c r="D8588"/>
      <c r="E8588"/>
      <c r="F8588"/>
      <c r="G8588"/>
      <c r="H8588"/>
      <c r="I8588"/>
      <c r="J8588"/>
      <c r="K8588"/>
    </row>
    <row r="8589" spans="1:11" x14ac:dyDescent="0.2">
      <c r="A8589"/>
      <c r="B8589"/>
      <c r="C8589"/>
      <c r="D8589"/>
      <c r="E8589"/>
      <c r="F8589"/>
      <c r="G8589"/>
      <c r="H8589"/>
      <c r="I8589"/>
      <c r="J8589"/>
      <c r="K8589"/>
    </row>
    <row r="8590" spans="1:11" x14ac:dyDescent="0.2">
      <c r="A8590"/>
      <c r="B8590"/>
      <c r="C8590"/>
      <c r="D8590"/>
      <c r="E8590"/>
      <c r="F8590"/>
      <c r="G8590"/>
      <c r="H8590"/>
      <c r="I8590"/>
      <c r="J8590"/>
      <c r="K8590"/>
    </row>
    <row r="8591" spans="1:11" x14ac:dyDescent="0.2">
      <c r="A8591"/>
      <c r="B8591"/>
      <c r="C8591"/>
      <c r="D8591"/>
      <c r="E8591"/>
      <c r="F8591"/>
      <c r="G8591"/>
      <c r="H8591"/>
      <c r="I8591"/>
      <c r="J8591"/>
      <c r="K8591"/>
    </row>
    <row r="8592" spans="1:11" x14ac:dyDescent="0.2">
      <c r="A8592"/>
      <c r="B8592"/>
      <c r="C8592"/>
      <c r="D8592"/>
      <c r="E8592"/>
      <c r="F8592"/>
      <c r="G8592"/>
      <c r="H8592"/>
      <c r="I8592"/>
      <c r="J8592"/>
      <c r="K8592"/>
    </row>
    <row r="8593" spans="1:11" x14ac:dyDescent="0.2">
      <c r="A8593"/>
      <c r="B8593"/>
      <c r="C8593"/>
      <c r="D8593"/>
      <c r="E8593"/>
      <c r="F8593"/>
      <c r="G8593"/>
      <c r="H8593"/>
      <c r="I8593"/>
      <c r="J8593"/>
      <c r="K8593"/>
    </row>
    <row r="8594" spans="1:11" x14ac:dyDescent="0.2">
      <c r="A8594"/>
      <c r="B8594"/>
      <c r="C8594"/>
      <c r="D8594"/>
      <c r="E8594"/>
      <c r="F8594"/>
      <c r="G8594"/>
      <c r="H8594"/>
      <c r="I8594"/>
      <c r="J8594"/>
      <c r="K8594"/>
    </row>
    <row r="8595" spans="1:11" x14ac:dyDescent="0.2">
      <c r="A8595"/>
      <c r="B8595"/>
      <c r="C8595"/>
      <c r="D8595"/>
      <c r="E8595"/>
      <c r="F8595"/>
      <c r="G8595"/>
      <c r="H8595"/>
      <c r="I8595"/>
      <c r="J8595"/>
      <c r="K8595"/>
    </row>
    <row r="8596" spans="1:11" x14ac:dyDescent="0.2">
      <c r="A8596"/>
      <c r="B8596"/>
      <c r="C8596"/>
      <c r="D8596"/>
      <c r="E8596"/>
      <c r="F8596"/>
      <c r="G8596"/>
      <c r="H8596"/>
      <c r="I8596"/>
      <c r="J8596"/>
      <c r="K8596"/>
    </row>
    <row r="8597" spans="1:11" x14ac:dyDescent="0.2">
      <c r="A8597"/>
      <c r="B8597"/>
      <c r="C8597"/>
      <c r="D8597"/>
      <c r="E8597"/>
      <c r="F8597"/>
      <c r="G8597"/>
      <c r="H8597"/>
      <c r="I8597"/>
      <c r="J8597"/>
      <c r="K8597"/>
    </row>
    <row r="8598" spans="1:11" x14ac:dyDescent="0.2">
      <c r="A8598"/>
      <c r="B8598"/>
      <c r="C8598"/>
      <c r="D8598"/>
      <c r="E8598"/>
      <c r="F8598"/>
      <c r="G8598"/>
      <c r="H8598"/>
      <c r="I8598"/>
      <c r="J8598"/>
      <c r="K8598"/>
    </row>
    <row r="8599" spans="1:11" x14ac:dyDescent="0.2">
      <c r="A8599"/>
      <c r="B8599"/>
      <c r="C8599"/>
      <c r="D8599"/>
      <c r="E8599"/>
      <c r="F8599"/>
      <c r="G8599"/>
      <c r="H8599"/>
      <c r="I8599"/>
      <c r="J8599"/>
      <c r="K8599"/>
    </row>
    <row r="8600" spans="1:11" x14ac:dyDescent="0.2">
      <c r="A8600"/>
      <c r="B8600"/>
      <c r="C8600"/>
      <c r="D8600"/>
      <c r="E8600"/>
      <c r="F8600"/>
      <c r="G8600"/>
      <c r="H8600"/>
      <c r="I8600"/>
      <c r="J8600"/>
      <c r="K8600"/>
    </row>
    <row r="8601" spans="1:11" x14ac:dyDescent="0.2">
      <c r="A8601"/>
      <c r="B8601"/>
      <c r="C8601"/>
      <c r="D8601"/>
      <c r="E8601"/>
      <c r="F8601"/>
      <c r="G8601"/>
      <c r="H8601"/>
      <c r="I8601"/>
      <c r="J8601"/>
      <c r="K8601"/>
    </row>
    <row r="8602" spans="1:11" x14ac:dyDescent="0.2">
      <c r="A8602"/>
      <c r="B8602"/>
      <c r="C8602"/>
      <c r="D8602"/>
      <c r="E8602"/>
      <c r="F8602"/>
      <c r="G8602"/>
      <c r="H8602"/>
      <c r="I8602"/>
      <c r="J8602"/>
      <c r="K8602"/>
    </row>
    <row r="8603" spans="1:11" x14ac:dyDescent="0.2">
      <c r="A8603"/>
      <c r="B8603"/>
      <c r="C8603"/>
      <c r="D8603"/>
      <c r="E8603"/>
      <c r="F8603"/>
      <c r="G8603"/>
      <c r="H8603"/>
      <c r="I8603"/>
      <c r="J8603"/>
      <c r="K8603"/>
    </row>
    <row r="8604" spans="1:11" x14ac:dyDescent="0.2">
      <c r="A8604"/>
      <c r="B8604"/>
      <c r="C8604"/>
      <c r="D8604"/>
      <c r="E8604"/>
      <c r="F8604"/>
      <c r="G8604"/>
      <c r="H8604"/>
      <c r="I8604"/>
      <c r="J8604"/>
      <c r="K8604"/>
    </row>
    <row r="8605" spans="1:11" x14ac:dyDescent="0.2">
      <c r="A8605"/>
      <c r="B8605"/>
      <c r="C8605"/>
      <c r="D8605"/>
      <c r="E8605"/>
      <c r="F8605"/>
      <c r="G8605"/>
      <c r="H8605"/>
      <c r="I8605"/>
      <c r="J8605"/>
      <c r="K8605"/>
    </row>
    <row r="8606" spans="1:11" x14ac:dyDescent="0.2">
      <c r="A8606"/>
      <c r="B8606"/>
      <c r="C8606"/>
      <c r="D8606"/>
      <c r="E8606"/>
      <c r="F8606"/>
      <c r="G8606"/>
      <c r="H8606"/>
      <c r="I8606"/>
      <c r="J8606"/>
      <c r="K8606"/>
    </row>
    <row r="8607" spans="1:11" x14ac:dyDescent="0.2">
      <c r="A8607"/>
      <c r="B8607"/>
      <c r="C8607"/>
      <c r="D8607"/>
      <c r="E8607"/>
      <c r="F8607"/>
      <c r="G8607"/>
      <c r="H8607"/>
      <c r="I8607"/>
      <c r="J8607"/>
      <c r="K8607"/>
    </row>
    <row r="8608" spans="1:11" x14ac:dyDescent="0.2">
      <c r="A8608"/>
      <c r="B8608"/>
      <c r="C8608"/>
      <c r="D8608"/>
      <c r="E8608"/>
      <c r="F8608"/>
      <c r="G8608"/>
      <c r="H8608"/>
      <c r="I8608"/>
      <c r="J8608"/>
      <c r="K8608"/>
    </row>
    <row r="8609" spans="1:11" x14ac:dyDescent="0.2">
      <c r="A8609"/>
      <c r="B8609"/>
      <c r="C8609"/>
      <c r="D8609"/>
      <c r="E8609"/>
      <c r="F8609"/>
      <c r="G8609"/>
      <c r="H8609"/>
      <c r="I8609"/>
      <c r="J8609"/>
      <c r="K8609"/>
    </row>
    <row r="8610" spans="1:11" x14ac:dyDescent="0.2">
      <c r="A8610"/>
      <c r="B8610"/>
      <c r="C8610"/>
      <c r="D8610"/>
      <c r="E8610"/>
      <c r="F8610"/>
      <c r="G8610"/>
      <c r="H8610"/>
      <c r="I8610"/>
      <c r="J8610"/>
      <c r="K8610"/>
    </row>
    <row r="8611" spans="1:11" x14ac:dyDescent="0.2">
      <c r="A8611"/>
      <c r="B8611"/>
      <c r="C8611"/>
      <c r="D8611"/>
      <c r="E8611"/>
      <c r="F8611"/>
      <c r="G8611"/>
      <c r="H8611"/>
      <c r="I8611"/>
      <c r="J8611"/>
      <c r="K8611"/>
    </row>
    <row r="8612" spans="1:11" x14ac:dyDescent="0.2">
      <c r="A8612"/>
      <c r="B8612"/>
      <c r="C8612"/>
      <c r="D8612"/>
      <c r="E8612"/>
      <c r="F8612"/>
      <c r="G8612"/>
      <c r="H8612"/>
      <c r="I8612"/>
      <c r="J8612"/>
      <c r="K8612"/>
    </row>
    <row r="8613" spans="1:11" x14ac:dyDescent="0.2">
      <c r="A8613"/>
      <c r="B8613"/>
      <c r="C8613"/>
      <c r="D8613"/>
      <c r="E8613"/>
      <c r="F8613"/>
      <c r="G8613"/>
      <c r="H8613"/>
      <c r="I8613"/>
      <c r="J8613"/>
      <c r="K8613"/>
    </row>
    <row r="8614" spans="1:11" x14ac:dyDescent="0.2">
      <c r="A8614"/>
      <c r="B8614"/>
      <c r="C8614"/>
      <c r="D8614"/>
      <c r="E8614"/>
      <c r="F8614"/>
      <c r="G8614"/>
      <c r="H8614"/>
      <c r="I8614"/>
      <c r="J8614"/>
      <c r="K8614"/>
    </row>
    <row r="8615" spans="1:11" x14ac:dyDescent="0.2">
      <c r="A8615"/>
      <c r="B8615"/>
      <c r="C8615"/>
      <c r="D8615"/>
      <c r="E8615"/>
      <c r="F8615"/>
      <c r="G8615"/>
      <c r="H8615"/>
      <c r="I8615"/>
      <c r="J8615"/>
      <c r="K8615"/>
    </row>
    <row r="8616" spans="1:11" x14ac:dyDescent="0.2">
      <c r="A8616"/>
      <c r="B8616"/>
      <c r="C8616"/>
      <c r="D8616"/>
      <c r="E8616"/>
      <c r="F8616"/>
      <c r="G8616"/>
      <c r="H8616"/>
      <c r="I8616"/>
      <c r="J8616"/>
      <c r="K8616"/>
    </row>
    <row r="8617" spans="1:11" x14ac:dyDescent="0.2">
      <c r="A8617"/>
      <c r="B8617"/>
      <c r="C8617"/>
      <c r="D8617"/>
      <c r="E8617"/>
      <c r="F8617"/>
      <c r="G8617"/>
      <c r="H8617"/>
      <c r="I8617"/>
      <c r="J8617"/>
      <c r="K8617"/>
    </row>
    <row r="8618" spans="1:11" x14ac:dyDescent="0.2">
      <c r="A8618"/>
      <c r="B8618"/>
      <c r="C8618"/>
      <c r="D8618"/>
      <c r="E8618"/>
      <c r="F8618"/>
      <c r="G8618"/>
      <c r="H8618"/>
      <c r="I8618"/>
      <c r="J8618"/>
      <c r="K8618"/>
    </row>
    <row r="8619" spans="1:11" x14ac:dyDescent="0.2">
      <c r="A8619"/>
      <c r="B8619"/>
      <c r="C8619"/>
      <c r="D8619"/>
      <c r="E8619"/>
      <c r="F8619"/>
      <c r="G8619"/>
      <c r="H8619"/>
      <c r="I8619"/>
      <c r="J8619"/>
      <c r="K8619"/>
    </row>
    <row r="8620" spans="1:11" x14ac:dyDescent="0.2">
      <c r="A8620"/>
      <c r="B8620"/>
      <c r="C8620"/>
      <c r="D8620"/>
      <c r="E8620"/>
      <c r="F8620"/>
      <c r="G8620"/>
      <c r="H8620"/>
      <c r="I8620"/>
      <c r="J8620"/>
      <c r="K8620"/>
    </row>
    <row r="8621" spans="1:11" x14ac:dyDescent="0.2">
      <c r="A8621"/>
      <c r="B8621"/>
      <c r="C8621"/>
      <c r="D8621"/>
      <c r="E8621"/>
      <c r="F8621"/>
      <c r="G8621"/>
      <c r="H8621"/>
      <c r="I8621"/>
      <c r="J8621"/>
      <c r="K8621"/>
    </row>
    <row r="8622" spans="1:11" x14ac:dyDescent="0.2">
      <c r="A8622"/>
      <c r="B8622"/>
      <c r="C8622"/>
      <c r="D8622"/>
      <c r="E8622"/>
      <c r="F8622"/>
      <c r="G8622"/>
      <c r="H8622"/>
      <c r="I8622"/>
      <c r="J8622"/>
      <c r="K8622"/>
    </row>
    <row r="8623" spans="1:11" x14ac:dyDescent="0.2">
      <c r="A8623"/>
      <c r="B8623"/>
      <c r="C8623"/>
      <c r="D8623"/>
      <c r="E8623"/>
      <c r="F8623"/>
      <c r="G8623"/>
      <c r="H8623"/>
      <c r="I8623"/>
      <c r="J8623"/>
      <c r="K8623"/>
    </row>
    <row r="8624" spans="1:11" x14ac:dyDescent="0.2">
      <c r="A8624"/>
      <c r="B8624"/>
      <c r="C8624"/>
      <c r="D8624"/>
      <c r="E8624"/>
      <c r="F8624"/>
      <c r="G8624"/>
      <c r="H8624"/>
      <c r="I8624"/>
      <c r="J8624"/>
      <c r="K8624"/>
    </row>
    <row r="8625" spans="1:11" x14ac:dyDescent="0.2">
      <c r="A8625"/>
      <c r="B8625"/>
      <c r="C8625"/>
      <c r="D8625"/>
      <c r="E8625"/>
      <c r="F8625"/>
      <c r="G8625"/>
      <c r="H8625"/>
      <c r="I8625"/>
      <c r="J8625"/>
      <c r="K8625"/>
    </row>
    <row r="8626" spans="1:11" x14ac:dyDescent="0.2">
      <c r="A8626"/>
      <c r="B8626"/>
      <c r="C8626"/>
      <c r="D8626"/>
      <c r="E8626"/>
      <c r="F8626"/>
      <c r="G8626"/>
      <c r="H8626"/>
      <c r="I8626"/>
      <c r="J8626"/>
      <c r="K8626"/>
    </row>
    <row r="8627" spans="1:11" x14ac:dyDescent="0.2">
      <c r="A8627"/>
      <c r="B8627"/>
      <c r="C8627"/>
      <c r="D8627"/>
      <c r="E8627"/>
      <c r="F8627"/>
      <c r="G8627"/>
      <c r="H8627"/>
      <c r="I8627"/>
      <c r="J8627"/>
      <c r="K8627"/>
    </row>
    <row r="8628" spans="1:11" x14ac:dyDescent="0.2">
      <c r="A8628"/>
      <c r="B8628"/>
      <c r="C8628"/>
      <c r="D8628"/>
      <c r="E8628"/>
      <c r="F8628"/>
      <c r="G8628"/>
      <c r="H8628"/>
      <c r="I8628"/>
      <c r="J8628"/>
      <c r="K8628"/>
    </row>
    <row r="8629" spans="1:11" x14ac:dyDescent="0.2">
      <c r="A8629"/>
      <c r="B8629"/>
      <c r="C8629"/>
      <c r="D8629"/>
      <c r="E8629"/>
      <c r="F8629"/>
      <c r="G8629"/>
      <c r="H8629"/>
      <c r="I8629"/>
      <c r="J8629"/>
      <c r="K8629"/>
    </row>
    <row r="8630" spans="1:11" x14ac:dyDescent="0.2">
      <c r="A8630"/>
      <c r="B8630"/>
      <c r="C8630"/>
      <c r="D8630"/>
      <c r="E8630"/>
      <c r="F8630"/>
      <c r="G8630"/>
      <c r="H8630"/>
      <c r="I8630"/>
      <c r="J8630"/>
      <c r="K8630"/>
    </row>
    <row r="8631" spans="1:11" x14ac:dyDescent="0.2">
      <c r="A8631"/>
      <c r="B8631"/>
      <c r="C8631"/>
      <c r="D8631"/>
      <c r="E8631"/>
      <c r="F8631"/>
      <c r="G8631"/>
      <c r="H8631"/>
      <c r="I8631"/>
      <c r="J8631"/>
      <c r="K8631"/>
    </row>
    <row r="8632" spans="1:11" x14ac:dyDescent="0.2">
      <c r="A8632"/>
      <c r="B8632"/>
      <c r="C8632"/>
      <c r="D8632"/>
      <c r="E8632"/>
      <c r="F8632"/>
      <c r="G8632"/>
      <c r="H8632"/>
      <c r="I8632"/>
      <c r="J8632"/>
      <c r="K8632"/>
    </row>
    <row r="8633" spans="1:11" x14ac:dyDescent="0.2">
      <c r="A8633"/>
      <c r="B8633"/>
      <c r="C8633"/>
      <c r="D8633"/>
      <c r="E8633"/>
      <c r="F8633"/>
      <c r="G8633"/>
      <c r="H8633"/>
      <c r="I8633"/>
      <c r="J8633"/>
      <c r="K8633"/>
    </row>
    <row r="8634" spans="1:11" x14ac:dyDescent="0.2">
      <c r="A8634"/>
      <c r="B8634"/>
      <c r="C8634"/>
      <c r="D8634"/>
      <c r="E8634"/>
      <c r="F8634"/>
      <c r="G8634"/>
      <c r="H8634"/>
      <c r="I8634"/>
      <c r="J8634"/>
      <c r="K8634"/>
    </row>
    <row r="8635" spans="1:11" x14ac:dyDescent="0.2">
      <c r="A8635"/>
      <c r="B8635"/>
      <c r="C8635"/>
      <c r="D8635"/>
      <c r="E8635"/>
      <c r="F8635"/>
      <c r="G8635"/>
      <c r="H8635"/>
      <c r="I8635"/>
      <c r="J8635"/>
      <c r="K8635"/>
    </row>
    <row r="8636" spans="1:11" x14ac:dyDescent="0.2">
      <c r="A8636"/>
      <c r="B8636"/>
      <c r="C8636"/>
      <c r="D8636"/>
      <c r="E8636"/>
      <c r="F8636"/>
      <c r="G8636"/>
      <c r="H8636"/>
      <c r="I8636"/>
      <c r="J8636"/>
      <c r="K8636"/>
    </row>
    <row r="8637" spans="1:11" x14ac:dyDescent="0.2">
      <c r="A8637"/>
      <c r="B8637"/>
      <c r="C8637"/>
      <c r="D8637"/>
      <c r="E8637"/>
      <c r="F8637"/>
      <c r="G8637"/>
      <c r="H8637"/>
      <c r="I8637"/>
      <c r="J8637"/>
      <c r="K8637"/>
    </row>
    <row r="8638" spans="1:11" x14ac:dyDescent="0.2">
      <c r="A8638"/>
      <c r="B8638"/>
      <c r="C8638"/>
      <c r="D8638"/>
      <c r="E8638"/>
      <c r="F8638"/>
      <c r="G8638"/>
      <c r="H8638"/>
      <c r="I8638"/>
      <c r="J8638"/>
      <c r="K8638"/>
    </row>
    <row r="8639" spans="1:11" x14ac:dyDescent="0.2">
      <c r="A8639"/>
      <c r="B8639"/>
      <c r="C8639"/>
      <c r="D8639"/>
      <c r="E8639"/>
      <c r="F8639"/>
      <c r="G8639"/>
      <c r="H8639"/>
      <c r="I8639"/>
      <c r="J8639"/>
      <c r="K8639"/>
    </row>
    <row r="8640" spans="1:11" x14ac:dyDescent="0.2">
      <c r="A8640"/>
      <c r="B8640"/>
      <c r="C8640"/>
      <c r="D8640"/>
      <c r="E8640"/>
      <c r="F8640"/>
      <c r="G8640"/>
      <c r="H8640"/>
      <c r="I8640"/>
      <c r="J8640"/>
      <c r="K8640"/>
    </row>
    <row r="8641" spans="1:11" x14ac:dyDescent="0.2">
      <c r="A8641"/>
      <c r="B8641"/>
      <c r="C8641"/>
      <c r="D8641"/>
      <c r="E8641"/>
      <c r="F8641"/>
      <c r="G8641"/>
      <c r="H8641"/>
      <c r="I8641"/>
      <c r="J8641"/>
      <c r="K8641"/>
    </row>
    <row r="8642" spans="1:11" x14ac:dyDescent="0.2">
      <c r="A8642"/>
      <c r="B8642"/>
      <c r="C8642"/>
      <c r="D8642"/>
      <c r="E8642"/>
      <c r="F8642"/>
      <c r="G8642"/>
      <c r="H8642"/>
      <c r="I8642"/>
      <c r="J8642"/>
      <c r="K8642"/>
    </row>
    <row r="8643" spans="1:11" x14ac:dyDescent="0.2">
      <c r="A8643"/>
      <c r="B8643"/>
      <c r="C8643"/>
      <c r="D8643"/>
      <c r="E8643"/>
      <c r="F8643"/>
      <c r="G8643"/>
      <c r="H8643"/>
      <c r="I8643"/>
      <c r="J8643"/>
      <c r="K8643"/>
    </row>
    <row r="8644" spans="1:11" x14ac:dyDescent="0.2">
      <c r="A8644"/>
      <c r="B8644"/>
      <c r="C8644"/>
      <c r="D8644"/>
      <c r="E8644"/>
      <c r="F8644"/>
      <c r="G8644"/>
      <c r="H8644"/>
      <c r="I8644"/>
      <c r="J8644"/>
      <c r="K8644"/>
    </row>
    <row r="8645" spans="1:11" x14ac:dyDescent="0.2">
      <c r="A8645"/>
      <c r="B8645"/>
      <c r="C8645"/>
      <c r="D8645"/>
      <c r="E8645"/>
      <c r="F8645"/>
      <c r="G8645"/>
      <c r="H8645"/>
      <c r="I8645"/>
      <c r="J8645"/>
      <c r="K8645"/>
    </row>
    <row r="8646" spans="1:11" x14ac:dyDescent="0.2">
      <c r="A8646"/>
      <c r="B8646"/>
      <c r="C8646"/>
      <c r="D8646"/>
      <c r="E8646"/>
      <c r="F8646"/>
      <c r="G8646"/>
      <c r="H8646"/>
      <c r="I8646"/>
      <c r="J8646"/>
      <c r="K8646"/>
    </row>
    <row r="8647" spans="1:11" x14ac:dyDescent="0.2">
      <c r="A8647"/>
      <c r="B8647"/>
      <c r="C8647"/>
      <c r="D8647"/>
      <c r="E8647"/>
      <c r="F8647"/>
      <c r="G8647"/>
      <c r="H8647"/>
      <c r="I8647"/>
      <c r="J8647"/>
      <c r="K8647"/>
    </row>
    <row r="8648" spans="1:11" x14ac:dyDescent="0.2">
      <c r="A8648"/>
      <c r="B8648"/>
      <c r="C8648"/>
      <c r="D8648"/>
      <c r="E8648"/>
      <c r="F8648"/>
      <c r="G8648"/>
      <c r="H8648"/>
      <c r="I8648"/>
      <c r="J8648"/>
      <c r="K8648"/>
    </row>
    <row r="8649" spans="1:11" x14ac:dyDescent="0.2">
      <c r="A8649"/>
      <c r="B8649"/>
      <c r="C8649"/>
      <c r="D8649"/>
      <c r="E8649"/>
      <c r="F8649"/>
      <c r="G8649"/>
      <c r="H8649"/>
      <c r="I8649"/>
      <c r="J8649"/>
      <c r="K8649"/>
    </row>
    <row r="8650" spans="1:11" x14ac:dyDescent="0.2">
      <c r="A8650"/>
      <c r="B8650"/>
      <c r="C8650"/>
      <c r="D8650"/>
      <c r="E8650"/>
      <c r="F8650"/>
      <c r="G8650"/>
      <c r="H8650"/>
      <c r="I8650"/>
      <c r="J8650"/>
      <c r="K8650"/>
    </row>
    <row r="8651" spans="1:11" x14ac:dyDescent="0.2">
      <c r="A8651"/>
      <c r="B8651"/>
      <c r="C8651"/>
      <c r="D8651"/>
      <c r="E8651"/>
      <c r="F8651"/>
      <c r="G8651"/>
      <c r="H8651"/>
      <c r="I8651"/>
      <c r="J8651"/>
      <c r="K8651"/>
    </row>
    <row r="8652" spans="1:11" x14ac:dyDescent="0.2">
      <c r="A8652"/>
      <c r="B8652"/>
      <c r="C8652"/>
      <c r="D8652"/>
      <c r="E8652"/>
      <c r="F8652"/>
      <c r="G8652"/>
      <c r="H8652"/>
      <c r="I8652"/>
      <c r="J8652"/>
      <c r="K8652"/>
    </row>
    <row r="8653" spans="1:11" x14ac:dyDescent="0.2">
      <c r="A8653"/>
      <c r="B8653"/>
      <c r="C8653"/>
      <c r="D8653"/>
      <c r="E8653"/>
      <c r="F8653"/>
      <c r="G8653"/>
      <c r="H8653"/>
      <c r="I8653"/>
      <c r="J8653"/>
      <c r="K8653"/>
    </row>
    <row r="8654" spans="1:11" x14ac:dyDescent="0.2">
      <c r="A8654"/>
      <c r="B8654"/>
      <c r="C8654"/>
      <c r="D8654"/>
      <c r="E8654"/>
      <c r="F8654"/>
      <c r="G8654"/>
      <c r="H8654"/>
      <c r="I8654"/>
      <c r="J8654"/>
      <c r="K8654"/>
    </row>
    <row r="8655" spans="1:11" x14ac:dyDescent="0.2">
      <c r="A8655"/>
      <c r="B8655"/>
      <c r="C8655"/>
      <c r="D8655"/>
      <c r="E8655"/>
      <c r="F8655"/>
      <c r="G8655"/>
      <c r="H8655"/>
      <c r="I8655"/>
      <c r="J8655"/>
      <c r="K8655"/>
    </row>
    <row r="8656" spans="1:11" x14ac:dyDescent="0.2">
      <c r="A8656"/>
      <c r="B8656"/>
      <c r="C8656"/>
      <c r="D8656"/>
      <c r="E8656"/>
      <c r="F8656"/>
      <c r="G8656"/>
      <c r="H8656"/>
      <c r="I8656"/>
      <c r="J8656"/>
      <c r="K8656"/>
    </row>
    <row r="8657" spans="1:11" x14ac:dyDescent="0.2">
      <c r="A8657"/>
      <c r="B8657"/>
      <c r="C8657"/>
      <c r="D8657"/>
      <c r="E8657"/>
      <c r="F8657"/>
      <c r="G8657"/>
      <c r="H8657"/>
      <c r="I8657"/>
      <c r="J8657"/>
      <c r="K8657"/>
    </row>
    <row r="8658" spans="1:11" x14ac:dyDescent="0.2">
      <c r="A8658"/>
      <c r="B8658"/>
      <c r="C8658"/>
      <c r="D8658"/>
      <c r="E8658"/>
      <c r="F8658"/>
      <c r="G8658"/>
      <c r="H8658"/>
      <c r="I8658"/>
      <c r="J8658"/>
      <c r="K8658"/>
    </row>
    <row r="8659" spans="1:11" x14ac:dyDescent="0.2">
      <c r="A8659"/>
      <c r="B8659"/>
      <c r="C8659"/>
      <c r="D8659"/>
      <c r="E8659"/>
      <c r="F8659"/>
      <c r="G8659"/>
      <c r="H8659"/>
      <c r="I8659"/>
      <c r="J8659"/>
      <c r="K8659"/>
    </row>
    <row r="8660" spans="1:11" x14ac:dyDescent="0.2">
      <c r="A8660"/>
      <c r="B8660"/>
      <c r="C8660"/>
      <c r="D8660"/>
      <c r="E8660"/>
      <c r="F8660"/>
      <c r="G8660"/>
      <c r="H8660"/>
      <c r="I8660"/>
      <c r="J8660"/>
      <c r="K8660"/>
    </row>
    <row r="8661" spans="1:11" x14ac:dyDescent="0.2">
      <c r="A8661"/>
      <c r="B8661"/>
      <c r="C8661"/>
      <c r="D8661"/>
      <c r="E8661"/>
      <c r="F8661"/>
      <c r="G8661"/>
      <c r="H8661"/>
      <c r="I8661"/>
      <c r="J8661"/>
      <c r="K8661"/>
    </row>
    <row r="8662" spans="1:11" x14ac:dyDescent="0.2">
      <c r="A8662"/>
      <c r="B8662"/>
      <c r="C8662"/>
      <c r="D8662"/>
      <c r="E8662"/>
      <c r="F8662"/>
      <c r="G8662"/>
      <c r="H8662"/>
      <c r="I8662"/>
      <c r="J8662"/>
      <c r="K8662"/>
    </row>
    <row r="8663" spans="1:11" x14ac:dyDescent="0.2">
      <c r="A8663"/>
      <c r="B8663"/>
      <c r="C8663"/>
      <c r="D8663"/>
      <c r="E8663"/>
      <c r="F8663"/>
      <c r="G8663"/>
      <c r="H8663"/>
      <c r="I8663"/>
      <c r="J8663"/>
      <c r="K8663"/>
    </row>
    <row r="8664" spans="1:11" x14ac:dyDescent="0.2">
      <c r="A8664"/>
      <c r="B8664"/>
      <c r="C8664"/>
      <c r="D8664"/>
      <c r="E8664"/>
      <c r="F8664"/>
      <c r="G8664"/>
      <c r="H8664"/>
      <c r="I8664"/>
      <c r="J8664"/>
      <c r="K8664"/>
    </row>
    <row r="8665" spans="1:11" x14ac:dyDescent="0.2">
      <c r="A8665"/>
      <c r="B8665"/>
      <c r="C8665"/>
      <c r="D8665"/>
      <c r="E8665"/>
      <c r="F8665"/>
      <c r="G8665"/>
      <c r="H8665"/>
      <c r="I8665"/>
      <c r="J8665"/>
      <c r="K8665"/>
    </row>
    <row r="8666" spans="1:11" x14ac:dyDescent="0.2">
      <c r="A8666"/>
      <c r="B8666"/>
      <c r="C8666"/>
      <c r="D8666"/>
      <c r="E8666"/>
      <c r="F8666"/>
      <c r="G8666"/>
      <c r="H8666"/>
      <c r="I8666"/>
      <c r="J8666"/>
      <c r="K8666"/>
    </row>
    <row r="8667" spans="1:11" x14ac:dyDescent="0.2">
      <c r="A8667"/>
      <c r="B8667"/>
      <c r="C8667"/>
      <c r="D8667"/>
      <c r="E8667"/>
      <c r="F8667"/>
      <c r="G8667"/>
      <c r="H8667"/>
      <c r="I8667"/>
      <c r="J8667"/>
      <c r="K8667"/>
    </row>
    <row r="8668" spans="1:11" x14ac:dyDescent="0.2">
      <c r="A8668"/>
      <c r="B8668"/>
      <c r="C8668"/>
      <c r="D8668"/>
      <c r="E8668"/>
      <c r="F8668"/>
      <c r="G8668"/>
      <c r="H8668"/>
      <c r="I8668"/>
      <c r="J8668"/>
      <c r="K8668"/>
    </row>
    <row r="8669" spans="1:11" x14ac:dyDescent="0.2">
      <c r="A8669"/>
      <c r="B8669"/>
      <c r="C8669"/>
      <c r="D8669"/>
      <c r="E8669"/>
      <c r="F8669"/>
      <c r="G8669"/>
      <c r="H8669"/>
      <c r="I8669"/>
      <c r="J8669"/>
      <c r="K8669"/>
    </row>
    <row r="8670" spans="1:11" x14ac:dyDescent="0.2">
      <c r="A8670"/>
      <c r="B8670"/>
      <c r="C8670"/>
      <c r="D8670"/>
      <c r="E8670"/>
      <c r="F8670"/>
      <c r="G8670"/>
      <c r="H8670"/>
      <c r="I8670"/>
      <c r="J8670"/>
      <c r="K8670"/>
    </row>
    <row r="8671" spans="1:11" x14ac:dyDescent="0.2">
      <c r="A8671"/>
      <c r="B8671"/>
      <c r="C8671"/>
      <c r="D8671"/>
      <c r="E8671"/>
      <c r="F8671"/>
      <c r="G8671"/>
      <c r="H8671"/>
      <c r="I8671"/>
      <c r="J8671"/>
      <c r="K8671"/>
    </row>
    <row r="8672" spans="1:11" x14ac:dyDescent="0.2">
      <c r="A8672"/>
      <c r="B8672"/>
      <c r="C8672"/>
      <c r="D8672"/>
      <c r="E8672"/>
      <c r="F8672"/>
      <c r="G8672"/>
      <c r="H8672"/>
      <c r="I8672"/>
      <c r="J8672"/>
      <c r="K8672"/>
    </row>
    <row r="8673" spans="1:11" x14ac:dyDescent="0.2">
      <c r="A8673"/>
      <c r="B8673"/>
      <c r="C8673"/>
      <c r="D8673"/>
      <c r="E8673"/>
      <c r="F8673"/>
      <c r="G8673"/>
      <c r="H8673"/>
      <c r="I8673"/>
      <c r="J8673"/>
      <c r="K8673"/>
    </row>
    <row r="8674" spans="1:11" x14ac:dyDescent="0.2">
      <c r="A8674"/>
      <c r="B8674"/>
      <c r="C8674"/>
      <c r="D8674"/>
      <c r="E8674"/>
      <c r="F8674"/>
      <c r="G8674"/>
      <c r="H8674"/>
      <c r="I8674"/>
      <c r="J8674"/>
      <c r="K8674"/>
    </row>
    <row r="8675" spans="1:11" x14ac:dyDescent="0.2">
      <c r="A8675"/>
      <c r="B8675"/>
      <c r="C8675"/>
      <c r="D8675"/>
      <c r="E8675"/>
      <c r="F8675"/>
      <c r="G8675"/>
      <c r="H8675"/>
      <c r="I8675"/>
      <c r="J8675"/>
      <c r="K8675"/>
    </row>
    <row r="8676" spans="1:11" x14ac:dyDescent="0.2">
      <c r="A8676"/>
      <c r="B8676"/>
      <c r="C8676"/>
      <c r="D8676"/>
      <c r="E8676"/>
      <c r="F8676"/>
      <c r="G8676"/>
      <c r="H8676"/>
      <c r="I8676"/>
      <c r="J8676"/>
      <c r="K8676"/>
    </row>
    <row r="8677" spans="1:11" x14ac:dyDescent="0.2">
      <c r="A8677"/>
      <c r="B8677"/>
      <c r="C8677"/>
      <c r="D8677"/>
      <c r="E8677"/>
      <c r="F8677"/>
      <c r="G8677"/>
      <c r="H8677"/>
      <c r="I8677"/>
      <c r="J8677"/>
      <c r="K8677"/>
    </row>
    <row r="8678" spans="1:11" x14ac:dyDescent="0.2">
      <c r="A8678"/>
      <c r="B8678"/>
      <c r="C8678"/>
      <c r="D8678"/>
      <c r="E8678"/>
      <c r="F8678"/>
      <c r="G8678"/>
      <c r="H8678"/>
      <c r="I8678"/>
      <c r="J8678"/>
      <c r="K8678"/>
    </row>
    <row r="8679" spans="1:11" x14ac:dyDescent="0.2">
      <c r="A8679"/>
      <c r="B8679"/>
      <c r="C8679"/>
      <c r="D8679"/>
      <c r="E8679"/>
      <c r="F8679"/>
      <c r="G8679"/>
      <c r="H8679"/>
      <c r="I8679"/>
      <c r="J8679"/>
      <c r="K8679"/>
    </row>
    <row r="8680" spans="1:11" x14ac:dyDescent="0.2">
      <c r="A8680"/>
      <c r="B8680"/>
      <c r="C8680"/>
      <c r="D8680"/>
      <c r="E8680"/>
      <c r="F8680"/>
      <c r="G8680"/>
      <c r="H8680"/>
      <c r="I8680"/>
      <c r="J8680"/>
      <c r="K8680"/>
    </row>
    <row r="8681" spans="1:11" x14ac:dyDescent="0.2">
      <c r="A8681"/>
      <c r="B8681"/>
      <c r="C8681"/>
      <c r="D8681"/>
      <c r="E8681"/>
      <c r="F8681"/>
      <c r="G8681"/>
      <c r="H8681"/>
      <c r="I8681"/>
      <c r="J8681"/>
      <c r="K8681"/>
    </row>
    <row r="8682" spans="1:11" x14ac:dyDescent="0.2">
      <c r="A8682"/>
      <c r="B8682"/>
      <c r="C8682"/>
      <c r="D8682"/>
      <c r="E8682"/>
      <c r="F8682"/>
      <c r="G8682"/>
      <c r="H8682"/>
      <c r="I8682"/>
      <c r="J8682"/>
      <c r="K8682"/>
    </row>
    <row r="8683" spans="1:11" x14ac:dyDescent="0.2">
      <c r="A8683"/>
      <c r="B8683"/>
      <c r="C8683"/>
      <c r="D8683"/>
      <c r="E8683"/>
      <c r="F8683"/>
      <c r="G8683"/>
      <c r="H8683"/>
      <c r="I8683"/>
      <c r="J8683"/>
      <c r="K8683"/>
    </row>
    <row r="8684" spans="1:11" x14ac:dyDescent="0.2">
      <c r="A8684"/>
      <c r="B8684"/>
      <c r="C8684"/>
      <c r="D8684"/>
      <c r="E8684"/>
      <c r="F8684"/>
      <c r="G8684"/>
      <c r="H8684"/>
      <c r="I8684"/>
      <c r="J8684"/>
      <c r="K8684"/>
    </row>
    <row r="8685" spans="1:11" x14ac:dyDescent="0.2">
      <c r="A8685"/>
      <c r="B8685"/>
      <c r="C8685"/>
      <c r="D8685"/>
      <c r="E8685"/>
      <c r="F8685"/>
      <c r="G8685"/>
      <c r="H8685"/>
      <c r="I8685"/>
      <c r="J8685"/>
      <c r="K8685"/>
    </row>
    <row r="8686" spans="1:11" x14ac:dyDescent="0.2">
      <c r="A8686"/>
      <c r="B8686"/>
      <c r="C8686"/>
      <c r="D8686"/>
      <c r="E8686"/>
      <c r="F8686"/>
      <c r="G8686"/>
      <c r="H8686"/>
      <c r="I8686"/>
      <c r="J8686"/>
      <c r="K8686"/>
    </row>
    <row r="8687" spans="1:11" x14ac:dyDescent="0.2">
      <c r="A8687"/>
      <c r="B8687"/>
      <c r="C8687"/>
      <c r="D8687"/>
      <c r="E8687"/>
      <c r="F8687"/>
      <c r="G8687"/>
      <c r="H8687"/>
      <c r="I8687"/>
      <c r="J8687"/>
      <c r="K8687"/>
    </row>
    <row r="8688" spans="1:11" x14ac:dyDescent="0.2">
      <c r="A8688"/>
      <c r="B8688"/>
      <c r="C8688"/>
      <c r="D8688"/>
      <c r="E8688"/>
      <c r="F8688"/>
      <c r="G8688"/>
      <c r="H8688"/>
      <c r="I8688"/>
      <c r="J8688"/>
      <c r="K8688"/>
    </row>
    <row r="8689" spans="1:11" x14ac:dyDescent="0.2">
      <c r="A8689"/>
      <c r="B8689"/>
      <c r="C8689"/>
      <c r="D8689"/>
      <c r="E8689"/>
      <c r="F8689"/>
      <c r="G8689"/>
      <c r="H8689"/>
      <c r="I8689"/>
      <c r="J8689"/>
      <c r="K8689"/>
    </row>
    <row r="8690" spans="1:11" x14ac:dyDescent="0.2">
      <c r="A8690"/>
      <c r="B8690"/>
      <c r="C8690"/>
      <c r="D8690"/>
      <c r="E8690"/>
      <c r="F8690"/>
      <c r="G8690"/>
      <c r="H8690"/>
      <c r="I8690"/>
      <c r="J8690"/>
      <c r="K8690"/>
    </row>
    <row r="8691" spans="1:11" x14ac:dyDescent="0.2">
      <c r="A8691"/>
      <c r="B8691"/>
      <c r="C8691"/>
      <c r="D8691"/>
      <c r="E8691"/>
      <c r="F8691"/>
      <c r="G8691"/>
      <c r="H8691"/>
      <c r="I8691"/>
      <c r="J8691"/>
      <c r="K8691"/>
    </row>
    <row r="8692" spans="1:11" x14ac:dyDescent="0.2">
      <c r="A8692"/>
      <c r="B8692"/>
      <c r="C8692"/>
      <c r="D8692"/>
      <c r="E8692"/>
      <c r="F8692"/>
      <c r="G8692"/>
      <c r="H8692"/>
      <c r="I8692"/>
      <c r="J8692"/>
      <c r="K8692"/>
    </row>
    <row r="8693" spans="1:11" x14ac:dyDescent="0.2">
      <c r="A8693"/>
      <c r="B8693"/>
      <c r="C8693"/>
      <c r="D8693"/>
      <c r="E8693"/>
      <c r="F8693"/>
      <c r="G8693"/>
      <c r="H8693"/>
      <c r="I8693"/>
      <c r="J8693"/>
      <c r="K8693"/>
    </row>
    <row r="8694" spans="1:11" x14ac:dyDescent="0.2">
      <c r="A8694"/>
      <c r="B8694"/>
      <c r="C8694"/>
      <c r="D8694"/>
      <c r="E8694"/>
      <c r="F8694"/>
      <c r="G8694"/>
      <c r="H8694"/>
      <c r="I8694"/>
      <c r="J8694"/>
      <c r="K8694"/>
    </row>
    <row r="8695" spans="1:11" x14ac:dyDescent="0.2">
      <c r="A8695"/>
      <c r="B8695"/>
      <c r="C8695"/>
      <c r="D8695"/>
      <c r="E8695"/>
      <c r="F8695"/>
      <c r="G8695"/>
      <c r="H8695"/>
      <c r="I8695"/>
      <c r="J8695"/>
      <c r="K8695"/>
    </row>
    <row r="8696" spans="1:11" x14ac:dyDescent="0.2">
      <c r="A8696"/>
      <c r="B8696"/>
      <c r="C8696"/>
      <c r="D8696"/>
      <c r="E8696"/>
      <c r="F8696"/>
      <c r="G8696"/>
      <c r="H8696"/>
      <c r="I8696"/>
      <c r="J8696"/>
      <c r="K8696"/>
    </row>
    <row r="8697" spans="1:11" x14ac:dyDescent="0.2">
      <c r="A8697"/>
      <c r="B8697"/>
      <c r="C8697"/>
      <c r="D8697"/>
      <c r="E8697"/>
      <c r="F8697"/>
      <c r="G8697"/>
      <c r="H8697"/>
      <c r="I8697"/>
      <c r="J8697"/>
      <c r="K8697"/>
    </row>
    <row r="8698" spans="1:11" x14ac:dyDescent="0.2">
      <c r="A8698"/>
      <c r="B8698"/>
      <c r="C8698"/>
      <c r="D8698"/>
      <c r="E8698"/>
      <c r="F8698"/>
      <c r="G8698"/>
      <c r="H8698"/>
      <c r="I8698"/>
      <c r="J8698"/>
      <c r="K8698"/>
    </row>
    <row r="8699" spans="1:11" x14ac:dyDescent="0.2">
      <c r="A8699"/>
      <c r="B8699"/>
      <c r="C8699"/>
      <c r="D8699"/>
      <c r="E8699"/>
      <c r="F8699"/>
      <c r="G8699"/>
      <c r="H8699"/>
      <c r="I8699"/>
      <c r="J8699"/>
      <c r="K8699"/>
    </row>
    <row r="8700" spans="1:11" x14ac:dyDescent="0.2">
      <c r="A8700"/>
      <c r="B8700"/>
      <c r="C8700"/>
      <c r="D8700"/>
      <c r="E8700"/>
      <c r="F8700"/>
      <c r="G8700"/>
      <c r="H8700"/>
      <c r="I8700"/>
      <c r="J8700"/>
      <c r="K8700"/>
    </row>
    <row r="8701" spans="1:11" x14ac:dyDescent="0.2">
      <c r="A8701"/>
      <c r="B8701"/>
      <c r="C8701"/>
      <c r="D8701"/>
      <c r="E8701"/>
      <c r="F8701"/>
      <c r="G8701"/>
      <c r="H8701"/>
      <c r="I8701"/>
      <c r="J8701"/>
      <c r="K8701"/>
    </row>
    <row r="8702" spans="1:11" x14ac:dyDescent="0.2">
      <c r="A8702"/>
      <c r="B8702"/>
      <c r="C8702"/>
      <c r="D8702"/>
      <c r="E8702"/>
      <c r="F8702"/>
      <c r="G8702"/>
      <c r="H8702"/>
      <c r="I8702"/>
      <c r="J8702"/>
      <c r="K8702"/>
    </row>
    <row r="8703" spans="1:11" x14ac:dyDescent="0.2">
      <c r="A8703"/>
      <c r="B8703"/>
      <c r="C8703"/>
      <c r="D8703"/>
      <c r="E8703"/>
      <c r="F8703"/>
      <c r="G8703"/>
      <c r="H8703"/>
      <c r="I8703"/>
      <c r="J8703"/>
      <c r="K8703"/>
    </row>
    <row r="8704" spans="1:11" x14ac:dyDescent="0.2">
      <c r="A8704"/>
      <c r="B8704"/>
      <c r="C8704"/>
      <c r="D8704"/>
      <c r="E8704"/>
      <c r="F8704"/>
      <c r="G8704"/>
      <c r="H8704"/>
      <c r="I8704"/>
      <c r="J8704"/>
      <c r="K8704"/>
    </row>
    <row r="8705" spans="1:11" x14ac:dyDescent="0.2">
      <c r="A8705"/>
      <c r="B8705"/>
      <c r="C8705"/>
      <c r="D8705"/>
      <c r="E8705"/>
      <c r="F8705"/>
      <c r="G8705"/>
      <c r="H8705"/>
      <c r="I8705"/>
      <c r="J8705"/>
      <c r="K8705"/>
    </row>
    <row r="8706" spans="1:11" x14ac:dyDescent="0.2">
      <c r="A8706"/>
      <c r="B8706"/>
      <c r="C8706"/>
      <c r="D8706"/>
      <c r="E8706"/>
      <c r="F8706"/>
      <c r="G8706"/>
      <c r="H8706"/>
      <c r="I8706"/>
      <c r="J8706"/>
      <c r="K8706"/>
    </row>
    <row r="8707" spans="1:11" x14ac:dyDescent="0.2">
      <c r="A8707"/>
      <c r="B8707"/>
      <c r="C8707"/>
      <c r="D8707"/>
      <c r="E8707"/>
      <c r="F8707"/>
      <c r="G8707"/>
      <c r="H8707"/>
      <c r="I8707"/>
      <c r="J8707"/>
      <c r="K8707"/>
    </row>
    <row r="8708" spans="1:11" x14ac:dyDescent="0.2">
      <c r="A8708"/>
      <c r="B8708"/>
      <c r="C8708"/>
      <c r="D8708"/>
      <c r="E8708"/>
      <c r="F8708"/>
      <c r="G8708"/>
      <c r="H8708"/>
      <c r="I8708"/>
      <c r="J8708"/>
      <c r="K8708"/>
    </row>
    <row r="8709" spans="1:11" x14ac:dyDescent="0.2">
      <c r="A8709"/>
      <c r="B8709"/>
      <c r="C8709"/>
      <c r="D8709"/>
      <c r="E8709"/>
      <c r="F8709"/>
      <c r="G8709"/>
      <c r="H8709"/>
      <c r="I8709"/>
      <c r="J8709"/>
      <c r="K8709"/>
    </row>
    <row r="8710" spans="1:11" x14ac:dyDescent="0.2">
      <c r="A8710"/>
      <c r="B8710"/>
      <c r="C8710"/>
      <c r="D8710"/>
      <c r="E8710"/>
      <c r="F8710"/>
      <c r="G8710"/>
      <c r="H8710"/>
      <c r="I8710"/>
      <c r="J8710"/>
      <c r="K8710"/>
    </row>
    <row r="8711" spans="1:11" x14ac:dyDescent="0.2">
      <c r="A8711"/>
      <c r="B8711"/>
      <c r="C8711"/>
      <c r="D8711"/>
      <c r="E8711"/>
      <c r="F8711"/>
      <c r="G8711"/>
      <c r="H8711"/>
      <c r="I8711"/>
      <c r="J8711"/>
      <c r="K8711"/>
    </row>
    <row r="8712" spans="1:11" x14ac:dyDescent="0.2">
      <c r="A8712"/>
      <c r="B8712"/>
      <c r="C8712"/>
      <c r="D8712"/>
      <c r="E8712"/>
      <c r="F8712"/>
      <c r="G8712"/>
      <c r="H8712"/>
      <c r="I8712"/>
      <c r="J8712"/>
      <c r="K8712"/>
    </row>
    <row r="8713" spans="1:11" x14ac:dyDescent="0.2">
      <c r="A8713"/>
      <c r="B8713"/>
      <c r="C8713"/>
      <c r="D8713"/>
      <c r="E8713"/>
      <c r="F8713"/>
      <c r="G8713"/>
      <c r="H8713"/>
      <c r="I8713"/>
      <c r="J8713"/>
      <c r="K8713"/>
    </row>
    <row r="8714" spans="1:11" x14ac:dyDescent="0.2">
      <c r="A8714"/>
      <c r="B8714"/>
      <c r="C8714"/>
      <c r="D8714"/>
      <c r="E8714"/>
      <c r="F8714"/>
      <c r="G8714"/>
      <c r="H8714"/>
      <c r="I8714"/>
      <c r="J8714"/>
      <c r="K8714"/>
    </row>
    <row r="8715" spans="1:11" x14ac:dyDescent="0.2">
      <c r="A8715"/>
      <c r="B8715"/>
      <c r="C8715"/>
      <c r="D8715"/>
      <c r="E8715"/>
      <c r="F8715"/>
      <c r="G8715"/>
      <c r="H8715"/>
      <c r="I8715"/>
      <c r="J8715"/>
      <c r="K8715"/>
    </row>
    <row r="8716" spans="1:11" x14ac:dyDescent="0.2">
      <c r="A8716"/>
      <c r="B8716"/>
      <c r="C8716"/>
      <c r="D8716"/>
      <c r="E8716"/>
      <c r="F8716"/>
      <c r="G8716"/>
      <c r="H8716"/>
      <c r="I8716"/>
      <c r="J8716"/>
      <c r="K8716"/>
    </row>
    <row r="8717" spans="1:11" x14ac:dyDescent="0.2">
      <c r="A8717"/>
      <c r="B8717"/>
      <c r="C8717"/>
      <c r="D8717"/>
      <c r="E8717"/>
      <c r="F8717"/>
      <c r="G8717"/>
      <c r="H8717"/>
      <c r="I8717"/>
      <c r="J8717"/>
      <c r="K8717"/>
    </row>
    <row r="8718" spans="1:11" x14ac:dyDescent="0.2">
      <c r="A8718"/>
      <c r="B8718"/>
      <c r="C8718"/>
      <c r="D8718"/>
      <c r="E8718"/>
      <c r="F8718"/>
      <c r="G8718"/>
      <c r="H8718"/>
      <c r="I8718"/>
      <c r="J8718"/>
      <c r="K8718"/>
    </row>
    <row r="8719" spans="1:11" x14ac:dyDescent="0.2">
      <c r="A8719"/>
      <c r="B8719"/>
      <c r="C8719"/>
      <c r="D8719"/>
      <c r="E8719"/>
      <c r="F8719"/>
      <c r="G8719"/>
      <c r="H8719"/>
      <c r="I8719"/>
      <c r="J8719"/>
      <c r="K8719"/>
    </row>
    <row r="8720" spans="1:11" x14ac:dyDescent="0.2">
      <c r="A8720"/>
      <c r="B8720"/>
      <c r="C8720"/>
      <c r="D8720"/>
      <c r="E8720"/>
      <c r="F8720"/>
      <c r="G8720"/>
      <c r="H8720"/>
      <c r="I8720"/>
      <c r="J8720"/>
      <c r="K8720"/>
    </row>
    <row r="8721" spans="1:11" x14ac:dyDescent="0.2">
      <c r="A8721"/>
      <c r="B8721"/>
      <c r="C8721"/>
      <c r="D8721"/>
      <c r="E8721"/>
      <c r="F8721"/>
      <c r="G8721"/>
      <c r="H8721"/>
      <c r="I8721"/>
      <c r="J8721"/>
      <c r="K8721"/>
    </row>
    <row r="8722" spans="1:11" x14ac:dyDescent="0.2">
      <c r="A8722"/>
      <c r="B8722"/>
      <c r="C8722"/>
      <c r="D8722"/>
      <c r="E8722"/>
      <c r="F8722"/>
      <c r="G8722"/>
      <c r="H8722"/>
      <c r="I8722"/>
      <c r="J8722"/>
      <c r="K8722"/>
    </row>
    <row r="8723" spans="1:11" x14ac:dyDescent="0.2">
      <c r="A8723"/>
      <c r="B8723"/>
      <c r="C8723"/>
      <c r="D8723"/>
      <c r="E8723"/>
      <c r="F8723"/>
      <c r="G8723"/>
      <c r="H8723"/>
      <c r="I8723"/>
      <c r="J8723"/>
      <c r="K8723"/>
    </row>
    <row r="8724" spans="1:11" x14ac:dyDescent="0.2">
      <c r="A8724"/>
      <c r="B8724"/>
      <c r="C8724"/>
      <c r="D8724"/>
      <c r="E8724"/>
      <c r="F8724"/>
      <c r="G8724"/>
      <c r="H8724"/>
      <c r="I8724"/>
      <c r="J8724"/>
      <c r="K8724"/>
    </row>
    <row r="8725" spans="1:11" x14ac:dyDescent="0.2">
      <c r="A8725"/>
      <c r="B8725"/>
      <c r="C8725"/>
      <c r="D8725"/>
      <c r="E8725"/>
      <c r="F8725"/>
      <c r="G8725"/>
      <c r="H8725"/>
      <c r="I8725"/>
      <c r="J8725"/>
      <c r="K8725"/>
    </row>
    <row r="8726" spans="1:11" x14ac:dyDescent="0.2">
      <c r="A8726"/>
      <c r="B8726"/>
      <c r="C8726"/>
      <c r="D8726"/>
      <c r="E8726"/>
      <c r="F8726"/>
      <c r="G8726"/>
      <c r="H8726"/>
      <c r="I8726"/>
      <c r="J8726"/>
      <c r="K8726"/>
    </row>
    <row r="8727" spans="1:11" x14ac:dyDescent="0.2">
      <c r="A8727"/>
      <c r="B8727"/>
      <c r="C8727"/>
      <c r="D8727"/>
      <c r="E8727"/>
      <c r="F8727"/>
      <c r="G8727"/>
      <c r="H8727"/>
      <c r="I8727"/>
      <c r="J8727"/>
      <c r="K8727"/>
    </row>
    <row r="8728" spans="1:11" x14ac:dyDescent="0.2">
      <c r="A8728"/>
      <c r="B8728"/>
      <c r="C8728"/>
      <c r="D8728"/>
      <c r="E8728"/>
      <c r="F8728"/>
      <c r="G8728"/>
      <c r="H8728"/>
      <c r="I8728"/>
      <c r="J8728"/>
      <c r="K8728"/>
    </row>
    <row r="8729" spans="1:11" x14ac:dyDescent="0.2">
      <c r="A8729"/>
      <c r="B8729"/>
      <c r="C8729"/>
      <c r="D8729"/>
      <c r="E8729"/>
      <c r="F8729"/>
      <c r="G8729"/>
      <c r="H8729"/>
      <c r="I8729"/>
      <c r="J8729"/>
      <c r="K8729"/>
    </row>
    <row r="8730" spans="1:11" x14ac:dyDescent="0.2">
      <c r="A8730"/>
      <c r="B8730"/>
      <c r="C8730"/>
      <c r="D8730"/>
      <c r="E8730"/>
      <c r="F8730"/>
      <c r="G8730"/>
      <c r="H8730"/>
      <c r="I8730"/>
      <c r="J8730"/>
      <c r="K8730"/>
    </row>
    <row r="8731" spans="1:11" x14ac:dyDescent="0.2">
      <c r="A8731"/>
      <c r="B8731"/>
      <c r="C8731"/>
      <c r="D8731"/>
      <c r="E8731"/>
      <c r="F8731"/>
      <c r="G8731"/>
      <c r="H8731"/>
      <c r="I8731"/>
      <c r="J8731"/>
      <c r="K8731"/>
    </row>
    <row r="8732" spans="1:11" x14ac:dyDescent="0.2">
      <c r="A8732"/>
      <c r="B8732"/>
      <c r="C8732"/>
      <c r="D8732"/>
      <c r="E8732"/>
      <c r="F8732"/>
      <c r="G8732"/>
      <c r="H8732"/>
      <c r="I8732"/>
      <c r="J8732"/>
      <c r="K8732"/>
    </row>
    <row r="8733" spans="1:11" x14ac:dyDescent="0.2">
      <c r="A8733"/>
      <c r="B8733"/>
      <c r="C8733"/>
      <c r="D8733"/>
      <c r="E8733"/>
      <c r="F8733"/>
      <c r="G8733"/>
      <c r="H8733"/>
      <c r="I8733"/>
      <c r="J8733"/>
      <c r="K8733"/>
    </row>
    <row r="8734" spans="1:11" x14ac:dyDescent="0.2">
      <c r="A8734"/>
      <c r="B8734"/>
      <c r="C8734"/>
      <c r="D8734"/>
      <c r="E8734"/>
      <c r="F8734"/>
      <c r="G8734"/>
      <c r="H8734"/>
      <c r="I8734"/>
      <c r="J8734"/>
      <c r="K8734"/>
    </row>
    <row r="8735" spans="1:11" x14ac:dyDescent="0.2">
      <c r="A8735"/>
      <c r="B8735"/>
      <c r="C8735"/>
      <c r="D8735"/>
      <c r="E8735"/>
      <c r="F8735"/>
      <c r="G8735"/>
      <c r="H8735"/>
      <c r="I8735"/>
      <c r="J8735"/>
      <c r="K8735"/>
    </row>
    <row r="8736" spans="1:11" x14ac:dyDescent="0.2">
      <c r="A8736"/>
      <c r="B8736"/>
      <c r="C8736"/>
      <c r="D8736"/>
      <c r="E8736"/>
      <c r="F8736"/>
      <c r="G8736"/>
      <c r="H8736"/>
      <c r="I8736"/>
      <c r="J8736"/>
      <c r="K8736"/>
    </row>
    <row r="8737" spans="1:11" x14ac:dyDescent="0.2">
      <c r="A8737"/>
      <c r="B8737"/>
      <c r="C8737"/>
      <c r="D8737"/>
      <c r="E8737"/>
      <c r="F8737"/>
      <c r="G8737"/>
      <c r="H8737"/>
      <c r="I8737"/>
      <c r="J8737"/>
      <c r="K8737"/>
    </row>
    <row r="8738" spans="1:11" x14ac:dyDescent="0.2">
      <c r="A8738"/>
      <c r="B8738"/>
      <c r="C8738"/>
      <c r="D8738"/>
      <c r="E8738"/>
      <c r="F8738"/>
      <c r="G8738"/>
      <c r="H8738"/>
      <c r="I8738"/>
      <c r="J8738"/>
      <c r="K8738"/>
    </row>
    <row r="8739" spans="1:11" x14ac:dyDescent="0.2">
      <c r="A8739"/>
      <c r="B8739"/>
      <c r="C8739"/>
      <c r="D8739"/>
      <c r="E8739"/>
      <c r="F8739"/>
      <c r="G8739"/>
      <c r="H8739"/>
      <c r="I8739"/>
      <c r="J8739"/>
      <c r="K8739"/>
    </row>
    <row r="8740" spans="1:11" x14ac:dyDescent="0.2">
      <c r="A8740"/>
      <c r="B8740"/>
      <c r="C8740"/>
      <c r="D8740"/>
      <c r="E8740"/>
      <c r="F8740"/>
      <c r="G8740"/>
      <c r="H8740"/>
      <c r="I8740"/>
      <c r="J8740"/>
      <c r="K8740"/>
    </row>
    <row r="8741" spans="1:11" x14ac:dyDescent="0.2">
      <c r="A8741"/>
      <c r="B8741"/>
      <c r="C8741"/>
      <c r="D8741"/>
      <c r="E8741"/>
      <c r="F8741"/>
      <c r="G8741"/>
      <c r="H8741"/>
      <c r="I8741"/>
      <c r="J8741"/>
      <c r="K8741"/>
    </row>
    <row r="8742" spans="1:11" x14ac:dyDescent="0.2">
      <c r="A8742"/>
      <c r="B8742"/>
      <c r="C8742"/>
      <c r="D8742"/>
      <c r="E8742"/>
      <c r="F8742"/>
      <c r="G8742"/>
      <c r="H8742"/>
      <c r="I8742"/>
      <c r="J8742"/>
      <c r="K8742"/>
    </row>
    <row r="8743" spans="1:11" x14ac:dyDescent="0.2">
      <c r="A8743"/>
      <c r="B8743"/>
      <c r="C8743"/>
      <c r="D8743"/>
      <c r="E8743"/>
      <c r="F8743"/>
      <c r="G8743"/>
      <c r="H8743"/>
      <c r="I8743"/>
      <c r="J8743"/>
      <c r="K8743"/>
    </row>
    <row r="8744" spans="1:11" x14ac:dyDescent="0.2">
      <c r="A8744"/>
      <c r="B8744"/>
      <c r="C8744"/>
      <c r="D8744"/>
      <c r="E8744"/>
      <c r="F8744"/>
      <c r="G8744"/>
      <c r="H8744"/>
      <c r="I8744"/>
      <c r="J8744"/>
      <c r="K8744"/>
    </row>
    <row r="8745" spans="1:11" x14ac:dyDescent="0.2">
      <c r="A8745"/>
      <c r="B8745"/>
      <c r="C8745"/>
      <c r="D8745"/>
      <c r="E8745"/>
      <c r="F8745"/>
      <c r="G8745"/>
      <c r="H8745"/>
      <c r="I8745"/>
      <c r="J8745"/>
      <c r="K8745"/>
    </row>
    <row r="8746" spans="1:11" x14ac:dyDescent="0.2">
      <c r="A8746"/>
      <c r="B8746"/>
      <c r="C8746"/>
      <c r="D8746"/>
      <c r="E8746"/>
      <c r="F8746"/>
      <c r="G8746"/>
      <c r="H8746"/>
      <c r="I8746"/>
      <c r="J8746"/>
      <c r="K8746"/>
    </row>
    <row r="8747" spans="1:11" x14ac:dyDescent="0.2">
      <c r="A8747"/>
      <c r="B8747"/>
      <c r="C8747"/>
      <c r="D8747"/>
      <c r="E8747"/>
      <c r="F8747"/>
      <c r="G8747"/>
      <c r="H8747"/>
      <c r="I8747"/>
      <c r="J8747"/>
      <c r="K8747"/>
    </row>
    <row r="8748" spans="1:11" x14ac:dyDescent="0.2">
      <c r="A8748"/>
      <c r="B8748"/>
      <c r="C8748"/>
      <c r="D8748"/>
      <c r="E8748"/>
      <c r="F8748"/>
      <c r="G8748"/>
      <c r="H8748"/>
      <c r="I8748"/>
      <c r="J8748"/>
      <c r="K8748"/>
    </row>
    <row r="8749" spans="1:11" x14ac:dyDescent="0.2">
      <c r="A8749"/>
      <c r="B8749"/>
      <c r="C8749"/>
      <c r="D8749"/>
      <c r="E8749"/>
      <c r="F8749"/>
      <c r="G8749"/>
      <c r="H8749"/>
      <c r="I8749"/>
      <c r="J8749"/>
      <c r="K8749"/>
    </row>
    <row r="8750" spans="1:11" x14ac:dyDescent="0.2">
      <c r="A8750"/>
      <c r="B8750"/>
      <c r="C8750"/>
      <c r="D8750"/>
      <c r="E8750"/>
      <c r="F8750"/>
      <c r="G8750"/>
      <c r="H8750"/>
      <c r="I8750"/>
      <c r="J8750"/>
      <c r="K8750"/>
    </row>
    <row r="8751" spans="1:11" x14ac:dyDescent="0.2">
      <c r="A8751"/>
      <c r="B8751"/>
      <c r="C8751"/>
      <c r="D8751"/>
      <c r="E8751"/>
      <c r="F8751"/>
      <c r="G8751"/>
      <c r="H8751"/>
      <c r="I8751"/>
      <c r="J8751"/>
      <c r="K8751"/>
    </row>
    <row r="8752" spans="1:11" x14ac:dyDescent="0.2">
      <c r="A8752"/>
      <c r="B8752"/>
      <c r="C8752"/>
      <c r="D8752"/>
      <c r="E8752"/>
      <c r="F8752"/>
      <c r="G8752"/>
      <c r="H8752"/>
      <c r="I8752"/>
      <c r="J8752"/>
      <c r="K8752"/>
    </row>
    <row r="8753" spans="1:11" x14ac:dyDescent="0.2">
      <c r="A8753"/>
      <c r="B8753"/>
      <c r="C8753"/>
      <c r="D8753"/>
      <c r="E8753"/>
      <c r="F8753"/>
      <c r="G8753"/>
      <c r="H8753"/>
      <c r="I8753"/>
      <c r="J8753"/>
      <c r="K8753"/>
    </row>
    <row r="8754" spans="1:11" x14ac:dyDescent="0.2">
      <c r="A8754"/>
      <c r="B8754"/>
      <c r="C8754"/>
      <c r="D8754"/>
      <c r="E8754"/>
      <c r="F8754"/>
      <c r="G8754"/>
      <c r="H8754"/>
      <c r="I8754"/>
      <c r="J8754"/>
      <c r="K8754"/>
    </row>
    <row r="8755" spans="1:11" x14ac:dyDescent="0.2">
      <c r="A8755"/>
      <c r="B8755"/>
      <c r="C8755"/>
      <c r="D8755"/>
      <c r="E8755"/>
      <c r="F8755"/>
      <c r="G8755"/>
      <c r="H8755"/>
      <c r="I8755"/>
      <c r="J8755"/>
      <c r="K8755"/>
    </row>
    <row r="8756" spans="1:11" x14ac:dyDescent="0.2">
      <c r="A8756"/>
      <c r="B8756"/>
      <c r="C8756"/>
      <c r="D8756"/>
      <c r="E8756"/>
      <c r="F8756"/>
      <c r="G8756"/>
      <c r="H8756"/>
      <c r="I8756"/>
      <c r="J8756"/>
      <c r="K8756"/>
    </row>
    <row r="8757" spans="1:11" x14ac:dyDescent="0.2">
      <c r="A8757"/>
      <c r="B8757"/>
      <c r="C8757"/>
      <c r="D8757"/>
      <c r="E8757"/>
      <c r="F8757"/>
      <c r="G8757"/>
      <c r="H8757"/>
      <c r="I8757"/>
      <c r="J8757"/>
      <c r="K8757"/>
    </row>
    <row r="8758" spans="1:11" x14ac:dyDescent="0.2">
      <c r="A8758"/>
      <c r="B8758"/>
      <c r="C8758"/>
      <c r="D8758"/>
      <c r="E8758"/>
      <c r="F8758"/>
      <c r="G8758"/>
      <c r="H8758"/>
      <c r="I8758"/>
      <c r="J8758"/>
      <c r="K8758"/>
    </row>
    <row r="8759" spans="1:11" x14ac:dyDescent="0.2">
      <c r="A8759"/>
      <c r="B8759"/>
      <c r="C8759"/>
      <c r="D8759"/>
      <c r="E8759"/>
      <c r="F8759"/>
      <c r="G8759"/>
      <c r="H8759"/>
      <c r="I8759"/>
      <c r="J8759"/>
      <c r="K8759"/>
    </row>
    <row r="8760" spans="1:11" x14ac:dyDescent="0.2">
      <c r="A8760"/>
      <c r="B8760"/>
      <c r="C8760"/>
      <c r="D8760"/>
      <c r="E8760"/>
      <c r="F8760"/>
      <c r="G8760"/>
      <c r="H8760"/>
      <c r="I8760"/>
      <c r="J8760"/>
      <c r="K8760"/>
    </row>
    <row r="8761" spans="1:11" x14ac:dyDescent="0.2">
      <c r="A8761"/>
      <c r="B8761"/>
      <c r="C8761"/>
      <c r="D8761"/>
      <c r="E8761"/>
      <c r="F8761"/>
      <c r="G8761"/>
      <c r="H8761"/>
      <c r="I8761"/>
      <c r="J8761"/>
      <c r="K8761"/>
    </row>
    <row r="8762" spans="1:11" x14ac:dyDescent="0.2">
      <c r="A8762"/>
      <c r="B8762"/>
      <c r="C8762"/>
      <c r="D8762"/>
      <c r="E8762"/>
      <c r="F8762"/>
      <c r="G8762"/>
      <c r="H8762"/>
      <c r="I8762"/>
      <c r="J8762"/>
      <c r="K8762"/>
    </row>
    <row r="8763" spans="1:11" x14ac:dyDescent="0.2">
      <c r="A8763"/>
      <c r="B8763"/>
      <c r="C8763"/>
      <c r="D8763"/>
      <c r="E8763"/>
      <c r="F8763"/>
      <c r="G8763"/>
      <c r="H8763"/>
      <c r="I8763"/>
      <c r="J8763"/>
      <c r="K8763"/>
    </row>
    <row r="8764" spans="1:11" x14ac:dyDescent="0.2">
      <c r="A8764"/>
      <c r="B8764"/>
      <c r="C8764"/>
      <c r="D8764"/>
      <c r="E8764"/>
      <c r="F8764"/>
      <c r="G8764"/>
      <c r="H8764"/>
      <c r="I8764"/>
      <c r="J8764"/>
      <c r="K8764"/>
    </row>
    <row r="8765" spans="1:11" x14ac:dyDescent="0.2">
      <c r="A8765"/>
      <c r="B8765"/>
      <c r="C8765"/>
      <c r="D8765"/>
      <c r="E8765"/>
      <c r="F8765"/>
      <c r="G8765"/>
      <c r="H8765"/>
      <c r="I8765"/>
      <c r="J8765"/>
      <c r="K8765"/>
    </row>
    <row r="8766" spans="1:11" x14ac:dyDescent="0.2">
      <c r="A8766"/>
      <c r="B8766"/>
      <c r="C8766"/>
      <c r="D8766"/>
      <c r="E8766"/>
      <c r="F8766"/>
      <c r="G8766"/>
      <c r="H8766"/>
      <c r="I8766"/>
      <c r="J8766"/>
      <c r="K8766"/>
    </row>
    <row r="8767" spans="1:11" x14ac:dyDescent="0.2">
      <c r="A8767"/>
      <c r="B8767"/>
      <c r="C8767"/>
      <c r="D8767"/>
      <c r="E8767"/>
      <c r="F8767"/>
      <c r="G8767"/>
      <c r="H8767"/>
      <c r="I8767"/>
      <c r="J8767"/>
      <c r="K8767"/>
    </row>
    <row r="8768" spans="1:11" x14ac:dyDescent="0.2">
      <c r="A8768"/>
      <c r="B8768"/>
      <c r="C8768"/>
      <c r="D8768"/>
      <c r="E8768"/>
      <c r="F8768"/>
      <c r="G8768"/>
      <c r="H8768"/>
      <c r="I8768"/>
      <c r="J8768"/>
      <c r="K8768"/>
    </row>
    <row r="8769" spans="1:11" x14ac:dyDescent="0.2">
      <c r="A8769"/>
      <c r="B8769"/>
      <c r="C8769"/>
      <c r="D8769"/>
      <c r="E8769"/>
      <c r="F8769"/>
      <c r="G8769"/>
      <c r="H8769"/>
      <c r="I8769"/>
      <c r="J8769"/>
      <c r="K8769"/>
    </row>
    <row r="8770" spans="1:11" x14ac:dyDescent="0.2">
      <c r="A8770"/>
      <c r="B8770"/>
      <c r="C8770"/>
      <c r="D8770"/>
      <c r="E8770"/>
      <c r="F8770"/>
      <c r="G8770"/>
      <c r="H8770"/>
      <c r="I8770"/>
      <c r="J8770"/>
      <c r="K8770"/>
    </row>
    <row r="8771" spans="1:11" x14ac:dyDescent="0.2">
      <c r="A8771"/>
      <c r="B8771"/>
      <c r="C8771"/>
      <c r="D8771"/>
      <c r="E8771"/>
      <c r="F8771"/>
      <c r="G8771"/>
      <c r="H8771"/>
      <c r="I8771"/>
      <c r="J8771"/>
      <c r="K8771"/>
    </row>
    <row r="8772" spans="1:11" x14ac:dyDescent="0.2">
      <c r="A8772"/>
      <c r="B8772"/>
      <c r="C8772"/>
      <c r="D8772"/>
      <c r="E8772"/>
      <c r="F8772"/>
      <c r="G8772"/>
      <c r="H8772"/>
      <c r="I8772"/>
      <c r="J8772"/>
      <c r="K8772"/>
    </row>
    <row r="8773" spans="1:11" x14ac:dyDescent="0.2">
      <c r="A8773"/>
      <c r="B8773"/>
      <c r="C8773"/>
      <c r="D8773"/>
      <c r="E8773"/>
      <c r="F8773"/>
      <c r="G8773"/>
      <c r="H8773"/>
      <c r="I8773"/>
      <c r="J8773"/>
      <c r="K8773"/>
    </row>
    <row r="8774" spans="1:11" x14ac:dyDescent="0.2">
      <c r="A8774"/>
      <c r="B8774"/>
      <c r="C8774"/>
      <c r="D8774"/>
      <c r="E8774"/>
      <c r="F8774"/>
      <c r="G8774"/>
      <c r="H8774"/>
      <c r="I8774"/>
      <c r="J8774"/>
      <c r="K8774"/>
    </row>
    <row r="8775" spans="1:11" x14ac:dyDescent="0.2">
      <c r="A8775"/>
      <c r="B8775"/>
      <c r="C8775"/>
      <c r="D8775"/>
      <c r="E8775"/>
      <c r="F8775"/>
      <c r="G8775"/>
      <c r="H8775"/>
      <c r="I8775"/>
      <c r="J8775"/>
      <c r="K8775"/>
    </row>
    <row r="8776" spans="1:11" x14ac:dyDescent="0.2">
      <c r="A8776"/>
      <c r="B8776"/>
      <c r="C8776"/>
      <c r="D8776"/>
      <c r="E8776"/>
      <c r="F8776"/>
      <c r="G8776"/>
      <c r="H8776"/>
      <c r="I8776"/>
      <c r="J8776"/>
      <c r="K8776"/>
    </row>
    <row r="8777" spans="1:11" x14ac:dyDescent="0.2">
      <c r="A8777"/>
      <c r="B8777"/>
      <c r="C8777"/>
      <c r="D8777"/>
      <c r="E8777"/>
      <c r="F8777"/>
      <c r="G8777"/>
      <c r="H8777"/>
      <c r="I8777"/>
      <c r="J8777"/>
      <c r="K8777"/>
    </row>
    <row r="8778" spans="1:11" x14ac:dyDescent="0.2">
      <c r="A8778"/>
      <c r="B8778"/>
      <c r="C8778"/>
      <c r="D8778"/>
      <c r="E8778"/>
      <c r="F8778"/>
      <c r="G8778"/>
      <c r="H8778"/>
      <c r="I8778"/>
      <c r="J8778"/>
      <c r="K8778"/>
    </row>
    <row r="8779" spans="1:11" x14ac:dyDescent="0.2">
      <c r="A8779"/>
      <c r="B8779"/>
      <c r="C8779"/>
      <c r="D8779"/>
      <c r="E8779"/>
      <c r="F8779"/>
      <c r="G8779"/>
      <c r="H8779"/>
      <c r="I8779"/>
      <c r="J8779"/>
      <c r="K8779"/>
    </row>
    <row r="8780" spans="1:11" x14ac:dyDescent="0.2">
      <c r="A8780"/>
      <c r="B8780"/>
      <c r="C8780"/>
      <c r="D8780"/>
      <c r="E8780"/>
      <c r="F8780"/>
      <c r="G8780"/>
      <c r="H8780"/>
      <c r="I8780"/>
      <c r="J8780"/>
      <c r="K8780"/>
    </row>
    <row r="8781" spans="1:11" x14ac:dyDescent="0.2">
      <c r="A8781"/>
      <c r="B8781"/>
      <c r="C8781"/>
      <c r="D8781"/>
      <c r="E8781"/>
      <c r="F8781"/>
      <c r="G8781"/>
      <c r="H8781"/>
      <c r="I8781"/>
      <c r="J8781"/>
      <c r="K8781"/>
    </row>
    <row r="8782" spans="1:11" x14ac:dyDescent="0.2">
      <c r="A8782"/>
      <c r="B8782"/>
      <c r="C8782"/>
      <c r="D8782"/>
      <c r="E8782"/>
      <c r="F8782"/>
      <c r="G8782"/>
      <c r="H8782"/>
      <c r="I8782"/>
      <c r="J8782"/>
      <c r="K8782"/>
    </row>
    <row r="8783" spans="1:11" x14ac:dyDescent="0.2">
      <c r="A8783"/>
      <c r="B8783"/>
      <c r="C8783"/>
      <c r="D8783"/>
      <c r="E8783"/>
      <c r="F8783"/>
      <c r="G8783"/>
      <c r="H8783"/>
      <c r="I8783"/>
      <c r="J8783"/>
      <c r="K8783"/>
    </row>
    <row r="8784" spans="1:11" x14ac:dyDescent="0.2">
      <c r="A8784"/>
      <c r="B8784"/>
      <c r="C8784"/>
      <c r="D8784"/>
      <c r="E8784"/>
      <c r="F8784"/>
      <c r="G8784"/>
      <c r="H8784"/>
      <c r="I8784"/>
      <c r="J8784"/>
      <c r="K8784"/>
    </row>
    <row r="8785" spans="1:11" x14ac:dyDescent="0.2">
      <c r="A8785"/>
      <c r="B8785"/>
      <c r="C8785"/>
      <c r="D8785"/>
      <c r="E8785"/>
      <c r="F8785"/>
      <c r="G8785"/>
      <c r="H8785"/>
      <c r="I8785"/>
      <c r="J8785"/>
      <c r="K8785"/>
    </row>
    <row r="8786" spans="1:11" x14ac:dyDescent="0.2">
      <c r="A8786"/>
      <c r="B8786"/>
      <c r="C8786"/>
      <c r="D8786"/>
      <c r="E8786"/>
      <c r="F8786"/>
      <c r="G8786"/>
      <c r="H8786"/>
      <c r="I8786"/>
      <c r="J8786"/>
      <c r="K8786"/>
    </row>
    <row r="8787" spans="1:11" x14ac:dyDescent="0.2">
      <c r="A8787"/>
      <c r="B8787"/>
      <c r="C8787"/>
      <c r="D8787"/>
      <c r="E8787"/>
      <c r="F8787"/>
      <c r="G8787"/>
      <c r="H8787"/>
      <c r="I8787"/>
      <c r="J8787"/>
      <c r="K8787"/>
    </row>
    <row r="8788" spans="1:11" x14ac:dyDescent="0.2">
      <c r="A8788"/>
      <c r="B8788"/>
      <c r="C8788"/>
      <c r="D8788"/>
      <c r="E8788"/>
      <c r="F8788"/>
      <c r="G8788"/>
      <c r="H8788"/>
      <c r="I8788"/>
      <c r="J8788"/>
      <c r="K8788"/>
    </row>
    <row r="8789" spans="1:11" x14ac:dyDescent="0.2">
      <c r="A8789"/>
      <c r="B8789"/>
      <c r="C8789"/>
      <c r="D8789"/>
      <c r="E8789"/>
      <c r="F8789"/>
      <c r="G8789"/>
      <c r="H8789"/>
      <c r="I8789"/>
      <c r="J8789"/>
      <c r="K8789"/>
    </row>
    <row r="8790" spans="1:11" x14ac:dyDescent="0.2">
      <c r="A8790"/>
      <c r="B8790"/>
      <c r="C8790"/>
      <c r="D8790"/>
      <c r="E8790"/>
      <c r="F8790"/>
      <c r="G8790"/>
      <c r="H8790"/>
      <c r="I8790"/>
      <c r="J8790"/>
      <c r="K8790"/>
    </row>
    <row r="8791" spans="1:11" x14ac:dyDescent="0.2">
      <c r="A8791"/>
      <c r="B8791"/>
      <c r="C8791"/>
      <c r="D8791"/>
      <c r="E8791"/>
      <c r="F8791"/>
      <c r="G8791"/>
      <c r="H8791"/>
      <c r="I8791"/>
      <c r="J8791"/>
      <c r="K8791"/>
    </row>
    <row r="8792" spans="1:11" x14ac:dyDescent="0.2">
      <c r="A8792"/>
      <c r="B8792"/>
      <c r="C8792"/>
      <c r="D8792"/>
      <c r="E8792"/>
      <c r="F8792"/>
      <c r="G8792"/>
      <c r="H8792"/>
      <c r="I8792"/>
      <c r="J8792"/>
      <c r="K8792"/>
    </row>
    <row r="8793" spans="1:11" x14ac:dyDescent="0.2">
      <c r="A8793"/>
      <c r="B8793"/>
      <c r="C8793"/>
      <c r="D8793"/>
      <c r="E8793"/>
      <c r="F8793"/>
      <c r="G8793"/>
      <c r="H8793"/>
      <c r="I8793"/>
      <c r="J8793"/>
      <c r="K8793"/>
    </row>
    <row r="8794" spans="1:11" x14ac:dyDescent="0.2">
      <c r="A8794"/>
      <c r="B8794"/>
      <c r="C8794"/>
      <c r="D8794"/>
      <c r="E8794"/>
      <c r="F8794"/>
      <c r="G8794"/>
      <c r="H8794"/>
      <c r="I8794"/>
      <c r="J8794"/>
      <c r="K8794"/>
    </row>
    <row r="8795" spans="1:11" x14ac:dyDescent="0.2">
      <c r="A8795"/>
      <c r="B8795"/>
      <c r="C8795"/>
      <c r="D8795"/>
      <c r="E8795"/>
      <c r="F8795"/>
      <c r="G8795"/>
      <c r="H8795"/>
      <c r="I8795"/>
      <c r="J8795"/>
      <c r="K8795"/>
    </row>
    <row r="8796" spans="1:11" x14ac:dyDescent="0.2">
      <c r="A8796"/>
      <c r="B8796"/>
      <c r="C8796"/>
      <c r="D8796"/>
      <c r="E8796"/>
      <c r="F8796"/>
      <c r="G8796"/>
      <c r="H8796"/>
      <c r="I8796"/>
      <c r="J8796"/>
      <c r="K8796"/>
    </row>
    <row r="8797" spans="1:11" x14ac:dyDescent="0.2">
      <c r="A8797"/>
      <c r="B8797"/>
      <c r="C8797"/>
      <c r="D8797"/>
      <c r="E8797"/>
      <c r="F8797"/>
      <c r="G8797"/>
      <c r="H8797"/>
      <c r="I8797"/>
      <c r="J8797"/>
      <c r="K8797"/>
    </row>
    <row r="8798" spans="1:11" x14ac:dyDescent="0.2">
      <c r="A8798"/>
      <c r="B8798"/>
      <c r="C8798"/>
      <c r="D8798"/>
      <c r="E8798"/>
      <c r="F8798"/>
      <c r="G8798"/>
      <c r="H8798"/>
      <c r="I8798"/>
      <c r="J8798"/>
      <c r="K8798"/>
    </row>
    <row r="8799" spans="1:11" x14ac:dyDescent="0.2">
      <c r="A8799"/>
      <c r="B8799"/>
      <c r="C8799"/>
      <c r="D8799"/>
      <c r="E8799"/>
      <c r="F8799"/>
      <c r="G8799"/>
      <c r="H8799"/>
      <c r="I8799"/>
      <c r="J8799"/>
      <c r="K8799"/>
    </row>
    <row r="8800" spans="1:11" x14ac:dyDescent="0.2">
      <c r="A8800"/>
      <c r="B8800"/>
      <c r="C8800"/>
      <c r="D8800"/>
      <c r="E8800"/>
      <c r="F8800"/>
      <c r="G8800"/>
      <c r="H8800"/>
      <c r="I8800"/>
      <c r="J8800"/>
      <c r="K8800"/>
    </row>
    <row r="8801" spans="1:11" x14ac:dyDescent="0.2">
      <c r="A8801"/>
      <c r="B8801"/>
      <c r="C8801"/>
      <c r="D8801"/>
      <c r="E8801"/>
      <c r="F8801"/>
      <c r="G8801"/>
      <c r="H8801"/>
      <c r="I8801"/>
      <c r="J8801"/>
      <c r="K8801"/>
    </row>
    <row r="8802" spans="1:11" x14ac:dyDescent="0.2">
      <c r="A8802"/>
      <c r="B8802"/>
      <c r="C8802"/>
      <c r="D8802"/>
      <c r="E8802"/>
      <c r="F8802"/>
      <c r="G8802"/>
      <c r="H8802"/>
      <c r="I8802"/>
      <c r="J8802"/>
      <c r="K8802"/>
    </row>
    <row r="8803" spans="1:11" x14ac:dyDescent="0.2">
      <c r="A8803"/>
      <c r="B8803"/>
      <c r="C8803"/>
      <c r="D8803"/>
      <c r="E8803"/>
      <c r="F8803"/>
      <c r="G8803"/>
      <c r="H8803"/>
      <c r="I8803"/>
      <c r="J8803"/>
      <c r="K8803"/>
    </row>
    <row r="8804" spans="1:11" x14ac:dyDescent="0.2">
      <c r="A8804"/>
      <c r="B8804"/>
      <c r="C8804"/>
      <c r="D8804"/>
      <c r="E8804"/>
      <c r="F8804"/>
      <c r="G8804"/>
      <c r="H8804"/>
      <c r="I8804"/>
      <c r="J8804"/>
      <c r="K8804"/>
    </row>
    <row r="8805" spans="1:11" x14ac:dyDescent="0.2">
      <c r="A8805"/>
      <c r="B8805"/>
      <c r="C8805"/>
      <c r="D8805"/>
      <c r="E8805"/>
      <c r="F8805"/>
      <c r="G8805"/>
      <c r="H8805"/>
      <c r="I8805"/>
      <c r="J8805"/>
      <c r="K8805"/>
    </row>
    <row r="8806" spans="1:11" x14ac:dyDescent="0.2">
      <c r="A8806"/>
      <c r="B8806"/>
      <c r="C8806"/>
      <c r="D8806"/>
      <c r="E8806"/>
      <c r="F8806"/>
      <c r="G8806"/>
      <c r="H8806"/>
      <c r="I8806"/>
      <c r="J8806"/>
      <c r="K8806"/>
    </row>
    <row r="8807" spans="1:11" x14ac:dyDescent="0.2">
      <c r="A8807"/>
      <c r="B8807"/>
      <c r="C8807"/>
      <c r="D8807"/>
      <c r="E8807"/>
      <c r="F8807"/>
      <c r="G8807"/>
      <c r="H8807"/>
      <c r="I8807"/>
      <c r="J8807"/>
      <c r="K8807"/>
    </row>
    <row r="8808" spans="1:11" x14ac:dyDescent="0.2">
      <c r="A8808"/>
      <c r="B8808"/>
      <c r="C8808"/>
      <c r="D8808"/>
      <c r="E8808"/>
      <c r="F8808"/>
      <c r="G8808"/>
      <c r="H8808"/>
      <c r="I8808"/>
      <c r="J8808"/>
      <c r="K8808"/>
    </row>
    <row r="8809" spans="1:11" x14ac:dyDescent="0.2">
      <c r="A8809"/>
      <c r="B8809"/>
      <c r="C8809"/>
      <c r="D8809"/>
      <c r="E8809"/>
      <c r="F8809"/>
      <c r="G8809"/>
      <c r="H8809"/>
      <c r="I8809"/>
      <c r="J8809"/>
      <c r="K8809"/>
    </row>
    <row r="8810" spans="1:11" x14ac:dyDescent="0.2">
      <c r="A8810"/>
      <c r="B8810"/>
      <c r="C8810"/>
      <c r="D8810"/>
      <c r="E8810"/>
      <c r="F8810"/>
      <c r="G8810"/>
      <c r="H8810"/>
      <c r="I8810"/>
      <c r="J8810"/>
      <c r="K8810"/>
    </row>
    <row r="8811" spans="1:11" x14ac:dyDescent="0.2">
      <c r="A8811"/>
      <c r="B8811"/>
      <c r="C8811"/>
      <c r="D8811"/>
      <c r="E8811"/>
      <c r="F8811"/>
      <c r="G8811"/>
      <c r="H8811"/>
      <c r="I8811"/>
      <c r="J8811"/>
      <c r="K8811"/>
    </row>
    <row r="8812" spans="1:11" x14ac:dyDescent="0.2">
      <c r="A8812"/>
      <c r="B8812"/>
      <c r="C8812"/>
      <c r="D8812"/>
      <c r="E8812"/>
      <c r="F8812"/>
      <c r="G8812"/>
      <c r="H8812"/>
      <c r="I8812"/>
      <c r="J8812"/>
      <c r="K8812"/>
    </row>
    <row r="8813" spans="1:11" x14ac:dyDescent="0.2">
      <c r="A8813"/>
      <c r="B8813"/>
      <c r="C8813"/>
      <c r="D8813"/>
      <c r="E8813"/>
      <c r="F8813"/>
      <c r="G8813"/>
      <c r="H8813"/>
      <c r="I8813"/>
      <c r="J8813"/>
      <c r="K8813"/>
    </row>
    <row r="8814" spans="1:11" x14ac:dyDescent="0.2">
      <c r="A8814"/>
      <c r="B8814"/>
      <c r="C8814"/>
      <c r="D8814"/>
      <c r="E8814"/>
      <c r="F8814"/>
      <c r="G8814"/>
      <c r="H8814"/>
      <c r="I8814"/>
      <c r="J8814"/>
      <c r="K8814"/>
    </row>
    <row r="8815" spans="1:11" x14ac:dyDescent="0.2">
      <c r="A8815"/>
      <c r="B8815"/>
      <c r="C8815"/>
      <c r="D8815"/>
      <c r="E8815"/>
      <c r="F8815"/>
      <c r="G8815"/>
      <c r="H8815"/>
      <c r="I8815"/>
      <c r="J8815"/>
      <c r="K8815"/>
    </row>
    <row r="8816" spans="1:11" x14ac:dyDescent="0.2">
      <c r="A8816"/>
      <c r="B8816"/>
      <c r="C8816"/>
      <c r="D8816"/>
      <c r="E8816"/>
      <c r="F8816"/>
      <c r="G8816"/>
      <c r="H8816"/>
      <c r="I8816"/>
      <c r="J8816"/>
      <c r="K8816"/>
    </row>
    <row r="8817" spans="1:11" x14ac:dyDescent="0.2">
      <c r="A8817"/>
      <c r="B8817"/>
      <c r="C8817"/>
      <c r="D8817"/>
      <c r="E8817"/>
      <c r="F8817"/>
      <c r="G8817"/>
      <c r="H8817"/>
      <c r="I8817"/>
      <c r="J8817"/>
      <c r="K8817"/>
    </row>
    <row r="8818" spans="1:11" x14ac:dyDescent="0.2">
      <c r="A8818"/>
      <c r="B8818"/>
      <c r="C8818"/>
      <c r="D8818"/>
      <c r="E8818"/>
      <c r="F8818"/>
      <c r="G8818"/>
      <c r="H8818"/>
      <c r="I8818"/>
      <c r="J8818"/>
      <c r="K8818"/>
    </row>
    <row r="8819" spans="1:11" x14ac:dyDescent="0.2">
      <c r="A8819"/>
      <c r="B8819"/>
      <c r="C8819"/>
      <c r="D8819"/>
      <c r="E8819"/>
      <c r="F8819"/>
      <c r="G8819"/>
      <c r="H8819"/>
      <c r="I8819"/>
      <c r="J8819"/>
      <c r="K8819"/>
    </row>
    <row r="8820" spans="1:11" x14ac:dyDescent="0.2">
      <c r="A8820"/>
      <c r="B8820"/>
      <c r="C8820"/>
      <c r="D8820"/>
      <c r="E8820"/>
      <c r="F8820"/>
      <c r="G8820"/>
      <c r="H8820"/>
      <c r="I8820"/>
      <c r="J8820"/>
      <c r="K8820"/>
    </row>
    <row r="8821" spans="1:11" x14ac:dyDescent="0.2">
      <c r="A8821"/>
      <c r="B8821"/>
      <c r="C8821"/>
      <c r="D8821"/>
      <c r="E8821"/>
      <c r="F8821"/>
      <c r="G8821"/>
      <c r="H8821"/>
      <c r="I8821"/>
      <c r="J8821"/>
      <c r="K8821"/>
    </row>
    <row r="8822" spans="1:11" x14ac:dyDescent="0.2">
      <c r="A8822"/>
      <c r="B8822"/>
      <c r="C8822"/>
      <c r="D8822"/>
      <c r="E8822"/>
      <c r="F8822"/>
      <c r="G8822"/>
      <c r="H8822"/>
      <c r="I8822"/>
      <c r="J8822"/>
      <c r="K8822"/>
    </row>
    <row r="8823" spans="1:11" x14ac:dyDescent="0.2">
      <c r="A8823"/>
      <c r="B8823"/>
      <c r="C8823"/>
      <c r="D8823"/>
      <c r="E8823"/>
      <c r="F8823"/>
      <c r="G8823"/>
      <c r="H8823"/>
      <c r="I8823"/>
      <c r="J8823"/>
      <c r="K8823"/>
    </row>
    <row r="8824" spans="1:11" x14ac:dyDescent="0.2">
      <c r="A8824"/>
      <c r="B8824"/>
      <c r="C8824"/>
      <c r="D8824"/>
      <c r="E8824"/>
      <c r="F8824"/>
      <c r="G8824"/>
      <c r="H8824"/>
      <c r="I8824"/>
      <c r="J8824"/>
      <c r="K8824"/>
    </row>
    <row r="8825" spans="1:11" x14ac:dyDescent="0.2">
      <c r="A8825"/>
      <c r="B8825"/>
      <c r="C8825"/>
      <c r="D8825"/>
      <c r="E8825"/>
      <c r="F8825"/>
      <c r="G8825"/>
      <c r="H8825"/>
      <c r="I8825"/>
      <c r="J8825"/>
      <c r="K8825"/>
    </row>
    <row r="8826" spans="1:11" x14ac:dyDescent="0.2">
      <c r="A8826"/>
      <c r="B8826"/>
      <c r="C8826"/>
      <c r="D8826"/>
      <c r="E8826"/>
      <c r="F8826"/>
      <c r="G8826"/>
      <c r="H8826"/>
      <c r="I8826"/>
      <c r="J8826"/>
      <c r="K8826"/>
    </row>
    <row r="8827" spans="1:11" x14ac:dyDescent="0.2">
      <c r="A8827"/>
      <c r="B8827"/>
      <c r="C8827"/>
      <c r="D8827"/>
      <c r="E8827"/>
      <c r="F8827"/>
      <c r="G8827"/>
      <c r="H8827"/>
      <c r="I8827"/>
      <c r="J8827"/>
      <c r="K8827"/>
    </row>
    <row r="8828" spans="1:11" x14ac:dyDescent="0.2">
      <c r="A8828"/>
      <c r="B8828"/>
      <c r="C8828"/>
      <c r="D8828"/>
      <c r="E8828"/>
      <c r="F8828"/>
      <c r="G8828"/>
      <c r="H8828"/>
      <c r="I8828"/>
      <c r="J8828"/>
      <c r="K8828"/>
    </row>
    <row r="8829" spans="1:11" x14ac:dyDescent="0.2">
      <c r="A8829"/>
      <c r="B8829"/>
      <c r="C8829"/>
      <c r="D8829"/>
      <c r="E8829"/>
      <c r="F8829"/>
      <c r="G8829"/>
      <c r="H8829"/>
      <c r="I8829"/>
      <c r="J8829"/>
      <c r="K8829"/>
    </row>
    <row r="8830" spans="1:11" x14ac:dyDescent="0.2">
      <c r="A8830"/>
      <c r="B8830"/>
      <c r="C8830"/>
      <c r="D8830"/>
      <c r="E8830"/>
      <c r="F8830"/>
      <c r="G8830"/>
      <c r="H8830"/>
      <c r="I8830"/>
      <c r="J8830"/>
      <c r="K8830"/>
    </row>
    <row r="8831" spans="1:11" x14ac:dyDescent="0.2">
      <c r="A8831"/>
      <c r="B8831"/>
      <c r="C8831"/>
      <c r="D8831"/>
      <c r="E8831"/>
      <c r="F8831"/>
      <c r="G8831"/>
      <c r="H8831"/>
      <c r="I8831"/>
      <c r="J8831"/>
      <c r="K8831"/>
    </row>
    <row r="8832" spans="1:11" x14ac:dyDescent="0.2">
      <c r="A8832"/>
      <c r="B8832"/>
      <c r="C8832"/>
      <c r="D8832"/>
      <c r="E8832"/>
      <c r="F8832"/>
      <c r="G8832"/>
      <c r="H8832"/>
      <c r="I8832"/>
      <c r="J8832"/>
      <c r="K8832"/>
    </row>
    <row r="8833" spans="1:11" x14ac:dyDescent="0.2">
      <c r="A8833"/>
      <c r="B8833"/>
      <c r="C8833"/>
      <c r="D8833"/>
      <c r="E8833"/>
      <c r="F8833"/>
      <c r="G8833"/>
      <c r="H8833"/>
      <c r="I8833"/>
      <c r="J8833"/>
      <c r="K8833"/>
    </row>
    <row r="8834" spans="1:11" x14ac:dyDescent="0.2">
      <c r="A8834"/>
      <c r="B8834"/>
      <c r="C8834"/>
      <c r="D8834"/>
      <c r="E8834"/>
      <c r="F8834"/>
      <c r="G8834"/>
      <c r="H8834"/>
      <c r="I8834"/>
      <c r="J8834"/>
      <c r="K8834"/>
    </row>
    <row r="8835" spans="1:11" x14ac:dyDescent="0.2">
      <c r="A8835"/>
      <c r="B8835"/>
      <c r="C8835"/>
      <c r="D8835"/>
      <c r="E8835"/>
      <c r="F8835"/>
      <c r="G8835"/>
      <c r="H8835"/>
      <c r="I8835"/>
      <c r="J8835"/>
      <c r="K8835"/>
    </row>
    <row r="8836" spans="1:11" x14ac:dyDescent="0.2">
      <c r="A8836"/>
      <c r="B8836"/>
      <c r="C8836"/>
      <c r="D8836"/>
      <c r="E8836"/>
      <c r="F8836"/>
      <c r="G8836"/>
      <c r="H8836"/>
      <c r="I8836"/>
      <c r="J8836"/>
      <c r="K8836"/>
    </row>
    <row r="8837" spans="1:11" x14ac:dyDescent="0.2">
      <c r="A8837"/>
      <c r="B8837"/>
      <c r="C8837"/>
      <c r="D8837"/>
      <c r="E8837"/>
      <c r="F8837"/>
      <c r="G8837"/>
      <c r="H8837"/>
      <c r="I8837"/>
      <c r="J8837"/>
      <c r="K8837"/>
    </row>
    <row r="8838" spans="1:11" x14ac:dyDescent="0.2">
      <c r="A8838"/>
      <c r="B8838"/>
      <c r="C8838"/>
      <c r="D8838"/>
      <c r="E8838"/>
      <c r="F8838"/>
      <c r="G8838"/>
      <c r="H8838"/>
      <c r="I8838"/>
      <c r="J8838"/>
      <c r="K8838"/>
    </row>
    <row r="8839" spans="1:11" x14ac:dyDescent="0.2">
      <c r="A8839"/>
      <c r="B8839"/>
      <c r="C8839"/>
      <c r="D8839"/>
      <c r="E8839"/>
      <c r="F8839"/>
      <c r="G8839"/>
      <c r="H8839"/>
      <c r="I8839"/>
      <c r="J8839"/>
      <c r="K8839"/>
    </row>
    <row r="8840" spans="1:11" x14ac:dyDescent="0.2">
      <c r="A8840"/>
      <c r="B8840"/>
      <c r="C8840"/>
      <c r="D8840"/>
      <c r="E8840"/>
      <c r="F8840"/>
      <c r="G8840"/>
      <c r="H8840"/>
      <c r="I8840"/>
      <c r="J8840"/>
      <c r="K8840"/>
    </row>
    <row r="8841" spans="1:11" x14ac:dyDescent="0.2">
      <c r="A8841"/>
      <c r="B8841"/>
      <c r="C8841"/>
      <c r="D8841"/>
      <c r="E8841"/>
      <c r="F8841"/>
      <c r="G8841"/>
      <c r="H8841"/>
      <c r="I8841"/>
      <c r="J8841"/>
      <c r="K8841"/>
    </row>
    <row r="8842" spans="1:11" x14ac:dyDescent="0.2">
      <c r="A8842"/>
      <c r="B8842"/>
      <c r="C8842"/>
      <c r="D8842"/>
      <c r="E8842"/>
      <c r="F8842"/>
      <c r="G8842"/>
      <c r="H8842"/>
      <c r="I8842"/>
      <c r="J8842"/>
      <c r="K8842"/>
    </row>
    <row r="8843" spans="1:11" x14ac:dyDescent="0.2">
      <c r="A8843"/>
      <c r="B8843"/>
      <c r="C8843"/>
      <c r="D8843"/>
      <c r="E8843"/>
      <c r="F8843"/>
      <c r="G8843"/>
      <c r="H8843"/>
      <c r="I8843"/>
      <c r="J8843"/>
      <c r="K8843"/>
    </row>
    <row r="8844" spans="1:11" x14ac:dyDescent="0.2">
      <c r="A8844"/>
      <c r="B8844"/>
      <c r="C8844"/>
      <c r="D8844"/>
      <c r="E8844"/>
      <c r="F8844"/>
      <c r="G8844"/>
      <c r="H8844"/>
      <c r="I8844"/>
      <c r="J8844"/>
      <c r="K8844"/>
    </row>
    <row r="8845" spans="1:11" x14ac:dyDescent="0.2">
      <c r="A8845"/>
      <c r="B8845"/>
      <c r="C8845"/>
      <c r="D8845"/>
      <c r="E8845"/>
      <c r="F8845"/>
      <c r="G8845"/>
      <c r="H8845"/>
      <c r="I8845"/>
      <c r="J8845"/>
      <c r="K8845"/>
    </row>
    <row r="8846" spans="1:11" x14ac:dyDescent="0.2">
      <c r="A8846"/>
      <c r="B8846"/>
      <c r="C8846"/>
      <c r="D8846"/>
      <c r="E8846"/>
      <c r="F8846"/>
      <c r="G8846"/>
      <c r="H8846"/>
      <c r="I8846"/>
      <c r="J8846"/>
      <c r="K8846"/>
    </row>
    <row r="8847" spans="1:11" x14ac:dyDescent="0.2">
      <c r="A8847"/>
      <c r="B8847"/>
      <c r="C8847"/>
      <c r="D8847"/>
      <c r="E8847"/>
      <c r="F8847"/>
      <c r="G8847"/>
      <c r="H8847"/>
      <c r="I8847"/>
      <c r="J8847"/>
      <c r="K8847"/>
    </row>
    <row r="8848" spans="1:11" x14ac:dyDescent="0.2">
      <c r="A8848"/>
      <c r="B8848"/>
      <c r="C8848"/>
      <c r="D8848"/>
      <c r="E8848"/>
      <c r="F8848"/>
      <c r="G8848"/>
      <c r="H8848"/>
      <c r="I8848"/>
      <c r="J8848"/>
      <c r="K8848"/>
    </row>
    <row r="8849" spans="1:11" x14ac:dyDescent="0.2">
      <c r="A8849"/>
      <c r="B8849"/>
      <c r="C8849"/>
      <c r="D8849"/>
      <c r="E8849"/>
      <c r="F8849"/>
      <c r="G8849"/>
      <c r="H8849"/>
      <c r="I8849"/>
      <c r="J8849"/>
      <c r="K8849"/>
    </row>
    <row r="8850" spans="1:11" x14ac:dyDescent="0.2">
      <c r="A8850"/>
      <c r="B8850"/>
      <c r="C8850"/>
      <c r="D8850"/>
      <c r="E8850"/>
      <c r="F8850"/>
      <c r="G8850"/>
      <c r="H8850"/>
      <c r="I8850"/>
      <c r="J8850"/>
      <c r="K8850"/>
    </row>
    <row r="8851" spans="1:11" x14ac:dyDescent="0.2">
      <c r="A8851"/>
      <c r="B8851"/>
      <c r="C8851"/>
      <c r="D8851"/>
      <c r="E8851"/>
      <c r="F8851"/>
      <c r="G8851"/>
      <c r="H8851"/>
      <c r="I8851"/>
      <c r="J8851"/>
      <c r="K8851"/>
    </row>
    <row r="8852" spans="1:11" x14ac:dyDescent="0.2">
      <c r="A8852"/>
      <c r="B8852"/>
      <c r="C8852"/>
      <c r="D8852"/>
      <c r="E8852"/>
      <c r="F8852"/>
      <c r="G8852"/>
      <c r="H8852"/>
      <c r="I8852"/>
      <c r="J8852"/>
      <c r="K8852"/>
    </row>
    <row r="8853" spans="1:11" x14ac:dyDescent="0.2">
      <c r="A8853"/>
      <c r="B8853"/>
      <c r="C8853"/>
      <c r="D8853"/>
      <c r="E8853"/>
      <c r="F8853"/>
      <c r="G8853"/>
      <c r="H8853"/>
      <c r="I8853"/>
      <c r="J8853"/>
      <c r="K8853"/>
    </row>
    <row r="8854" spans="1:11" x14ac:dyDescent="0.2">
      <c r="A8854"/>
      <c r="B8854"/>
      <c r="C8854"/>
      <c r="D8854"/>
      <c r="E8854"/>
      <c r="F8854"/>
      <c r="G8854"/>
      <c r="H8854"/>
      <c r="I8854"/>
      <c r="J8854"/>
      <c r="K8854"/>
    </row>
    <row r="8855" spans="1:11" x14ac:dyDescent="0.2">
      <c r="A8855"/>
      <c r="B8855"/>
      <c r="C8855"/>
      <c r="D8855"/>
      <c r="E8855"/>
      <c r="F8855"/>
      <c r="G8855"/>
      <c r="H8855"/>
      <c r="I8855"/>
      <c r="J8855"/>
      <c r="K8855"/>
    </row>
    <row r="8856" spans="1:11" x14ac:dyDescent="0.2">
      <c r="A8856"/>
      <c r="B8856"/>
      <c r="C8856"/>
      <c r="D8856"/>
      <c r="E8856"/>
      <c r="F8856"/>
      <c r="G8856"/>
      <c r="H8856"/>
      <c r="I8856"/>
      <c r="J8856"/>
      <c r="K8856"/>
    </row>
    <row r="8857" spans="1:11" x14ac:dyDescent="0.2">
      <c r="A8857"/>
      <c r="B8857"/>
      <c r="C8857"/>
      <c r="D8857"/>
      <c r="E8857"/>
      <c r="F8857"/>
      <c r="G8857"/>
      <c r="H8857"/>
      <c r="I8857"/>
      <c r="J8857"/>
      <c r="K8857"/>
    </row>
    <row r="8858" spans="1:11" x14ac:dyDescent="0.2">
      <c r="A8858"/>
      <c r="B8858"/>
      <c r="C8858"/>
      <c r="D8858"/>
      <c r="E8858"/>
      <c r="F8858"/>
      <c r="G8858"/>
      <c r="H8858"/>
      <c r="I8858"/>
      <c r="J8858"/>
      <c r="K8858"/>
    </row>
    <row r="8859" spans="1:11" x14ac:dyDescent="0.2">
      <c r="A8859"/>
      <c r="B8859"/>
      <c r="C8859"/>
      <c r="D8859"/>
      <c r="E8859"/>
      <c r="F8859"/>
      <c r="G8859"/>
      <c r="H8859"/>
      <c r="I8859"/>
      <c r="J8859"/>
      <c r="K8859"/>
    </row>
    <row r="8860" spans="1:11" x14ac:dyDescent="0.2">
      <c r="A8860"/>
      <c r="B8860"/>
      <c r="C8860"/>
      <c r="D8860"/>
      <c r="E8860"/>
      <c r="F8860"/>
      <c r="G8860"/>
      <c r="H8860"/>
      <c r="I8860"/>
      <c r="J8860"/>
      <c r="K8860"/>
    </row>
    <row r="8861" spans="1:11" x14ac:dyDescent="0.2">
      <c r="A8861"/>
      <c r="B8861"/>
      <c r="C8861"/>
      <c r="D8861"/>
      <c r="E8861"/>
      <c r="F8861"/>
      <c r="G8861"/>
      <c r="H8861"/>
      <c r="I8861"/>
      <c r="J8861"/>
      <c r="K8861"/>
    </row>
    <row r="8862" spans="1:11" x14ac:dyDescent="0.2">
      <c r="A8862"/>
      <c r="B8862"/>
      <c r="C8862"/>
      <c r="D8862"/>
      <c r="E8862"/>
      <c r="F8862"/>
      <c r="G8862"/>
      <c r="H8862"/>
      <c r="I8862"/>
      <c r="J8862"/>
      <c r="K8862"/>
    </row>
    <row r="8863" spans="1:11" x14ac:dyDescent="0.2">
      <c r="A8863"/>
      <c r="B8863"/>
      <c r="C8863"/>
      <c r="D8863"/>
      <c r="E8863"/>
      <c r="F8863"/>
      <c r="G8863"/>
      <c r="H8863"/>
      <c r="I8863"/>
      <c r="J8863"/>
      <c r="K8863"/>
    </row>
    <row r="8864" spans="1:11" x14ac:dyDescent="0.2">
      <c r="A8864"/>
      <c r="B8864"/>
      <c r="C8864"/>
      <c r="D8864"/>
      <c r="E8864"/>
      <c r="F8864"/>
      <c r="G8864"/>
      <c r="H8864"/>
      <c r="I8864"/>
      <c r="J8864"/>
      <c r="K8864"/>
    </row>
    <row r="8865" spans="1:11" x14ac:dyDescent="0.2">
      <c r="A8865"/>
      <c r="B8865"/>
      <c r="C8865"/>
      <c r="D8865"/>
      <c r="E8865"/>
      <c r="F8865"/>
      <c r="G8865"/>
      <c r="H8865"/>
      <c r="I8865"/>
      <c r="J8865"/>
      <c r="K8865"/>
    </row>
    <row r="8866" spans="1:11" x14ac:dyDescent="0.2">
      <c r="A8866"/>
      <c r="B8866"/>
      <c r="C8866"/>
      <c r="D8866"/>
      <c r="E8866"/>
      <c r="F8866"/>
      <c r="G8866"/>
      <c r="H8866"/>
      <c r="I8866"/>
      <c r="J8866"/>
      <c r="K8866"/>
    </row>
    <row r="8867" spans="1:11" x14ac:dyDescent="0.2">
      <c r="A8867"/>
      <c r="B8867"/>
      <c r="C8867"/>
      <c r="D8867"/>
      <c r="E8867"/>
      <c r="F8867"/>
      <c r="G8867"/>
      <c r="H8867"/>
      <c r="I8867"/>
      <c r="J8867"/>
      <c r="K8867"/>
    </row>
    <row r="8868" spans="1:11" x14ac:dyDescent="0.2">
      <c r="A8868"/>
      <c r="B8868"/>
      <c r="C8868"/>
      <c r="D8868"/>
      <c r="E8868"/>
      <c r="F8868"/>
      <c r="G8868"/>
      <c r="H8868"/>
      <c r="I8868"/>
      <c r="J8868"/>
      <c r="K8868"/>
    </row>
    <row r="8869" spans="1:11" x14ac:dyDescent="0.2">
      <c r="A8869"/>
      <c r="B8869"/>
      <c r="C8869"/>
      <c r="D8869"/>
      <c r="E8869"/>
      <c r="F8869"/>
      <c r="G8869"/>
      <c r="H8869"/>
      <c r="I8869"/>
      <c r="J8869"/>
      <c r="K8869"/>
    </row>
    <row r="8870" spans="1:11" x14ac:dyDescent="0.2">
      <c r="A8870"/>
      <c r="B8870"/>
      <c r="C8870"/>
      <c r="D8870"/>
      <c r="E8870"/>
      <c r="F8870"/>
      <c r="G8870"/>
      <c r="H8870"/>
      <c r="I8870"/>
      <c r="J8870"/>
      <c r="K8870"/>
    </row>
    <row r="8871" spans="1:11" x14ac:dyDescent="0.2">
      <c r="A8871"/>
      <c r="B8871"/>
      <c r="C8871"/>
      <c r="D8871"/>
      <c r="E8871"/>
      <c r="F8871"/>
      <c r="G8871"/>
      <c r="H8871"/>
      <c r="I8871"/>
      <c r="J8871"/>
      <c r="K8871"/>
    </row>
    <row r="8872" spans="1:11" x14ac:dyDescent="0.2">
      <c r="A8872"/>
      <c r="B8872"/>
      <c r="C8872"/>
      <c r="D8872"/>
      <c r="E8872"/>
      <c r="F8872"/>
      <c r="G8872"/>
      <c r="H8872"/>
      <c r="I8872"/>
      <c r="J8872"/>
      <c r="K8872"/>
    </row>
    <row r="8873" spans="1:11" x14ac:dyDescent="0.2">
      <c r="A8873"/>
      <c r="B8873"/>
      <c r="C8873"/>
      <c r="D8873"/>
      <c r="E8873"/>
      <c r="F8873"/>
      <c r="G8873"/>
      <c r="H8873"/>
      <c r="I8873"/>
      <c r="J8873"/>
      <c r="K8873"/>
    </row>
    <row r="8874" spans="1:11" x14ac:dyDescent="0.2">
      <c r="A8874"/>
      <c r="B8874"/>
      <c r="C8874"/>
      <c r="D8874"/>
      <c r="E8874"/>
      <c r="F8874"/>
      <c r="G8874"/>
      <c r="H8874"/>
      <c r="I8874"/>
      <c r="J8874"/>
      <c r="K8874"/>
    </row>
    <row r="8875" spans="1:11" x14ac:dyDescent="0.2">
      <c r="A8875"/>
      <c r="B8875"/>
      <c r="C8875"/>
      <c r="D8875"/>
      <c r="E8875"/>
      <c r="F8875"/>
      <c r="G8875"/>
      <c r="H8875"/>
      <c r="I8875"/>
      <c r="J8875"/>
      <c r="K8875"/>
    </row>
    <row r="8876" spans="1:11" x14ac:dyDescent="0.2">
      <c r="A8876"/>
      <c r="B8876"/>
      <c r="C8876"/>
      <c r="D8876"/>
      <c r="E8876"/>
      <c r="F8876"/>
      <c r="G8876"/>
      <c r="H8876"/>
      <c r="I8876"/>
      <c r="J8876"/>
      <c r="K8876"/>
    </row>
    <row r="8877" spans="1:11" x14ac:dyDescent="0.2">
      <c r="A8877"/>
      <c r="B8877"/>
      <c r="C8877"/>
      <c r="D8877"/>
      <c r="E8877"/>
      <c r="F8877"/>
      <c r="G8877"/>
      <c r="H8877"/>
      <c r="I8877"/>
      <c r="J8877"/>
      <c r="K8877"/>
    </row>
    <row r="8878" spans="1:11" x14ac:dyDescent="0.2">
      <c r="A8878"/>
      <c r="B8878"/>
      <c r="C8878"/>
      <c r="D8878"/>
      <c r="E8878"/>
      <c r="F8878"/>
      <c r="G8878"/>
      <c r="H8878"/>
      <c r="I8878"/>
      <c r="J8878"/>
      <c r="K8878"/>
    </row>
    <row r="8879" spans="1:11" x14ac:dyDescent="0.2">
      <c r="A8879"/>
      <c r="B8879"/>
      <c r="C8879"/>
      <c r="D8879"/>
      <c r="E8879"/>
      <c r="F8879"/>
      <c r="G8879"/>
      <c r="H8879"/>
      <c r="I8879"/>
      <c r="J8879"/>
      <c r="K8879"/>
    </row>
    <row r="8880" spans="1:11" x14ac:dyDescent="0.2">
      <c r="A8880"/>
      <c r="B8880"/>
      <c r="C8880"/>
      <c r="D8880"/>
      <c r="E8880"/>
      <c r="F8880"/>
      <c r="G8880"/>
      <c r="H8880"/>
      <c r="I8880"/>
      <c r="J8880"/>
      <c r="K8880"/>
    </row>
    <row r="8881" spans="1:11" x14ac:dyDescent="0.2">
      <c r="A8881"/>
      <c r="B8881"/>
      <c r="C8881"/>
      <c r="D8881"/>
      <c r="E8881"/>
      <c r="F8881"/>
      <c r="G8881"/>
      <c r="H8881"/>
      <c r="I8881"/>
      <c r="J8881"/>
      <c r="K8881"/>
    </row>
    <row r="8882" spans="1:11" x14ac:dyDescent="0.2">
      <c r="A8882"/>
      <c r="B8882"/>
      <c r="C8882"/>
      <c r="D8882"/>
      <c r="E8882"/>
      <c r="F8882"/>
      <c r="G8882"/>
      <c r="H8882"/>
      <c r="I8882"/>
      <c r="J8882"/>
      <c r="K8882"/>
    </row>
    <row r="8883" spans="1:11" x14ac:dyDescent="0.2">
      <c r="A8883"/>
      <c r="B8883"/>
      <c r="C8883"/>
      <c r="D8883"/>
      <c r="E8883"/>
      <c r="F8883"/>
      <c r="G8883"/>
      <c r="H8883"/>
      <c r="I8883"/>
      <c r="J8883"/>
      <c r="K8883"/>
    </row>
    <row r="8884" spans="1:11" x14ac:dyDescent="0.2">
      <c r="A8884"/>
      <c r="B8884"/>
      <c r="C8884"/>
      <c r="D8884"/>
      <c r="E8884"/>
      <c r="F8884"/>
      <c r="G8884"/>
      <c r="H8884"/>
      <c r="I8884"/>
      <c r="J8884"/>
      <c r="K8884"/>
    </row>
    <row r="8885" spans="1:11" x14ac:dyDescent="0.2">
      <c r="A8885"/>
      <c r="B8885"/>
      <c r="C8885"/>
      <c r="D8885"/>
      <c r="E8885"/>
      <c r="F8885"/>
      <c r="G8885"/>
      <c r="H8885"/>
      <c r="I8885"/>
      <c r="J8885"/>
      <c r="K8885"/>
    </row>
    <row r="8886" spans="1:11" x14ac:dyDescent="0.2">
      <c r="A8886"/>
      <c r="B8886"/>
      <c r="C8886"/>
      <c r="D8886"/>
      <c r="E8886"/>
      <c r="F8886"/>
      <c r="G8886"/>
      <c r="H8886"/>
      <c r="I8886"/>
      <c r="J8886"/>
      <c r="K8886"/>
    </row>
    <row r="8887" spans="1:11" x14ac:dyDescent="0.2">
      <c r="A8887"/>
      <c r="B8887"/>
      <c r="C8887"/>
      <c r="D8887"/>
      <c r="E8887"/>
      <c r="F8887"/>
      <c r="G8887"/>
      <c r="H8887"/>
      <c r="I8887"/>
      <c r="J8887"/>
      <c r="K8887"/>
    </row>
    <row r="8888" spans="1:11" x14ac:dyDescent="0.2">
      <c r="A8888"/>
      <c r="B8888"/>
      <c r="C8888"/>
      <c r="D8888"/>
      <c r="E8888"/>
      <c r="F8888"/>
      <c r="G8888"/>
      <c r="H8888"/>
      <c r="I8888"/>
      <c r="J8888"/>
      <c r="K8888"/>
    </row>
    <row r="8889" spans="1:11" x14ac:dyDescent="0.2">
      <c r="A8889"/>
      <c r="B8889"/>
      <c r="C8889"/>
      <c r="D8889"/>
      <c r="E8889"/>
      <c r="F8889"/>
      <c r="G8889"/>
      <c r="H8889"/>
      <c r="I8889"/>
      <c r="J8889"/>
      <c r="K8889"/>
    </row>
    <row r="8890" spans="1:11" x14ac:dyDescent="0.2">
      <c r="A8890"/>
      <c r="B8890"/>
      <c r="C8890"/>
      <c r="D8890"/>
      <c r="E8890"/>
      <c r="F8890"/>
      <c r="G8890"/>
      <c r="H8890"/>
      <c r="I8890"/>
      <c r="J8890"/>
      <c r="K8890"/>
    </row>
    <row r="8891" spans="1:11" x14ac:dyDescent="0.2">
      <c r="A8891"/>
      <c r="B8891"/>
      <c r="C8891"/>
      <c r="D8891"/>
      <c r="E8891"/>
      <c r="F8891"/>
      <c r="G8891"/>
      <c r="H8891"/>
      <c r="I8891"/>
      <c r="J8891"/>
      <c r="K8891"/>
    </row>
    <row r="8892" spans="1:11" x14ac:dyDescent="0.2">
      <c r="A8892"/>
      <c r="B8892"/>
      <c r="C8892"/>
      <c r="D8892"/>
      <c r="E8892"/>
      <c r="F8892"/>
      <c r="G8892"/>
      <c r="H8892"/>
      <c r="I8892"/>
      <c r="J8892"/>
      <c r="K8892"/>
    </row>
    <row r="8893" spans="1:11" x14ac:dyDescent="0.2">
      <c r="A8893"/>
      <c r="B8893"/>
      <c r="C8893"/>
      <c r="D8893"/>
      <c r="E8893"/>
      <c r="F8893"/>
      <c r="G8893"/>
      <c r="H8893"/>
      <c r="I8893"/>
      <c r="J8893"/>
      <c r="K8893"/>
    </row>
    <row r="8894" spans="1:11" x14ac:dyDescent="0.2">
      <c r="A8894"/>
      <c r="B8894"/>
      <c r="C8894"/>
      <c r="D8894"/>
      <c r="E8894"/>
      <c r="F8894"/>
      <c r="G8894"/>
      <c r="H8894"/>
      <c r="I8894"/>
      <c r="J8894"/>
      <c r="K8894"/>
    </row>
    <row r="8895" spans="1:11" x14ac:dyDescent="0.2">
      <c r="A8895"/>
      <c r="B8895"/>
      <c r="C8895"/>
      <c r="D8895"/>
      <c r="E8895"/>
      <c r="F8895"/>
      <c r="G8895"/>
      <c r="H8895"/>
      <c r="I8895"/>
      <c r="J8895"/>
      <c r="K8895"/>
    </row>
    <row r="8896" spans="1:11" x14ac:dyDescent="0.2">
      <c r="A8896"/>
      <c r="B8896"/>
      <c r="C8896"/>
      <c r="D8896"/>
      <c r="E8896"/>
      <c r="F8896"/>
      <c r="G8896"/>
      <c r="H8896"/>
      <c r="I8896"/>
      <c r="J8896"/>
      <c r="K8896"/>
    </row>
    <row r="8897" spans="1:11" x14ac:dyDescent="0.2">
      <c r="A8897"/>
      <c r="B8897"/>
      <c r="C8897"/>
      <c r="D8897"/>
      <c r="E8897"/>
      <c r="F8897"/>
      <c r="G8897"/>
      <c r="H8897"/>
      <c r="I8897"/>
      <c r="J8897"/>
      <c r="K8897"/>
    </row>
    <row r="8898" spans="1:11" x14ac:dyDescent="0.2">
      <c r="A8898"/>
      <c r="B8898"/>
      <c r="C8898"/>
      <c r="D8898"/>
      <c r="E8898"/>
      <c r="F8898"/>
      <c r="G8898"/>
      <c r="H8898"/>
      <c r="I8898"/>
      <c r="J8898"/>
      <c r="K8898"/>
    </row>
    <row r="8899" spans="1:11" x14ac:dyDescent="0.2">
      <c r="A8899"/>
      <c r="B8899"/>
      <c r="C8899"/>
      <c r="D8899"/>
      <c r="E8899"/>
      <c r="F8899"/>
      <c r="G8899"/>
      <c r="H8899"/>
      <c r="I8899"/>
      <c r="J8899"/>
      <c r="K8899"/>
    </row>
    <row r="8900" spans="1:11" x14ac:dyDescent="0.2">
      <c r="A8900"/>
      <c r="B8900"/>
      <c r="C8900"/>
      <c r="D8900"/>
      <c r="E8900"/>
      <c r="F8900"/>
      <c r="G8900"/>
      <c r="H8900"/>
      <c r="I8900"/>
      <c r="J8900"/>
      <c r="K8900"/>
    </row>
    <row r="8901" spans="1:11" x14ac:dyDescent="0.2">
      <c r="A8901"/>
      <c r="B8901"/>
      <c r="C8901"/>
      <c r="D8901"/>
      <c r="E8901"/>
      <c r="F8901"/>
      <c r="G8901"/>
      <c r="H8901"/>
      <c r="I8901"/>
      <c r="J8901"/>
      <c r="K8901"/>
    </row>
    <row r="8902" spans="1:11" x14ac:dyDescent="0.2">
      <c r="A8902"/>
      <c r="B8902"/>
      <c r="C8902"/>
      <c r="D8902"/>
      <c r="E8902"/>
      <c r="F8902"/>
      <c r="G8902"/>
      <c r="H8902"/>
      <c r="I8902"/>
      <c r="J8902"/>
      <c r="K8902"/>
    </row>
    <row r="8903" spans="1:11" x14ac:dyDescent="0.2">
      <c r="A8903"/>
      <c r="B8903"/>
      <c r="C8903"/>
      <c r="D8903"/>
      <c r="E8903"/>
      <c r="F8903"/>
      <c r="G8903"/>
      <c r="H8903"/>
      <c r="I8903"/>
      <c r="J8903"/>
      <c r="K8903"/>
    </row>
    <row r="8904" spans="1:11" x14ac:dyDescent="0.2">
      <c r="A8904"/>
      <c r="B8904"/>
      <c r="C8904"/>
      <c r="D8904"/>
      <c r="E8904"/>
      <c r="F8904"/>
      <c r="G8904"/>
      <c r="H8904"/>
      <c r="I8904"/>
      <c r="J8904"/>
      <c r="K8904"/>
    </row>
    <row r="8905" spans="1:11" x14ac:dyDescent="0.2">
      <c r="A8905"/>
      <c r="B8905"/>
      <c r="C8905"/>
      <c r="D8905"/>
      <c r="E8905"/>
      <c r="F8905"/>
      <c r="G8905"/>
      <c r="H8905"/>
      <c r="I8905"/>
      <c r="J8905"/>
      <c r="K8905"/>
    </row>
    <row r="8906" spans="1:11" x14ac:dyDescent="0.2">
      <c r="A8906"/>
      <c r="B8906"/>
      <c r="C8906"/>
      <c r="D8906"/>
      <c r="E8906"/>
      <c r="F8906"/>
      <c r="G8906"/>
      <c r="H8906"/>
      <c r="I8906"/>
      <c r="J8906"/>
      <c r="K8906"/>
    </row>
    <row r="8907" spans="1:11" x14ac:dyDescent="0.2">
      <c r="A8907"/>
      <c r="B8907"/>
      <c r="C8907"/>
      <c r="D8907"/>
      <c r="E8907"/>
      <c r="F8907"/>
      <c r="G8907"/>
      <c r="H8907"/>
      <c r="I8907"/>
      <c r="J8907"/>
      <c r="K8907"/>
    </row>
    <row r="8908" spans="1:11" x14ac:dyDescent="0.2">
      <c r="A8908"/>
      <c r="B8908"/>
      <c r="C8908"/>
      <c r="D8908"/>
      <c r="E8908"/>
      <c r="F8908"/>
      <c r="G8908"/>
      <c r="H8908"/>
      <c r="I8908"/>
      <c r="J8908"/>
      <c r="K8908"/>
    </row>
    <row r="8909" spans="1:11" x14ac:dyDescent="0.2">
      <c r="A8909"/>
      <c r="B8909"/>
      <c r="C8909"/>
      <c r="D8909"/>
      <c r="E8909"/>
      <c r="F8909"/>
      <c r="G8909"/>
      <c r="H8909"/>
      <c r="I8909"/>
      <c r="J8909"/>
      <c r="K8909"/>
    </row>
    <row r="8910" spans="1:11" x14ac:dyDescent="0.2">
      <c r="A8910"/>
      <c r="B8910"/>
      <c r="C8910"/>
      <c r="D8910"/>
      <c r="E8910"/>
      <c r="F8910"/>
      <c r="G8910"/>
      <c r="H8910"/>
      <c r="I8910"/>
      <c r="J8910"/>
      <c r="K8910"/>
    </row>
    <row r="8911" spans="1:11" x14ac:dyDescent="0.2">
      <c r="A8911"/>
      <c r="B8911"/>
      <c r="C8911"/>
      <c r="D8911"/>
      <c r="E8911"/>
      <c r="F8911"/>
      <c r="G8911"/>
      <c r="H8911"/>
      <c r="I8911"/>
      <c r="J8911"/>
      <c r="K8911"/>
    </row>
    <row r="8912" spans="1:11" x14ac:dyDescent="0.2">
      <c r="A8912"/>
      <c r="B8912"/>
      <c r="C8912"/>
      <c r="D8912"/>
      <c r="E8912"/>
      <c r="F8912"/>
      <c r="G8912"/>
      <c r="H8912"/>
      <c r="I8912"/>
      <c r="J8912"/>
      <c r="K8912"/>
    </row>
    <row r="8913" spans="1:11" x14ac:dyDescent="0.2">
      <c r="A8913"/>
      <c r="B8913"/>
      <c r="C8913"/>
      <c r="D8913"/>
      <c r="E8913"/>
      <c r="F8913"/>
      <c r="G8913"/>
      <c r="H8913"/>
      <c r="I8913"/>
      <c r="J8913"/>
      <c r="K8913"/>
    </row>
    <row r="8914" spans="1:11" x14ac:dyDescent="0.2">
      <c r="A8914"/>
      <c r="B8914"/>
      <c r="C8914"/>
      <c r="D8914"/>
      <c r="E8914"/>
      <c r="F8914"/>
      <c r="G8914"/>
      <c r="H8914"/>
      <c r="I8914"/>
      <c r="J8914"/>
      <c r="K8914"/>
    </row>
    <row r="8915" spans="1:11" x14ac:dyDescent="0.2">
      <c r="A8915"/>
      <c r="B8915"/>
      <c r="C8915"/>
      <c r="D8915"/>
      <c r="E8915"/>
      <c r="F8915"/>
      <c r="G8915"/>
      <c r="H8915"/>
      <c r="I8915"/>
      <c r="J8915"/>
      <c r="K8915"/>
    </row>
    <row r="8916" spans="1:11" x14ac:dyDescent="0.2">
      <c r="A8916"/>
      <c r="B8916"/>
      <c r="C8916"/>
      <c r="D8916"/>
      <c r="E8916"/>
      <c r="F8916"/>
      <c r="G8916"/>
      <c r="H8916"/>
      <c r="I8916"/>
      <c r="J8916"/>
      <c r="K8916"/>
    </row>
    <row r="8917" spans="1:11" x14ac:dyDescent="0.2">
      <c r="A8917"/>
      <c r="B8917"/>
      <c r="C8917"/>
      <c r="D8917"/>
      <c r="E8917"/>
      <c r="F8917"/>
      <c r="G8917"/>
      <c r="H8917"/>
      <c r="I8917"/>
      <c r="J8917"/>
      <c r="K8917"/>
    </row>
    <row r="8918" spans="1:11" x14ac:dyDescent="0.2">
      <c r="A8918"/>
      <c r="B8918"/>
      <c r="C8918"/>
      <c r="D8918"/>
      <c r="E8918"/>
      <c r="F8918"/>
      <c r="G8918"/>
      <c r="H8918"/>
      <c r="I8918"/>
      <c r="J8918"/>
      <c r="K8918"/>
    </row>
    <row r="8919" spans="1:11" x14ac:dyDescent="0.2">
      <c r="A8919"/>
      <c r="B8919"/>
      <c r="C8919"/>
      <c r="D8919"/>
      <c r="E8919"/>
      <c r="F8919"/>
      <c r="G8919"/>
      <c r="H8919"/>
      <c r="I8919"/>
      <c r="J8919"/>
      <c r="K8919"/>
    </row>
    <row r="8920" spans="1:11" x14ac:dyDescent="0.2">
      <c r="A8920"/>
      <c r="B8920"/>
      <c r="C8920"/>
      <c r="D8920"/>
      <c r="E8920"/>
      <c r="F8920"/>
      <c r="G8920"/>
      <c r="H8920"/>
      <c r="I8920"/>
      <c r="J8920"/>
      <c r="K8920"/>
    </row>
    <row r="8921" spans="1:11" x14ac:dyDescent="0.2">
      <c r="A8921"/>
      <c r="B8921"/>
      <c r="C8921"/>
      <c r="D8921"/>
      <c r="E8921"/>
      <c r="F8921"/>
      <c r="G8921"/>
      <c r="H8921"/>
      <c r="I8921"/>
      <c r="J8921"/>
      <c r="K8921"/>
    </row>
    <row r="8922" spans="1:11" x14ac:dyDescent="0.2">
      <c r="A8922"/>
      <c r="B8922"/>
      <c r="C8922"/>
      <c r="D8922"/>
      <c r="E8922"/>
      <c r="F8922"/>
      <c r="G8922"/>
      <c r="H8922"/>
      <c r="I8922"/>
      <c r="J8922"/>
      <c r="K8922"/>
    </row>
    <row r="8923" spans="1:11" x14ac:dyDescent="0.2">
      <c r="A8923"/>
      <c r="B8923"/>
      <c r="C8923"/>
      <c r="D8923"/>
      <c r="E8923"/>
      <c r="F8923"/>
      <c r="G8923"/>
      <c r="H8923"/>
      <c r="I8923"/>
      <c r="J8923"/>
      <c r="K8923"/>
    </row>
    <row r="8924" spans="1:11" x14ac:dyDescent="0.2">
      <c r="A8924"/>
      <c r="B8924"/>
      <c r="C8924"/>
      <c r="D8924"/>
      <c r="E8924"/>
      <c r="F8924"/>
      <c r="G8924"/>
      <c r="H8924"/>
      <c r="I8924"/>
      <c r="J8924"/>
      <c r="K8924"/>
    </row>
    <row r="8925" spans="1:11" x14ac:dyDescent="0.2">
      <c r="A8925"/>
      <c r="B8925"/>
      <c r="C8925"/>
      <c r="D8925"/>
      <c r="E8925"/>
      <c r="F8925"/>
      <c r="G8925"/>
      <c r="H8925"/>
      <c r="I8925"/>
      <c r="J8925"/>
      <c r="K8925"/>
    </row>
    <row r="8926" spans="1:11" x14ac:dyDescent="0.2">
      <c r="A8926"/>
      <c r="B8926"/>
      <c r="C8926"/>
      <c r="D8926"/>
      <c r="E8926"/>
      <c r="F8926"/>
      <c r="G8926"/>
      <c r="H8926"/>
      <c r="I8926"/>
      <c r="J8926"/>
      <c r="K8926"/>
    </row>
    <row r="8927" spans="1:11" x14ac:dyDescent="0.2">
      <c r="A8927"/>
      <c r="B8927"/>
      <c r="C8927"/>
      <c r="D8927"/>
      <c r="E8927"/>
      <c r="F8927"/>
      <c r="G8927"/>
      <c r="H8927"/>
      <c r="I8927"/>
      <c r="J8927"/>
      <c r="K8927"/>
    </row>
    <row r="8928" spans="1:11" x14ac:dyDescent="0.2">
      <c r="A8928"/>
      <c r="B8928"/>
      <c r="C8928"/>
      <c r="D8928"/>
      <c r="E8928"/>
      <c r="F8928"/>
      <c r="G8928"/>
      <c r="H8928"/>
      <c r="I8928"/>
      <c r="J8928"/>
      <c r="K8928"/>
    </row>
    <row r="8929" spans="1:11" x14ac:dyDescent="0.2">
      <c r="A8929"/>
      <c r="B8929"/>
      <c r="C8929"/>
      <c r="D8929"/>
      <c r="E8929"/>
      <c r="F8929"/>
      <c r="G8929"/>
      <c r="H8929"/>
      <c r="I8929"/>
      <c r="J8929"/>
      <c r="K8929"/>
    </row>
    <row r="8930" spans="1:11" x14ac:dyDescent="0.2">
      <c r="A8930"/>
      <c r="B8930"/>
      <c r="C8930"/>
      <c r="D8930"/>
      <c r="E8930"/>
      <c r="F8930"/>
      <c r="G8930"/>
      <c r="H8930"/>
      <c r="I8930"/>
      <c r="J8930"/>
      <c r="K8930"/>
    </row>
    <row r="8931" spans="1:11" x14ac:dyDescent="0.2">
      <c r="A8931"/>
      <c r="B8931"/>
      <c r="C8931"/>
      <c r="D8931"/>
      <c r="E8931"/>
      <c r="F8931"/>
      <c r="G8931"/>
      <c r="H8931"/>
      <c r="I8931"/>
      <c r="J8931"/>
      <c r="K8931"/>
    </row>
    <row r="8932" spans="1:11" x14ac:dyDescent="0.2">
      <c r="A8932"/>
      <c r="B8932"/>
      <c r="C8932"/>
      <c r="D8932"/>
      <c r="E8932"/>
      <c r="F8932"/>
      <c r="G8932"/>
      <c r="H8932"/>
      <c r="I8932"/>
      <c r="J8932"/>
      <c r="K8932"/>
    </row>
    <row r="8933" spans="1:11" x14ac:dyDescent="0.2">
      <c r="A8933"/>
      <c r="B8933"/>
      <c r="C8933"/>
      <c r="D8933"/>
      <c r="E8933"/>
      <c r="F8933"/>
      <c r="G8933"/>
      <c r="H8933"/>
      <c r="I8933"/>
      <c r="J8933"/>
      <c r="K8933"/>
    </row>
    <row r="8934" spans="1:11" x14ac:dyDescent="0.2">
      <c r="A8934"/>
      <c r="B8934"/>
      <c r="C8934"/>
      <c r="D8934"/>
      <c r="E8934"/>
      <c r="F8934"/>
      <c r="G8934"/>
      <c r="H8934"/>
      <c r="I8934"/>
      <c r="J8934"/>
      <c r="K8934"/>
    </row>
    <row r="8935" spans="1:11" x14ac:dyDescent="0.2">
      <c r="A8935"/>
      <c r="B8935"/>
      <c r="C8935"/>
      <c r="D8935"/>
      <c r="E8935"/>
      <c r="F8935"/>
      <c r="G8935"/>
      <c r="H8935"/>
      <c r="I8935"/>
      <c r="J8935"/>
      <c r="K8935"/>
    </row>
    <row r="8936" spans="1:11" x14ac:dyDescent="0.2">
      <c r="A8936"/>
      <c r="B8936"/>
      <c r="C8936"/>
      <c r="D8936"/>
      <c r="E8936"/>
      <c r="F8936"/>
      <c r="G8936"/>
      <c r="H8936"/>
      <c r="I8936"/>
      <c r="J8936"/>
      <c r="K8936"/>
    </row>
    <row r="8937" spans="1:11" x14ac:dyDescent="0.2">
      <c r="A8937"/>
      <c r="B8937"/>
      <c r="C8937"/>
      <c r="D8937"/>
      <c r="E8937"/>
      <c r="F8937"/>
      <c r="G8937"/>
      <c r="H8937"/>
      <c r="I8937"/>
      <c r="J8937"/>
      <c r="K8937"/>
    </row>
    <row r="8938" spans="1:11" x14ac:dyDescent="0.2">
      <c r="A8938"/>
      <c r="B8938"/>
      <c r="C8938"/>
      <c r="D8938"/>
      <c r="E8938"/>
      <c r="F8938"/>
      <c r="G8938"/>
      <c r="H8938"/>
      <c r="I8938"/>
      <c r="J8938"/>
      <c r="K8938"/>
    </row>
    <row r="8939" spans="1:11" x14ac:dyDescent="0.2">
      <c r="A8939"/>
      <c r="B8939"/>
      <c r="C8939"/>
      <c r="D8939"/>
      <c r="E8939"/>
      <c r="F8939"/>
      <c r="G8939"/>
      <c r="H8939"/>
      <c r="I8939"/>
      <c r="J8939"/>
      <c r="K8939"/>
    </row>
    <row r="8940" spans="1:11" x14ac:dyDescent="0.2">
      <c r="A8940"/>
      <c r="B8940"/>
      <c r="C8940"/>
      <c r="D8940"/>
      <c r="E8940"/>
      <c r="F8940"/>
      <c r="G8940"/>
      <c r="H8940"/>
      <c r="I8940"/>
      <c r="J8940"/>
      <c r="K8940"/>
    </row>
    <row r="8941" spans="1:11" x14ac:dyDescent="0.2">
      <c r="A8941"/>
      <c r="B8941"/>
      <c r="C8941"/>
      <c r="D8941"/>
      <c r="E8941"/>
      <c r="F8941"/>
      <c r="G8941"/>
      <c r="H8941"/>
      <c r="I8941"/>
      <c r="J8941"/>
      <c r="K8941"/>
    </row>
    <row r="8942" spans="1:11" x14ac:dyDescent="0.2">
      <c r="A8942"/>
      <c r="B8942"/>
      <c r="C8942"/>
      <c r="D8942"/>
      <c r="E8942"/>
      <c r="F8942"/>
      <c r="G8942"/>
      <c r="H8942"/>
      <c r="I8942"/>
      <c r="J8942"/>
      <c r="K8942"/>
    </row>
    <row r="8943" spans="1:11" x14ac:dyDescent="0.2">
      <c r="A8943"/>
      <c r="B8943"/>
      <c r="C8943"/>
      <c r="D8943"/>
      <c r="E8943"/>
      <c r="F8943"/>
      <c r="G8943"/>
      <c r="H8943"/>
      <c r="I8943"/>
      <c r="J8943"/>
      <c r="K8943"/>
    </row>
    <row r="8944" spans="1:11" x14ac:dyDescent="0.2">
      <c r="A8944"/>
      <c r="B8944"/>
      <c r="C8944"/>
      <c r="D8944"/>
      <c r="E8944"/>
      <c r="F8944"/>
      <c r="G8944"/>
      <c r="H8944"/>
      <c r="I8944"/>
      <c r="J8944"/>
      <c r="K8944"/>
    </row>
    <row r="8945" spans="1:11" x14ac:dyDescent="0.2">
      <c r="A8945"/>
      <c r="B8945"/>
      <c r="C8945"/>
      <c r="D8945"/>
      <c r="E8945"/>
      <c r="F8945"/>
      <c r="G8945"/>
      <c r="H8945"/>
      <c r="I8945"/>
      <c r="J8945"/>
      <c r="K8945"/>
    </row>
    <row r="8946" spans="1:11" x14ac:dyDescent="0.2">
      <c r="A8946"/>
      <c r="B8946"/>
      <c r="C8946"/>
      <c r="D8946"/>
      <c r="E8946"/>
      <c r="F8946"/>
      <c r="G8946"/>
      <c r="H8946"/>
      <c r="I8946"/>
      <c r="J8946"/>
      <c r="K8946"/>
    </row>
    <row r="8947" spans="1:11" x14ac:dyDescent="0.2">
      <c r="A8947"/>
      <c r="B8947"/>
      <c r="C8947"/>
      <c r="D8947"/>
      <c r="E8947"/>
      <c r="F8947"/>
      <c r="G8947"/>
      <c r="H8947"/>
      <c r="I8947"/>
      <c r="J8947"/>
      <c r="K8947"/>
    </row>
    <row r="8948" spans="1:11" x14ac:dyDescent="0.2">
      <c r="A8948"/>
      <c r="B8948"/>
      <c r="C8948"/>
      <c r="D8948"/>
      <c r="E8948"/>
      <c r="F8948"/>
      <c r="G8948"/>
      <c r="H8948"/>
      <c r="I8948"/>
      <c r="J8948"/>
      <c r="K8948"/>
    </row>
    <row r="8949" spans="1:11" x14ac:dyDescent="0.2">
      <c r="A8949"/>
      <c r="B8949"/>
      <c r="C8949"/>
      <c r="D8949"/>
      <c r="E8949"/>
      <c r="F8949"/>
      <c r="G8949"/>
      <c r="H8949"/>
      <c r="I8949"/>
      <c r="J8949"/>
      <c r="K8949"/>
    </row>
    <row r="8950" spans="1:11" x14ac:dyDescent="0.2">
      <c r="A8950"/>
      <c r="B8950"/>
      <c r="C8950"/>
      <c r="D8950"/>
      <c r="E8950"/>
      <c r="F8950"/>
      <c r="G8950"/>
      <c r="H8950"/>
      <c r="I8950"/>
      <c r="J8950"/>
      <c r="K8950"/>
    </row>
    <row r="8951" spans="1:11" x14ac:dyDescent="0.2">
      <c r="A8951"/>
      <c r="B8951"/>
      <c r="C8951"/>
      <c r="D8951"/>
      <c r="E8951"/>
      <c r="F8951"/>
      <c r="G8951"/>
      <c r="H8951"/>
      <c r="I8951"/>
      <c r="J8951"/>
      <c r="K8951"/>
    </row>
    <row r="8952" spans="1:11" x14ac:dyDescent="0.2">
      <c r="A8952"/>
      <c r="B8952"/>
      <c r="C8952"/>
      <c r="D8952"/>
      <c r="E8952"/>
      <c r="F8952"/>
      <c r="G8952"/>
      <c r="H8952"/>
      <c r="I8952"/>
      <c r="J8952"/>
      <c r="K8952"/>
    </row>
    <row r="8953" spans="1:11" x14ac:dyDescent="0.2">
      <c r="A8953"/>
      <c r="B8953"/>
      <c r="C8953"/>
      <c r="D8953"/>
      <c r="E8953"/>
      <c r="F8953"/>
      <c r="G8953"/>
      <c r="H8953"/>
      <c r="I8953"/>
      <c r="J8953"/>
      <c r="K8953"/>
    </row>
    <row r="8954" spans="1:11" x14ac:dyDescent="0.2">
      <c r="A8954"/>
      <c r="B8954"/>
      <c r="C8954"/>
      <c r="D8954"/>
      <c r="E8954"/>
      <c r="F8954"/>
      <c r="G8954"/>
      <c r="H8954"/>
      <c r="I8954"/>
      <c r="J8954"/>
      <c r="K8954"/>
    </row>
    <row r="8955" spans="1:11" x14ac:dyDescent="0.2">
      <c r="A8955"/>
      <c r="B8955"/>
      <c r="C8955"/>
      <c r="D8955"/>
      <c r="E8955"/>
      <c r="F8955"/>
      <c r="G8955"/>
      <c r="H8955"/>
      <c r="I8955"/>
      <c r="J8955"/>
      <c r="K8955"/>
    </row>
    <row r="8956" spans="1:11" x14ac:dyDescent="0.2">
      <c r="A8956"/>
      <c r="B8956"/>
      <c r="C8956"/>
      <c r="D8956"/>
      <c r="E8956"/>
      <c r="F8956"/>
      <c r="G8956"/>
      <c r="H8956"/>
      <c r="I8956"/>
      <c r="J8956"/>
      <c r="K8956"/>
    </row>
    <row r="8957" spans="1:11" x14ac:dyDescent="0.2">
      <c r="A8957"/>
      <c r="B8957"/>
      <c r="C8957"/>
      <c r="D8957"/>
      <c r="E8957"/>
      <c r="F8957"/>
      <c r="G8957"/>
      <c r="H8957"/>
      <c r="I8957"/>
      <c r="J8957"/>
      <c r="K8957"/>
    </row>
    <row r="8958" spans="1:11" x14ac:dyDescent="0.2">
      <c r="A8958"/>
      <c r="B8958"/>
      <c r="C8958"/>
      <c r="D8958"/>
      <c r="E8958"/>
      <c r="F8958"/>
      <c r="G8958"/>
      <c r="H8958"/>
      <c r="I8958"/>
      <c r="J8958"/>
      <c r="K8958"/>
    </row>
    <row r="8959" spans="1:11" x14ac:dyDescent="0.2">
      <c r="A8959"/>
      <c r="B8959"/>
      <c r="C8959"/>
      <c r="D8959"/>
      <c r="E8959"/>
      <c r="F8959"/>
      <c r="G8959"/>
      <c r="H8959"/>
      <c r="I8959"/>
      <c r="J8959"/>
      <c r="K8959"/>
    </row>
    <row r="8960" spans="1:11" x14ac:dyDescent="0.2">
      <c r="A8960"/>
      <c r="B8960"/>
      <c r="C8960"/>
      <c r="D8960"/>
      <c r="E8960"/>
      <c r="F8960"/>
      <c r="G8960"/>
      <c r="H8960"/>
      <c r="I8960"/>
      <c r="J8960"/>
      <c r="K8960"/>
    </row>
    <row r="8961" spans="1:11" x14ac:dyDescent="0.2">
      <c r="A8961"/>
      <c r="B8961"/>
      <c r="C8961"/>
      <c r="D8961"/>
      <c r="E8961"/>
      <c r="F8961"/>
      <c r="G8961"/>
      <c r="H8961"/>
      <c r="I8961"/>
      <c r="J8961"/>
      <c r="K8961"/>
    </row>
    <row r="8962" spans="1:11" x14ac:dyDescent="0.2">
      <c r="A8962"/>
      <c r="B8962"/>
      <c r="C8962"/>
      <c r="D8962"/>
      <c r="E8962"/>
      <c r="F8962"/>
      <c r="G8962"/>
      <c r="H8962"/>
      <c r="I8962"/>
      <c r="J8962"/>
      <c r="K8962"/>
    </row>
    <row r="8963" spans="1:11" x14ac:dyDescent="0.2">
      <c r="A8963"/>
      <c r="B8963"/>
      <c r="C8963"/>
      <c r="D8963"/>
      <c r="E8963"/>
      <c r="F8963"/>
      <c r="G8963"/>
      <c r="H8963"/>
      <c r="I8963"/>
      <c r="J8963"/>
      <c r="K8963"/>
    </row>
    <row r="8964" spans="1:11" x14ac:dyDescent="0.2">
      <c r="A8964"/>
      <c r="B8964"/>
      <c r="C8964"/>
      <c r="D8964"/>
      <c r="E8964"/>
      <c r="F8964"/>
      <c r="G8964"/>
      <c r="H8964"/>
      <c r="I8964"/>
      <c r="J8964"/>
      <c r="K8964"/>
    </row>
    <row r="8965" spans="1:11" x14ac:dyDescent="0.2">
      <c r="A8965"/>
      <c r="B8965"/>
      <c r="C8965"/>
      <c r="D8965"/>
      <c r="E8965"/>
      <c r="F8965"/>
      <c r="G8965"/>
      <c r="H8965"/>
      <c r="I8965"/>
      <c r="J8965"/>
      <c r="K8965"/>
    </row>
    <row r="8966" spans="1:11" x14ac:dyDescent="0.2">
      <c r="A8966"/>
      <c r="B8966"/>
      <c r="C8966"/>
      <c r="D8966"/>
      <c r="E8966"/>
      <c r="F8966"/>
      <c r="G8966"/>
      <c r="H8966"/>
      <c r="I8966"/>
      <c r="J8966"/>
      <c r="K8966"/>
    </row>
    <row r="8967" spans="1:11" x14ac:dyDescent="0.2">
      <c r="A8967"/>
      <c r="B8967"/>
      <c r="C8967"/>
      <c r="D8967"/>
      <c r="E8967"/>
      <c r="F8967"/>
      <c r="G8967"/>
      <c r="H8967"/>
      <c r="I8967"/>
      <c r="J8967"/>
      <c r="K8967"/>
    </row>
    <row r="8968" spans="1:11" x14ac:dyDescent="0.2">
      <c r="A8968"/>
      <c r="B8968"/>
      <c r="C8968"/>
      <c r="D8968"/>
      <c r="E8968"/>
      <c r="F8968"/>
      <c r="G8968"/>
      <c r="H8968"/>
      <c r="I8968"/>
      <c r="J8968"/>
      <c r="K8968"/>
    </row>
    <row r="8969" spans="1:11" x14ac:dyDescent="0.2">
      <c r="A8969"/>
      <c r="B8969"/>
      <c r="C8969"/>
      <c r="D8969"/>
      <c r="E8969"/>
      <c r="F8969"/>
      <c r="G8969"/>
      <c r="H8969"/>
      <c r="I8969"/>
      <c r="J8969"/>
      <c r="K8969"/>
    </row>
    <row r="8970" spans="1:11" x14ac:dyDescent="0.2">
      <c r="A8970"/>
      <c r="B8970"/>
      <c r="C8970"/>
      <c r="D8970"/>
      <c r="E8970"/>
      <c r="F8970"/>
      <c r="G8970"/>
      <c r="H8970"/>
      <c r="I8970"/>
      <c r="J8970"/>
      <c r="K8970"/>
    </row>
    <row r="8971" spans="1:11" x14ac:dyDescent="0.2">
      <c r="A8971"/>
      <c r="B8971"/>
      <c r="C8971"/>
      <c r="D8971"/>
      <c r="E8971"/>
      <c r="F8971"/>
      <c r="G8971"/>
      <c r="H8971"/>
      <c r="I8971"/>
      <c r="J8971"/>
      <c r="K8971"/>
    </row>
    <row r="8972" spans="1:11" x14ac:dyDescent="0.2">
      <c r="A8972"/>
      <c r="B8972"/>
      <c r="C8972"/>
      <c r="D8972"/>
      <c r="E8972"/>
      <c r="F8972"/>
      <c r="G8972"/>
      <c r="H8972"/>
      <c r="I8972"/>
      <c r="J8972"/>
      <c r="K8972"/>
    </row>
    <row r="8973" spans="1:11" x14ac:dyDescent="0.2">
      <c r="A8973"/>
      <c r="B8973"/>
      <c r="C8973"/>
      <c r="D8973"/>
      <c r="E8973"/>
      <c r="F8973"/>
      <c r="G8973"/>
      <c r="H8973"/>
      <c r="I8973"/>
      <c r="J8973"/>
      <c r="K8973"/>
    </row>
    <row r="8974" spans="1:11" x14ac:dyDescent="0.2">
      <c r="A8974"/>
      <c r="B8974"/>
      <c r="C8974"/>
      <c r="D8974"/>
      <c r="E8974"/>
      <c r="F8974"/>
      <c r="G8974"/>
      <c r="H8974"/>
      <c r="I8974"/>
      <c r="J8974"/>
      <c r="K8974"/>
    </row>
    <row r="8975" spans="1:11" x14ac:dyDescent="0.2">
      <c r="A8975"/>
      <c r="B8975"/>
      <c r="C8975"/>
      <c r="D8975"/>
      <c r="E8975"/>
      <c r="F8975"/>
      <c r="G8975"/>
      <c r="H8975"/>
      <c r="I8975"/>
      <c r="J8975"/>
      <c r="K8975"/>
    </row>
    <row r="8976" spans="1:11" x14ac:dyDescent="0.2">
      <c r="A8976"/>
      <c r="B8976"/>
      <c r="C8976"/>
      <c r="D8976"/>
      <c r="E8976"/>
      <c r="F8976"/>
      <c r="G8976"/>
      <c r="H8976"/>
      <c r="I8976"/>
      <c r="J8976"/>
      <c r="K8976"/>
    </row>
    <row r="8977" spans="1:11" x14ac:dyDescent="0.2">
      <c r="A8977"/>
      <c r="B8977"/>
      <c r="C8977"/>
      <c r="D8977"/>
      <c r="E8977"/>
      <c r="F8977"/>
      <c r="G8977"/>
      <c r="H8977"/>
      <c r="I8977"/>
      <c r="J8977"/>
      <c r="K8977"/>
    </row>
    <row r="8978" spans="1:11" x14ac:dyDescent="0.2">
      <c r="A8978"/>
      <c r="B8978"/>
      <c r="C8978"/>
      <c r="D8978"/>
      <c r="E8978"/>
      <c r="F8978"/>
      <c r="G8978"/>
      <c r="H8978"/>
      <c r="I8978"/>
      <c r="J8978"/>
      <c r="K8978"/>
    </row>
    <row r="8979" spans="1:11" x14ac:dyDescent="0.2">
      <c r="A8979"/>
      <c r="B8979"/>
      <c r="C8979"/>
      <c r="D8979"/>
      <c r="E8979"/>
      <c r="F8979"/>
      <c r="G8979"/>
      <c r="H8979"/>
      <c r="I8979"/>
      <c r="J8979"/>
      <c r="K8979"/>
    </row>
    <row r="8980" spans="1:11" x14ac:dyDescent="0.2">
      <c r="A8980"/>
      <c r="B8980"/>
      <c r="C8980"/>
      <c r="D8980"/>
      <c r="E8980"/>
      <c r="F8980"/>
      <c r="G8980"/>
      <c r="H8980"/>
      <c r="I8980"/>
      <c r="J8980"/>
      <c r="K8980"/>
    </row>
    <row r="8981" spans="1:11" x14ac:dyDescent="0.2">
      <c r="A8981"/>
      <c r="B8981"/>
      <c r="C8981"/>
      <c r="D8981"/>
      <c r="E8981"/>
      <c r="F8981"/>
      <c r="G8981"/>
      <c r="H8981"/>
      <c r="I8981"/>
      <c r="J8981"/>
      <c r="K8981"/>
    </row>
    <row r="8982" spans="1:11" x14ac:dyDescent="0.2">
      <c r="A8982"/>
      <c r="B8982"/>
      <c r="C8982"/>
      <c r="D8982"/>
      <c r="E8982"/>
      <c r="F8982"/>
      <c r="G8982"/>
      <c r="H8982"/>
      <c r="I8982"/>
      <c r="J8982"/>
      <c r="K8982"/>
    </row>
    <row r="8983" spans="1:11" x14ac:dyDescent="0.2">
      <c r="A8983"/>
      <c r="B8983"/>
      <c r="C8983"/>
      <c r="D8983"/>
      <c r="E8983"/>
      <c r="F8983"/>
      <c r="G8983"/>
      <c r="H8983"/>
      <c r="I8983"/>
      <c r="J8983"/>
      <c r="K8983"/>
    </row>
    <row r="8984" spans="1:11" x14ac:dyDescent="0.2">
      <c r="A8984"/>
      <c r="B8984"/>
      <c r="C8984"/>
      <c r="D8984"/>
      <c r="E8984"/>
      <c r="F8984"/>
      <c r="G8984"/>
      <c r="H8984"/>
      <c r="I8984"/>
      <c r="J8984"/>
      <c r="K8984"/>
    </row>
    <row r="8985" spans="1:11" x14ac:dyDescent="0.2">
      <c r="A8985"/>
      <c r="B8985"/>
      <c r="C8985"/>
      <c r="D8985"/>
      <c r="E8985"/>
      <c r="F8985"/>
      <c r="G8985"/>
      <c r="H8985"/>
      <c r="I8985"/>
      <c r="J8985"/>
      <c r="K8985"/>
    </row>
    <row r="8986" spans="1:11" x14ac:dyDescent="0.2">
      <c r="A8986"/>
      <c r="B8986"/>
      <c r="C8986"/>
      <c r="D8986"/>
      <c r="E8986"/>
      <c r="F8986"/>
      <c r="G8986"/>
      <c r="H8986"/>
      <c r="I8986"/>
      <c r="J8986"/>
      <c r="K8986"/>
    </row>
    <row r="8987" spans="1:11" x14ac:dyDescent="0.2">
      <c r="A8987"/>
      <c r="B8987"/>
      <c r="C8987"/>
      <c r="D8987"/>
      <c r="E8987"/>
      <c r="F8987"/>
      <c r="G8987"/>
      <c r="H8987"/>
      <c r="I8987"/>
      <c r="J8987"/>
      <c r="K8987"/>
    </row>
    <row r="8988" spans="1:11" x14ac:dyDescent="0.2">
      <c r="A8988"/>
      <c r="B8988"/>
      <c r="C8988"/>
      <c r="D8988"/>
      <c r="E8988"/>
      <c r="F8988"/>
      <c r="G8988"/>
      <c r="H8988"/>
      <c r="I8988"/>
      <c r="J8988"/>
      <c r="K8988"/>
    </row>
    <row r="8989" spans="1:11" x14ac:dyDescent="0.2">
      <c r="A8989"/>
      <c r="B8989"/>
      <c r="C8989"/>
      <c r="D8989"/>
      <c r="E8989"/>
      <c r="F8989"/>
      <c r="G8989"/>
      <c r="H8989"/>
      <c r="I8989"/>
      <c r="J8989"/>
      <c r="K8989"/>
    </row>
    <row r="8990" spans="1:11" x14ac:dyDescent="0.2">
      <c r="A8990"/>
      <c r="B8990"/>
      <c r="C8990"/>
      <c r="D8990"/>
      <c r="E8990"/>
      <c r="F8990"/>
      <c r="G8990"/>
      <c r="H8990"/>
      <c r="I8990"/>
      <c r="J8990"/>
      <c r="K8990"/>
    </row>
    <row r="8991" spans="1:11" x14ac:dyDescent="0.2">
      <c r="A8991"/>
      <c r="B8991"/>
      <c r="C8991"/>
      <c r="D8991"/>
      <c r="E8991"/>
      <c r="F8991"/>
      <c r="G8991"/>
      <c r="H8991"/>
      <c r="I8991"/>
      <c r="J8991"/>
      <c r="K8991"/>
    </row>
    <row r="8992" spans="1:11" x14ac:dyDescent="0.2">
      <c r="A8992"/>
      <c r="B8992"/>
      <c r="C8992"/>
      <c r="D8992"/>
      <c r="E8992"/>
      <c r="F8992"/>
      <c r="G8992"/>
      <c r="H8992"/>
      <c r="I8992"/>
      <c r="J8992"/>
      <c r="K8992"/>
    </row>
    <row r="8993" spans="1:11" x14ac:dyDescent="0.2">
      <c r="A8993"/>
      <c r="B8993"/>
      <c r="C8993"/>
      <c r="D8993"/>
      <c r="E8993"/>
      <c r="F8993"/>
      <c r="G8993"/>
      <c r="H8993"/>
      <c r="I8993"/>
      <c r="J8993"/>
      <c r="K8993"/>
    </row>
    <row r="8994" spans="1:11" x14ac:dyDescent="0.2">
      <c r="A8994"/>
      <c r="B8994"/>
      <c r="C8994"/>
      <c r="D8994"/>
      <c r="E8994"/>
      <c r="F8994"/>
      <c r="G8994"/>
      <c r="H8994"/>
      <c r="I8994"/>
      <c r="J8994"/>
      <c r="K8994"/>
    </row>
    <row r="8995" spans="1:11" x14ac:dyDescent="0.2">
      <c r="A8995"/>
      <c r="B8995"/>
      <c r="C8995"/>
      <c r="D8995"/>
      <c r="E8995"/>
      <c r="F8995"/>
      <c r="G8995"/>
      <c r="H8995"/>
      <c r="I8995"/>
      <c r="J8995"/>
      <c r="K8995"/>
    </row>
    <row r="8996" spans="1:11" x14ac:dyDescent="0.2">
      <c r="A8996"/>
      <c r="B8996"/>
      <c r="C8996"/>
      <c r="D8996"/>
      <c r="E8996"/>
      <c r="F8996"/>
      <c r="G8996"/>
      <c r="H8996"/>
      <c r="I8996"/>
      <c r="J8996"/>
      <c r="K8996"/>
    </row>
    <row r="8997" spans="1:11" x14ac:dyDescent="0.2">
      <c r="A8997"/>
      <c r="B8997"/>
      <c r="C8997"/>
      <c r="D8997"/>
      <c r="E8997"/>
      <c r="F8997"/>
      <c r="G8997"/>
      <c r="H8997"/>
      <c r="I8997"/>
      <c r="J8997"/>
      <c r="K8997"/>
    </row>
    <row r="8998" spans="1:11" x14ac:dyDescent="0.2">
      <c r="A8998"/>
      <c r="B8998"/>
      <c r="C8998"/>
      <c r="D8998"/>
      <c r="E8998"/>
      <c r="F8998"/>
      <c r="G8998"/>
      <c r="H8998"/>
      <c r="I8998"/>
      <c r="J8998"/>
      <c r="K8998"/>
    </row>
    <row r="8999" spans="1:11" x14ac:dyDescent="0.2">
      <c r="A8999"/>
      <c r="B8999"/>
      <c r="C8999"/>
      <c r="D8999"/>
      <c r="E8999"/>
      <c r="F8999"/>
      <c r="G8999"/>
      <c r="H8999"/>
      <c r="I8999"/>
      <c r="J8999"/>
      <c r="K8999"/>
    </row>
    <row r="9000" spans="1:11" x14ac:dyDescent="0.2">
      <c r="A9000"/>
      <c r="B9000"/>
      <c r="C9000"/>
      <c r="D9000"/>
      <c r="E9000"/>
      <c r="F9000"/>
      <c r="G9000"/>
      <c r="H9000"/>
      <c r="I9000"/>
      <c r="J9000"/>
      <c r="K9000"/>
    </row>
    <row r="9001" spans="1:11" x14ac:dyDescent="0.2">
      <c r="A9001"/>
      <c r="B9001"/>
      <c r="C9001"/>
      <c r="D9001"/>
      <c r="E9001"/>
      <c r="F9001"/>
      <c r="G9001"/>
      <c r="H9001"/>
      <c r="I9001"/>
      <c r="J9001"/>
      <c r="K9001"/>
    </row>
    <row r="9002" spans="1:11" x14ac:dyDescent="0.2">
      <c r="A9002"/>
      <c r="B9002"/>
      <c r="C9002"/>
      <c r="D9002"/>
      <c r="E9002"/>
      <c r="F9002"/>
      <c r="G9002"/>
      <c r="H9002"/>
      <c r="I9002"/>
      <c r="J9002"/>
      <c r="K9002"/>
    </row>
    <row r="9003" spans="1:11" x14ac:dyDescent="0.2">
      <c r="A9003"/>
      <c r="B9003"/>
      <c r="C9003"/>
      <c r="D9003"/>
      <c r="E9003"/>
      <c r="F9003"/>
      <c r="G9003"/>
      <c r="H9003"/>
      <c r="I9003"/>
      <c r="J9003"/>
      <c r="K9003"/>
    </row>
    <row r="9004" spans="1:11" x14ac:dyDescent="0.2">
      <c r="A9004"/>
      <c r="B9004"/>
      <c r="C9004"/>
      <c r="D9004"/>
      <c r="E9004"/>
      <c r="F9004"/>
      <c r="G9004"/>
      <c r="H9004"/>
      <c r="I9004"/>
      <c r="J9004"/>
      <c r="K9004"/>
    </row>
    <row r="9005" spans="1:11" x14ac:dyDescent="0.2">
      <c r="A9005"/>
      <c r="B9005"/>
      <c r="C9005"/>
      <c r="D9005"/>
      <c r="E9005"/>
      <c r="F9005"/>
      <c r="G9005"/>
      <c r="H9005"/>
      <c r="I9005"/>
      <c r="J9005"/>
      <c r="K9005"/>
    </row>
    <row r="9006" spans="1:11" x14ac:dyDescent="0.2">
      <c r="A9006"/>
      <c r="B9006"/>
      <c r="C9006"/>
      <c r="D9006"/>
      <c r="E9006"/>
      <c r="F9006"/>
      <c r="G9006"/>
      <c r="H9006"/>
      <c r="I9006"/>
      <c r="J9006"/>
      <c r="K9006"/>
    </row>
    <row r="9007" spans="1:11" x14ac:dyDescent="0.2">
      <c r="A9007"/>
      <c r="B9007"/>
      <c r="C9007"/>
      <c r="D9007"/>
      <c r="E9007"/>
      <c r="F9007"/>
      <c r="G9007"/>
      <c r="H9007"/>
      <c r="I9007"/>
      <c r="J9007"/>
      <c r="K9007"/>
    </row>
    <row r="9008" spans="1:11" x14ac:dyDescent="0.2">
      <c r="A9008"/>
      <c r="B9008"/>
      <c r="C9008"/>
      <c r="D9008"/>
      <c r="E9008"/>
      <c r="F9008"/>
      <c r="G9008"/>
      <c r="H9008"/>
      <c r="I9008"/>
      <c r="J9008"/>
      <c r="K9008"/>
    </row>
    <row r="9009" spans="1:11" x14ac:dyDescent="0.2">
      <c r="A9009"/>
      <c r="B9009"/>
      <c r="C9009"/>
      <c r="D9009"/>
      <c r="E9009"/>
      <c r="F9009"/>
      <c r="G9009"/>
      <c r="H9009"/>
      <c r="I9009"/>
      <c r="J9009"/>
      <c r="K9009"/>
    </row>
    <row r="9010" spans="1:11" x14ac:dyDescent="0.2">
      <c r="A9010"/>
      <c r="B9010"/>
      <c r="C9010"/>
      <c r="D9010"/>
      <c r="E9010"/>
      <c r="F9010"/>
      <c r="G9010"/>
      <c r="H9010"/>
      <c r="I9010"/>
      <c r="J9010"/>
      <c r="K9010"/>
    </row>
    <row r="9011" spans="1:11" x14ac:dyDescent="0.2">
      <c r="A9011"/>
      <c r="B9011"/>
      <c r="C9011"/>
      <c r="D9011"/>
      <c r="E9011"/>
      <c r="F9011"/>
      <c r="G9011"/>
      <c r="H9011"/>
      <c r="I9011"/>
      <c r="J9011"/>
      <c r="K9011"/>
    </row>
    <row r="9012" spans="1:11" x14ac:dyDescent="0.2">
      <c r="A9012"/>
      <c r="B9012"/>
      <c r="C9012"/>
      <c r="D9012"/>
      <c r="E9012"/>
      <c r="F9012"/>
      <c r="G9012"/>
      <c r="H9012"/>
      <c r="I9012"/>
      <c r="J9012"/>
      <c r="K9012"/>
    </row>
    <row r="9013" spans="1:11" x14ac:dyDescent="0.2">
      <c r="A9013"/>
      <c r="B9013"/>
      <c r="C9013"/>
      <c r="D9013"/>
      <c r="E9013"/>
      <c r="F9013"/>
      <c r="G9013"/>
      <c r="H9013"/>
      <c r="I9013"/>
      <c r="J9013"/>
      <c r="K9013"/>
    </row>
    <row r="9014" spans="1:11" x14ac:dyDescent="0.2">
      <c r="A9014"/>
      <c r="B9014"/>
      <c r="C9014"/>
      <c r="D9014"/>
      <c r="E9014"/>
      <c r="F9014"/>
      <c r="G9014"/>
      <c r="H9014"/>
      <c r="I9014"/>
      <c r="J9014"/>
      <c r="K9014"/>
    </row>
    <row r="9015" spans="1:11" x14ac:dyDescent="0.2">
      <c r="A9015"/>
      <c r="B9015"/>
      <c r="C9015"/>
      <c r="D9015"/>
      <c r="E9015"/>
      <c r="F9015"/>
      <c r="G9015"/>
      <c r="H9015"/>
      <c r="I9015"/>
      <c r="J9015"/>
      <c r="K9015"/>
    </row>
    <row r="9016" spans="1:11" x14ac:dyDescent="0.2">
      <c r="A9016"/>
      <c r="B9016"/>
      <c r="C9016"/>
      <c r="D9016"/>
      <c r="E9016"/>
      <c r="F9016"/>
      <c r="G9016"/>
      <c r="H9016"/>
      <c r="I9016"/>
      <c r="J9016"/>
      <c r="K9016"/>
    </row>
    <row r="9017" spans="1:11" x14ac:dyDescent="0.2">
      <c r="A9017"/>
      <c r="B9017"/>
      <c r="C9017"/>
      <c r="D9017"/>
      <c r="E9017"/>
      <c r="F9017"/>
      <c r="G9017"/>
      <c r="H9017"/>
      <c r="I9017"/>
      <c r="J9017"/>
      <c r="K9017"/>
    </row>
    <row r="9018" spans="1:11" x14ac:dyDescent="0.2">
      <c r="A9018"/>
      <c r="B9018"/>
      <c r="C9018"/>
      <c r="D9018"/>
      <c r="E9018"/>
      <c r="F9018"/>
      <c r="G9018"/>
      <c r="H9018"/>
      <c r="I9018"/>
      <c r="J9018"/>
      <c r="K9018"/>
    </row>
    <row r="9019" spans="1:11" x14ac:dyDescent="0.2">
      <c r="A9019"/>
      <c r="B9019"/>
      <c r="C9019"/>
      <c r="D9019"/>
      <c r="E9019"/>
      <c r="F9019"/>
      <c r="G9019"/>
      <c r="H9019"/>
      <c r="I9019"/>
      <c r="J9019"/>
      <c r="K9019"/>
    </row>
    <row r="9020" spans="1:11" x14ac:dyDescent="0.2">
      <c r="A9020"/>
      <c r="B9020"/>
      <c r="C9020"/>
      <c r="D9020"/>
      <c r="E9020"/>
      <c r="F9020"/>
      <c r="G9020"/>
      <c r="H9020"/>
      <c r="I9020"/>
      <c r="J9020"/>
      <c r="K9020"/>
    </row>
    <row r="9021" spans="1:11" x14ac:dyDescent="0.2">
      <c r="A9021"/>
      <c r="B9021"/>
      <c r="C9021"/>
      <c r="D9021"/>
      <c r="E9021"/>
      <c r="F9021"/>
      <c r="G9021"/>
      <c r="H9021"/>
      <c r="I9021"/>
      <c r="J9021"/>
      <c r="K9021"/>
    </row>
    <row r="9022" spans="1:11" x14ac:dyDescent="0.2">
      <c r="A9022"/>
      <c r="B9022"/>
      <c r="C9022"/>
      <c r="D9022"/>
      <c r="E9022"/>
      <c r="F9022"/>
      <c r="G9022"/>
      <c r="H9022"/>
      <c r="I9022"/>
      <c r="J9022"/>
      <c r="K9022"/>
    </row>
    <row r="9023" spans="1:11" x14ac:dyDescent="0.2">
      <c r="A9023"/>
      <c r="B9023"/>
      <c r="C9023"/>
      <c r="D9023"/>
      <c r="E9023"/>
      <c r="F9023"/>
      <c r="G9023"/>
      <c r="H9023"/>
      <c r="I9023"/>
      <c r="J9023"/>
      <c r="K9023"/>
    </row>
    <row r="9024" spans="1:11" x14ac:dyDescent="0.2">
      <c r="A9024"/>
      <c r="B9024"/>
      <c r="C9024"/>
      <c r="D9024"/>
      <c r="E9024"/>
      <c r="F9024"/>
      <c r="G9024"/>
      <c r="H9024"/>
      <c r="I9024"/>
      <c r="J9024"/>
      <c r="K9024"/>
    </row>
    <row r="9025" spans="1:11" x14ac:dyDescent="0.2">
      <c r="A9025"/>
      <c r="B9025"/>
      <c r="C9025"/>
      <c r="D9025"/>
      <c r="E9025"/>
      <c r="F9025"/>
      <c r="G9025"/>
      <c r="H9025"/>
      <c r="I9025"/>
      <c r="J9025"/>
      <c r="K9025"/>
    </row>
    <row r="9026" spans="1:11" x14ac:dyDescent="0.2">
      <c r="A9026"/>
      <c r="B9026"/>
      <c r="C9026"/>
      <c r="D9026"/>
      <c r="E9026"/>
      <c r="F9026"/>
      <c r="G9026"/>
      <c r="H9026"/>
      <c r="I9026"/>
      <c r="J9026"/>
      <c r="K9026"/>
    </row>
    <row r="9027" spans="1:11" x14ac:dyDescent="0.2">
      <c r="A9027"/>
      <c r="B9027"/>
      <c r="C9027"/>
      <c r="D9027"/>
      <c r="E9027"/>
      <c r="F9027"/>
      <c r="G9027"/>
      <c r="H9027"/>
      <c r="I9027"/>
      <c r="J9027"/>
      <c r="K9027"/>
    </row>
    <row r="9028" spans="1:11" x14ac:dyDescent="0.2">
      <c r="A9028"/>
      <c r="B9028"/>
      <c r="C9028"/>
      <c r="D9028"/>
      <c r="E9028"/>
      <c r="F9028"/>
      <c r="G9028"/>
      <c r="H9028"/>
      <c r="I9028"/>
      <c r="J9028"/>
      <c r="K9028"/>
    </row>
    <row r="9029" spans="1:11" x14ac:dyDescent="0.2">
      <c r="A9029"/>
      <c r="B9029"/>
      <c r="C9029"/>
      <c r="D9029"/>
      <c r="E9029"/>
      <c r="F9029"/>
      <c r="G9029"/>
      <c r="H9029"/>
      <c r="I9029"/>
      <c r="J9029"/>
      <c r="K9029"/>
    </row>
    <row r="9030" spans="1:11" x14ac:dyDescent="0.2">
      <c r="A9030"/>
      <c r="B9030"/>
      <c r="C9030"/>
      <c r="D9030"/>
      <c r="E9030"/>
      <c r="F9030"/>
      <c r="G9030"/>
      <c r="H9030"/>
      <c r="I9030"/>
      <c r="J9030"/>
      <c r="K9030"/>
    </row>
    <row r="9031" spans="1:11" x14ac:dyDescent="0.2">
      <c r="A9031"/>
      <c r="B9031"/>
      <c r="C9031"/>
      <c r="D9031"/>
      <c r="E9031"/>
      <c r="F9031"/>
      <c r="G9031"/>
      <c r="H9031"/>
      <c r="I9031"/>
      <c r="J9031"/>
      <c r="K9031"/>
    </row>
    <row r="9032" spans="1:11" x14ac:dyDescent="0.2">
      <c r="A9032"/>
      <c r="B9032"/>
      <c r="C9032"/>
      <c r="D9032"/>
      <c r="E9032"/>
      <c r="F9032"/>
      <c r="G9032"/>
      <c r="H9032"/>
      <c r="I9032"/>
      <c r="J9032"/>
      <c r="K9032"/>
    </row>
    <row r="9033" spans="1:11" x14ac:dyDescent="0.2">
      <c r="A9033"/>
      <c r="B9033"/>
      <c r="C9033"/>
      <c r="D9033"/>
      <c r="E9033"/>
      <c r="F9033"/>
      <c r="G9033"/>
      <c r="H9033"/>
      <c r="I9033"/>
      <c r="J9033"/>
      <c r="K9033"/>
    </row>
    <row r="9034" spans="1:11" x14ac:dyDescent="0.2">
      <c r="A9034"/>
      <c r="B9034"/>
      <c r="C9034"/>
      <c r="D9034"/>
      <c r="E9034"/>
      <c r="F9034"/>
      <c r="G9034"/>
      <c r="H9034"/>
      <c r="I9034"/>
      <c r="J9034"/>
      <c r="K9034"/>
    </row>
    <row r="9035" spans="1:11" x14ac:dyDescent="0.2">
      <c r="A9035"/>
      <c r="B9035"/>
      <c r="C9035"/>
      <c r="D9035"/>
      <c r="E9035"/>
      <c r="F9035"/>
      <c r="G9035"/>
      <c r="H9035"/>
      <c r="I9035"/>
      <c r="J9035"/>
      <c r="K9035"/>
    </row>
    <row r="9036" spans="1:11" x14ac:dyDescent="0.2">
      <c r="A9036"/>
      <c r="B9036"/>
      <c r="C9036"/>
      <c r="D9036"/>
      <c r="E9036"/>
      <c r="F9036"/>
      <c r="G9036"/>
      <c r="H9036"/>
      <c r="I9036"/>
      <c r="J9036"/>
      <c r="K9036"/>
    </row>
    <row r="9037" spans="1:11" x14ac:dyDescent="0.2">
      <c r="A9037"/>
      <c r="B9037"/>
      <c r="C9037"/>
      <c r="D9037"/>
      <c r="E9037"/>
      <c r="F9037"/>
      <c r="G9037"/>
      <c r="H9037"/>
      <c r="I9037"/>
      <c r="J9037"/>
      <c r="K9037"/>
    </row>
    <row r="9038" spans="1:11" x14ac:dyDescent="0.2">
      <c r="A9038"/>
      <c r="B9038"/>
      <c r="C9038"/>
      <c r="D9038"/>
      <c r="E9038"/>
      <c r="F9038"/>
      <c r="G9038"/>
      <c r="H9038"/>
      <c r="I9038"/>
      <c r="J9038"/>
      <c r="K9038"/>
    </row>
    <row r="9039" spans="1:11" x14ac:dyDescent="0.2">
      <c r="A9039"/>
      <c r="B9039"/>
      <c r="C9039"/>
      <c r="D9039"/>
      <c r="E9039"/>
      <c r="F9039"/>
      <c r="G9039"/>
      <c r="H9039"/>
      <c r="I9039"/>
      <c r="J9039"/>
      <c r="K9039"/>
    </row>
    <row r="9040" spans="1:11" x14ac:dyDescent="0.2">
      <c r="A9040"/>
      <c r="B9040"/>
      <c r="C9040"/>
      <c r="D9040"/>
      <c r="E9040"/>
      <c r="F9040"/>
      <c r="G9040"/>
      <c r="H9040"/>
      <c r="I9040"/>
      <c r="J9040"/>
      <c r="K9040"/>
    </row>
    <row r="9041" spans="1:11" x14ac:dyDescent="0.2">
      <c r="A9041"/>
      <c r="B9041"/>
      <c r="C9041"/>
      <c r="D9041"/>
      <c r="E9041"/>
      <c r="F9041"/>
      <c r="G9041"/>
      <c r="H9041"/>
      <c r="I9041"/>
      <c r="J9041"/>
      <c r="K9041"/>
    </row>
    <row r="9042" spans="1:11" x14ac:dyDescent="0.2">
      <c r="A9042"/>
      <c r="B9042"/>
      <c r="C9042"/>
      <c r="D9042"/>
      <c r="E9042"/>
      <c r="F9042"/>
      <c r="G9042"/>
      <c r="H9042"/>
      <c r="I9042"/>
      <c r="J9042"/>
      <c r="K9042"/>
    </row>
    <row r="9043" spans="1:11" x14ac:dyDescent="0.2">
      <c r="A9043"/>
      <c r="B9043"/>
      <c r="C9043"/>
      <c r="D9043"/>
      <c r="E9043"/>
      <c r="F9043"/>
      <c r="G9043"/>
      <c r="H9043"/>
      <c r="I9043"/>
      <c r="J9043"/>
      <c r="K9043"/>
    </row>
    <row r="9044" spans="1:11" x14ac:dyDescent="0.2">
      <c r="A9044"/>
      <c r="B9044"/>
      <c r="C9044"/>
      <c r="D9044"/>
      <c r="E9044"/>
      <c r="F9044"/>
      <c r="G9044"/>
      <c r="H9044"/>
      <c r="I9044"/>
      <c r="J9044"/>
      <c r="K9044"/>
    </row>
    <row r="9045" spans="1:11" x14ac:dyDescent="0.2">
      <c r="A9045"/>
      <c r="B9045"/>
      <c r="C9045"/>
      <c r="D9045"/>
      <c r="E9045"/>
      <c r="F9045"/>
      <c r="G9045"/>
      <c r="H9045"/>
      <c r="I9045"/>
      <c r="J9045"/>
      <c r="K9045"/>
    </row>
    <row r="9046" spans="1:11" x14ac:dyDescent="0.2">
      <c r="A9046"/>
      <c r="B9046"/>
      <c r="C9046"/>
      <c r="D9046"/>
      <c r="E9046"/>
      <c r="F9046"/>
      <c r="G9046"/>
      <c r="H9046"/>
      <c r="I9046"/>
      <c r="J9046"/>
      <c r="K9046"/>
    </row>
    <row r="9047" spans="1:11" x14ac:dyDescent="0.2">
      <c r="A9047"/>
      <c r="B9047"/>
      <c r="C9047"/>
      <c r="D9047"/>
      <c r="E9047"/>
      <c r="F9047"/>
      <c r="G9047"/>
      <c r="H9047"/>
      <c r="I9047"/>
      <c r="J9047"/>
      <c r="K9047"/>
    </row>
    <row r="9048" spans="1:11" x14ac:dyDescent="0.2">
      <c r="A9048"/>
      <c r="B9048"/>
      <c r="C9048"/>
      <c r="D9048"/>
      <c r="E9048"/>
      <c r="F9048"/>
      <c r="G9048"/>
      <c r="H9048"/>
      <c r="I9048"/>
      <c r="J9048"/>
      <c r="K9048"/>
    </row>
    <row r="9049" spans="1:11" x14ac:dyDescent="0.2">
      <c r="A9049"/>
      <c r="B9049"/>
      <c r="C9049"/>
      <c r="D9049"/>
      <c r="E9049"/>
      <c r="F9049"/>
      <c r="G9049"/>
      <c r="H9049"/>
      <c r="I9049"/>
      <c r="J9049"/>
      <c r="K9049"/>
    </row>
    <row r="9050" spans="1:11" x14ac:dyDescent="0.2">
      <c r="A9050"/>
      <c r="B9050"/>
      <c r="C9050"/>
      <c r="D9050"/>
      <c r="E9050"/>
      <c r="F9050"/>
      <c r="G9050"/>
      <c r="H9050"/>
      <c r="I9050"/>
      <c r="J9050"/>
      <c r="K9050"/>
    </row>
    <row r="9051" spans="1:11" x14ac:dyDescent="0.2">
      <c r="A9051"/>
      <c r="B9051"/>
      <c r="C9051"/>
      <c r="D9051"/>
      <c r="E9051"/>
      <c r="F9051"/>
      <c r="G9051"/>
      <c r="H9051"/>
      <c r="I9051"/>
      <c r="J9051"/>
      <c r="K9051"/>
    </row>
    <row r="9052" spans="1:11" x14ac:dyDescent="0.2">
      <c r="A9052"/>
      <c r="B9052"/>
      <c r="C9052"/>
      <c r="D9052"/>
      <c r="E9052"/>
      <c r="F9052"/>
      <c r="G9052"/>
      <c r="H9052"/>
      <c r="I9052"/>
      <c r="J9052"/>
      <c r="K9052"/>
    </row>
    <row r="9053" spans="1:11" x14ac:dyDescent="0.2">
      <c r="A9053"/>
      <c r="B9053"/>
      <c r="C9053"/>
      <c r="D9053"/>
      <c r="E9053"/>
      <c r="F9053"/>
      <c r="G9053"/>
      <c r="H9053"/>
      <c r="I9053"/>
      <c r="J9053"/>
      <c r="K9053"/>
    </row>
    <row r="9054" spans="1:11" x14ac:dyDescent="0.2">
      <c r="A9054"/>
      <c r="B9054"/>
      <c r="C9054"/>
      <c r="D9054"/>
      <c r="E9054"/>
      <c r="F9054"/>
      <c r="G9054"/>
      <c r="H9054"/>
      <c r="I9054"/>
      <c r="J9054"/>
      <c r="K9054"/>
    </row>
    <row r="9055" spans="1:11" x14ac:dyDescent="0.2">
      <c r="A9055"/>
      <c r="B9055"/>
      <c r="C9055"/>
      <c r="D9055"/>
      <c r="E9055"/>
      <c r="F9055"/>
      <c r="G9055"/>
      <c r="H9055"/>
      <c r="I9055"/>
      <c r="J9055"/>
      <c r="K9055"/>
    </row>
    <row r="9056" spans="1:11" x14ac:dyDescent="0.2">
      <c r="A9056"/>
      <c r="B9056"/>
      <c r="C9056"/>
      <c r="D9056"/>
      <c r="E9056"/>
      <c r="F9056"/>
      <c r="G9056"/>
      <c r="H9056"/>
      <c r="I9056"/>
      <c r="J9056"/>
      <c r="K9056"/>
    </row>
    <row r="9057" spans="1:11" x14ac:dyDescent="0.2">
      <c r="A9057"/>
      <c r="B9057"/>
      <c r="C9057"/>
      <c r="D9057"/>
      <c r="E9057"/>
      <c r="F9057"/>
      <c r="G9057"/>
      <c r="H9057"/>
      <c r="I9057"/>
      <c r="J9057"/>
      <c r="K9057"/>
    </row>
    <row r="9058" spans="1:11" x14ac:dyDescent="0.2">
      <c r="A9058"/>
      <c r="B9058"/>
      <c r="C9058"/>
      <c r="D9058"/>
      <c r="E9058"/>
      <c r="F9058"/>
      <c r="G9058"/>
      <c r="H9058"/>
      <c r="I9058"/>
      <c r="J9058"/>
      <c r="K9058"/>
    </row>
    <row r="9059" spans="1:11" x14ac:dyDescent="0.2">
      <c r="A9059"/>
      <c r="B9059"/>
      <c r="C9059"/>
      <c r="D9059"/>
      <c r="E9059"/>
      <c r="F9059"/>
      <c r="G9059"/>
      <c r="H9059"/>
      <c r="I9059"/>
      <c r="J9059"/>
      <c r="K9059"/>
    </row>
    <row r="9060" spans="1:11" x14ac:dyDescent="0.2">
      <c r="A9060"/>
      <c r="B9060"/>
      <c r="C9060"/>
      <c r="D9060"/>
      <c r="E9060"/>
      <c r="F9060"/>
      <c r="G9060"/>
      <c r="H9060"/>
      <c r="I9060"/>
      <c r="J9060"/>
      <c r="K9060"/>
    </row>
    <row r="9061" spans="1:11" x14ac:dyDescent="0.2">
      <c r="A9061"/>
      <c r="B9061"/>
      <c r="C9061"/>
      <c r="D9061"/>
      <c r="E9061"/>
      <c r="F9061"/>
      <c r="G9061"/>
      <c r="H9061"/>
      <c r="I9061"/>
      <c r="J9061"/>
      <c r="K9061"/>
    </row>
    <row r="9062" spans="1:11" x14ac:dyDescent="0.2">
      <c r="A9062"/>
      <c r="B9062"/>
      <c r="C9062"/>
      <c r="D9062"/>
      <c r="E9062"/>
      <c r="F9062"/>
      <c r="G9062"/>
      <c r="H9062"/>
      <c r="I9062"/>
      <c r="J9062"/>
      <c r="K9062"/>
    </row>
    <row r="9063" spans="1:11" x14ac:dyDescent="0.2">
      <c r="A9063"/>
      <c r="B9063"/>
      <c r="C9063"/>
      <c r="D9063"/>
      <c r="E9063"/>
      <c r="F9063"/>
      <c r="G9063"/>
      <c r="H9063"/>
      <c r="I9063"/>
      <c r="J9063"/>
      <c r="K9063"/>
    </row>
    <row r="9064" spans="1:11" x14ac:dyDescent="0.2">
      <c r="A9064"/>
      <c r="B9064"/>
      <c r="C9064"/>
      <c r="D9064"/>
      <c r="E9064"/>
      <c r="F9064"/>
      <c r="G9064"/>
      <c r="H9064"/>
      <c r="I9064"/>
      <c r="J9064"/>
      <c r="K9064"/>
    </row>
    <row r="9065" spans="1:11" x14ac:dyDescent="0.2">
      <c r="A9065"/>
      <c r="B9065"/>
      <c r="C9065"/>
      <c r="D9065"/>
      <c r="E9065"/>
      <c r="F9065"/>
      <c r="G9065"/>
      <c r="H9065"/>
      <c r="I9065"/>
      <c r="J9065"/>
      <c r="K9065"/>
    </row>
    <row r="9066" spans="1:11" x14ac:dyDescent="0.2">
      <c r="A9066"/>
      <c r="B9066"/>
      <c r="C9066"/>
      <c r="D9066"/>
      <c r="E9066"/>
      <c r="F9066"/>
      <c r="G9066"/>
      <c r="H9066"/>
      <c r="I9066"/>
      <c r="J9066"/>
      <c r="K9066"/>
    </row>
    <row r="9067" spans="1:11" x14ac:dyDescent="0.2">
      <c r="A9067"/>
      <c r="B9067"/>
      <c r="C9067"/>
      <c r="D9067"/>
      <c r="E9067"/>
      <c r="F9067"/>
      <c r="G9067"/>
      <c r="H9067"/>
      <c r="I9067"/>
      <c r="J9067"/>
      <c r="K9067"/>
    </row>
    <row r="9068" spans="1:11" x14ac:dyDescent="0.2">
      <c r="A9068"/>
      <c r="B9068"/>
      <c r="C9068"/>
      <c r="D9068"/>
      <c r="E9068"/>
      <c r="F9068"/>
      <c r="G9068"/>
      <c r="H9068"/>
      <c r="I9068"/>
      <c r="J9068"/>
      <c r="K9068"/>
    </row>
    <row r="9069" spans="1:11" x14ac:dyDescent="0.2">
      <c r="A9069"/>
      <c r="B9069"/>
      <c r="C9069"/>
      <c r="D9069"/>
      <c r="E9069"/>
      <c r="F9069"/>
      <c r="G9069"/>
      <c r="H9069"/>
      <c r="I9069"/>
      <c r="J9069"/>
      <c r="K9069"/>
    </row>
    <row r="9070" spans="1:11" x14ac:dyDescent="0.2">
      <c r="A9070"/>
      <c r="B9070"/>
      <c r="C9070"/>
      <c r="D9070"/>
      <c r="E9070"/>
      <c r="F9070"/>
      <c r="G9070"/>
      <c r="H9070"/>
      <c r="I9070"/>
      <c r="J9070"/>
      <c r="K9070"/>
    </row>
    <row r="9071" spans="1:11" x14ac:dyDescent="0.2">
      <c r="A9071"/>
      <c r="B9071"/>
      <c r="C9071"/>
      <c r="D9071"/>
      <c r="E9071"/>
      <c r="F9071"/>
      <c r="G9071"/>
      <c r="H9071"/>
      <c r="I9071"/>
      <c r="J9071"/>
      <c r="K9071"/>
    </row>
    <row r="9072" spans="1:11" x14ac:dyDescent="0.2">
      <c r="A9072"/>
      <c r="B9072"/>
      <c r="C9072"/>
      <c r="D9072"/>
      <c r="E9072"/>
      <c r="F9072"/>
      <c r="G9072"/>
      <c r="H9072"/>
      <c r="I9072"/>
      <c r="J9072"/>
      <c r="K9072"/>
    </row>
    <row r="9073" spans="1:11" x14ac:dyDescent="0.2">
      <c r="A9073"/>
      <c r="B9073"/>
      <c r="C9073"/>
      <c r="D9073"/>
      <c r="E9073"/>
      <c r="F9073"/>
      <c r="G9073"/>
      <c r="H9073"/>
      <c r="I9073"/>
      <c r="J9073"/>
      <c r="K9073"/>
    </row>
    <row r="9074" spans="1:11" x14ac:dyDescent="0.2">
      <c r="A9074"/>
      <c r="B9074"/>
      <c r="C9074"/>
      <c r="D9074"/>
      <c r="E9074"/>
      <c r="F9074"/>
      <c r="G9074"/>
      <c r="H9074"/>
      <c r="I9074"/>
      <c r="J9074"/>
      <c r="K9074"/>
    </row>
    <row r="9075" spans="1:11" x14ac:dyDescent="0.2">
      <c r="A9075"/>
      <c r="B9075"/>
      <c r="C9075"/>
      <c r="D9075"/>
      <c r="E9075"/>
      <c r="F9075"/>
      <c r="G9075"/>
      <c r="H9075"/>
      <c r="I9075"/>
      <c r="J9075"/>
      <c r="K9075"/>
    </row>
    <row r="9076" spans="1:11" x14ac:dyDescent="0.2">
      <c r="A9076"/>
      <c r="B9076"/>
      <c r="C9076"/>
      <c r="D9076"/>
      <c r="E9076"/>
      <c r="F9076"/>
      <c r="G9076"/>
      <c r="H9076"/>
      <c r="I9076"/>
      <c r="J9076"/>
      <c r="K9076"/>
    </row>
    <row r="9077" spans="1:11" x14ac:dyDescent="0.2">
      <c r="A9077"/>
      <c r="B9077"/>
      <c r="C9077"/>
      <c r="D9077"/>
      <c r="E9077"/>
      <c r="F9077"/>
      <c r="G9077"/>
      <c r="H9077"/>
      <c r="I9077"/>
      <c r="J9077"/>
      <c r="K9077"/>
    </row>
    <row r="9078" spans="1:11" x14ac:dyDescent="0.2">
      <c r="A9078"/>
      <c r="B9078"/>
      <c r="C9078"/>
      <c r="D9078"/>
      <c r="E9078"/>
      <c r="F9078"/>
      <c r="G9078"/>
      <c r="H9078"/>
      <c r="I9078"/>
      <c r="J9078"/>
      <c r="K9078"/>
    </row>
    <row r="9079" spans="1:11" x14ac:dyDescent="0.2">
      <c r="A9079"/>
      <c r="B9079"/>
      <c r="C9079"/>
      <c r="D9079"/>
      <c r="E9079"/>
      <c r="F9079"/>
      <c r="G9079"/>
      <c r="H9079"/>
      <c r="I9079"/>
      <c r="J9079"/>
      <c r="K9079"/>
    </row>
    <row r="9080" spans="1:11" x14ac:dyDescent="0.2">
      <c r="A9080"/>
      <c r="B9080"/>
      <c r="C9080"/>
      <c r="D9080"/>
      <c r="E9080"/>
      <c r="F9080"/>
      <c r="G9080"/>
      <c r="H9080"/>
      <c r="I9080"/>
      <c r="J9080"/>
      <c r="K9080"/>
    </row>
    <row r="9081" spans="1:11" x14ac:dyDescent="0.2">
      <c r="A9081"/>
      <c r="B9081"/>
      <c r="C9081"/>
      <c r="D9081"/>
      <c r="E9081"/>
      <c r="F9081"/>
      <c r="G9081"/>
      <c r="H9081"/>
      <c r="I9081"/>
      <c r="J9081"/>
      <c r="K9081"/>
    </row>
    <row r="9082" spans="1:11" x14ac:dyDescent="0.2">
      <c r="A9082"/>
      <c r="B9082"/>
      <c r="C9082"/>
      <c r="D9082"/>
      <c r="E9082"/>
      <c r="F9082"/>
      <c r="G9082"/>
      <c r="H9082"/>
      <c r="I9082"/>
      <c r="J9082"/>
      <c r="K9082"/>
    </row>
    <row r="9083" spans="1:11" x14ac:dyDescent="0.2">
      <c r="A9083"/>
      <c r="B9083"/>
      <c r="C9083"/>
      <c r="D9083"/>
      <c r="E9083"/>
      <c r="F9083"/>
      <c r="G9083"/>
      <c r="H9083"/>
      <c r="I9083"/>
      <c r="J9083"/>
      <c r="K9083"/>
    </row>
    <row r="9084" spans="1:11" x14ac:dyDescent="0.2">
      <c r="A9084"/>
      <c r="B9084"/>
      <c r="C9084"/>
      <c r="D9084"/>
      <c r="E9084"/>
      <c r="F9084"/>
      <c r="G9084"/>
      <c r="H9084"/>
      <c r="I9084"/>
      <c r="J9084"/>
      <c r="K9084"/>
    </row>
    <row r="9085" spans="1:11" x14ac:dyDescent="0.2">
      <c r="A9085"/>
      <c r="B9085"/>
      <c r="C9085"/>
      <c r="D9085"/>
      <c r="E9085"/>
      <c r="F9085"/>
      <c r="G9085"/>
      <c r="H9085"/>
      <c r="I9085"/>
      <c r="J9085"/>
      <c r="K9085"/>
    </row>
    <row r="9086" spans="1:11" x14ac:dyDescent="0.2">
      <c r="A9086"/>
      <c r="B9086"/>
      <c r="C9086"/>
      <c r="D9086"/>
      <c r="E9086"/>
      <c r="F9086"/>
      <c r="G9086"/>
      <c r="H9086"/>
      <c r="I9086"/>
      <c r="J9086"/>
      <c r="K9086"/>
    </row>
    <row r="9087" spans="1:11" x14ac:dyDescent="0.2">
      <c r="A9087"/>
      <c r="B9087"/>
      <c r="C9087"/>
      <c r="D9087"/>
      <c r="E9087"/>
      <c r="F9087"/>
      <c r="G9087"/>
      <c r="H9087"/>
      <c r="I9087"/>
      <c r="J9087"/>
      <c r="K9087"/>
    </row>
    <row r="9088" spans="1:11" x14ac:dyDescent="0.2">
      <c r="A9088"/>
      <c r="B9088"/>
      <c r="C9088"/>
      <c r="D9088"/>
      <c r="E9088"/>
      <c r="F9088"/>
      <c r="G9088"/>
      <c r="H9088"/>
      <c r="I9088"/>
      <c r="J9088"/>
      <c r="K9088"/>
    </row>
    <row r="9089" spans="1:11" x14ac:dyDescent="0.2">
      <c r="A9089"/>
      <c r="B9089"/>
      <c r="C9089"/>
      <c r="D9089"/>
      <c r="E9089"/>
      <c r="F9089"/>
      <c r="G9089"/>
      <c r="H9089"/>
      <c r="I9089"/>
      <c r="J9089"/>
      <c r="K9089"/>
    </row>
    <row r="9090" spans="1:11" x14ac:dyDescent="0.2">
      <c r="A9090"/>
      <c r="B9090"/>
      <c r="C9090"/>
      <c r="D9090"/>
      <c r="E9090"/>
      <c r="F9090"/>
      <c r="G9090"/>
      <c r="H9090"/>
      <c r="I9090"/>
      <c r="J9090"/>
      <c r="K9090"/>
    </row>
    <row r="9091" spans="1:11" x14ac:dyDescent="0.2">
      <c r="A9091"/>
      <c r="B9091"/>
      <c r="C9091"/>
      <c r="D9091"/>
      <c r="E9091"/>
      <c r="F9091"/>
      <c r="G9091"/>
      <c r="H9091"/>
      <c r="I9091"/>
      <c r="J9091"/>
      <c r="K9091"/>
    </row>
    <row r="9092" spans="1:11" x14ac:dyDescent="0.2">
      <c r="A9092"/>
      <c r="B9092"/>
      <c r="C9092"/>
      <c r="D9092"/>
      <c r="E9092"/>
      <c r="F9092"/>
      <c r="G9092"/>
      <c r="H9092"/>
      <c r="I9092"/>
      <c r="J9092"/>
      <c r="K9092"/>
    </row>
    <row r="9093" spans="1:11" x14ac:dyDescent="0.2">
      <c r="A9093"/>
      <c r="B9093"/>
      <c r="C9093"/>
      <c r="D9093"/>
      <c r="E9093"/>
      <c r="F9093"/>
      <c r="G9093"/>
      <c r="H9093"/>
      <c r="I9093"/>
      <c r="J9093"/>
      <c r="K9093"/>
    </row>
    <row r="9094" spans="1:11" x14ac:dyDescent="0.2">
      <c r="A9094"/>
      <c r="B9094"/>
      <c r="C9094"/>
      <c r="D9094"/>
      <c r="E9094"/>
      <c r="F9094"/>
      <c r="G9094"/>
      <c r="H9094"/>
      <c r="I9094"/>
      <c r="J9094"/>
      <c r="K9094"/>
    </row>
    <row r="9095" spans="1:11" x14ac:dyDescent="0.2">
      <c r="A9095"/>
      <c r="B9095"/>
      <c r="C9095"/>
      <c r="D9095"/>
      <c r="E9095"/>
      <c r="F9095"/>
      <c r="G9095"/>
      <c r="H9095"/>
      <c r="I9095"/>
      <c r="J9095"/>
      <c r="K9095"/>
    </row>
    <row r="9096" spans="1:11" x14ac:dyDescent="0.2">
      <c r="A9096"/>
      <c r="B9096"/>
      <c r="C9096"/>
      <c r="D9096"/>
      <c r="E9096"/>
      <c r="F9096"/>
      <c r="G9096"/>
      <c r="H9096"/>
      <c r="I9096"/>
      <c r="J9096"/>
      <c r="K9096"/>
    </row>
    <row r="9097" spans="1:11" x14ac:dyDescent="0.2">
      <c r="A9097"/>
      <c r="B9097"/>
      <c r="C9097"/>
      <c r="D9097"/>
      <c r="E9097"/>
      <c r="F9097"/>
      <c r="G9097"/>
      <c r="H9097"/>
      <c r="I9097"/>
      <c r="J9097"/>
      <c r="K9097"/>
    </row>
    <row r="9098" spans="1:11" x14ac:dyDescent="0.2">
      <c r="A9098"/>
      <c r="B9098"/>
      <c r="C9098"/>
      <c r="D9098"/>
      <c r="E9098"/>
      <c r="F9098"/>
      <c r="G9098"/>
      <c r="H9098"/>
      <c r="I9098"/>
      <c r="J9098"/>
      <c r="K9098"/>
    </row>
    <row r="9099" spans="1:11" x14ac:dyDescent="0.2">
      <c r="A9099"/>
      <c r="B9099"/>
      <c r="C9099"/>
      <c r="D9099"/>
      <c r="E9099"/>
      <c r="F9099"/>
      <c r="G9099"/>
      <c r="H9099"/>
      <c r="I9099"/>
      <c r="J9099"/>
      <c r="K9099"/>
    </row>
    <row r="9100" spans="1:11" x14ac:dyDescent="0.2">
      <c r="A9100"/>
      <c r="B9100"/>
      <c r="C9100"/>
      <c r="D9100"/>
      <c r="E9100"/>
      <c r="F9100"/>
      <c r="G9100"/>
      <c r="H9100"/>
      <c r="I9100"/>
      <c r="J9100"/>
      <c r="K9100"/>
    </row>
    <row r="9101" spans="1:11" x14ac:dyDescent="0.2">
      <c r="A9101"/>
      <c r="B9101"/>
      <c r="C9101"/>
      <c r="D9101"/>
      <c r="E9101"/>
      <c r="F9101"/>
      <c r="G9101"/>
      <c r="H9101"/>
      <c r="I9101"/>
      <c r="J9101"/>
      <c r="K9101"/>
    </row>
    <row r="9102" spans="1:11" x14ac:dyDescent="0.2">
      <c r="A9102"/>
      <c r="B9102"/>
      <c r="C9102"/>
      <c r="D9102"/>
      <c r="E9102"/>
      <c r="F9102"/>
      <c r="G9102"/>
      <c r="H9102"/>
      <c r="I9102"/>
      <c r="J9102"/>
      <c r="K9102"/>
    </row>
    <row r="9103" spans="1:11" x14ac:dyDescent="0.2">
      <c r="A9103"/>
      <c r="B9103"/>
      <c r="C9103"/>
      <c r="D9103"/>
      <c r="E9103"/>
      <c r="F9103"/>
      <c r="G9103"/>
      <c r="H9103"/>
      <c r="I9103"/>
      <c r="J9103"/>
      <c r="K9103"/>
    </row>
    <row r="9104" spans="1:11" x14ac:dyDescent="0.2">
      <c r="A9104"/>
      <c r="B9104"/>
      <c r="C9104"/>
      <c r="D9104"/>
      <c r="E9104"/>
      <c r="F9104"/>
      <c r="G9104"/>
      <c r="H9104"/>
      <c r="I9104"/>
      <c r="J9104"/>
      <c r="K9104"/>
    </row>
    <row r="9105" spans="1:11" x14ac:dyDescent="0.2">
      <c r="A9105"/>
      <c r="B9105"/>
      <c r="C9105"/>
      <c r="D9105"/>
      <c r="E9105"/>
      <c r="F9105"/>
      <c r="G9105"/>
      <c r="H9105"/>
      <c r="I9105"/>
      <c r="J9105"/>
      <c r="K9105"/>
    </row>
    <row r="9106" spans="1:11" x14ac:dyDescent="0.2">
      <c r="A9106"/>
      <c r="B9106"/>
      <c r="C9106"/>
      <c r="D9106"/>
      <c r="E9106"/>
      <c r="F9106"/>
      <c r="G9106"/>
      <c r="H9106"/>
      <c r="I9106"/>
      <c r="J9106"/>
      <c r="K9106"/>
    </row>
    <row r="9107" spans="1:11" x14ac:dyDescent="0.2">
      <c r="A9107"/>
      <c r="B9107"/>
      <c r="C9107"/>
      <c r="D9107"/>
      <c r="E9107"/>
      <c r="F9107"/>
      <c r="G9107"/>
      <c r="H9107"/>
      <c r="I9107"/>
      <c r="J9107"/>
      <c r="K9107"/>
    </row>
    <row r="9108" spans="1:11" x14ac:dyDescent="0.2">
      <c r="A9108"/>
      <c r="B9108"/>
      <c r="C9108"/>
      <c r="D9108"/>
      <c r="E9108"/>
      <c r="F9108"/>
      <c r="G9108"/>
      <c r="H9108"/>
      <c r="I9108"/>
      <c r="J9108"/>
      <c r="K9108"/>
    </row>
    <row r="9109" spans="1:11" x14ac:dyDescent="0.2">
      <c r="A9109"/>
      <c r="B9109"/>
      <c r="C9109"/>
      <c r="D9109"/>
      <c r="E9109"/>
      <c r="F9109"/>
      <c r="G9109"/>
      <c r="H9109"/>
      <c r="I9109"/>
      <c r="J9109"/>
      <c r="K9109"/>
    </row>
    <row r="9110" spans="1:11" x14ac:dyDescent="0.2">
      <c r="A9110"/>
      <c r="B9110"/>
      <c r="C9110"/>
      <c r="D9110"/>
      <c r="E9110"/>
      <c r="F9110"/>
      <c r="G9110"/>
      <c r="H9110"/>
      <c r="I9110"/>
      <c r="J9110"/>
      <c r="K9110"/>
    </row>
    <row r="9111" spans="1:11" x14ac:dyDescent="0.2">
      <c r="A9111"/>
      <c r="B9111"/>
      <c r="C9111"/>
      <c r="D9111"/>
      <c r="E9111"/>
      <c r="F9111"/>
      <c r="G9111"/>
      <c r="H9111"/>
      <c r="I9111"/>
      <c r="J9111"/>
      <c r="K9111"/>
    </row>
    <row r="9112" spans="1:11" x14ac:dyDescent="0.2">
      <c r="A9112"/>
      <c r="B9112"/>
      <c r="C9112"/>
      <c r="D9112"/>
      <c r="E9112"/>
      <c r="F9112"/>
      <c r="G9112"/>
      <c r="H9112"/>
      <c r="I9112"/>
      <c r="J9112"/>
      <c r="K9112"/>
    </row>
    <row r="9113" spans="1:11" x14ac:dyDescent="0.2">
      <c r="A9113"/>
      <c r="B9113"/>
      <c r="C9113"/>
      <c r="D9113"/>
      <c r="E9113"/>
      <c r="F9113"/>
      <c r="G9113"/>
      <c r="H9113"/>
      <c r="I9113"/>
      <c r="J9113"/>
      <c r="K9113"/>
    </row>
    <row r="9114" spans="1:11" x14ac:dyDescent="0.2">
      <c r="A9114"/>
      <c r="B9114"/>
      <c r="C9114"/>
      <c r="D9114"/>
      <c r="E9114"/>
      <c r="F9114"/>
      <c r="G9114"/>
      <c r="H9114"/>
      <c r="I9114"/>
      <c r="J9114"/>
      <c r="K9114"/>
    </row>
    <row r="9115" spans="1:11" x14ac:dyDescent="0.2">
      <c r="A9115"/>
      <c r="B9115"/>
      <c r="C9115"/>
      <c r="D9115"/>
      <c r="E9115"/>
      <c r="F9115"/>
      <c r="G9115"/>
      <c r="H9115"/>
      <c r="I9115"/>
      <c r="J9115"/>
      <c r="K9115"/>
    </row>
    <row r="9116" spans="1:11" x14ac:dyDescent="0.2">
      <c r="A9116"/>
      <c r="B9116"/>
      <c r="C9116"/>
      <c r="D9116"/>
      <c r="E9116"/>
      <c r="F9116"/>
      <c r="G9116"/>
      <c r="H9116"/>
      <c r="I9116"/>
      <c r="J9116"/>
      <c r="K9116"/>
    </row>
    <row r="9117" spans="1:11" x14ac:dyDescent="0.2">
      <c r="A9117"/>
      <c r="B9117"/>
      <c r="C9117"/>
      <c r="D9117"/>
      <c r="E9117"/>
      <c r="F9117"/>
      <c r="G9117"/>
      <c r="H9117"/>
      <c r="I9117"/>
      <c r="J9117"/>
      <c r="K9117"/>
    </row>
    <row r="9118" spans="1:11" x14ac:dyDescent="0.2">
      <c r="A9118"/>
      <c r="B9118"/>
      <c r="C9118"/>
      <c r="D9118"/>
      <c r="E9118"/>
      <c r="F9118"/>
      <c r="G9118"/>
      <c r="H9118"/>
      <c r="I9118"/>
      <c r="J9118"/>
      <c r="K9118"/>
    </row>
    <row r="9119" spans="1:11" x14ac:dyDescent="0.2">
      <c r="A9119"/>
      <c r="B9119"/>
      <c r="C9119"/>
      <c r="D9119"/>
      <c r="E9119"/>
      <c r="F9119"/>
      <c r="G9119"/>
      <c r="H9119"/>
      <c r="I9119"/>
      <c r="J9119"/>
      <c r="K9119"/>
    </row>
    <row r="9120" spans="1:11" x14ac:dyDescent="0.2">
      <c r="A9120"/>
      <c r="B9120"/>
      <c r="C9120"/>
      <c r="D9120"/>
      <c r="E9120"/>
      <c r="F9120"/>
      <c r="G9120"/>
      <c r="H9120"/>
      <c r="I9120"/>
      <c r="J9120"/>
      <c r="K9120"/>
    </row>
    <row r="9121" spans="1:11" x14ac:dyDescent="0.2">
      <c r="A9121"/>
      <c r="B9121"/>
      <c r="C9121"/>
      <c r="D9121"/>
      <c r="E9121"/>
      <c r="F9121"/>
      <c r="G9121"/>
      <c r="H9121"/>
      <c r="I9121"/>
      <c r="J9121"/>
      <c r="K9121"/>
    </row>
    <row r="9122" spans="1:11" x14ac:dyDescent="0.2">
      <c r="A9122"/>
      <c r="B9122"/>
      <c r="C9122"/>
      <c r="D9122"/>
      <c r="E9122"/>
      <c r="F9122"/>
      <c r="G9122"/>
      <c r="H9122"/>
      <c r="I9122"/>
      <c r="J9122"/>
      <c r="K9122"/>
    </row>
    <row r="9123" spans="1:11" x14ac:dyDescent="0.2">
      <c r="A9123"/>
      <c r="B9123"/>
      <c r="C9123"/>
      <c r="D9123"/>
      <c r="E9123"/>
      <c r="F9123"/>
      <c r="G9123"/>
      <c r="H9123"/>
      <c r="I9123"/>
      <c r="J9123"/>
      <c r="K9123"/>
    </row>
    <row r="9124" spans="1:11" x14ac:dyDescent="0.2">
      <c r="A9124"/>
      <c r="B9124"/>
      <c r="C9124"/>
      <c r="D9124"/>
      <c r="E9124"/>
      <c r="F9124"/>
      <c r="G9124"/>
      <c r="H9124"/>
      <c r="I9124"/>
      <c r="J9124"/>
      <c r="K9124"/>
    </row>
    <row r="9125" spans="1:11" x14ac:dyDescent="0.2">
      <c r="A9125"/>
      <c r="B9125"/>
      <c r="C9125"/>
      <c r="D9125"/>
      <c r="E9125"/>
      <c r="F9125"/>
      <c r="G9125"/>
      <c r="H9125"/>
      <c r="I9125"/>
      <c r="J9125"/>
      <c r="K9125"/>
    </row>
    <row r="9126" spans="1:11" x14ac:dyDescent="0.2">
      <c r="A9126"/>
      <c r="B9126"/>
      <c r="C9126"/>
      <c r="D9126"/>
      <c r="E9126"/>
      <c r="F9126"/>
      <c r="G9126"/>
      <c r="H9126"/>
      <c r="I9126"/>
      <c r="J9126"/>
      <c r="K9126"/>
    </row>
    <row r="9127" spans="1:11" x14ac:dyDescent="0.2">
      <c r="A9127"/>
      <c r="B9127"/>
      <c r="C9127"/>
      <c r="D9127"/>
      <c r="E9127"/>
      <c r="F9127"/>
      <c r="G9127"/>
      <c r="H9127"/>
      <c r="I9127"/>
      <c r="J9127"/>
      <c r="K9127"/>
    </row>
    <row r="9128" spans="1:11" x14ac:dyDescent="0.2">
      <c r="A9128"/>
      <c r="B9128"/>
      <c r="C9128"/>
      <c r="D9128"/>
      <c r="E9128"/>
      <c r="F9128"/>
      <c r="G9128"/>
      <c r="H9128"/>
      <c r="I9128"/>
      <c r="J9128"/>
      <c r="K9128"/>
    </row>
    <row r="9129" spans="1:11" x14ac:dyDescent="0.2">
      <c r="A9129"/>
      <c r="B9129"/>
      <c r="C9129"/>
      <c r="D9129"/>
      <c r="E9129"/>
      <c r="F9129"/>
      <c r="G9129"/>
      <c r="H9129"/>
      <c r="I9129"/>
      <c r="J9129"/>
      <c r="K9129"/>
    </row>
    <row r="9130" spans="1:11" x14ac:dyDescent="0.2">
      <c r="A9130"/>
      <c r="B9130"/>
      <c r="C9130"/>
      <c r="D9130"/>
      <c r="E9130"/>
      <c r="F9130"/>
      <c r="G9130"/>
      <c r="H9130"/>
      <c r="I9130"/>
      <c r="J9130"/>
      <c r="K9130"/>
    </row>
    <row r="9131" spans="1:11" x14ac:dyDescent="0.2">
      <c r="A9131"/>
      <c r="B9131"/>
      <c r="C9131"/>
      <c r="D9131"/>
      <c r="E9131"/>
      <c r="F9131"/>
      <c r="G9131"/>
      <c r="H9131"/>
      <c r="I9131"/>
      <c r="J9131"/>
      <c r="K9131"/>
    </row>
    <row r="9132" spans="1:11" x14ac:dyDescent="0.2">
      <c r="A9132"/>
      <c r="B9132"/>
      <c r="C9132"/>
      <c r="D9132"/>
      <c r="E9132"/>
      <c r="F9132"/>
      <c r="G9132"/>
      <c r="H9132"/>
      <c r="I9132"/>
      <c r="J9132"/>
      <c r="K9132"/>
    </row>
    <row r="9133" spans="1:11" x14ac:dyDescent="0.2">
      <c r="A9133"/>
      <c r="B9133"/>
      <c r="C9133"/>
      <c r="D9133"/>
      <c r="E9133"/>
      <c r="F9133"/>
      <c r="G9133"/>
      <c r="H9133"/>
      <c r="I9133"/>
      <c r="J9133"/>
      <c r="K9133"/>
    </row>
    <row r="9134" spans="1:11" x14ac:dyDescent="0.2">
      <c r="A9134"/>
      <c r="B9134"/>
      <c r="C9134"/>
      <c r="D9134"/>
      <c r="E9134"/>
      <c r="F9134"/>
      <c r="G9134"/>
      <c r="H9134"/>
      <c r="I9134"/>
      <c r="J9134"/>
      <c r="K9134"/>
    </row>
    <row r="9135" spans="1:11" x14ac:dyDescent="0.2">
      <c r="A9135"/>
      <c r="B9135"/>
      <c r="C9135"/>
      <c r="D9135"/>
      <c r="E9135"/>
      <c r="F9135"/>
      <c r="G9135"/>
      <c r="H9135"/>
      <c r="I9135"/>
      <c r="J9135"/>
      <c r="K9135"/>
    </row>
    <row r="9136" spans="1:11" x14ac:dyDescent="0.2">
      <c r="A9136"/>
      <c r="B9136"/>
      <c r="C9136"/>
      <c r="D9136"/>
      <c r="E9136"/>
      <c r="F9136"/>
      <c r="G9136"/>
      <c r="H9136"/>
      <c r="I9136"/>
      <c r="J9136"/>
      <c r="K9136"/>
    </row>
    <row r="9137" spans="1:11" x14ac:dyDescent="0.2">
      <c r="A9137"/>
      <c r="B9137"/>
      <c r="C9137"/>
      <c r="D9137"/>
      <c r="E9137"/>
      <c r="F9137"/>
      <c r="G9137"/>
      <c r="H9137"/>
      <c r="I9137"/>
      <c r="J9137"/>
      <c r="K9137"/>
    </row>
    <row r="9138" spans="1:11" x14ac:dyDescent="0.2">
      <c r="A9138"/>
      <c r="B9138"/>
      <c r="C9138"/>
      <c r="D9138"/>
      <c r="E9138"/>
      <c r="F9138"/>
      <c r="G9138"/>
      <c r="H9138"/>
      <c r="I9138"/>
      <c r="J9138"/>
      <c r="K9138"/>
    </row>
    <row r="9139" spans="1:11" x14ac:dyDescent="0.2">
      <c r="A9139"/>
      <c r="B9139"/>
      <c r="C9139"/>
      <c r="D9139"/>
      <c r="E9139"/>
      <c r="F9139"/>
      <c r="G9139"/>
      <c r="H9139"/>
      <c r="I9139"/>
      <c r="J9139"/>
      <c r="K9139"/>
    </row>
    <row r="9140" spans="1:11" x14ac:dyDescent="0.2">
      <c r="A9140"/>
      <c r="B9140"/>
      <c r="C9140"/>
      <c r="D9140"/>
      <c r="E9140"/>
      <c r="F9140"/>
      <c r="G9140"/>
      <c r="H9140"/>
      <c r="I9140"/>
      <c r="J9140"/>
      <c r="K9140"/>
    </row>
    <row r="9141" spans="1:11" x14ac:dyDescent="0.2">
      <c r="A9141"/>
      <c r="B9141"/>
      <c r="C9141"/>
      <c r="D9141"/>
      <c r="E9141"/>
      <c r="F9141"/>
      <c r="G9141"/>
      <c r="H9141"/>
      <c r="I9141"/>
      <c r="J9141"/>
      <c r="K9141"/>
    </row>
    <row r="9142" spans="1:11" x14ac:dyDescent="0.2">
      <c r="A9142"/>
      <c r="B9142"/>
      <c r="C9142"/>
      <c r="D9142"/>
      <c r="E9142"/>
      <c r="F9142"/>
      <c r="G9142"/>
      <c r="H9142"/>
      <c r="I9142"/>
      <c r="J9142"/>
      <c r="K9142"/>
    </row>
    <row r="9143" spans="1:11" x14ac:dyDescent="0.2">
      <c r="A9143"/>
      <c r="B9143"/>
      <c r="C9143"/>
      <c r="D9143"/>
      <c r="E9143"/>
      <c r="F9143"/>
      <c r="G9143"/>
      <c r="H9143"/>
      <c r="I9143"/>
      <c r="J9143"/>
      <c r="K9143"/>
    </row>
    <row r="9144" spans="1:11" x14ac:dyDescent="0.2">
      <c r="A9144"/>
      <c r="B9144"/>
      <c r="C9144"/>
      <c r="D9144"/>
      <c r="E9144"/>
      <c r="F9144"/>
      <c r="G9144"/>
      <c r="H9144"/>
      <c r="I9144"/>
      <c r="J9144"/>
      <c r="K9144"/>
    </row>
    <row r="9145" spans="1:11" x14ac:dyDescent="0.2">
      <c r="A9145"/>
      <c r="B9145"/>
      <c r="C9145"/>
      <c r="D9145"/>
      <c r="E9145"/>
      <c r="F9145"/>
      <c r="G9145"/>
      <c r="H9145"/>
      <c r="I9145"/>
      <c r="J9145"/>
      <c r="K9145"/>
    </row>
    <row r="9146" spans="1:11" x14ac:dyDescent="0.2">
      <c r="A9146"/>
      <c r="B9146"/>
      <c r="C9146"/>
      <c r="D9146"/>
      <c r="E9146"/>
      <c r="F9146"/>
      <c r="G9146"/>
      <c r="H9146"/>
      <c r="I9146"/>
      <c r="J9146"/>
      <c r="K9146"/>
    </row>
    <row r="9147" spans="1:11" x14ac:dyDescent="0.2">
      <c r="A9147"/>
      <c r="B9147"/>
      <c r="C9147"/>
      <c r="D9147"/>
      <c r="E9147"/>
      <c r="F9147"/>
      <c r="G9147"/>
      <c r="H9147"/>
      <c r="I9147"/>
      <c r="J9147"/>
      <c r="K9147"/>
    </row>
    <row r="9148" spans="1:11" x14ac:dyDescent="0.2">
      <c r="A9148"/>
      <c r="B9148"/>
      <c r="C9148"/>
      <c r="D9148"/>
      <c r="E9148"/>
      <c r="F9148"/>
      <c r="G9148"/>
      <c r="H9148"/>
      <c r="I9148"/>
      <c r="J9148"/>
      <c r="K9148"/>
    </row>
    <row r="9149" spans="1:11" x14ac:dyDescent="0.2">
      <c r="A9149"/>
      <c r="B9149"/>
      <c r="C9149"/>
      <c r="D9149"/>
      <c r="E9149"/>
      <c r="F9149"/>
      <c r="G9149"/>
      <c r="H9149"/>
      <c r="I9149"/>
      <c r="J9149"/>
      <c r="K9149"/>
    </row>
    <row r="9150" spans="1:11" x14ac:dyDescent="0.2">
      <c r="A9150"/>
      <c r="B9150"/>
      <c r="C9150"/>
      <c r="D9150"/>
      <c r="E9150"/>
      <c r="F9150"/>
      <c r="G9150"/>
      <c r="H9150"/>
      <c r="I9150"/>
      <c r="J9150"/>
      <c r="K9150"/>
    </row>
    <row r="9151" spans="1:11" x14ac:dyDescent="0.2">
      <c r="A9151"/>
      <c r="B9151"/>
      <c r="C9151"/>
      <c r="D9151"/>
      <c r="E9151"/>
      <c r="F9151"/>
      <c r="G9151"/>
      <c r="H9151"/>
      <c r="I9151"/>
      <c r="J9151"/>
      <c r="K9151"/>
    </row>
    <row r="9152" spans="1:11" x14ac:dyDescent="0.2">
      <c r="A9152"/>
      <c r="B9152"/>
      <c r="C9152"/>
      <c r="D9152"/>
      <c r="E9152"/>
      <c r="F9152"/>
      <c r="G9152"/>
      <c r="H9152"/>
      <c r="I9152"/>
      <c r="J9152"/>
      <c r="K9152"/>
    </row>
    <row r="9153" spans="1:11" x14ac:dyDescent="0.2">
      <c r="A9153"/>
      <c r="B9153"/>
      <c r="C9153"/>
      <c r="D9153"/>
      <c r="E9153"/>
      <c r="F9153"/>
      <c r="G9153"/>
      <c r="H9153"/>
      <c r="I9153"/>
      <c r="J9153"/>
      <c r="K9153"/>
    </row>
    <row r="9154" spans="1:11" x14ac:dyDescent="0.2">
      <c r="A9154"/>
      <c r="B9154"/>
      <c r="C9154"/>
      <c r="D9154"/>
      <c r="E9154"/>
      <c r="F9154"/>
      <c r="G9154"/>
      <c r="H9154"/>
      <c r="I9154"/>
      <c r="J9154"/>
      <c r="K9154"/>
    </row>
    <row r="9155" spans="1:11" x14ac:dyDescent="0.2">
      <c r="A9155"/>
      <c r="B9155"/>
      <c r="C9155"/>
      <c r="D9155"/>
      <c r="E9155"/>
      <c r="F9155"/>
      <c r="G9155"/>
      <c r="H9155"/>
      <c r="I9155"/>
      <c r="J9155"/>
      <c r="K9155"/>
    </row>
    <row r="9156" spans="1:11" x14ac:dyDescent="0.2">
      <c r="A9156"/>
      <c r="B9156"/>
      <c r="C9156"/>
      <c r="D9156"/>
      <c r="E9156"/>
      <c r="F9156"/>
      <c r="G9156"/>
      <c r="H9156"/>
      <c r="I9156"/>
      <c r="J9156"/>
      <c r="K9156"/>
    </row>
    <row r="9157" spans="1:11" x14ac:dyDescent="0.2">
      <c r="A9157"/>
      <c r="B9157"/>
      <c r="C9157"/>
      <c r="D9157"/>
      <c r="E9157"/>
      <c r="F9157"/>
      <c r="G9157"/>
      <c r="H9157"/>
      <c r="I9157"/>
      <c r="J9157"/>
      <c r="K9157"/>
    </row>
    <row r="9158" spans="1:11" x14ac:dyDescent="0.2">
      <c r="A9158"/>
      <c r="B9158"/>
      <c r="C9158"/>
      <c r="D9158"/>
      <c r="E9158"/>
      <c r="F9158"/>
      <c r="G9158"/>
      <c r="H9158"/>
      <c r="I9158"/>
      <c r="J9158"/>
      <c r="K9158"/>
    </row>
    <row r="9159" spans="1:11" x14ac:dyDescent="0.2">
      <c r="A9159"/>
      <c r="B9159"/>
      <c r="C9159"/>
      <c r="D9159"/>
      <c r="E9159"/>
      <c r="F9159"/>
      <c r="G9159"/>
      <c r="H9159"/>
      <c r="I9159"/>
      <c r="J9159"/>
      <c r="K9159"/>
    </row>
    <row r="9160" spans="1:11" x14ac:dyDescent="0.2">
      <c r="A9160"/>
      <c r="B9160"/>
      <c r="C9160"/>
      <c r="D9160"/>
      <c r="E9160"/>
      <c r="F9160"/>
      <c r="G9160"/>
      <c r="H9160"/>
      <c r="I9160"/>
      <c r="J9160"/>
      <c r="K9160"/>
    </row>
    <row r="9161" spans="1:11" x14ac:dyDescent="0.2">
      <c r="A9161"/>
      <c r="B9161"/>
      <c r="C9161"/>
      <c r="D9161"/>
      <c r="E9161"/>
      <c r="F9161"/>
      <c r="G9161"/>
      <c r="H9161"/>
      <c r="I9161"/>
      <c r="J9161"/>
      <c r="K9161"/>
    </row>
    <row r="9162" spans="1:11" x14ac:dyDescent="0.2">
      <c r="A9162"/>
      <c r="B9162"/>
      <c r="C9162"/>
      <c r="D9162"/>
      <c r="E9162"/>
      <c r="F9162"/>
      <c r="G9162"/>
      <c r="H9162"/>
      <c r="I9162"/>
      <c r="J9162"/>
      <c r="K9162"/>
    </row>
    <row r="9163" spans="1:11" x14ac:dyDescent="0.2">
      <c r="A9163"/>
      <c r="B9163"/>
      <c r="C9163"/>
      <c r="D9163"/>
      <c r="E9163"/>
      <c r="F9163"/>
      <c r="G9163"/>
      <c r="H9163"/>
      <c r="I9163"/>
      <c r="J9163"/>
      <c r="K9163"/>
    </row>
    <row r="9164" spans="1:11" x14ac:dyDescent="0.2">
      <c r="A9164"/>
      <c r="B9164"/>
      <c r="C9164"/>
      <c r="D9164"/>
      <c r="E9164"/>
      <c r="F9164"/>
      <c r="G9164"/>
      <c r="H9164"/>
      <c r="I9164"/>
      <c r="J9164"/>
      <c r="K9164"/>
    </row>
    <row r="9165" spans="1:11" x14ac:dyDescent="0.2">
      <c r="A9165"/>
      <c r="B9165"/>
      <c r="C9165"/>
      <c r="D9165"/>
      <c r="E9165"/>
      <c r="F9165"/>
      <c r="G9165"/>
      <c r="H9165"/>
      <c r="I9165"/>
      <c r="J9165"/>
      <c r="K9165"/>
    </row>
    <row r="9166" spans="1:11" x14ac:dyDescent="0.2">
      <c r="A9166"/>
      <c r="B9166"/>
      <c r="C9166"/>
      <c r="D9166"/>
      <c r="E9166"/>
      <c r="F9166"/>
      <c r="G9166"/>
      <c r="H9166"/>
      <c r="I9166"/>
      <c r="J9166"/>
      <c r="K9166"/>
    </row>
    <row r="9167" spans="1:11" x14ac:dyDescent="0.2">
      <c r="A9167"/>
      <c r="B9167"/>
      <c r="C9167"/>
      <c r="D9167"/>
      <c r="E9167"/>
      <c r="F9167"/>
      <c r="G9167"/>
      <c r="H9167"/>
      <c r="I9167"/>
      <c r="J9167"/>
      <c r="K9167"/>
    </row>
    <row r="9168" spans="1:11" x14ac:dyDescent="0.2">
      <c r="A9168"/>
      <c r="B9168"/>
      <c r="C9168"/>
      <c r="D9168"/>
      <c r="E9168"/>
      <c r="F9168"/>
      <c r="G9168"/>
      <c r="H9168"/>
      <c r="I9168"/>
      <c r="J9168"/>
      <c r="K9168"/>
    </row>
    <row r="9169" spans="1:11" x14ac:dyDescent="0.2">
      <c r="A9169"/>
      <c r="B9169"/>
      <c r="C9169"/>
      <c r="D9169"/>
      <c r="E9169"/>
      <c r="F9169"/>
      <c r="G9169"/>
      <c r="H9169"/>
      <c r="I9169"/>
      <c r="J9169"/>
      <c r="K9169"/>
    </row>
    <row r="9170" spans="1:11" x14ac:dyDescent="0.2">
      <c r="A9170"/>
      <c r="B9170"/>
      <c r="C9170"/>
      <c r="D9170"/>
      <c r="E9170"/>
      <c r="F9170"/>
      <c r="G9170"/>
      <c r="H9170"/>
      <c r="I9170"/>
      <c r="J9170"/>
      <c r="K9170"/>
    </row>
    <row r="9171" spans="1:11" x14ac:dyDescent="0.2">
      <c r="A9171"/>
      <c r="B9171"/>
      <c r="C9171"/>
      <c r="D9171"/>
      <c r="E9171"/>
      <c r="F9171"/>
      <c r="G9171"/>
      <c r="H9171"/>
      <c r="I9171"/>
      <c r="J9171"/>
      <c r="K9171"/>
    </row>
    <row r="9172" spans="1:11" x14ac:dyDescent="0.2">
      <c r="A9172"/>
      <c r="B9172"/>
      <c r="C9172"/>
      <c r="D9172"/>
      <c r="E9172"/>
      <c r="F9172"/>
      <c r="G9172"/>
      <c r="H9172"/>
      <c r="I9172"/>
      <c r="J9172"/>
      <c r="K9172"/>
    </row>
    <row r="9173" spans="1:11" x14ac:dyDescent="0.2">
      <c r="A9173"/>
      <c r="B9173"/>
      <c r="C9173"/>
      <c r="D9173"/>
      <c r="E9173"/>
      <c r="F9173"/>
      <c r="G9173"/>
      <c r="H9173"/>
      <c r="I9173"/>
      <c r="J9173"/>
      <c r="K9173"/>
    </row>
    <row r="9174" spans="1:11" x14ac:dyDescent="0.2">
      <c r="A9174"/>
      <c r="B9174"/>
      <c r="C9174"/>
      <c r="D9174"/>
      <c r="E9174"/>
      <c r="F9174"/>
      <c r="G9174"/>
      <c r="H9174"/>
      <c r="I9174"/>
      <c r="J9174"/>
      <c r="K9174"/>
    </row>
    <row r="9175" spans="1:11" x14ac:dyDescent="0.2">
      <c r="A9175"/>
      <c r="B9175"/>
      <c r="C9175"/>
      <c r="D9175"/>
      <c r="E9175"/>
      <c r="F9175"/>
      <c r="G9175"/>
      <c r="H9175"/>
      <c r="I9175"/>
      <c r="J9175"/>
      <c r="K9175"/>
    </row>
    <row r="9176" spans="1:11" x14ac:dyDescent="0.2">
      <c r="A9176"/>
      <c r="B9176"/>
      <c r="C9176"/>
      <c r="D9176"/>
      <c r="E9176"/>
      <c r="F9176"/>
      <c r="G9176"/>
      <c r="H9176"/>
      <c r="I9176"/>
      <c r="J9176"/>
      <c r="K9176"/>
    </row>
    <row r="9177" spans="1:11" x14ac:dyDescent="0.2">
      <c r="A9177"/>
      <c r="B9177"/>
      <c r="C9177"/>
      <c r="D9177"/>
      <c r="E9177"/>
      <c r="F9177"/>
      <c r="G9177"/>
      <c r="H9177"/>
      <c r="I9177"/>
      <c r="J9177"/>
      <c r="K9177"/>
    </row>
    <row r="9178" spans="1:11" x14ac:dyDescent="0.2">
      <c r="A9178"/>
      <c r="B9178"/>
      <c r="C9178"/>
      <c r="D9178"/>
      <c r="E9178"/>
      <c r="F9178"/>
      <c r="G9178"/>
      <c r="H9178"/>
      <c r="I9178"/>
      <c r="J9178"/>
      <c r="K9178"/>
    </row>
    <row r="9179" spans="1:11" x14ac:dyDescent="0.2">
      <c r="A9179"/>
      <c r="B9179"/>
      <c r="C9179"/>
      <c r="D9179"/>
      <c r="E9179"/>
      <c r="F9179"/>
      <c r="G9179"/>
      <c r="H9179"/>
      <c r="I9179"/>
      <c r="J9179"/>
      <c r="K9179"/>
    </row>
    <row r="9180" spans="1:11" x14ac:dyDescent="0.2">
      <c r="A9180"/>
      <c r="B9180"/>
      <c r="C9180"/>
      <c r="D9180"/>
      <c r="E9180"/>
      <c r="F9180"/>
      <c r="G9180"/>
      <c r="H9180"/>
      <c r="I9180"/>
      <c r="J9180"/>
      <c r="K9180"/>
    </row>
    <row r="9181" spans="1:11" x14ac:dyDescent="0.2">
      <c r="A9181"/>
      <c r="B9181"/>
      <c r="C9181"/>
      <c r="D9181"/>
      <c r="E9181"/>
      <c r="F9181"/>
      <c r="G9181"/>
      <c r="H9181"/>
      <c r="I9181"/>
      <c r="J9181"/>
      <c r="K9181"/>
    </row>
    <row r="9182" spans="1:11" x14ac:dyDescent="0.2">
      <c r="A9182"/>
      <c r="B9182"/>
      <c r="C9182"/>
      <c r="D9182"/>
      <c r="E9182"/>
      <c r="F9182"/>
      <c r="G9182"/>
      <c r="H9182"/>
      <c r="I9182"/>
      <c r="J9182"/>
      <c r="K9182"/>
    </row>
    <row r="9183" spans="1:11" x14ac:dyDescent="0.2">
      <c r="A9183"/>
      <c r="B9183"/>
      <c r="C9183"/>
      <c r="D9183"/>
      <c r="E9183"/>
      <c r="F9183"/>
      <c r="G9183"/>
      <c r="H9183"/>
      <c r="I9183"/>
      <c r="J9183"/>
      <c r="K9183"/>
    </row>
    <row r="9184" spans="1:11" x14ac:dyDescent="0.2">
      <c r="A9184"/>
      <c r="B9184"/>
      <c r="C9184"/>
      <c r="D9184"/>
      <c r="E9184"/>
      <c r="F9184"/>
      <c r="G9184"/>
      <c r="H9184"/>
      <c r="I9184"/>
      <c r="J9184"/>
      <c r="K9184"/>
    </row>
    <row r="9185" spans="1:11" x14ac:dyDescent="0.2">
      <c r="A9185"/>
      <c r="B9185"/>
      <c r="C9185"/>
      <c r="D9185"/>
      <c r="E9185"/>
      <c r="F9185"/>
      <c r="G9185"/>
      <c r="H9185"/>
      <c r="I9185"/>
      <c r="J9185"/>
      <c r="K9185"/>
    </row>
    <row r="9186" spans="1:11" x14ac:dyDescent="0.2">
      <c r="A9186"/>
      <c r="B9186"/>
      <c r="C9186"/>
      <c r="D9186"/>
      <c r="E9186"/>
      <c r="F9186"/>
      <c r="G9186"/>
      <c r="H9186"/>
      <c r="I9186"/>
      <c r="J9186"/>
      <c r="K9186"/>
    </row>
    <row r="9187" spans="1:11" x14ac:dyDescent="0.2">
      <c r="A9187"/>
      <c r="B9187"/>
      <c r="C9187"/>
      <c r="D9187"/>
      <c r="E9187"/>
      <c r="F9187"/>
      <c r="G9187"/>
      <c r="H9187"/>
      <c r="I9187"/>
      <c r="J9187"/>
      <c r="K9187"/>
    </row>
    <row r="9188" spans="1:11" x14ac:dyDescent="0.2">
      <c r="A9188"/>
      <c r="B9188"/>
      <c r="C9188"/>
      <c r="D9188"/>
      <c r="E9188"/>
      <c r="F9188"/>
      <c r="G9188"/>
      <c r="H9188"/>
      <c r="I9188"/>
      <c r="J9188"/>
      <c r="K9188"/>
    </row>
    <row r="9189" spans="1:11" x14ac:dyDescent="0.2">
      <c r="A9189"/>
      <c r="B9189"/>
      <c r="C9189"/>
      <c r="D9189"/>
      <c r="E9189"/>
      <c r="F9189"/>
      <c r="G9189"/>
      <c r="H9189"/>
      <c r="I9189"/>
      <c r="J9189"/>
      <c r="K9189"/>
    </row>
    <row r="9190" spans="1:11" x14ac:dyDescent="0.2">
      <c r="A9190"/>
      <c r="B9190"/>
      <c r="C9190"/>
      <c r="D9190"/>
      <c r="E9190"/>
      <c r="F9190"/>
      <c r="G9190"/>
      <c r="H9190"/>
      <c r="I9190"/>
      <c r="J9190"/>
      <c r="K9190"/>
    </row>
    <row r="9191" spans="1:11" x14ac:dyDescent="0.2">
      <c r="A9191"/>
      <c r="B9191"/>
      <c r="C9191"/>
      <c r="D9191"/>
      <c r="E9191"/>
      <c r="F9191"/>
      <c r="G9191"/>
      <c r="H9191"/>
      <c r="I9191"/>
      <c r="J9191"/>
      <c r="K9191"/>
    </row>
    <row r="9192" spans="1:11" x14ac:dyDescent="0.2">
      <c r="A9192"/>
      <c r="B9192"/>
      <c r="C9192"/>
      <c r="D9192"/>
      <c r="E9192"/>
      <c r="F9192"/>
      <c r="G9192"/>
      <c r="H9192"/>
      <c r="I9192"/>
      <c r="J9192"/>
      <c r="K9192"/>
    </row>
    <row r="9193" spans="1:11" x14ac:dyDescent="0.2">
      <c r="A9193"/>
      <c r="B9193"/>
      <c r="C9193"/>
      <c r="D9193"/>
      <c r="E9193"/>
      <c r="F9193"/>
      <c r="G9193"/>
      <c r="H9193"/>
      <c r="I9193"/>
      <c r="J9193"/>
      <c r="K9193"/>
    </row>
    <row r="9194" spans="1:11" x14ac:dyDescent="0.2">
      <c r="A9194"/>
      <c r="B9194"/>
      <c r="C9194"/>
      <c r="D9194"/>
      <c r="E9194"/>
      <c r="F9194"/>
      <c r="G9194"/>
      <c r="H9194"/>
      <c r="I9194"/>
      <c r="J9194"/>
      <c r="K9194"/>
    </row>
    <row r="9195" spans="1:11" x14ac:dyDescent="0.2">
      <c r="A9195"/>
      <c r="B9195"/>
      <c r="C9195"/>
      <c r="D9195"/>
      <c r="E9195"/>
      <c r="F9195"/>
      <c r="G9195"/>
      <c r="H9195"/>
      <c r="I9195"/>
      <c r="J9195"/>
      <c r="K9195"/>
    </row>
    <row r="9196" spans="1:11" x14ac:dyDescent="0.2">
      <c r="A9196"/>
      <c r="B9196"/>
      <c r="C9196"/>
      <c r="D9196"/>
      <c r="E9196"/>
      <c r="F9196"/>
      <c r="G9196"/>
      <c r="H9196"/>
      <c r="I9196"/>
      <c r="J9196"/>
      <c r="K9196"/>
    </row>
    <row r="9197" spans="1:11" x14ac:dyDescent="0.2">
      <c r="A9197"/>
      <c r="B9197"/>
      <c r="C9197"/>
      <c r="D9197"/>
      <c r="E9197"/>
      <c r="F9197"/>
      <c r="G9197"/>
      <c r="H9197"/>
      <c r="I9197"/>
      <c r="J9197"/>
      <c r="K9197"/>
    </row>
    <row r="9198" spans="1:11" x14ac:dyDescent="0.2">
      <c r="A9198"/>
      <c r="B9198"/>
      <c r="C9198"/>
      <c r="D9198"/>
      <c r="E9198"/>
      <c r="F9198"/>
      <c r="G9198"/>
      <c r="H9198"/>
      <c r="I9198"/>
      <c r="J9198"/>
      <c r="K9198"/>
    </row>
    <row r="9199" spans="1:11" x14ac:dyDescent="0.2">
      <c r="A9199"/>
      <c r="B9199"/>
      <c r="C9199"/>
      <c r="D9199"/>
      <c r="E9199"/>
      <c r="F9199"/>
      <c r="G9199"/>
      <c r="H9199"/>
      <c r="I9199"/>
      <c r="J9199"/>
      <c r="K9199"/>
    </row>
    <row r="9200" spans="1:11" x14ac:dyDescent="0.2">
      <c r="A9200"/>
      <c r="B9200"/>
      <c r="C9200"/>
      <c r="D9200"/>
      <c r="E9200"/>
      <c r="F9200"/>
      <c r="G9200"/>
      <c r="H9200"/>
      <c r="I9200"/>
      <c r="J9200"/>
      <c r="K9200"/>
    </row>
    <row r="9201" spans="1:11" x14ac:dyDescent="0.2">
      <c r="A9201"/>
      <c r="B9201"/>
      <c r="C9201"/>
      <c r="D9201"/>
      <c r="E9201"/>
      <c r="F9201"/>
      <c r="G9201"/>
      <c r="H9201"/>
      <c r="I9201"/>
      <c r="J9201"/>
      <c r="K9201"/>
    </row>
    <row r="9202" spans="1:11" x14ac:dyDescent="0.2">
      <c r="A9202"/>
      <c r="B9202"/>
      <c r="C9202"/>
      <c r="D9202"/>
      <c r="E9202"/>
      <c r="F9202"/>
      <c r="G9202"/>
      <c r="H9202"/>
      <c r="I9202"/>
      <c r="J9202"/>
      <c r="K9202"/>
    </row>
    <row r="9203" spans="1:11" x14ac:dyDescent="0.2">
      <c r="A9203"/>
      <c r="B9203"/>
      <c r="C9203"/>
      <c r="D9203"/>
      <c r="E9203"/>
      <c r="F9203"/>
      <c r="G9203"/>
      <c r="H9203"/>
      <c r="I9203"/>
      <c r="J9203"/>
      <c r="K9203"/>
    </row>
    <row r="9204" spans="1:11" x14ac:dyDescent="0.2">
      <c r="A9204"/>
      <c r="B9204"/>
      <c r="C9204"/>
      <c r="D9204"/>
      <c r="E9204"/>
      <c r="F9204"/>
      <c r="G9204"/>
      <c r="H9204"/>
      <c r="I9204"/>
      <c r="J9204"/>
      <c r="K9204"/>
    </row>
    <row r="9205" spans="1:11" x14ac:dyDescent="0.2">
      <c r="A9205"/>
      <c r="B9205"/>
      <c r="C9205"/>
      <c r="D9205"/>
      <c r="E9205"/>
      <c r="F9205"/>
      <c r="G9205"/>
      <c r="H9205"/>
      <c r="I9205"/>
      <c r="J9205"/>
      <c r="K9205"/>
    </row>
    <row r="9206" spans="1:11" x14ac:dyDescent="0.2">
      <c r="A9206"/>
      <c r="B9206"/>
      <c r="C9206"/>
      <c r="D9206"/>
      <c r="E9206"/>
      <c r="F9206"/>
      <c r="G9206"/>
      <c r="H9206"/>
      <c r="I9206"/>
      <c r="J9206"/>
      <c r="K9206"/>
    </row>
    <row r="9207" spans="1:11" x14ac:dyDescent="0.2">
      <c r="A9207"/>
      <c r="B9207"/>
      <c r="C9207"/>
      <c r="D9207"/>
      <c r="E9207"/>
      <c r="F9207"/>
      <c r="G9207"/>
      <c r="H9207"/>
      <c r="I9207"/>
      <c r="J9207"/>
      <c r="K9207"/>
    </row>
    <row r="9208" spans="1:11" x14ac:dyDescent="0.2">
      <c r="A9208"/>
      <c r="B9208"/>
      <c r="C9208"/>
      <c r="D9208"/>
      <c r="E9208"/>
      <c r="F9208"/>
      <c r="G9208"/>
      <c r="H9208"/>
      <c r="I9208"/>
      <c r="J9208"/>
      <c r="K9208"/>
    </row>
    <row r="9209" spans="1:11" x14ac:dyDescent="0.2">
      <c r="A9209"/>
      <c r="B9209"/>
      <c r="C9209"/>
      <c r="D9209"/>
      <c r="E9209"/>
      <c r="F9209"/>
      <c r="G9209"/>
      <c r="H9209"/>
      <c r="I9209"/>
      <c r="J9209"/>
      <c r="K9209"/>
    </row>
    <row r="9210" spans="1:11" x14ac:dyDescent="0.2">
      <c r="A9210"/>
      <c r="B9210"/>
      <c r="C9210"/>
      <c r="D9210"/>
      <c r="E9210"/>
      <c r="F9210"/>
      <c r="G9210"/>
      <c r="H9210"/>
      <c r="I9210"/>
      <c r="J9210"/>
      <c r="K9210"/>
    </row>
    <row r="9211" spans="1:11" x14ac:dyDescent="0.2">
      <c r="A9211"/>
      <c r="B9211"/>
      <c r="C9211"/>
      <c r="D9211"/>
      <c r="E9211"/>
      <c r="F9211"/>
      <c r="G9211"/>
      <c r="H9211"/>
      <c r="I9211"/>
      <c r="J9211"/>
      <c r="K9211"/>
    </row>
    <row r="9212" spans="1:11" x14ac:dyDescent="0.2">
      <c r="A9212"/>
      <c r="B9212"/>
      <c r="C9212"/>
      <c r="D9212"/>
      <c r="E9212"/>
      <c r="F9212"/>
      <c r="G9212"/>
      <c r="H9212"/>
      <c r="I9212"/>
      <c r="J9212"/>
      <c r="K9212"/>
    </row>
    <row r="9213" spans="1:11" x14ac:dyDescent="0.2">
      <c r="A9213"/>
      <c r="B9213"/>
      <c r="C9213"/>
      <c r="D9213"/>
      <c r="E9213"/>
      <c r="F9213"/>
      <c r="G9213"/>
      <c r="H9213"/>
      <c r="I9213"/>
      <c r="J9213"/>
      <c r="K9213"/>
    </row>
    <row r="9214" spans="1:11" x14ac:dyDescent="0.2">
      <c r="A9214"/>
      <c r="B9214"/>
      <c r="C9214"/>
      <c r="D9214"/>
      <c r="E9214"/>
      <c r="F9214"/>
      <c r="G9214"/>
      <c r="H9214"/>
      <c r="I9214"/>
      <c r="J9214"/>
      <c r="K9214"/>
    </row>
    <row r="9215" spans="1:11" x14ac:dyDescent="0.2">
      <c r="A9215"/>
      <c r="B9215"/>
      <c r="C9215"/>
      <c r="D9215"/>
      <c r="E9215"/>
      <c r="F9215"/>
      <c r="G9215"/>
      <c r="H9215"/>
      <c r="I9215"/>
      <c r="J9215"/>
      <c r="K9215"/>
    </row>
    <row r="9216" spans="1:11" x14ac:dyDescent="0.2">
      <c r="A9216"/>
      <c r="B9216"/>
      <c r="C9216"/>
      <c r="D9216"/>
      <c r="E9216"/>
      <c r="F9216"/>
      <c r="G9216"/>
      <c r="H9216"/>
      <c r="I9216"/>
      <c r="J9216"/>
      <c r="K9216"/>
    </row>
    <row r="9217" spans="1:11" x14ac:dyDescent="0.2">
      <c r="A9217"/>
      <c r="B9217"/>
      <c r="C9217"/>
      <c r="D9217"/>
      <c r="E9217"/>
      <c r="F9217"/>
      <c r="G9217"/>
      <c r="H9217"/>
      <c r="I9217"/>
      <c r="J9217"/>
      <c r="K9217"/>
    </row>
    <row r="9218" spans="1:11" x14ac:dyDescent="0.2">
      <c r="A9218"/>
      <c r="B9218"/>
      <c r="C9218"/>
      <c r="D9218"/>
      <c r="E9218"/>
      <c r="F9218"/>
      <c r="G9218"/>
      <c r="H9218"/>
      <c r="I9218"/>
      <c r="J9218"/>
      <c r="K9218"/>
    </row>
    <row r="9219" spans="1:11" x14ac:dyDescent="0.2">
      <c r="A9219"/>
      <c r="B9219"/>
      <c r="C9219"/>
      <c r="D9219"/>
      <c r="E9219"/>
      <c r="F9219"/>
      <c r="G9219"/>
      <c r="H9219"/>
      <c r="I9219"/>
      <c r="J9219"/>
      <c r="K9219"/>
    </row>
    <row r="9220" spans="1:11" x14ac:dyDescent="0.2">
      <c r="A9220"/>
      <c r="B9220"/>
      <c r="C9220"/>
      <c r="D9220"/>
      <c r="E9220"/>
      <c r="F9220"/>
      <c r="G9220"/>
      <c r="H9220"/>
      <c r="I9220"/>
      <c r="J9220"/>
      <c r="K9220"/>
    </row>
    <row r="9221" spans="1:11" x14ac:dyDescent="0.2">
      <c r="A9221"/>
      <c r="B9221"/>
      <c r="C9221"/>
      <c r="D9221"/>
      <c r="E9221"/>
      <c r="F9221"/>
      <c r="G9221"/>
      <c r="H9221"/>
      <c r="I9221"/>
      <c r="J9221"/>
      <c r="K9221"/>
    </row>
    <row r="9222" spans="1:11" x14ac:dyDescent="0.2">
      <c r="A9222"/>
      <c r="B9222"/>
      <c r="C9222"/>
      <c r="D9222"/>
      <c r="E9222"/>
      <c r="F9222"/>
      <c r="G9222"/>
      <c r="H9222"/>
      <c r="I9222"/>
      <c r="J9222"/>
      <c r="K9222"/>
    </row>
    <row r="9223" spans="1:11" x14ac:dyDescent="0.2">
      <c r="A9223"/>
      <c r="B9223"/>
      <c r="C9223"/>
      <c r="D9223"/>
      <c r="E9223"/>
      <c r="F9223"/>
      <c r="G9223"/>
      <c r="H9223"/>
      <c r="I9223"/>
      <c r="J9223"/>
      <c r="K9223"/>
    </row>
    <row r="9224" spans="1:11" x14ac:dyDescent="0.2">
      <c r="A9224"/>
      <c r="B9224"/>
      <c r="C9224"/>
      <c r="D9224"/>
      <c r="E9224"/>
      <c r="F9224"/>
      <c r="G9224"/>
      <c r="H9224"/>
      <c r="I9224"/>
      <c r="J9224"/>
      <c r="K9224"/>
    </row>
    <row r="9225" spans="1:11" x14ac:dyDescent="0.2">
      <c r="A9225"/>
      <c r="B9225"/>
      <c r="C9225"/>
      <c r="D9225"/>
      <c r="E9225"/>
      <c r="F9225"/>
      <c r="G9225"/>
      <c r="H9225"/>
      <c r="I9225"/>
      <c r="J9225"/>
      <c r="K9225"/>
    </row>
    <row r="9226" spans="1:11" x14ac:dyDescent="0.2">
      <c r="A9226"/>
      <c r="B9226"/>
      <c r="C9226"/>
      <c r="D9226"/>
      <c r="E9226"/>
      <c r="F9226"/>
      <c r="G9226"/>
      <c r="H9226"/>
      <c r="I9226"/>
      <c r="J9226"/>
      <c r="K9226"/>
    </row>
    <row r="9227" spans="1:11" x14ac:dyDescent="0.2">
      <c r="A9227"/>
      <c r="B9227"/>
      <c r="C9227"/>
      <c r="D9227"/>
      <c r="E9227"/>
      <c r="F9227"/>
      <c r="G9227"/>
      <c r="H9227"/>
      <c r="I9227"/>
      <c r="J9227"/>
      <c r="K9227"/>
    </row>
    <row r="9228" spans="1:11" x14ac:dyDescent="0.2">
      <c r="A9228"/>
      <c r="B9228"/>
      <c r="C9228"/>
      <c r="D9228"/>
      <c r="E9228"/>
      <c r="F9228"/>
      <c r="G9228"/>
      <c r="H9228"/>
      <c r="I9228"/>
      <c r="J9228"/>
      <c r="K9228"/>
    </row>
    <row r="9229" spans="1:11" x14ac:dyDescent="0.2">
      <c r="A9229"/>
      <c r="B9229"/>
      <c r="C9229"/>
      <c r="D9229"/>
      <c r="E9229"/>
      <c r="F9229"/>
      <c r="G9229"/>
      <c r="H9229"/>
      <c r="I9229"/>
      <c r="J9229"/>
      <c r="K9229"/>
    </row>
    <row r="9230" spans="1:11" x14ac:dyDescent="0.2">
      <c r="A9230"/>
      <c r="B9230"/>
      <c r="C9230"/>
      <c r="D9230"/>
      <c r="E9230"/>
      <c r="F9230"/>
      <c r="G9230"/>
      <c r="H9230"/>
      <c r="I9230"/>
      <c r="J9230"/>
      <c r="K9230"/>
    </row>
    <row r="9231" spans="1:11" x14ac:dyDescent="0.2">
      <c r="A9231"/>
      <c r="B9231"/>
      <c r="C9231"/>
      <c r="D9231"/>
      <c r="E9231"/>
      <c r="F9231"/>
      <c r="G9231"/>
      <c r="H9231"/>
      <c r="I9231"/>
      <c r="J9231"/>
      <c r="K9231"/>
    </row>
    <row r="9232" spans="1:11" x14ac:dyDescent="0.2">
      <c r="A9232"/>
      <c r="B9232"/>
      <c r="C9232"/>
      <c r="D9232"/>
      <c r="E9232"/>
      <c r="F9232"/>
      <c r="G9232"/>
      <c r="H9232"/>
      <c r="I9232"/>
      <c r="J9232"/>
      <c r="K9232"/>
    </row>
    <row r="9233" spans="1:11" x14ac:dyDescent="0.2">
      <c r="A9233"/>
      <c r="B9233"/>
      <c r="C9233"/>
      <c r="D9233"/>
      <c r="E9233"/>
      <c r="F9233"/>
      <c r="G9233"/>
      <c r="H9233"/>
      <c r="I9233"/>
      <c r="J9233"/>
      <c r="K9233"/>
    </row>
    <row r="9234" spans="1:11" x14ac:dyDescent="0.2">
      <c r="A9234"/>
      <c r="B9234"/>
      <c r="C9234"/>
      <c r="D9234"/>
      <c r="E9234"/>
      <c r="F9234"/>
      <c r="G9234"/>
      <c r="H9234"/>
      <c r="I9234"/>
      <c r="J9234"/>
      <c r="K9234"/>
    </row>
    <row r="9235" spans="1:11" x14ac:dyDescent="0.2">
      <c r="A9235"/>
      <c r="B9235"/>
      <c r="C9235"/>
      <c r="D9235"/>
      <c r="E9235"/>
      <c r="F9235"/>
      <c r="G9235"/>
      <c r="H9235"/>
      <c r="I9235"/>
      <c r="J9235"/>
      <c r="K9235"/>
    </row>
    <row r="9236" spans="1:11" x14ac:dyDescent="0.2">
      <c r="A9236"/>
      <c r="B9236"/>
      <c r="C9236"/>
      <c r="D9236"/>
      <c r="E9236"/>
      <c r="F9236"/>
      <c r="G9236"/>
      <c r="H9236"/>
      <c r="I9236"/>
      <c r="J9236"/>
      <c r="K9236"/>
    </row>
    <row r="9237" spans="1:11" x14ac:dyDescent="0.2">
      <c r="A9237"/>
      <c r="B9237"/>
      <c r="C9237"/>
      <c r="D9237"/>
      <c r="E9237"/>
      <c r="F9237"/>
      <c r="G9237"/>
      <c r="H9237"/>
      <c r="I9237"/>
      <c r="J9237"/>
      <c r="K9237"/>
    </row>
    <row r="9238" spans="1:11" x14ac:dyDescent="0.2">
      <c r="A9238"/>
      <c r="B9238"/>
      <c r="C9238"/>
      <c r="D9238"/>
      <c r="E9238"/>
      <c r="F9238"/>
      <c r="G9238"/>
      <c r="H9238"/>
      <c r="I9238"/>
      <c r="J9238"/>
      <c r="K9238"/>
    </row>
    <row r="9239" spans="1:11" x14ac:dyDescent="0.2">
      <c r="A9239"/>
      <c r="B9239"/>
      <c r="C9239"/>
      <c r="D9239"/>
      <c r="E9239"/>
      <c r="F9239"/>
      <c r="G9239"/>
      <c r="H9239"/>
      <c r="I9239"/>
      <c r="J9239"/>
      <c r="K9239"/>
    </row>
    <row r="9240" spans="1:11" x14ac:dyDescent="0.2">
      <c r="A9240"/>
      <c r="B9240"/>
      <c r="C9240"/>
      <c r="D9240"/>
      <c r="E9240"/>
      <c r="F9240"/>
      <c r="G9240"/>
      <c r="H9240"/>
      <c r="I9240"/>
      <c r="J9240"/>
      <c r="K9240"/>
    </row>
    <row r="9241" spans="1:11" x14ac:dyDescent="0.2">
      <c r="A9241"/>
      <c r="B9241"/>
      <c r="C9241"/>
      <c r="D9241"/>
      <c r="E9241"/>
      <c r="F9241"/>
      <c r="G9241"/>
      <c r="H9241"/>
      <c r="I9241"/>
      <c r="J9241"/>
      <c r="K9241"/>
    </row>
    <row r="9242" spans="1:11" x14ac:dyDescent="0.2">
      <c r="A9242"/>
      <c r="B9242"/>
      <c r="C9242"/>
      <c r="D9242"/>
      <c r="E9242"/>
      <c r="F9242"/>
      <c r="G9242"/>
      <c r="H9242"/>
      <c r="I9242"/>
      <c r="J9242"/>
      <c r="K9242"/>
    </row>
    <row r="9243" spans="1:11" x14ac:dyDescent="0.2">
      <c r="A9243"/>
      <c r="B9243"/>
      <c r="C9243"/>
      <c r="D9243"/>
      <c r="E9243"/>
      <c r="F9243"/>
      <c r="G9243"/>
      <c r="H9243"/>
      <c r="I9243"/>
      <c r="J9243"/>
      <c r="K9243"/>
    </row>
    <row r="9244" spans="1:11" x14ac:dyDescent="0.2">
      <c r="A9244"/>
      <c r="B9244"/>
      <c r="C9244"/>
      <c r="D9244"/>
      <c r="E9244"/>
      <c r="F9244"/>
      <c r="G9244"/>
      <c r="H9244"/>
      <c r="I9244"/>
      <c r="J9244"/>
      <c r="K9244"/>
    </row>
    <row r="9245" spans="1:11" x14ac:dyDescent="0.2">
      <c r="A9245"/>
      <c r="B9245"/>
      <c r="C9245"/>
      <c r="D9245"/>
      <c r="E9245"/>
      <c r="F9245"/>
      <c r="G9245"/>
      <c r="H9245"/>
      <c r="I9245"/>
      <c r="J9245"/>
      <c r="K9245"/>
    </row>
    <row r="9246" spans="1:11" x14ac:dyDescent="0.2">
      <c r="A9246"/>
      <c r="B9246"/>
      <c r="C9246"/>
      <c r="D9246"/>
      <c r="E9246"/>
      <c r="F9246"/>
      <c r="G9246"/>
      <c r="H9246"/>
      <c r="I9246"/>
      <c r="J9246"/>
      <c r="K9246"/>
    </row>
    <row r="9247" spans="1:11" x14ac:dyDescent="0.2">
      <c r="A9247"/>
      <c r="B9247"/>
      <c r="C9247"/>
      <c r="D9247"/>
      <c r="E9247"/>
      <c r="F9247"/>
      <c r="G9247"/>
      <c r="H9247"/>
      <c r="I9247"/>
      <c r="J9247"/>
      <c r="K9247"/>
    </row>
    <row r="9248" spans="1:11" x14ac:dyDescent="0.2">
      <c r="A9248"/>
      <c r="B9248"/>
      <c r="C9248"/>
      <c r="D9248"/>
      <c r="E9248"/>
      <c r="F9248"/>
      <c r="G9248"/>
      <c r="H9248"/>
      <c r="I9248"/>
      <c r="J9248"/>
      <c r="K9248"/>
    </row>
    <row r="9249" spans="1:11" x14ac:dyDescent="0.2">
      <c r="A9249"/>
      <c r="B9249"/>
      <c r="C9249"/>
      <c r="D9249"/>
      <c r="E9249"/>
      <c r="F9249"/>
      <c r="G9249"/>
      <c r="H9249"/>
      <c r="I9249"/>
      <c r="J9249"/>
      <c r="K9249"/>
    </row>
    <row r="9250" spans="1:11" x14ac:dyDescent="0.2">
      <c r="A9250"/>
      <c r="B9250"/>
      <c r="C9250"/>
      <c r="D9250"/>
      <c r="E9250"/>
      <c r="F9250"/>
      <c r="G9250"/>
      <c r="H9250"/>
      <c r="I9250"/>
      <c r="J9250"/>
      <c r="K9250"/>
    </row>
    <row r="9251" spans="1:11" x14ac:dyDescent="0.2">
      <c r="A9251"/>
      <c r="B9251"/>
      <c r="C9251"/>
      <c r="D9251"/>
      <c r="E9251"/>
      <c r="F9251"/>
      <c r="G9251"/>
      <c r="H9251"/>
      <c r="I9251"/>
      <c r="J9251"/>
      <c r="K9251"/>
    </row>
    <row r="9252" spans="1:11" x14ac:dyDescent="0.2">
      <c r="A9252"/>
      <c r="B9252"/>
      <c r="C9252"/>
      <c r="D9252"/>
      <c r="E9252"/>
      <c r="F9252"/>
      <c r="G9252"/>
      <c r="H9252"/>
      <c r="I9252"/>
      <c r="J9252"/>
      <c r="K9252"/>
    </row>
    <row r="9253" spans="1:11" x14ac:dyDescent="0.2">
      <c r="A9253"/>
      <c r="B9253"/>
      <c r="C9253"/>
      <c r="D9253"/>
      <c r="E9253"/>
      <c r="F9253"/>
      <c r="G9253"/>
      <c r="H9253"/>
      <c r="I9253"/>
      <c r="J9253"/>
      <c r="K9253"/>
    </row>
    <row r="9254" spans="1:11" x14ac:dyDescent="0.2">
      <c r="A9254"/>
      <c r="B9254"/>
      <c r="C9254"/>
      <c r="D9254"/>
      <c r="E9254"/>
      <c r="F9254"/>
      <c r="G9254"/>
      <c r="H9254"/>
      <c r="I9254"/>
      <c r="J9254"/>
      <c r="K9254"/>
    </row>
    <row r="9255" spans="1:11" x14ac:dyDescent="0.2">
      <c r="A9255"/>
      <c r="B9255"/>
      <c r="C9255"/>
      <c r="D9255"/>
      <c r="E9255"/>
      <c r="F9255"/>
      <c r="G9255"/>
      <c r="H9255"/>
      <c r="I9255"/>
      <c r="J9255"/>
      <c r="K9255"/>
    </row>
    <row r="9256" spans="1:11" x14ac:dyDescent="0.2">
      <c r="A9256"/>
      <c r="B9256"/>
      <c r="C9256"/>
      <c r="D9256"/>
      <c r="E9256"/>
      <c r="F9256"/>
      <c r="G9256"/>
      <c r="H9256"/>
      <c r="I9256"/>
      <c r="J9256"/>
      <c r="K9256"/>
    </row>
    <row r="9257" spans="1:11" x14ac:dyDescent="0.2">
      <c r="A9257"/>
      <c r="B9257"/>
      <c r="C9257"/>
      <c r="D9257"/>
      <c r="E9257"/>
      <c r="F9257"/>
      <c r="G9257"/>
      <c r="H9257"/>
      <c r="I9257"/>
      <c r="J9257"/>
      <c r="K9257"/>
    </row>
    <row r="9258" spans="1:11" x14ac:dyDescent="0.2">
      <c r="A9258"/>
      <c r="B9258"/>
      <c r="C9258"/>
      <c r="D9258"/>
      <c r="E9258"/>
      <c r="F9258"/>
      <c r="G9258"/>
      <c r="H9258"/>
      <c r="I9258"/>
      <c r="J9258"/>
      <c r="K9258"/>
    </row>
    <row r="9259" spans="1:11" x14ac:dyDescent="0.2">
      <c r="A9259"/>
      <c r="B9259"/>
      <c r="C9259"/>
      <c r="D9259"/>
      <c r="E9259"/>
      <c r="F9259"/>
      <c r="G9259"/>
      <c r="H9259"/>
      <c r="I9259"/>
      <c r="J9259"/>
      <c r="K9259"/>
    </row>
    <row r="9260" spans="1:11" x14ac:dyDescent="0.2">
      <c r="A9260"/>
      <c r="B9260"/>
      <c r="C9260"/>
      <c r="D9260"/>
      <c r="E9260"/>
      <c r="F9260"/>
      <c r="G9260"/>
      <c r="H9260"/>
      <c r="I9260"/>
      <c r="J9260"/>
      <c r="K9260"/>
    </row>
    <row r="9261" spans="1:11" x14ac:dyDescent="0.2">
      <c r="A9261"/>
      <c r="B9261"/>
      <c r="C9261"/>
      <c r="D9261"/>
      <c r="E9261"/>
      <c r="F9261"/>
      <c r="G9261"/>
      <c r="H9261"/>
      <c r="I9261"/>
      <c r="J9261"/>
      <c r="K9261"/>
    </row>
    <row r="9262" spans="1:11" x14ac:dyDescent="0.2">
      <c r="A9262"/>
      <c r="B9262"/>
      <c r="C9262"/>
      <c r="D9262"/>
      <c r="E9262"/>
      <c r="F9262"/>
      <c r="G9262"/>
      <c r="H9262"/>
      <c r="I9262"/>
      <c r="J9262"/>
      <c r="K9262"/>
    </row>
    <row r="9263" spans="1:11" x14ac:dyDescent="0.2">
      <c r="A9263"/>
      <c r="B9263"/>
      <c r="C9263"/>
      <c r="D9263"/>
      <c r="E9263"/>
      <c r="F9263"/>
      <c r="G9263"/>
      <c r="H9263"/>
      <c r="I9263"/>
      <c r="J9263"/>
      <c r="K9263"/>
    </row>
    <row r="9264" spans="1:11" x14ac:dyDescent="0.2">
      <c r="A9264"/>
      <c r="B9264"/>
      <c r="C9264"/>
      <c r="D9264"/>
      <c r="E9264"/>
      <c r="F9264"/>
      <c r="G9264"/>
      <c r="H9264"/>
      <c r="I9264"/>
      <c r="J9264"/>
      <c r="K9264"/>
    </row>
    <row r="9265" spans="1:11" x14ac:dyDescent="0.2">
      <c r="A9265"/>
      <c r="B9265"/>
      <c r="C9265"/>
      <c r="D9265"/>
      <c r="E9265"/>
      <c r="F9265"/>
      <c r="G9265"/>
      <c r="H9265"/>
      <c r="I9265"/>
      <c r="J9265"/>
      <c r="K9265"/>
    </row>
    <row r="9266" spans="1:11" x14ac:dyDescent="0.2">
      <c r="A9266"/>
      <c r="B9266"/>
      <c r="C9266"/>
      <c r="D9266"/>
      <c r="E9266"/>
      <c r="F9266"/>
      <c r="G9266"/>
      <c r="H9266"/>
      <c r="I9266"/>
      <c r="J9266"/>
      <c r="K9266"/>
    </row>
    <row r="9267" spans="1:11" x14ac:dyDescent="0.2">
      <c r="A9267"/>
      <c r="B9267"/>
      <c r="C9267"/>
      <c r="D9267"/>
      <c r="E9267"/>
      <c r="F9267"/>
      <c r="G9267"/>
      <c r="H9267"/>
      <c r="I9267"/>
      <c r="J9267"/>
      <c r="K9267"/>
    </row>
    <row r="9268" spans="1:11" x14ac:dyDescent="0.2">
      <c r="A9268"/>
      <c r="B9268"/>
      <c r="C9268"/>
      <c r="D9268"/>
      <c r="E9268"/>
      <c r="F9268"/>
      <c r="G9268"/>
      <c r="H9268"/>
      <c r="I9268"/>
      <c r="J9268"/>
      <c r="K9268"/>
    </row>
    <row r="9269" spans="1:11" x14ac:dyDescent="0.2">
      <c r="A9269"/>
      <c r="B9269"/>
      <c r="C9269"/>
      <c r="D9269"/>
      <c r="E9269"/>
      <c r="F9269"/>
      <c r="G9269"/>
      <c r="H9269"/>
      <c r="I9269"/>
      <c r="J9269"/>
      <c r="K9269"/>
    </row>
    <row r="9270" spans="1:11" x14ac:dyDescent="0.2">
      <c r="A9270"/>
      <c r="B9270"/>
      <c r="C9270"/>
      <c r="D9270"/>
      <c r="E9270"/>
      <c r="F9270"/>
      <c r="G9270"/>
      <c r="H9270"/>
      <c r="I9270"/>
      <c r="J9270"/>
      <c r="K9270"/>
    </row>
    <row r="9271" spans="1:11" x14ac:dyDescent="0.2">
      <c r="A9271"/>
      <c r="B9271"/>
      <c r="C9271"/>
      <c r="D9271"/>
      <c r="E9271"/>
      <c r="F9271"/>
      <c r="G9271"/>
      <c r="H9271"/>
      <c r="I9271"/>
      <c r="J9271"/>
      <c r="K9271"/>
    </row>
    <row r="9272" spans="1:11" x14ac:dyDescent="0.2">
      <c r="A9272"/>
      <c r="B9272"/>
      <c r="C9272"/>
      <c r="D9272"/>
      <c r="E9272"/>
      <c r="F9272"/>
      <c r="G9272"/>
      <c r="H9272"/>
      <c r="I9272"/>
      <c r="J9272"/>
      <c r="K9272"/>
    </row>
    <row r="9273" spans="1:11" x14ac:dyDescent="0.2">
      <c r="A9273"/>
      <c r="B9273"/>
      <c r="C9273"/>
      <c r="D9273"/>
      <c r="E9273"/>
      <c r="F9273"/>
      <c r="G9273"/>
      <c r="H9273"/>
      <c r="I9273"/>
      <c r="J9273"/>
      <c r="K9273"/>
    </row>
    <row r="9274" spans="1:11" x14ac:dyDescent="0.2">
      <c r="A9274"/>
      <c r="B9274"/>
      <c r="C9274"/>
      <c r="D9274"/>
      <c r="E9274"/>
      <c r="F9274"/>
      <c r="G9274"/>
      <c r="H9274"/>
      <c r="I9274"/>
      <c r="J9274"/>
      <c r="K9274"/>
    </row>
    <row r="9275" spans="1:11" x14ac:dyDescent="0.2">
      <c r="A9275"/>
      <c r="B9275"/>
      <c r="C9275"/>
      <c r="D9275"/>
      <c r="E9275"/>
      <c r="F9275"/>
      <c r="G9275"/>
      <c r="H9275"/>
      <c r="I9275"/>
      <c r="J9275"/>
      <c r="K9275"/>
    </row>
    <row r="9276" spans="1:11" x14ac:dyDescent="0.2">
      <c r="A9276"/>
      <c r="B9276"/>
      <c r="C9276"/>
      <c r="D9276"/>
      <c r="E9276"/>
      <c r="F9276"/>
      <c r="G9276"/>
      <c r="H9276"/>
      <c r="I9276"/>
      <c r="J9276"/>
      <c r="K9276"/>
    </row>
    <row r="9277" spans="1:11" x14ac:dyDescent="0.2">
      <c r="A9277"/>
      <c r="B9277"/>
      <c r="C9277"/>
      <c r="D9277"/>
      <c r="E9277"/>
      <c r="F9277"/>
      <c r="G9277"/>
      <c r="H9277"/>
      <c r="I9277"/>
      <c r="J9277"/>
      <c r="K9277"/>
    </row>
    <row r="9278" spans="1:11" x14ac:dyDescent="0.2">
      <c r="A9278"/>
      <c r="B9278"/>
      <c r="C9278"/>
      <c r="D9278"/>
      <c r="E9278"/>
      <c r="F9278"/>
      <c r="G9278"/>
      <c r="H9278"/>
      <c r="I9278"/>
      <c r="J9278"/>
      <c r="K9278"/>
    </row>
    <row r="9279" spans="1:11" x14ac:dyDescent="0.2">
      <c r="A9279"/>
      <c r="B9279"/>
      <c r="C9279"/>
      <c r="D9279"/>
      <c r="E9279"/>
      <c r="F9279"/>
      <c r="G9279"/>
      <c r="H9279"/>
      <c r="I9279"/>
      <c r="J9279"/>
      <c r="K9279"/>
    </row>
    <row r="9280" spans="1:11" x14ac:dyDescent="0.2">
      <c r="A9280"/>
      <c r="B9280"/>
      <c r="C9280"/>
      <c r="D9280"/>
      <c r="E9280"/>
      <c r="F9280"/>
      <c r="G9280"/>
      <c r="H9280"/>
      <c r="I9280"/>
      <c r="J9280"/>
      <c r="K9280"/>
    </row>
    <row r="9281" spans="1:11" x14ac:dyDescent="0.2">
      <c r="A9281"/>
      <c r="B9281"/>
      <c r="C9281"/>
      <c r="D9281"/>
      <c r="E9281"/>
      <c r="F9281"/>
      <c r="G9281"/>
      <c r="H9281"/>
      <c r="I9281"/>
      <c r="J9281"/>
      <c r="K9281"/>
    </row>
    <row r="9282" spans="1:11" x14ac:dyDescent="0.2">
      <c r="A9282"/>
      <c r="B9282"/>
      <c r="C9282"/>
      <c r="D9282"/>
      <c r="E9282"/>
      <c r="F9282"/>
      <c r="G9282"/>
      <c r="H9282"/>
      <c r="I9282"/>
      <c r="J9282"/>
      <c r="K9282"/>
    </row>
    <row r="9283" spans="1:11" x14ac:dyDescent="0.2">
      <c r="A9283"/>
      <c r="B9283"/>
      <c r="C9283"/>
      <c r="D9283"/>
      <c r="E9283"/>
      <c r="F9283"/>
      <c r="G9283"/>
      <c r="H9283"/>
      <c r="I9283"/>
      <c r="J9283"/>
      <c r="K9283"/>
    </row>
    <row r="9284" spans="1:11" x14ac:dyDescent="0.2">
      <c r="A9284"/>
      <c r="B9284"/>
      <c r="C9284"/>
      <c r="D9284"/>
      <c r="E9284"/>
      <c r="F9284"/>
      <c r="G9284"/>
      <c r="H9284"/>
      <c r="I9284"/>
      <c r="J9284"/>
      <c r="K9284"/>
    </row>
    <row r="9285" spans="1:11" x14ac:dyDescent="0.2">
      <c r="A9285"/>
      <c r="B9285"/>
      <c r="C9285"/>
      <c r="D9285"/>
      <c r="E9285"/>
      <c r="F9285"/>
      <c r="G9285"/>
      <c r="H9285"/>
      <c r="I9285"/>
      <c r="J9285"/>
      <c r="K9285"/>
    </row>
    <row r="9286" spans="1:11" x14ac:dyDescent="0.2">
      <c r="A9286"/>
      <c r="B9286"/>
      <c r="C9286"/>
      <c r="D9286"/>
      <c r="E9286"/>
      <c r="F9286"/>
      <c r="G9286"/>
      <c r="H9286"/>
      <c r="I9286"/>
      <c r="J9286"/>
      <c r="K9286"/>
    </row>
    <row r="9287" spans="1:11" x14ac:dyDescent="0.2">
      <c r="A9287"/>
      <c r="B9287"/>
      <c r="C9287"/>
      <c r="D9287"/>
      <c r="E9287"/>
      <c r="F9287"/>
      <c r="G9287"/>
      <c r="H9287"/>
      <c r="I9287"/>
      <c r="J9287"/>
      <c r="K9287"/>
    </row>
    <row r="9288" spans="1:11" x14ac:dyDescent="0.2">
      <c r="A9288"/>
      <c r="B9288"/>
      <c r="C9288"/>
      <c r="D9288"/>
      <c r="E9288"/>
      <c r="F9288"/>
      <c r="G9288"/>
      <c r="H9288"/>
      <c r="I9288"/>
      <c r="J9288"/>
      <c r="K9288"/>
    </row>
    <row r="9289" spans="1:11" x14ac:dyDescent="0.2">
      <c r="A9289"/>
      <c r="B9289"/>
      <c r="C9289"/>
      <c r="D9289"/>
      <c r="E9289"/>
      <c r="F9289"/>
      <c r="G9289"/>
      <c r="H9289"/>
      <c r="I9289"/>
      <c r="J9289"/>
      <c r="K9289"/>
    </row>
    <row r="9290" spans="1:11" x14ac:dyDescent="0.2">
      <c r="A9290"/>
      <c r="B9290"/>
      <c r="C9290"/>
      <c r="D9290"/>
      <c r="E9290"/>
      <c r="F9290"/>
      <c r="G9290"/>
      <c r="H9290"/>
      <c r="I9290"/>
      <c r="J9290"/>
      <c r="K9290"/>
    </row>
    <row r="9291" spans="1:11" x14ac:dyDescent="0.2">
      <c r="A9291"/>
      <c r="B9291"/>
      <c r="C9291"/>
      <c r="D9291"/>
      <c r="E9291"/>
      <c r="F9291"/>
      <c r="G9291"/>
      <c r="H9291"/>
      <c r="I9291"/>
      <c r="J9291"/>
      <c r="K9291"/>
    </row>
    <row r="9292" spans="1:11" x14ac:dyDescent="0.2">
      <c r="A9292"/>
      <c r="B9292"/>
      <c r="C9292"/>
      <c r="D9292"/>
      <c r="E9292"/>
      <c r="F9292"/>
      <c r="G9292"/>
      <c r="H9292"/>
      <c r="I9292"/>
      <c r="J9292"/>
      <c r="K9292"/>
    </row>
    <row r="9293" spans="1:11" x14ac:dyDescent="0.2">
      <c r="A9293"/>
      <c r="B9293"/>
      <c r="C9293"/>
      <c r="D9293"/>
      <c r="E9293"/>
      <c r="F9293"/>
      <c r="G9293"/>
      <c r="H9293"/>
      <c r="I9293"/>
      <c r="J9293"/>
      <c r="K9293"/>
    </row>
    <row r="9294" spans="1:11" x14ac:dyDescent="0.2">
      <c r="A9294"/>
      <c r="B9294"/>
      <c r="C9294"/>
      <c r="D9294"/>
      <c r="E9294"/>
      <c r="F9294"/>
      <c r="G9294"/>
      <c r="H9294"/>
      <c r="I9294"/>
      <c r="J9294"/>
      <c r="K9294"/>
    </row>
    <row r="9295" spans="1:11" x14ac:dyDescent="0.2">
      <c r="A9295"/>
      <c r="B9295"/>
      <c r="C9295"/>
      <c r="D9295"/>
      <c r="E9295"/>
      <c r="F9295"/>
      <c r="G9295"/>
      <c r="H9295"/>
      <c r="I9295"/>
      <c r="J9295"/>
      <c r="K9295"/>
    </row>
    <row r="9296" spans="1:11" x14ac:dyDescent="0.2">
      <c r="A9296"/>
      <c r="B9296"/>
      <c r="C9296"/>
      <c r="D9296"/>
      <c r="E9296"/>
      <c r="F9296"/>
      <c r="G9296"/>
      <c r="H9296"/>
      <c r="I9296"/>
      <c r="J9296"/>
      <c r="K9296"/>
    </row>
    <row r="9297" spans="1:11" x14ac:dyDescent="0.2">
      <c r="A9297"/>
      <c r="B9297"/>
      <c r="C9297"/>
      <c r="D9297"/>
      <c r="E9297"/>
      <c r="F9297"/>
      <c r="G9297"/>
      <c r="H9297"/>
      <c r="I9297"/>
      <c r="J9297"/>
      <c r="K9297"/>
    </row>
    <row r="9298" spans="1:11" x14ac:dyDescent="0.2">
      <c r="A9298"/>
      <c r="B9298"/>
      <c r="C9298"/>
      <c r="D9298"/>
      <c r="E9298"/>
      <c r="F9298"/>
      <c r="G9298"/>
      <c r="H9298"/>
      <c r="I9298"/>
      <c r="J9298"/>
      <c r="K9298"/>
    </row>
    <row r="9299" spans="1:11" x14ac:dyDescent="0.2">
      <c r="A9299"/>
      <c r="B9299"/>
      <c r="C9299"/>
      <c r="D9299"/>
      <c r="E9299"/>
      <c r="F9299"/>
      <c r="G9299"/>
      <c r="H9299"/>
      <c r="I9299"/>
      <c r="J9299"/>
      <c r="K9299"/>
    </row>
    <row r="9300" spans="1:11" x14ac:dyDescent="0.2">
      <c r="A9300"/>
      <c r="B9300"/>
      <c r="C9300"/>
      <c r="D9300"/>
      <c r="E9300"/>
      <c r="F9300"/>
      <c r="G9300"/>
      <c r="H9300"/>
      <c r="I9300"/>
      <c r="J9300"/>
      <c r="K9300"/>
    </row>
    <row r="9301" spans="1:11" x14ac:dyDescent="0.2">
      <c r="A9301"/>
      <c r="B9301"/>
      <c r="C9301"/>
      <c r="D9301"/>
      <c r="E9301"/>
      <c r="F9301"/>
      <c r="G9301"/>
      <c r="H9301"/>
      <c r="I9301"/>
      <c r="J9301"/>
      <c r="K9301"/>
    </row>
    <row r="9302" spans="1:11" x14ac:dyDescent="0.2">
      <c r="A9302"/>
      <c r="B9302"/>
      <c r="C9302"/>
      <c r="D9302"/>
      <c r="E9302"/>
      <c r="F9302"/>
      <c r="G9302"/>
      <c r="H9302"/>
      <c r="I9302"/>
      <c r="J9302"/>
      <c r="K9302"/>
    </row>
    <row r="9303" spans="1:11" x14ac:dyDescent="0.2">
      <c r="A9303"/>
      <c r="B9303"/>
      <c r="C9303"/>
      <c r="D9303"/>
      <c r="E9303"/>
      <c r="F9303"/>
      <c r="G9303"/>
      <c r="H9303"/>
      <c r="I9303"/>
      <c r="J9303"/>
      <c r="K9303"/>
    </row>
    <row r="9304" spans="1:11" x14ac:dyDescent="0.2">
      <c r="A9304"/>
      <c r="B9304"/>
      <c r="C9304"/>
      <c r="D9304"/>
      <c r="E9304"/>
      <c r="F9304"/>
      <c r="G9304"/>
      <c r="H9304"/>
      <c r="I9304"/>
      <c r="J9304"/>
      <c r="K9304"/>
    </row>
    <row r="9305" spans="1:11" x14ac:dyDescent="0.2">
      <c r="A9305"/>
      <c r="B9305"/>
      <c r="C9305"/>
      <c r="D9305"/>
      <c r="E9305"/>
      <c r="F9305"/>
      <c r="G9305"/>
      <c r="H9305"/>
      <c r="I9305"/>
      <c r="J9305"/>
      <c r="K9305"/>
    </row>
    <row r="9306" spans="1:11" x14ac:dyDescent="0.2">
      <c r="A9306"/>
      <c r="B9306"/>
      <c r="C9306"/>
      <c r="D9306"/>
      <c r="E9306"/>
      <c r="F9306"/>
      <c r="G9306"/>
      <c r="H9306"/>
      <c r="I9306"/>
      <c r="J9306"/>
      <c r="K9306"/>
    </row>
    <row r="9307" spans="1:11" x14ac:dyDescent="0.2">
      <c r="A9307"/>
      <c r="B9307"/>
      <c r="C9307"/>
      <c r="D9307"/>
      <c r="E9307"/>
      <c r="F9307"/>
      <c r="G9307"/>
      <c r="H9307"/>
      <c r="I9307"/>
      <c r="J9307"/>
      <c r="K9307"/>
    </row>
    <row r="9308" spans="1:11" x14ac:dyDescent="0.2">
      <c r="A9308"/>
      <c r="B9308"/>
      <c r="C9308"/>
      <c r="D9308"/>
      <c r="E9308"/>
      <c r="F9308"/>
      <c r="G9308"/>
      <c r="H9308"/>
      <c r="I9308"/>
      <c r="J9308"/>
      <c r="K9308"/>
    </row>
    <row r="9309" spans="1:11" x14ac:dyDescent="0.2">
      <c r="A9309"/>
      <c r="B9309"/>
      <c r="C9309"/>
      <c r="D9309"/>
      <c r="E9309"/>
      <c r="F9309"/>
      <c r="G9309"/>
      <c r="H9309"/>
      <c r="I9309"/>
      <c r="J9309"/>
      <c r="K9309"/>
    </row>
    <row r="9310" spans="1:11" x14ac:dyDescent="0.2">
      <c r="A9310"/>
      <c r="B9310"/>
      <c r="C9310"/>
      <c r="D9310"/>
      <c r="E9310"/>
      <c r="F9310"/>
      <c r="G9310"/>
      <c r="H9310"/>
      <c r="I9310"/>
      <c r="J9310"/>
      <c r="K9310"/>
    </row>
    <row r="9311" spans="1:11" x14ac:dyDescent="0.2">
      <c r="A9311"/>
      <c r="B9311"/>
      <c r="C9311"/>
      <c r="D9311"/>
      <c r="E9311"/>
      <c r="F9311"/>
      <c r="G9311"/>
      <c r="H9311"/>
      <c r="I9311"/>
      <c r="J9311"/>
      <c r="K9311"/>
    </row>
    <row r="9312" spans="1:11" x14ac:dyDescent="0.2">
      <c r="A9312"/>
      <c r="B9312"/>
      <c r="C9312"/>
      <c r="D9312"/>
      <c r="E9312"/>
      <c r="F9312"/>
      <c r="G9312"/>
      <c r="H9312"/>
      <c r="I9312"/>
      <c r="J9312"/>
      <c r="K9312"/>
    </row>
    <row r="9313" spans="1:11" x14ac:dyDescent="0.2">
      <c r="A9313"/>
      <c r="B9313"/>
      <c r="C9313"/>
      <c r="D9313"/>
      <c r="E9313"/>
      <c r="F9313"/>
      <c r="G9313"/>
      <c r="H9313"/>
      <c r="I9313"/>
      <c r="J9313"/>
      <c r="K9313"/>
    </row>
    <row r="9314" spans="1:11" x14ac:dyDescent="0.2">
      <c r="A9314"/>
      <c r="B9314"/>
      <c r="C9314"/>
      <c r="D9314"/>
      <c r="E9314"/>
      <c r="F9314"/>
      <c r="G9314"/>
      <c r="H9314"/>
      <c r="I9314"/>
      <c r="J9314"/>
      <c r="K9314"/>
    </row>
    <row r="9315" spans="1:11" x14ac:dyDescent="0.2">
      <c r="A9315"/>
      <c r="B9315"/>
      <c r="C9315"/>
      <c r="D9315"/>
      <c r="E9315"/>
      <c r="F9315"/>
      <c r="G9315"/>
      <c r="H9315"/>
      <c r="I9315"/>
      <c r="J9315"/>
      <c r="K9315"/>
    </row>
    <row r="9316" spans="1:11" x14ac:dyDescent="0.2">
      <c r="A9316"/>
      <c r="B9316"/>
      <c r="C9316"/>
      <c r="D9316"/>
      <c r="E9316"/>
      <c r="F9316"/>
      <c r="G9316"/>
      <c r="H9316"/>
      <c r="I9316"/>
      <c r="J9316"/>
      <c r="K9316"/>
    </row>
    <row r="9317" spans="1:11" x14ac:dyDescent="0.2">
      <c r="A9317"/>
      <c r="B9317"/>
      <c r="C9317"/>
      <c r="D9317"/>
      <c r="E9317"/>
      <c r="F9317"/>
      <c r="G9317"/>
      <c r="H9317"/>
      <c r="I9317"/>
      <c r="J9317"/>
      <c r="K9317"/>
    </row>
    <row r="9318" spans="1:11" x14ac:dyDescent="0.2">
      <c r="A9318"/>
      <c r="B9318"/>
      <c r="C9318"/>
      <c r="D9318"/>
      <c r="E9318"/>
      <c r="F9318"/>
      <c r="G9318"/>
      <c r="H9318"/>
      <c r="I9318"/>
      <c r="J9318"/>
      <c r="K9318"/>
    </row>
    <row r="9319" spans="1:11" x14ac:dyDescent="0.2">
      <c r="A9319"/>
      <c r="B9319"/>
      <c r="C9319"/>
      <c r="D9319"/>
      <c r="E9319"/>
      <c r="F9319"/>
      <c r="G9319"/>
      <c r="H9319"/>
      <c r="I9319"/>
      <c r="J9319"/>
      <c r="K9319"/>
    </row>
    <row r="9320" spans="1:11" x14ac:dyDescent="0.2">
      <c r="A9320"/>
      <c r="B9320"/>
      <c r="C9320"/>
      <c r="D9320"/>
      <c r="E9320"/>
      <c r="F9320"/>
      <c r="G9320"/>
      <c r="H9320"/>
      <c r="I9320"/>
      <c r="J9320"/>
      <c r="K9320"/>
    </row>
    <row r="9321" spans="1:11" x14ac:dyDescent="0.2">
      <c r="A9321"/>
      <c r="B9321"/>
      <c r="C9321"/>
      <c r="D9321"/>
      <c r="E9321"/>
      <c r="F9321"/>
      <c r="G9321"/>
      <c r="H9321"/>
      <c r="I9321"/>
      <c r="J9321"/>
      <c r="K9321"/>
    </row>
    <row r="9322" spans="1:11" x14ac:dyDescent="0.2">
      <c r="A9322"/>
      <c r="B9322"/>
      <c r="C9322"/>
      <c r="D9322"/>
      <c r="E9322"/>
      <c r="F9322"/>
      <c r="G9322"/>
      <c r="H9322"/>
      <c r="I9322"/>
      <c r="J9322"/>
      <c r="K9322"/>
    </row>
    <row r="9323" spans="1:11" x14ac:dyDescent="0.2">
      <c r="A9323"/>
      <c r="B9323"/>
      <c r="C9323"/>
      <c r="D9323"/>
      <c r="E9323"/>
      <c r="F9323"/>
      <c r="G9323"/>
      <c r="H9323"/>
      <c r="I9323"/>
      <c r="J9323"/>
      <c r="K9323"/>
    </row>
    <row r="9324" spans="1:11" x14ac:dyDescent="0.2">
      <c r="A9324"/>
      <c r="B9324"/>
      <c r="C9324"/>
      <c r="D9324"/>
      <c r="E9324"/>
      <c r="F9324"/>
      <c r="G9324"/>
      <c r="H9324"/>
      <c r="I9324"/>
      <c r="J9324"/>
      <c r="K9324"/>
    </row>
    <row r="9325" spans="1:11" x14ac:dyDescent="0.2">
      <c r="A9325"/>
      <c r="B9325"/>
      <c r="C9325"/>
      <c r="D9325"/>
      <c r="E9325"/>
      <c r="F9325"/>
      <c r="G9325"/>
      <c r="H9325"/>
      <c r="I9325"/>
      <c r="J9325"/>
      <c r="K9325"/>
    </row>
    <row r="9326" spans="1:11" x14ac:dyDescent="0.2">
      <c r="A9326"/>
      <c r="B9326"/>
      <c r="C9326"/>
      <c r="D9326"/>
      <c r="E9326"/>
      <c r="F9326"/>
      <c r="G9326"/>
      <c r="H9326"/>
      <c r="I9326"/>
      <c r="J9326"/>
      <c r="K9326"/>
    </row>
    <row r="9327" spans="1:11" x14ac:dyDescent="0.2">
      <c r="A9327"/>
      <c r="B9327"/>
      <c r="C9327"/>
      <c r="D9327"/>
      <c r="E9327"/>
      <c r="F9327"/>
      <c r="G9327"/>
      <c r="H9327"/>
      <c r="I9327"/>
      <c r="J9327"/>
      <c r="K9327"/>
    </row>
    <row r="9328" spans="1:11" x14ac:dyDescent="0.2">
      <c r="A9328"/>
      <c r="B9328"/>
      <c r="C9328"/>
      <c r="D9328"/>
      <c r="E9328"/>
      <c r="F9328"/>
      <c r="G9328"/>
      <c r="H9328"/>
      <c r="I9328"/>
      <c r="J9328"/>
      <c r="K9328"/>
    </row>
    <row r="9329" spans="1:11" x14ac:dyDescent="0.2">
      <c r="A9329"/>
      <c r="B9329"/>
      <c r="C9329"/>
      <c r="D9329"/>
      <c r="E9329"/>
      <c r="F9329"/>
      <c r="G9329"/>
      <c r="H9329"/>
      <c r="I9329"/>
      <c r="J9329"/>
      <c r="K9329"/>
    </row>
    <row r="9330" spans="1:11" x14ac:dyDescent="0.2">
      <c r="A9330"/>
      <c r="B9330"/>
      <c r="C9330"/>
      <c r="D9330"/>
      <c r="E9330"/>
      <c r="F9330"/>
      <c r="G9330"/>
      <c r="H9330"/>
      <c r="I9330"/>
      <c r="J9330"/>
      <c r="K9330"/>
    </row>
    <row r="9331" spans="1:11" x14ac:dyDescent="0.2">
      <c r="A9331"/>
      <c r="B9331"/>
      <c r="C9331"/>
      <c r="D9331"/>
      <c r="E9331"/>
      <c r="F9331"/>
      <c r="G9331"/>
      <c r="H9331"/>
      <c r="I9331"/>
      <c r="J9331"/>
      <c r="K9331"/>
    </row>
    <row r="9332" spans="1:11" x14ac:dyDescent="0.2">
      <c r="A9332"/>
      <c r="B9332"/>
      <c r="C9332"/>
      <c r="D9332"/>
      <c r="E9332"/>
      <c r="F9332"/>
      <c r="G9332"/>
      <c r="H9332"/>
      <c r="I9332"/>
      <c r="J9332"/>
      <c r="K9332"/>
    </row>
    <row r="9333" spans="1:11" x14ac:dyDescent="0.2">
      <c r="A9333"/>
      <c r="B9333"/>
      <c r="C9333"/>
      <c r="D9333"/>
      <c r="E9333"/>
      <c r="F9333"/>
      <c r="G9333"/>
      <c r="H9333"/>
      <c r="I9333"/>
      <c r="J9333"/>
      <c r="K9333"/>
    </row>
    <row r="9334" spans="1:11" x14ac:dyDescent="0.2">
      <c r="A9334"/>
      <c r="B9334"/>
      <c r="C9334"/>
      <c r="D9334"/>
      <c r="E9334"/>
      <c r="F9334"/>
      <c r="G9334"/>
      <c r="H9334"/>
      <c r="I9334"/>
      <c r="J9334"/>
      <c r="K9334"/>
    </row>
    <row r="9335" spans="1:11" x14ac:dyDescent="0.2">
      <c r="A9335"/>
      <c r="B9335"/>
      <c r="C9335"/>
      <c r="D9335"/>
      <c r="E9335"/>
      <c r="F9335"/>
      <c r="G9335"/>
      <c r="H9335"/>
      <c r="I9335"/>
      <c r="J9335"/>
      <c r="K9335"/>
    </row>
    <row r="9336" spans="1:11" x14ac:dyDescent="0.2">
      <c r="A9336"/>
      <c r="B9336"/>
      <c r="C9336"/>
      <c r="D9336"/>
      <c r="E9336"/>
      <c r="F9336"/>
      <c r="G9336"/>
      <c r="H9336"/>
      <c r="I9336"/>
      <c r="J9336"/>
      <c r="K9336"/>
    </row>
    <row r="9337" spans="1:11" x14ac:dyDescent="0.2">
      <c r="A9337"/>
      <c r="B9337"/>
      <c r="C9337"/>
      <c r="D9337"/>
      <c r="E9337"/>
      <c r="F9337"/>
      <c r="G9337"/>
      <c r="H9337"/>
      <c r="I9337"/>
      <c r="J9337"/>
      <c r="K9337"/>
    </row>
    <row r="9338" spans="1:11" x14ac:dyDescent="0.2">
      <c r="A9338"/>
      <c r="B9338"/>
      <c r="C9338"/>
      <c r="D9338"/>
      <c r="E9338"/>
      <c r="F9338"/>
      <c r="G9338"/>
      <c r="H9338"/>
      <c r="I9338"/>
      <c r="J9338"/>
      <c r="K9338"/>
    </row>
    <row r="9339" spans="1:11" x14ac:dyDescent="0.2">
      <c r="A9339"/>
      <c r="B9339"/>
      <c r="C9339"/>
      <c r="D9339"/>
      <c r="E9339"/>
      <c r="F9339"/>
      <c r="G9339"/>
      <c r="H9339"/>
      <c r="I9339"/>
      <c r="J9339"/>
      <c r="K9339"/>
    </row>
    <row r="9340" spans="1:11" x14ac:dyDescent="0.2">
      <c r="A9340"/>
      <c r="B9340"/>
      <c r="C9340"/>
      <c r="D9340"/>
      <c r="E9340"/>
      <c r="F9340"/>
      <c r="G9340"/>
      <c r="H9340"/>
      <c r="I9340"/>
      <c r="J9340"/>
      <c r="K9340"/>
    </row>
    <row r="9341" spans="1:11" x14ac:dyDescent="0.2">
      <c r="A9341"/>
      <c r="B9341"/>
      <c r="C9341"/>
      <c r="D9341"/>
      <c r="E9341"/>
      <c r="F9341"/>
      <c r="G9341"/>
      <c r="H9341"/>
      <c r="I9341"/>
      <c r="J9341"/>
      <c r="K9341"/>
    </row>
    <row r="9342" spans="1:11" x14ac:dyDescent="0.2">
      <c r="A9342"/>
      <c r="B9342"/>
      <c r="C9342"/>
      <c r="D9342"/>
      <c r="E9342"/>
      <c r="F9342"/>
      <c r="G9342"/>
      <c r="H9342"/>
      <c r="I9342"/>
      <c r="J9342"/>
      <c r="K9342"/>
    </row>
    <row r="9343" spans="1:11" x14ac:dyDescent="0.2">
      <c r="A9343"/>
      <c r="B9343"/>
      <c r="C9343"/>
      <c r="D9343"/>
      <c r="E9343"/>
      <c r="F9343"/>
      <c r="G9343"/>
      <c r="H9343"/>
      <c r="I9343"/>
      <c r="J9343"/>
      <c r="K9343"/>
    </row>
    <row r="9344" spans="1:11" x14ac:dyDescent="0.2">
      <c r="A9344"/>
      <c r="B9344"/>
      <c r="C9344"/>
      <c r="D9344"/>
      <c r="E9344"/>
      <c r="F9344"/>
      <c r="G9344"/>
      <c r="H9344"/>
      <c r="I9344"/>
      <c r="J9344"/>
      <c r="K9344"/>
    </row>
    <row r="9345" spans="1:11" x14ac:dyDescent="0.2">
      <c r="A9345"/>
      <c r="B9345"/>
      <c r="C9345"/>
      <c r="D9345"/>
      <c r="E9345"/>
      <c r="F9345"/>
      <c r="G9345"/>
      <c r="H9345"/>
      <c r="I9345"/>
      <c r="J9345"/>
      <c r="K9345"/>
    </row>
    <row r="9346" spans="1:11" x14ac:dyDescent="0.2">
      <c r="A9346"/>
      <c r="B9346"/>
      <c r="C9346"/>
      <c r="D9346"/>
      <c r="E9346"/>
      <c r="F9346"/>
      <c r="G9346"/>
      <c r="H9346"/>
      <c r="I9346"/>
      <c r="J9346"/>
      <c r="K9346"/>
    </row>
    <row r="9347" spans="1:11" x14ac:dyDescent="0.2">
      <c r="A9347"/>
      <c r="B9347"/>
      <c r="C9347"/>
      <c r="D9347"/>
      <c r="E9347"/>
      <c r="F9347"/>
      <c r="G9347"/>
      <c r="H9347"/>
      <c r="I9347"/>
      <c r="J9347"/>
      <c r="K9347"/>
    </row>
    <row r="9348" spans="1:11" x14ac:dyDescent="0.2">
      <c r="A9348"/>
      <c r="B9348"/>
      <c r="C9348"/>
      <c r="D9348"/>
      <c r="E9348"/>
      <c r="F9348"/>
      <c r="G9348"/>
      <c r="H9348"/>
      <c r="I9348"/>
      <c r="J9348"/>
      <c r="K9348"/>
    </row>
    <row r="9349" spans="1:11" x14ac:dyDescent="0.2">
      <c r="A9349"/>
      <c r="B9349"/>
      <c r="C9349"/>
      <c r="D9349"/>
      <c r="E9349"/>
      <c r="F9349"/>
      <c r="G9349"/>
      <c r="H9349"/>
      <c r="I9349"/>
      <c r="J9349"/>
      <c r="K9349"/>
    </row>
    <row r="9350" spans="1:11" x14ac:dyDescent="0.2">
      <c r="A9350"/>
      <c r="B9350"/>
      <c r="C9350"/>
      <c r="D9350"/>
      <c r="E9350"/>
      <c r="F9350"/>
      <c r="G9350"/>
      <c r="H9350"/>
      <c r="I9350"/>
      <c r="J9350"/>
      <c r="K9350"/>
    </row>
    <row r="9351" spans="1:11" x14ac:dyDescent="0.2">
      <c r="A9351"/>
      <c r="B9351"/>
      <c r="C9351"/>
      <c r="D9351"/>
      <c r="E9351"/>
      <c r="F9351"/>
      <c r="G9351"/>
      <c r="H9351"/>
      <c r="I9351"/>
      <c r="J9351"/>
      <c r="K9351"/>
    </row>
    <row r="9352" spans="1:11" x14ac:dyDescent="0.2">
      <c r="A9352"/>
      <c r="B9352"/>
      <c r="C9352"/>
      <c r="D9352"/>
      <c r="E9352"/>
      <c r="F9352"/>
      <c r="G9352"/>
      <c r="H9352"/>
      <c r="I9352"/>
      <c r="J9352"/>
      <c r="K9352"/>
    </row>
    <row r="9353" spans="1:11" x14ac:dyDescent="0.2">
      <c r="A9353"/>
      <c r="B9353"/>
      <c r="C9353"/>
      <c r="D9353"/>
      <c r="E9353"/>
      <c r="F9353"/>
      <c r="G9353"/>
      <c r="H9353"/>
      <c r="I9353"/>
      <c r="J9353"/>
      <c r="K9353"/>
    </row>
    <row r="9354" spans="1:11" x14ac:dyDescent="0.2">
      <c r="A9354"/>
      <c r="B9354"/>
      <c r="C9354"/>
      <c r="D9354"/>
      <c r="E9354"/>
      <c r="F9354"/>
      <c r="G9354"/>
      <c r="H9354"/>
      <c r="I9354"/>
      <c r="J9354"/>
      <c r="K9354"/>
    </row>
    <row r="9355" spans="1:11" x14ac:dyDescent="0.2">
      <c r="A9355"/>
      <c r="B9355"/>
      <c r="C9355"/>
      <c r="D9355"/>
      <c r="E9355"/>
      <c r="F9355"/>
      <c r="G9355"/>
      <c r="H9355"/>
      <c r="I9355"/>
      <c r="J9355"/>
      <c r="K9355"/>
    </row>
    <row r="9356" spans="1:11" x14ac:dyDescent="0.2">
      <c r="A9356"/>
      <c r="B9356"/>
      <c r="C9356"/>
      <c r="D9356"/>
      <c r="E9356"/>
      <c r="F9356"/>
      <c r="G9356"/>
      <c r="H9356"/>
      <c r="I9356"/>
      <c r="J9356"/>
      <c r="K9356"/>
    </row>
    <row r="9357" spans="1:11" x14ac:dyDescent="0.2">
      <c r="A9357"/>
      <c r="B9357"/>
      <c r="C9357"/>
      <c r="D9357"/>
      <c r="E9357"/>
      <c r="F9357"/>
      <c r="G9357"/>
      <c r="H9357"/>
      <c r="I9357"/>
      <c r="J9357"/>
      <c r="K9357"/>
    </row>
    <row r="9358" spans="1:11" x14ac:dyDescent="0.2">
      <c r="A9358"/>
      <c r="B9358"/>
      <c r="C9358"/>
      <c r="D9358"/>
      <c r="E9358"/>
      <c r="F9358"/>
      <c r="G9358"/>
      <c r="H9358"/>
      <c r="I9358"/>
      <c r="J9358"/>
      <c r="K9358"/>
    </row>
    <row r="9359" spans="1:11" x14ac:dyDescent="0.2">
      <c r="A9359"/>
      <c r="B9359"/>
      <c r="C9359"/>
      <c r="D9359"/>
      <c r="E9359"/>
      <c r="F9359"/>
      <c r="G9359"/>
      <c r="H9359"/>
      <c r="I9359"/>
      <c r="J9359"/>
      <c r="K9359"/>
    </row>
    <row r="9360" spans="1:11" x14ac:dyDescent="0.2">
      <c r="A9360"/>
      <c r="B9360"/>
      <c r="C9360"/>
      <c r="D9360"/>
      <c r="E9360"/>
      <c r="F9360"/>
      <c r="G9360"/>
      <c r="H9360"/>
      <c r="I9360"/>
      <c r="J9360"/>
      <c r="K9360"/>
    </row>
    <row r="9361" spans="1:11" x14ac:dyDescent="0.2">
      <c r="A9361"/>
      <c r="B9361"/>
      <c r="C9361"/>
      <c r="D9361"/>
      <c r="E9361"/>
      <c r="F9361"/>
      <c r="G9361"/>
      <c r="H9361"/>
      <c r="I9361"/>
      <c r="J9361"/>
      <c r="K9361"/>
    </row>
    <row r="9362" spans="1:11" x14ac:dyDescent="0.2">
      <c r="A9362"/>
      <c r="B9362"/>
      <c r="C9362"/>
      <c r="D9362"/>
      <c r="E9362"/>
      <c r="F9362"/>
      <c r="G9362"/>
      <c r="H9362"/>
      <c r="I9362"/>
      <c r="J9362"/>
      <c r="K9362"/>
    </row>
    <row r="9363" spans="1:11" x14ac:dyDescent="0.2">
      <c r="A9363"/>
      <c r="B9363"/>
      <c r="C9363"/>
      <c r="D9363"/>
      <c r="E9363"/>
      <c r="F9363"/>
      <c r="G9363"/>
      <c r="H9363"/>
      <c r="I9363"/>
      <c r="J9363"/>
      <c r="K9363"/>
    </row>
    <row r="9364" spans="1:11" x14ac:dyDescent="0.2">
      <c r="A9364"/>
      <c r="B9364"/>
      <c r="C9364"/>
      <c r="D9364"/>
      <c r="E9364"/>
      <c r="F9364"/>
      <c r="G9364"/>
      <c r="H9364"/>
      <c r="I9364"/>
      <c r="J9364"/>
      <c r="K9364"/>
    </row>
    <row r="9365" spans="1:11" x14ac:dyDescent="0.2">
      <c r="A9365"/>
      <c r="B9365"/>
      <c r="C9365"/>
      <c r="D9365"/>
      <c r="E9365"/>
      <c r="F9365"/>
      <c r="G9365"/>
      <c r="H9365"/>
      <c r="I9365"/>
      <c r="J9365"/>
      <c r="K9365"/>
    </row>
    <row r="9366" spans="1:11" x14ac:dyDescent="0.2">
      <c r="A9366"/>
      <c r="B9366"/>
      <c r="C9366"/>
      <c r="D9366"/>
      <c r="E9366"/>
      <c r="F9366"/>
      <c r="G9366"/>
      <c r="H9366"/>
      <c r="I9366"/>
      <c r="J9366"/>
      <c r="K9366"/>
    </row>
    <row r="9367" spans="1:11" x14ac:dyDescent="0.2">
      <c r="A9367"/>
      <c r="B9367"/>
      <c r="C9367"/>
      <c r="D9367"/>
      <c r="E9367"/>
      <c r="F9367"/>
      <c r="G9367"/>
      <c r="H9367"/>
      <c r="I9367"/>
      <c r="J9367"/>
      <c r="K9367"/>
    </row>
    <row r="9368" spans="1:11" x14ac:dyDescent="0.2">
      <c r="A9368"/>
      <c r="B9368"/>
      <c r="C9368"/>
      <c r="D9368"/>
      <c r="E9368"/>
      <c r="F9368"/>
      <c r="G9368"/>
      <c r="H9368"/>
      <c r="I9368"/>
      <c r="J9368"/>
      <c r="K9368"/>
    </row>
    <row r="9369" spans="1:11" x14ac:dyDescent="0.2">
      <c r="A9369"/>
      <c r="B9369"/>
      <c r="C9369"/>
      <c r="D9369"/>
      <c r="E9369"/>
      <c r="F9369"/>
      <c r="G9369"/>
      <c r="H9369"/>
      <c r="I9369"/>
      <c r="J9369"/>
      <c r="K9369"/>
    </row>
    <row r="9370" spans="1:11" x14ac:dyDescent="0.2">
      <c r="A9370"/>
      <c r="B9370"/>
      <c r="C9370"/>
      <c r="D9370"/>
      <c r="E9370"/>
      <c r="F9370"/>
      <c r="G9370"/>
      <c r="H9370"/>
      <c r="I9370"/>
      <c r="J9370"/>
      <c r="K9370"/>
    </row>
    <row r="9371" spans="1:11" x14ac:dyDescent="0.2">
      <c r="A9371"/>
      <c r="B9371"/>
      <c r="C9371"/>
      <c r="D9371"/>
      <c r="E9371"/>
      <c r="F9371"/>
      <c r="G9371"/>
      <c r="H9371"/>
      <c r="I9371"/>
      <c r="J9371"/>
      <c r="K9371"/>
    </row>
    <row r="9372" spans="1:11" x14ac:dyDescent="0.2">
      <c r="A9372"/>
      <c r="B9372"/>
      <c r="C9372"/>
      <c r="D9372"/>
      <c r="E9372"/>
      <c r="F9372"/>
      <c r="G9372"/>
      <c r="H9372"/>
      <c r="I9372"/>
      <c r="J9372"/>
      <c r="K9372"/>
    </row>
    <row r="9373" spans="1:11" x14ac:dyDescent="0.2">
      <c r="A9373"/>
      <c r="B9373"/>
      <c r="C9373"/>
      <c r="D9373"/>
      <c r="E9373"/>
      <c r="F9373"/>
      <c r="G9373"/>
      <c r="H9373"/>
      <c r="I9373"/>
      <c r="J9373"/>
      <c r="K9373"/>
    </row>
    <row r="9374" spans="1:11" x14ac:dyDescent="0.2">
      <c r="A9374"/>
      <c r="B9374"/>
      <c r="C9374"/>
      <c r="D9374"/>
      <c r="E9374"/>
      <c r="F9374"/>
      <c r="G9374"/>
      <c r="H9374"/>
      <c r="I9374"/>
      <c r="J9374"/>
      <c r="K9374"/>
    </row>
    <row r="9375" spans="1:11" x14ac:dyDescent="0.2">
      <c r="A9375"/>
      <c r="B9375"/>
      <c r="C9375"/>
      <c r="D9375"/>
      <c r="E9375"/>
      <c r="F9375"/>
      <c r="G9375"/>
      <c r="H9375"/>
      <c r="I9375"/>
      <c r="J9375"/>
      <c r="K9375"/>
    </row>
    <row r="9376" spans="1:11" x14ac:dyDescent="0.2">
      <c r="A9376"/>
      <c r="B9376"/>
      <c r="C9376"/>
      <c r="D9376"/>
      <c r="E9376"/>
      <c r="F9376"/>
      <c r="G9376"/>
      <c r="H9376"/>
      <c r="I9376"/>
      <c r="J9376"/>
      <c r="K9376"/>
    </row>
    <row r="9377" spans="1:11" x14ac:dyDescent="0.2">
      <c r="A9377"/>
      <c r="B9377"/>
      <c r="C9377"/>
      <c r="D9377"/>
      <c r="E9377"/>
      <c r="F9377"/>
      <c r="G9377"/>
      <c r="H9377"/>
      <c r="I9377"/>
      <c r="J9377"/>
      <c r="K9377"/>
    </row>
    <row r="9378" spans="1:11" x14ac:dyDescent="0.2">
      <c r="A9378"/>
      <c r="B9378"/>
      <c r="C9378"/>
      <c r="D9378"/>
      <c r="E9378"/>
      <c r="F9378"/>
      <c r="G9378"/>
      <c r="H9378"/>
      <c r="I9378"/>
      <c r="J9378"/>
      <c r="K9378"/>
    </row>
    <row r="9379" spans="1:11" x14ac:dyDescent="0.2">
      <c r="A9379"/>
      <c r="B9379"/>
      <c r="C9379"/>
      <c r="D9379"/>
      <c r="E9379"/>
      <c r="F9379"/>
      <c r="G9379"/>
      <c r="H9379"/>
      <c r="I9379"/>
      <c r="J9379"/>
      <c r="K9379"/>
    </row>
    <row r="9380" spans="1:11" x14ac:dyDescent="0.2">
      <c r="A9380"/>
      <c r="B9380"/>
      <c r="C9380"/>
      <c r="D9380"/>
      <c r="E9380"/>
      <c r="F9380"/>
      <c r="G9380"/>
      <c r="H9380"/>
      <c r="I9380"/>
      <c r="J9380"/>
      <c r="K9380"/>
    </row>
    <row r="9381" spans="1:11" x14ac:dyDescent="0.2">
      <c r="A9381"/>
      <c r="B9381"/>
      <c r="C9381"/>
      <c r="D9381"/>
      <c r="E9381"/>
      <c r="F9381"/>
      <c r="G9381"/>
      <c r="H9381"/>
      <c r="I9381"/>
      <c r="J9381"/>
      <c r="K9381"/>
    </row>
    <row r="9382" spans="1:11" x14ac:dyDescent="0.2">
      <c r="A9382"/>
      <c r="B9382"/>
      <c r="C9382"/>
      <c r="D9382"/>
      <c r="E9382"/>
      <c r="F9382"/>
      <c r="G9382"/>
      <c r="H9382"/>
      <c r="I9382"/>
      <c r="J9382"/>
      <c r="K9382"/>
    </row>
    <row r="9383" spans="1:11" x14ac:dyDescent="0.2">
      <c r="A9383"/>
      <c r="B9383"/>
      <c r="C9383"/>
      <c r="D9383"/>
      <c r="E9383"/>
      <c r="F9383"/>
      <c r="G9383"/>
      <c r="H9383"/>
      <c r="I9383"/>
      <c r="J9383"/>
      <c r="K9383"/>
    </row>
    <row r="9384" spans="1:11" x14ac:dyDescent="0.2">
      <c r="A9384"/>
      <c r="B9384"/>
      <c r="C9384"/>
      <c r="D9384"/>
      <c r="E9384"/>
      <c r="F9384"/>
      <c r="G9384"/>
      <c r="H9384"/>
      <c r="I9384"/>
      <c r="J9384"/>
      <c r="K9384"/>
    </row>
    <row r="9385" spans="1:11" x14ac:dyDescent="0.2">
      <c r="A9385"/>
      <c r="B9385"/>
      <c r="C9385"/>
      <c r="D9385"/>
      <c r="E9385"/>
      <c r="F9385"/>
      <c r="G9385"/>
      <c r="H9385"/>
      <c r="I9385"/>
      <c r="J9385"/>
      <c r="K9385"/>
    </row>
    <row r="9386" spans="1:11" x14ac:dyDescent="0.2">
      <c r="A9386"/>
      <c r="B9386"/>
      <c r="C9386"/>
      <c r="D9386"/>
      <c r="E9386"/>
      <c r="F9386"/>
      <c r="G9386"/>
      <c r="H9386"/>
      <c r="I9386"/>
      <c r="J9386"/>
      <c r="K9386"/>
    </row>
    <row r="9387" spans="1:11" x14ac:dyDescent="0.2">
      <c r="A9387"/>
      <c r="B9387"/>
      <c r="C9387"/>
      <c r="D9387"/>
      <c r="E9387"/>
      <c r="F9387"/>
      <c r="G9387"/>
      <c r="H9387"/>
      <c r="I9387"/>
      <c r="J9387"/>
      <c r="K9387"/>
    </row>
    <row r="9388" spans="1:11" x14ac:dyDescent="0.2">
      <c r="A9388"/>
      <c r="B9388"/>
      <c r="C9388"/>
      <c r="D9388"/>
      <c r="E9388"/>
      <c r="F9388"/>
      <c r="G9388"/>
      <c r="H9388"/>
      <c r="I9388"/>
      <c r="J9388"/>
      <c r="K9388"/>
    </row>
    <row r="9389" spans="1:11" x14ac:dyDescent="0.2">
      <c r="A9389"/>
      <c r="B9389"/>
      <c r="C9389"/>
      <c r="D9389"/>
      <c r="E9389"/>
      <c r="F9389"/>
      <c r="G9389"/>
      <c r="H9389"/>
      <c r="I9389"/>
      <c r="J9389"/>
      <c r="K9389"/>
    </row>
    <row r="9390" spans="1:11" x14ac:dyDescent="0.2">
      <c r="A9390"/>
      <c r="B9390"/>
      <c r="C9390"/>
      <c r="D9390"/>
      <c r="E9390"/>
      <c r="F9390"/>
      <c r="G9390"/>
      <c r="H9390"/>
      <c r="I9390"/>
      <c r="J9390"/>
      <c r="K9390"/>
    </row>
    <row r="9391" spans="1:11" x14ac:dyDescent="0.2">
      <c r="A9391"/>
      <c r="B9391"/>
      <c r="C9391"/>
      <c r="D9391"/>
      <c r="E9391"/>
      <c r="F9391"/>
      <c r="G9391"/>
      <c r="H9391"/>
      <c r="I9391"/>
      <c r="J9391"/>
      <c r="K9391"/>
    </row>
    <row r="9392" spans="1:11" x14ac:dyDescent="0.2">
      <c r="A9392"/>
      <c r="B9392"/>
      <c r="C9392"/>
      <c r="D9392"/>
      <c r="E9392"/>
      <c r="F9392"/>
      <c r="G9392"/>
      <c r="H9392"/>
      <c r="I9392"/>
      <c r="J9392"/>
      <c r="K9392"/>
    </row>
    <row r="9393" spans="1:11" x14ac:dyDescent="0.2">
      <c r="A9393"/>
      <c r="B9393"/>
      <c r="C9393"/>
      <c r="D9393"/>
      <c r="E9393"/>
      <c r="F9393"/>
      <c r="G9393"/>
      <c r="H9393"/>
      <c r="I9393"/>
      <c r="J9393"/>
      <c r="K9393"/>
    </row>
    <row r="9394" spans="1:11" x14ac:dyDescent="0.2">
      <c r="A9394"/>
      <c r="B9394"/>
      <c r="C9394"/>
      <c r="D9394"/>
      <c r="E9394"/>
      <c r="F9394"/>
      <c r="G9394"/>
      <c r="H9394"/>
      <c r="I9394"/>
      <c r="J9394"/>
      <c r="K9394"/>
    </row>
    <row r="9395" spans="1:11" x14ac:dyDescent="0.2">
      <c r="A9395"/>
      <c r="B9395"/>
      <c r="C9395"/>
      <c r="D9395"/>
      <c r="E9395"/>
      <c r="F9395"/>
      <c r="G9395"/>
      <c r="H9395"/>
      <c r="I9395"/>
      <c r="J9395"/>
      <c r="K9395"/>
    </row>
    <row r="9396" spans="1:11" x14ac:dyDescent="0.2">
      <c r="A9396"/>
      <c r="B9396"/>
      <c r="C9396"/>
      <c r="D9396"/>
      <c r="E9396"/>
      <c r="F9396"/>
      <c r="G9396"/>
      <c r="H9396"/>
      <c r="I9396"/>
      <c r="J9396"/>
      <c r="K9396"/>
    </row>
    <row r="9397" spans="1:11" x14ac:dyDescent="0.2">
      <c r="A9397"/>
      <c r="B9397"/>
      <c r="C9397"/>
      <c r="D9397"/>
      <c r="E9397"/>
      <c r="F9397"/>
      <c r="G9397"/>
      <c r="H9397"/>
      <c r="I9397"/>
      <c r="J9397"/>
      <c r="K9397"/>
    </row>
    <row r="9398" spans="1:11" x14ac:dyDescent="0.2">
      <c r="A9398"/>
      <c r="B9398"/>
      <c r="C9398"/>
      <c r="D9398"/>
      <c r="E9398"/>
      <c r="F9398"/>
      <c r="G9398"/>
      <c r="H9398"/>
      <c r="I9398"/>
      <c r="J9398"/>
      <c r="K9398"/>
    </row>
    <row r="9399" spans="1:11" x14ac:dyDescent="0.2">
      <c r="A9399"/>
      <c r="B9399"/>
      <c r="C9399"/>
      <c r="D9399"/>
      <c r="E9399"/>
      <c r="F9399"/>
      <c r="G9399"/>
      <c r="H9399"/>
      <c r="I9399"/>
      <c r="J9399"/>
      <c r="K9399"/>
    </row>
    <row r="9400" spans="1:11" x14ac:dyDescent="0.2">
      <c r="A9400"/>
      <c r="B9400"/>
      <c r="C9400"/>
      <c r="D9400"/>
      <c r="E9400"/>
      <c r="F9400"/>
      <c r="G9400"/>
      <c r="H9400"/>
      <c r="I9400"/>
      <c r="J9400"/>
      <c r="K9400"/>
    </row>
    <row r="9401" spans="1:11" x14ac:dyDescent="0.2">
      <c r="A9401"/>
      <c r="B9401"/>
      <c r="C9401"/>
      <c r="D9401"/>
      <c r="E9401"/>
      <c r="F9401"/>
      <c r="G9401"/>
      <c r="H9401"/>
      <c r="I9401"/>
      <c r="J9401"/>
      <c r="K9401"/>
    </row>
    <row r="9402" spans="1:11" x14ac:dyDescent="0.2">
      <c r="A9402"/>
      <c r="B9402"/>
      <c r="C9402"/>
      <c r="D9402"/>
      <c r="E9402"/>
      <c r="F9402"/>
      <c r="G9402"/>
      <c r="H9402"/>
      <c r="I9402"/>
      <c r="J9402"/>
      <c r="K9402"/>
    </row>
    <row r="9403" spans="1:11" x14ac:dyDescent="0.2">
      <c r="A9403"/>
      <c r="B9403"/>
      <c r="C9403"/>
      <c r="D9403"/>
      <c r="E9403"/>
      <c r="F9403"/>
      <c r="G9403"/>
      <c r="H9403"/>
      <c r="I9403"/>
      <c r="J9403"/>
      <c r="K9403"/>
    </row>
    <row r="9404" spans="1:11" x14ac:dyDescent="0.2">
      <c r="A9404"/>
      <c r="B9404"/>
      <c r="C9404"/>
      <c r="D9404"/>
      <c r="E9404"/>
      <c r="F9404"/>
      <c r="G9404"/>
      <c r="H9404"/>
      <c r="I9404"/>
      <c r="J9404"/>
      <c r="K9404"/>
    </row>
    <row r="9405" spans="1:11" x14ac:dyDescent="0.2">
      <c r="A9405"/>
      <c r="B9405"/>
      <c r="C9405"/>
      <c r="D9405"/>
      <c r="E9405"/>
      <c r="F9405"/>
      <c r="G9405"/>
      <c r="H9405"/>
      <c r="I9405"/>
      <c r="J9405"/>
      <c r="K9405"/>
    </row>
    <row r="9406" spans="1:11" x14ac:dyDescent="0.2">
      <c r="A9406"/>
      <c r="B9406"/>
      <c r="C9406"/>
      <c r="D9406"/>
      <c r="E9406"/>
      <c r="F9406"/>
      <c r="G9406"/>
      <c r="H9406"/>
      <c r="I9406"/>
      <c r="J9406"/>
      <c r="K9406"/>
    </row>
    <row r="9407" spans="1:11" x14ac:dyDescent="0.2">
      <c r="A9407"/>
      <c r="B9407"/>
      <c r="C9407"/>
      <c r="D9407"/>
      <c r="E9407"/>
      <c r="F9407"/>
      <c r="G9407"/>
      <c r="H9407"/>
      <c r="I9407"/>
      <c r="J9407"/>
      <c r="K9407"/>
    </row>
    <row r="9408" spans="1:11" x14ac:dyDescent="0.2">
      <c r="A9408"/>
      <c r="B9408"/>
      <c r="C9408"/>
      <c r="D9408"/>
      <c r="E9408"/>
      <c r="F9408"/>
      <c r="G9408"/>
      <c r="H9408"/>
      <c r="I9408"/>
      <c r="J9408"/>
      <c r="K9408"/>
    </row>
    <row r="9409" spans="1:11" x14ac:dyDescent="0.2">
      <c r="A9409"/>
      <c r="B9409"/>
      <c r="C9409"/>
      <c r="D9409"/>
      <c r="E9409"/>
      <c r="F9409"/>
      <c r="G9409"/>
      <c r="H9409"/>
      <c r="I9409"/>
      <c r="J9409"/>
      <c r="K9409"/>
    </row>
    <row r="9410" spans="1:11" x14ac:dyDescent="0.2">
      <c r="A9410"/>
      <c r="B9410"/>
      <c r="C9410"/>
      <c r="D9410"/>
      <c r="E9410"/>
      <c r="F9410"/>
      <c r="G9410"/>
      <c r="H9410"/>
      <c r="I9410"/>
      <c r="J9410"/>
      <c r="K9410"/>
    </row>
    <row r="9411" spans="1:11" x14ac:dyDescent="0.2">
      <c r="A9411"/>
      <c r="B9411"/>
      <c r="C9411"/>
      <c r="D9411"/>
      <c r="E9411"/>
      <c r="F9411"/>
      <c r="G9411"/>
      <c r="H9411"/>
      <c r="I9411"/>
      <c r="J9411"/>
      <c r="K9411"/>
    </row>
    <row r="9412" spans="1:11" x14ac:dyDescent="0.2">
      <c r="A9412"/>
      <c r="B9412"/>
      <c r="C9412"/>
      <c r="D9412"/>
      <c r="E9412"/>
      <c r="F9412"/>
      <c r="G9412"/>
      <c r="H9412"/>
      <c r="I9412"/>
      <c r="J9412"/>
      <c r="K9412"/>
    </row>
    <row r="9413" spans="1:11" x14ac:dyDescent="0.2">
      <c r="A9413"/>
      <c r="B9413"/>
      <c r="C9413"/>
      <c r="D9413"/>
      <c r="E9413"/>
      <c r="F9413"/>
      <c r="G9413"/>
      <c r="H9413"/>
      <c r="I9413"/>
      <c r="J9413"/>
      <c r="K9413"/>
    </row>
    <row r="9414" spans="1:11" x14ac:dyDescent="0.2">
      <c r="A9414"/>
      <c r="B9414"/>
      <c r="C9414"/>
      <c r="D9414"/>
      <c r="E9414"/>
      <c r="F9414"/>
      <c r="G9414"/>
      <c r="H9414"/>
      <c r="I9414"/>
      <c r="J9414"/>
      <c r="K9414"/>
    </row>
    <row r="9415" spans="1:11" x14ac:dyDescent="0.2">
      <c r="A9415"/>
      <c r="B9415"/>
      <c r="C9415"/>
      <c r="D9415"/>
      <c r="E9415"/>
      <c r="F9415"/>
      <c r="G9415"/>
      <c r="H9415"/>
      <c r="I9415"/>
      <c r="J9415"/>
      <c r="K9415"/>
    </row>
    <row r="9416" spans="1:11" x14ac:dyDescent="0.2">
      <c r="A9416"/>
      <c r="B9416"/>
      <c r="C9416"/>
      <c r="D9416"/>
      <c r="E9416"/>
      <c r="F9416"/>
      <c r="G9416"/>
      <c r="H9416"/>
      <c r="I9416"/>
      <c r="J9416"/>
      <c r="K9416"/>
    </row>
    <row r="9417" spans="1:11" x14ac:dyDescent="0.2">
      <c r="A9417"/>
      <c r="B9417"/>
      <c r="C9417"/>
      <c r="D9417"/>
      <c r="E9417"/>
      <c r="F9417"/>
      <c r="G9417"/>
      <c r="H9417"/>
      <c r="I9417"/>
      <c r="J9417"/>
      <c r="K9417"/>
    </row>
    <row r="9418" spans="1:11" x14ac:dyDescent="0.2">
      <c r="A9418"/>
      <c r="B9418"/>
      <c r="C9418"/>
      <c r="D9418"/>
      <c r="E9418"/>
      <c r="F9418"/>
      <c r="G9418"/>
      <c r="H9418"/>
      <c r="I9418"/>
      <c r="J9418"/>
      <c r="K9418"/>
    </row>
    <row r="9419" spans="1:11" x14ac:dyDescent="0.2">
      <c r="A9419"/>
      <c r="B9419"/>
      <c r="C9419"/>
      <c r="D9419"/>
      <c r="E9419"/>
      <c r="F9419"/>
      <c r="G9419"/>
      <c r="H9419"/>
      <c r="I9419"/>
      <c r="J9419"/>
      <c r="K9419"/>
    </row>
    <row r="9420" spans="1:11" x14ac:dyDescent="0.2">
      <c r="A9420"/>
      <c r="B9420"/>
      <c r="C9420"/>
      <c r="D9420"/>
      <c r="E9420"/>
      <c r="F9420"/>
      <c r="G9420"/>
      <c r="H9420"/>
      <c r="I9420"/>
      <c r="J9420"/>
      <c r="K9420"/>
    </row>
    <row r="9421" spans="1:11" x14ac:dyDescent="0.2">
      <c r="A9421"/>
      <c r="B9421"/>
      <c r="C9421"/>
      <c r="D9421"/>
      <c r="E9421"/>
      <c r="F9421"/>
      <c r="G9421"/>
      <c r="H9421"/>
      <c r="I9421"/>
      <c r="J9421"/>
      <c r="K9421"/>
    </row>
    <row r="9422" spans="1:11" x14ac:dyDescent="0.2">
      <c r="A9422"/>
      <c r="B9422"/>
      <c r="C9422"/>
      <c r="D9422"/>
      <c r="E9422"/>
      <c r="F9422"/>
      <c r="G9422"/>
      <c r="H9422"/>
      <c r="I9422"/>
      <c r="J9422"/>
      <c r="K9422"/>
    </row>
    <row r="9423" spans="1:11" x14ac:dyDescent="0.2">
      <c r="A9423"/>
      <c r="B9423"/>
      <c r="C9423"/>
      <c r="D9423"/>
      <c r="E9423"/>
      <c r="F9423"/>
      <c r="G9423"/>
      <c r="H9423"/>
      <c r="I9423"/>
      <c r="J9423"/>
      <c r="K9423"/>
    </row>
    <row r="9424" spans="1:11" x14ac:dyDescent="0.2">
      <c r="A9424"/>
      <c r="B9424"/>
      <c r="C9424"/>
      <c r="D9424"/>
      <c r="E9424"/>
      <c r="F9424"/>
      <c r="G9424"/>
      <c r="H9424"/>
      <c r="I9424"/>
      <c r="J9424"/>
      <c r="K9424"/>
    </row>
    <row r="9425" spans="1:11" x14ac:dyDescent="0.2">
      <c r="A9425"/>
      <c r="B9425"/>
      <c r="C9425"/>
      <c r="D9425"/>
      <c r="E9425"/>
      <c r="F9425"/>
      <c r="G9425"/>
      <c r="H9425"/>
      <c r="I9425"/>
      <c r="J9425"/>
      <c r="K9425"/>
    </row>
    <row r="9426" spans="1:11" x14ac:dyDescent="0.2">
      <c r="A9426"/>
      <c r="B9426"/>
      <c r="C9426"/>
      <c r="D9426"/>
      <c r="E9426"/>
      <c r="F9426"/>
      <c r="G9426"/>
      <c r="H9426"/>
      <c r="I9426"/>
      <c r="J9426"/>
      <c r="K9426"/>
    </row>
    <row r="9427" spans="1:11" x14ac:dyDescent="0.2">
      <c r="A9427"/>
      <c r="B9427"/>
      <c r="C9427"/>
      <c r="D9427"/>
      <c r="E9427"/>
      <c r="F9427"/>
      <c r="G9427"/>
      <c r="H9427"/>
      <c r="I9427"/>
      <c r="J9427"/>
      <c r="K9427"/>
    </row>
    <row r="9428" spans="1:11" x14ac:dyDescent="0.2">
      <c r="A9428"/>
      <c r="B9428"/>
      <c r="C9428"/>
      <c r="D9428"/>
      <c r="E9428"/>
      <c r="F9428"/>
      <c r="G9428"/>
      <c r="H9428"/>
      <c r="I9428"/>
      <c r="J9428"/>
      <c r="K9428"/>
    </row>
    <row r="9429" spans="1:11" x14ac:dyDescent="0.2">
      <c r="A9429"/>
      <c r="B9429"/>
      <c r="C9429"/>
      <c r="D9429"/>
      <c r="E9429"/>
      <c r="F9429"/>
      <c r="G9429"/>
      <c r="H9429"/>
      <c r="I9429"/>
      <c r="J9429"/>
      <c r="K9429"/>
    </row>
    <row r="9430" spans="1:11" x14ac:dyDescent="0.2">
      <c r="A9430"/>
      <c r="B9430"/>
      <c r="C9430"/>
      <c r="D9430"/>
      <c r="E9430"/>
      <c r="F9430"/>
      <c r="G9430"/>
      <c r="H9430"/>
      <c r="I9430"/>
      <c r="J9430"/>
      <c r="K9430"/>
    </row>
    <row r="9431" spans="1:11" x14ac:dyDescent="0.2">
      <c r="A9431"/>
      <c r="B9431"/>
      <c r="C9431"/>
      <c r="D9431"/>
      <c r="E9431"/>
      <c r="F9431"/>
      <c r="G9431"/>
      <c r="H9431"/>
      <c r="I9431"/>
      <c r="J9431"/>
      <c r="K9431"/>
    </row>
    <row r="9432" spans="1:11" x14ac:dyDescent="0.2">
      <c r="A9432"/>
      <c r="B9432"/>
      <c r="C9432"/>
      <c r="D9432"/>
      <c r="E9432"/>
      <c r="F9432"/>
      <c r="G9432"/>
      <c r="H9432"/>
      <c r="I9432"/>
      <c r="J9432"/>
      <c r="K9432"/>
    </row>
    <row r="9433" spans="1:11" x14ac:dyDescent="0.2">
      <c r="A9433"/>
      <c r="B9433"/>
      <c r="C9433"/>
      <c r="D9433"/>
      <c r="E9433"/>
      <c r="F9433"/>
      <c r="G9433"/>
      <c r="H9433"/>
      <c r="I9433"/>
      <c r="J9433"/>
      <c r="K9433"/>
    </row>
    <row r="9434" spans="1:11" x14ac:dyDescent="0.2">
      <c r="A9434"/>
      <c r="B9434"/>
      <c r="C9434"/>
      <c r="D9434"/>
      <c r="E9434"/>
      <c r="F9434"/>
      <c r="G9434"/>
      <c r="H9434"/>
      <c r="I9434"/>
      <c r="J9434"/>
      <c r="K9434"/>
    </row>
    <row r="9435" spans="1:11" x14ac:dyDescent="0.2">
      <c r="A9435"/>
      <c r="B9435"/>
      <c r="C9435"/>
      <c r="D9435"/>
      <c r="E9435"/>
      <c r="F9435"/>
      <c r="G9435"/>
      <c r="H9435"/>
      <c r="I9435"/>
      <c r="J9435"/>
      <c r="K9435"/>
    </row>
    <row r="9436" spans="1:11" x14ac:dyDescent="0.2">
      <c r="A9436"/>
      <c r="B9436"/>
      <c r="C9436"/>
      <c r="D9436"/>
      <c r="E9436"/>
      <c r="F9436"/>
      <c r="G9436"/>
      <c r="H9436"/>
      <c r="I9436"/>
      <c r="J9436"/>
      <c r="K9436"/>
    </row>
    <row r="9437" spans="1:11" x14ac:dyDescent="0.2">
      <c r="A9437"/>
      <c r="B9437"/>
      <c r="C9437"/>
      <c r="D9437"/>
      <c r="E9437"/>
      <c r="F9437"/>
      <c r="G9437"/>
      <c r="H9437"/>
      <c r="I9437"/>
      <c r="J9437"/>
      <c r="K9437"/>
    </row>
    <row r="9438" spans="1:11" x14ac:dyDescent="0.2">
      <c r="A9438"/>
      <c r="B9438"/>
      <c r="C9438"/>
      <c r="D9438"/>
      <c r="E9438"/>
      <c r="F9438"/>
      <c r="G9438"/>
      <c r="H9438"/>
      <c r="I9438"/>
      <c r="J9438"/>
      <c r="K9438"/>
    </row>
    <row r="9439" spans="1:11" x14ac:dyDescent="0.2">
      <c r="A9439"/>
      <c r="B9439"/>
      <c r="C9439"/>
      <c r="D9439"/>
      <c r="E9439"/>
      <c r="F9439"/>
      <c r="G9439"/>
      <c r="H9439"/>
      <c r="I9439"/>
      <c r="J9439"/>
      <c r="K9439"/>
    </row>
    <row r="9440" spans="1:11" x14ac:dyDescent="0.2">
      <c r="A9440"/>
      <c r="B9440"/>
      <c r="C9440"/>
      <c r="D9440"/>
      <c r="E9440"/>
      <c r="F9440"/>
      <c r="G9440"/>
      <c r="H9440"/>
      <c r="I9440"/>
      <c r="J9440"/>
      <c r="K9440"/>
    </row>
    <row r="9441" spans="1:11" x14ac:dyDescent="0.2">
      <c r="A9441"/>
      <c r="B9441"/>
      <c r="C9441"/>
      <c r="D9441"/>
      <c r="E9441"/>
      <c r="F9441"/>
      <c r="G9441"/>
      <c r="H9441"/>
      <c r="I9441"/>
      <c r="J9441"/>
      <c r="K9441"/>
    </row>
    <row r="9442" spans="1:11" x14ac:dyDescent="0.2">
      <c r="A9442"/>
      <c r="B9442"/>
      <c r="C9442"/>
      <c r="D9442"/>
      <c r="E9442"/>
      <c r="F9442"/>
      <c r="G9442"/>
      <c r="H9442"/>
      <c r="I9442"/>
      <c r="J9442"/>
      <c r="K9442"/>
    </row>
    <row r="9443" spans="1:11" x14ac:dyDescent="0.2">
      <c r="A9443"/>
      <c r="B9443"/>
      <c r="C9443"/>
      <c r="D9443"/>
      <c r="E9443"/>
      <c r="F9443"/>
      <c r="G9443"/>
      <c r="H9443"/>
      <c r="I9443"/>
      <c r="J9443"/>
      <c r="K9443"/>
    </row>
    <row r="9444" spans="1:11" x14ac:dyDescent="0.2">
      <c r="A9444"/>
      <c r="B9444"/>
      <c r="C9444"/>
      <c r="D9444"/>
      <c r="E9444"/>
      <c r="F9444"/>
      <c r="G9444"/>
      <c r="H9444"/>
      <c r="I9444"/>
      <c r="J9444"/>
      <c r="K9444"/>
    </row>
    <row r="9445" spans="1:11" x14ac:dyDescent="0.2">
      <c r="A9445"/>
      <c r="B9445"/>
      <c r="C9445"/>
      <c r="D9445"/>
      <c r="E9445"/>
      <c r="F9445"/>
      <c r="G9445"/>
      <c r="H9445"/>
      <c r="I9445"/>
      <c r="J9445"/>
      <c r="K9445"/>
    </row>
    <row r="9446" spans="1:11" x14ac:dyDescent="0.2">
      <c r="A9446"/>
      <c r="B9446"/>
      <c r="C9446"/>
      <c r="D9446"/>
      <c r="E9446"/>
      <c r="F9446"/>
      <c r="G9446"/>
      <c r="H9446"/>
      <c r="I9446"/>
      <c r="J9446"/>
      <c r="K9446"/>
    </row>
    <row r="9447" spans="1:11" x14ac:dyDescent="0.2">
      <c r="A9447"/>
      <c r="B9447"/>
      <c r="C9447"/>
      <c r="D9447"/>
      <c r="E9447"/>
      <c r="F9447"/>
      <c r="G9447"/>
      <c r="H9447"/>
      <c r="I9447"/>
      <c r="J9447"/>
      <c r="K9447"/>
    </row>
    <row r="9448" spans="1:11" x14ac:dyDescent="0.2">
      <c r="A9448"/>
      <c r="B9448"/>
      <c r="C9448"/>
      <c r="D9448"/>
      <c r="E9448"/>
      <c r="F9448"/>
      <c r="G9448"/>
      <c r="H9448"/>
      <c r="I9448"/>
      <c r="J9448"/>
      <c r="K9448"/>
    </row>
    <row r="9449" spans="1:11" x14ac:dyDescent="0.2">
      <c r="A9449"/>
      <c r="B9449"/>
      <c r="C9449"/>
      <c r="D9449"/>
      <c r="E9449"/>
      <c r="F9449"/>
      <c r="G9449"/>
      <c r="H9449"/>
      <c r="I9449"/>
      <c r="J9449"/>
      <c r="K9449"/>
    </row>
    <row r="9450" spans="1:11" x14ac:dyDescent="0.2">
      <c r="A9450"/>
      <c r="B9450"/>
      <c r="C9450"/>
      <c r="D9450"/>
      <c r="E9450"/>
      <c r="F9450"/>
      <c r="G9450"/>
      <c r="H9450"/>
      <c r="I9450"/>
      <c r="J9450"/>
      <c r="K9450"/>
    </row>
    <row r="9451" spans="1:11" x14ac:dyDescent="0.2">
      <c r="A9451"/>
      <c r="B9451"/>
      <c r="C9451"/>
      <c r="D9451"/>
      <c r="E9451"/>
      <c r="F9451"/>
      <c r="G9451"/>
      <c r="H9451"/>
      <c r="I9451"/>
      <c r="J9451"/>
      <c r="K9451"/>
    </row>
    <row r="9452" spans="1:11" x14ac:dyDescent="0.2">
      <c r="A9452"/>
      <c r="B9452"/>
      <c r="C9452"/>
      <c r="D9452"/>
      <c r="E9452"/>
      <c r="F9452"/>
      <c r="G9452"/>
      <c r="H9452"/>
      <c r="I9452"/>
      <c r="J9452"/>
      <c r="K9452"/>
    </row>
    <row r="9453" spans="1:11" x14ac:dyDescent="0.2">
      <c r="A9453"/>
      <c r="B9453"/>
      <c r="C9453"/>
      <c r="D9453"/>
      <c r="E9453"/>
      <c r="F9453"/>
      <c r="G9453"/>
      <c r="H9453"/>
      <c r="I9453"/>
      <c r="J9453"/>
      <c r="K9453"/>
    </row>
    <row r="9454" spans="1:11" x14ac:dyDescent="0.2">
      <c r="A9454"/>
      <c r="B9454"/>
      <c r="C9454"/>
      <c r="D9454"/>
      <c r="E9454"/>
      <c r="F9454"/>
      <c r="G9454"/>
      <c r="H9454"/>
      <c r="I9454"/>
      <c r="J9454"/>
      <c r="K9454"/>
    </row>
    <row r="9455" spans="1:11" x14ac:dyDescent="0.2">
      <c r="A9455"/>
      <c r="B9455"/>
      <c r="C9455"/>
      <c r="D9455"/>
      <c r="E9455"/>
      <c r="F9455"/>
      <c r="G9455"/>
      <c r="H9455"/>
      <c r="I9455"/>
      <c r="J9455"/>
      <c r="K9455"/>
    </row>
    <row r="9456" spans="1:11" x14ac:dyDescent="0.2">
      <c r="A9456"/>
      <c r="B9456"/>
      <c r="C9456"/>
      <c r="D9456"/>
      <c r="E9456"/>
      <c r="F9456"/>
      <c r="G9456"/>
      <c r="H9456"/>
      <c r="I9456"/>
      <c r="J9456"/>
      <c r="K9456"/>
    </row>
    <row r="9457" spans="1:11" x14ac:dyDescent="0.2">
      <c r="A9457"/>
      <c r="B9457"/>
      <c r="C9457"/>
      <c r="D9457"/>
      <c r="E9457"/>
      <c r="F9457"/>
      <c r="G9457"/>
      <c r="H9457"/>
      <c r="I9457"/>
      <c r="J9457"/>
      <c r="K9457"/>
    </row>
    <row r="9458" spans="1:11" x14ac:dyDescent="0.2">
      <c r="A9458"/>
      <c r="B9458"/>
      <c r="C9458"/>
      <c r="D9458"/>
      <c r="E9458"/>
      <c r="F9458"/>
      <c r="G9458"/>
      <c r="H9458"/>
      <c r="I9458"/>
      <c r="J9458"/>
      <c r="K9458"/>
    </row>
    <row r="9459" spans="1:11" x14ac:dyDescent="0.2">
      <c r="A9459"/>
      <c r="B9459"/>
      <c r="C9459"/>
      <c r="D9459"/>
      <c r="E9459"/>
      <c r="F9459"/>
      <c r="G9459"/>
      <c r="H9459"/>
      <c r="I9459"/>
      <c r="J9459"/>
      <c r="K9459"/>
    </row>
    <row r="9460" spans="1:11" x14ac:dyDescent="0.2">
      <c r="A9460"/>
      <c r="B9460"/>
      <c r="C9460"/>
      <c r="D9460"/>
      <c r="E9460"/>
      <c r="F9460"/>
      <c r="G9460"/>
      <c r="H9460"/>
      <c r="I9460"/>
      <c r="J9460"/>
      <c r="K9460"/>
    </row>
    <row r="9461" spans="1:11" x14ac:dyDescent="0.2">
      <c r="A9461"/>
      <c r="B9461"/>
      <c r="C9461"/>
      <c r="D9461"/>
      <c r="E9461"/>
      <c r="F9461"/>
      <c r="G9461"/>
      <c r="H9461"/>
      <c r="I9461"/>
      <c r="J9461"/>
      <c r="K9461"/>
    </row>
    <row r="9462" spans="1:11" x14ac:dyDescent="0.2">
      <c r="A9462"/>
      <c r="B9462"/>
      <c r="C9462"/>
      <c r="D9462"/>
      <c r="E9462"/>
      <c r="F9462"/>
      <c r="G9462"/>
      <c r="H9462"/>
      <c r="I9462"/>
      <c r="J9462"/>
      <c r="K9462"/>
    </row>
    <row r="9463" spans="1:11" x14ac:dyDescent="0.2">
      <c r="A9463"/>
      <c r="B9463"/>
      <c r="C9463"/>
      <c r="D9463"/>
      <c r="E9463"/>
      <c r="F9463"/>
      <c r="G9463"/>
      <c r="H9463"/>
      <c r="I9463"/>
      <c r="J9463"/>
      <c r="K9463"/>
    </row>
    <row r="9464" spans="1:11" x14ac:dyDescent="0.2">
      <c r="A9464"/>
      <c r="B9464"/>
      <c r="C9464"/>
      <c r="D9464"/>
      <c r="E9464"/>
      <c r="F9464"/>
      <c r="G9464"/>
      <c r="H9464"/>
      <c r="I9464"/>
      <c r="J9464"/>
      <c r="K9464"/>
    </row>
    <row r="9465" spans="1:11" x14ac:dyDescent="0.2">
      <c r="A9465"/>
      <c r="B9465"/>
      <c r="C9465"/>
      <c r="D9465"/>
      <c r="E9465"/>
      <c r="F9465"/>
      <c r="G9465"/>
      <c r="H9465"/>
      <c r="I9465"/>
      <c r="J9465"/>
      <c r="K9465"/>
    </row>
    <row r="9466" spans="1:11" x14ac:dyDescent="0.2">
      <c r="A9466"/>
      <c r="B9466"/>
      <c r="C9466"/>
      <c r="D9466"/>
      <c r="E9466"/>
      <c r="F9466"/>
      <c r="G9466"/>
      <c r="H9466"/>
      <c r="I9466"/>
      <c r="J9466"/>
      <c r="K9466"/>
    </row>
    <row r="9467" spans="1:11" x14ac:dyDescent="0.2">
      <c r="A9467"/>
      <c r="B9467"/>
      <c r="C9467"/>
      <c r="D9467"/>
      <c r="E9467"/>
      <c r="F9467"/>
      <c r="G9467"/>
      <c r="H9467"/>
      <c r="I9467"/>
      <c r="J9467"/>
      <c r="K9467"/>
    </row>
    <row r="9468" spans="1:11" x14ac:dyDescent="0.2">
      <c r="A9468"/>
      <c r="B9468"/>
      <c r="C9468"/>
      <c r="D9468"/>
      <c r="E9468"/>
      <c r="F9468"/>
      <c r="G9468"/>
      <c r="H9468"/>
      <c r="I9468"/>
      <c r="J9468"/>
      <c r="K9468"/>
    </row>
    <row r="9469" spans="1:11" x14ac:dyDescent="0.2">
      <c r="A9469"/>
      <c r="B9469"/>
      <c r="C9469"/>
      <c r="D9469"/>
      <c r="E9469"/>
      <c r="F9469"/>
      <c r="G9469"/>
      <c r="H9469"/>
      <c r="I9469"/>
      <c r="J9469"/>
      <c r="K9469"/>
    </row>
    <row r="9470" spans="1:11" x14ac:dyDescent="0.2">
      <c r="A9470"/>
      <c r="B9470"/>
      <c r="C9470"/>
      <c r="D9470"/>
      <c r="E9470"/>
      <c r="F9470"/>
      <c r="G9470"/>
      <c r="H9470"/>
      <c r="I9470"/>
      <c r="J9470"/>
      <c r="K9470"/>
    </row>
    <row r="9471" spans="1:11" x14ac:dyDescent="0.2">
      <c r="A9471"/>
      <c r="B9471"/>
      <c r="C9471"/>
      <c r="D9471"/>
      <c r="E9471"/>
      <c r="F9471"/>
      <c r="G9471"/>
      <c r="H9471"/>
      <c r="I9471"/>
      <c r="J9471"/>
      <c r="K9471"/>
    </row>
    <row r="9472" spans="1:11" x14ac:dyDescent="0.2">
      <c r="A9472"/>
      <c r="B9472"/>
      <c r="C9472"/>
      <c r="D9472"/>
      <c r="E9472"/>
      <c r="F9472"/>
      <c r="G9472"/>
      <c r="H9472"/>
      <c r="I9472"/>
      <c r="J9472"/>
      <c r="K9472"/>
    </row>
    <row r="9473" spans="1:11" x14ac:dyDescent="0.2">
      <c r="A9473"/>
      <c r="B9473"/>
      <c r="C9473"/>
      <c r="D9473"/>
      <c r="E9473"/>
      <c r="F9473"/>
      <c r="G9473"/>
      <c r="H9473"/>
      <c r="I9473"/>
      <c r="J9473"/>
      <c r="K9473"/>
    </row>
    <row r="9474" spans="1:11" x14ac:dyDescent="0.2">
      <c r="A9474"/>
      <c r="B9474"/>
      <c r="C9474"/>
      <c r="D9474"/>
      <c r="E9474"/>
      <c r="F9474"/>
      <c r="G9474"/>
      <c r="H9474"/>
      <c r="I9474"/>
      <c r="J9474"/>
      <c r="K9474"/>
    </row>
    <row r="9475" spans="1:11" x14ac:dyDescent="0.2">
      <c r="A9475"/>
      <c r="B9475"/>
      <c r="C9475"/>
      <c r="D9475"/>
      <c r="E9475"/>
      <c r="F9475"/>
      <c r="G9475"/>
      <c r="H9475"/>
      <c r="I9475"/>
      <c r="J9475"/>
      <c r="K9475"/>
    </row>
    <row r="9476" spans="1:11" x14ac:dyDescent="0.2">
      <c r="A9476"/>
      <c r="B9476"/>
      <c r="C9476"/>
      <c r="D9476"/>
      <c r="E9476"/>
      <c r="F9476"/>
      <c r="G9476"/>
      <c r="H9476"/>
      <c r="I9476"/>
      <c r="J9476"/>
      <c r="K9476"/>
    </row>
    <row r="9477" spans="1:11" x14ac:dyDescent="0.2">
      <c r="A9477"/>
      <c r="B9477"/>
      <c r="C9477"/>
      <c r="D9477"/>
      <c r="E9477"/>
      <c r="F9477"/>
      <c r="G9477"/>
      <c r="H9477"/>
      <c r="I9477"/>
      <c r="J9477"/>
      <c r="K9477"/>
    </row>
    <row r="9478" spans="1:11" x14ac:dyDescent="0.2">
      <c r="A9478"/>
      <c r="B9478"/>
      <c r="C9478"/>
      <c r="D9478"/>
      <c r="E9478"/>
      <c r="F9478"/>
      <c r="G9478"/>
      <c r="H9478"/>
      <c r="I9478"/>
      <c r="J9478"/>
      <c r="K9478"/>
    </row>
    <row r="9479" spans="1:11" x14ac:dyDescent="0.2">
      <c r="A9479"/>
      <c r="B9479"/>
      <c r="C9479"/>
      <c r="D9479"/>
      <c r="E9479"/>
      <c r="F9479"/>
      <c r="G9479"/>
      <c r="H9479"/>
      <c r="I9479"/>
      <c r="J9479"/>
      <c r="K9479"/>
    </row>
    <row r="9480" spans="1:11" x14ac:dyDescent="0.2">
      <c r="A9480"/>
      <c r="B9480"/>
      <c r="C9480"/>
      <c r="D9480"/>
      <c r="E9480"/>
      <c r="F9480"/>
      <c r="G9480"/>
      <c r="H9480"/>
      <c r="I9480"/>
      <c r="J9480"/>
      <c r="K9480"/>
    </row>
    <row r="9481" spans="1:11" x14ac:dyDescent="0.2">
      <c r="A9481"/>
      <c r="B9481"/>
      <c r="C9481"/>
      <c r="D9481"/>
      <c r="E9481"/>
      <c r="F9481"/>
      <c r="G9481"/>
      <c r="H9481"/>
      <c r="I9481"/>
      <c r="J9481"/>
      <c r="K9481"/>
    </row>
    <row r="9482" spans="1:11" x14ac:dyDescent="0.2">
      <c r="A9482"/>
      <c r="B9482"/>
      <c r="C9482"/>
      <c r="D9482"/>
      <c r="E9482"/>
      <c r="F9482"/>
      <c r="G9482"/>
      <c r="H9482"/>
      <c r="I9482"/>
      <c r="J9482"/>
      <c r="K9482"/>
    </row>
    <row r="9483" spans="1:11" x14ac:dyDescent="0.2">
      <c r="A9483"/>
      <c r="B9483"/>
      <c r="C9483"/>
      <c r="D9483"/>
      <c r="E9483"/>
      <c r="F9483"/>
      <c r="G9483"/>
      <c r="H9483"/>
      <c r="I9483"/>
      <c r="J9483"/>
      <c r="K9483"/>
    </row>
    <row r="9484" spans="1:11" x14ac:dyDescent="0.2">
      <c r="A9484"/>
      <c r="B9484"/>
      <c r="C9484"/>
      <c r="D9484"/>
      <c r="E9484"/>
      <c r="F9484"/>
      <c r="G9484"/>
      <c r="H9484"/>
      <c r="I9484"/>
      <c r="J9484"/>
      <c r="K9484"/>
    </row>
    <row r="9485" spans="1:11" x14ac:dyDescent="0.2">
      <c r="A9485"/>
      <c r="B9485"/>
      <c r="C9485"/>
      <c r="D9485"/>
      <c r="E9485"/>
      <c r="F9485"/>
      <c r="G9485"/>
      <c r="H9485"/>
      <c r="I9485"/>
      <c r="J9485"/>
      <c r="K9485"/>
    </row>
    <row r="9486" spans="1:11" x14ac:dyDescent="0.2">
      <c r="A9486"/>
      <c r="B9486"/>
      <c r="C9486"/>
      <c r="D9486"/>
      <c r="E9486"/>
      <c r="F9486"/>
      <c r="G9486"/>
      <c r="H9486"/>
      <c r="I9486"/>
      <c r="J9486"/>
      <c r="K9486"/>
    </row>
    <row r="9487" spans="1:11" x14ac:dyDescent="0.2">
      <c r="A9487"/>
      <c r="B9487"/>
      <c r="C9487"/>
      <c r="D9487"/>
      <c r="E9487"/>
      <c r="F9487"/>
      <c r="G9487"/>
      <c r="H9487"/>
      <c r="I9487"/>
      <c r="J9487"/>
      <c r="K9487"/>
    </row>
    <row r="9488" spans="1:11" x14ac:dyDescent="0.2">
      <c r="A9488"/>
      <c r="B9488"/>
      <c r="C9488"/>
      <c r="D9488"/>
      <c r="E9488"/>
      <c r="F9488"/>
      <c r="G9488"/>
      <c r="H9488"/>
      <c r="I9488"/>
      <c r="J9488"/>
      <c r="K9488"/>
    </row>
    <row r="9489" spans="1:11" x14ac:dyDescent="0.2">
      <c r="A9489"/>
      <c r="B9489"/>
      <c r="C9489"/>
      <c r="D9489"/>
      <c r="E9489"/>
      <c r="F9489"/>
      <c r="G9489"/>
      <c r="H9489"/>
      <c r="I9489"/>
      <c r="J9489"/>
      <c r="K9489"/>
    </row>
    <row r="9490" spans="1:11" x14ac:dyDescent="0.2">
      <c r="A9490"/>
      <c r="B9490"/>
      <c r="C9490"/>
      <c r="D9490"/>
      <c r="E9490"/>
      <c r="F9490"/>
      <c r="G9490"/>
      <c r="H9490"/>
      <c r="I9490"/>
      <c r="J9490"/>
      <c r="K9490"/>
    </row>
    <row r="9491" spans="1:11" x14ac:dyDescent="0.2">
      <c r="A9491"/>
      <c r="B9491"/>
      <c r="C9491"/>
      <c r="D9491"/>
      <c r="E9491"/>
      <c r="F9491"/>
      <c r="G9491"/>
      <c r="H9491"/>
      <c r="I9491"/>
      <c r="J9491"/>
      <c r="K9491"/>
    </row>
    <row r="9492" spans="1:11" x14ac:dyDescent="0.2">
      <c r="A9492"/>
      <c r="B9492"/>
      <c r="C9492"/>
      <c r="D9492"/>
      <c r="E9492"/>
      <c r="F9492"/>
      <c r="G9492"/>
      <c r="H9492"/>
      <c r="I9492"/>
      <c r="J9492"/>
      <c r="K9492"/>
    </row>
    <row r="9493" spans="1:11" x14ac:dyDescent="0.2">
      <c r="A9493"/>
      <c r="B9493"/>
      <c r="C9493"/>
      <c r="D9493"/>
      <c r="E9493"/>
      <c r="F9493"/>
      <c r="G9493"/>
      <c r="H9493"/>
      <c r="I9493"/>
      <c r="J9493"/>
      <c r="K9493"/>
    </row>
    <row r="9494" spans="1:11" x14ac:dyDescent="0.2">
      <c r="A9494"/>
      <c r="B9494"/>
      <c r="C9494"/>
      <c r="D9494"/>
      <c r="E9494"/>
      <c r="F9494"/>
      <c r="G9494"/>
      <c r="H9494"/>
      <c r="I9494"/>
      <c r="J9494"/>
      <c r="K9494"/>
    </row>
    <row r="9495" spans="1:11" x14ac:dyDescent="0.2">
      <c r="A9495"/>
      <c r="B9495"/>
      <c r="C9495"/>
      <c r="D9495"/>
      <c r="E9495"/>
      <c r="F9495"/>
      <c r="G9495"/>
      <c r="H9495"/>
      <c r="I9495"/>
      <c r="J9495"/>
      <c r="K9495"/>
    </row>
    <row r="9496" spans="1:11" x14ac:dyDescent="0.2">
      <c r="A9496"/>
      <c r="B9496"/>
      <c r="C9496"/>
      <c r="D9496"/>
      <c r="E9496"/>
      <c r="F9496"/>
      <c r="G9496"/>
      <c r="H9496"/>
      <c r="I9496"/>
      <c r="J9496"/>
      <c r="K9496"/>
    </row>
    <row r="9497" spans="1:11" x14ac:dyDescent="0.2">
      <c r="A9497"/>
      <c r="B9497"/>
      <c r="C9497"/>
      <c r="D9497"/>
      <c r="E9497"/>
      <c r="F9497"/>
      <c r="G9497"/>
      <c r="H9497"/>
      <c r="I9497"/>
      <c r="J9497"/>
      <c r="K9497"/>
    </row>
    <row r="9498" spans="1:11" x14ac:dyDescent="0.2">
      <c r="A9498"/>
      <c r="B9498"/>
      <c r="C9498"/>
      <c r="D9498"/>
      <c r="E9498"/>
      <c r="F9498"/>
      <c r="G9498"/>
      <c r="H9498"/>
      <c r="I9498"/>
      <c r="J9498"/>
      <c r="K9498"/>
    </row>
    <row r="9499" spans="1:11" x14ac:dyDescent="0.2">
      <c r="A9499"/>
      <c r="B9499"/>
      <c r="C9499"/>
      <c r="D9499"/>
      <c r="E9499"/>
      <c r="F9499"/>
      <c r="G9499"/>
      <c r="H9499"/>
      <c r="I9499"/>
      <c r="J9499"/>
      <c r="K9499"/>
    </row>
    <row r="9500" spans="1:11" x14ac:dyDescent="0.2">
      <c r="A9500"/>
      <c r="B9500"/>
      <c r="C9500"/>
      <c r="D9500"/>
      <c r="E9500"/>
      <c r="F9500"/>
      <c r="G9500"/>
      <c r="H9500"/>
      <c r="I9500"/>
      <c r="J9500"/>
      <c r="K9500"/>
    </row>
    <row r="9501" spans="1:11" x14ac:dyDescent="0.2">
      <c r="A9501"/>
      <c r="B9501"/>
      <c r="C9501"/>
      <c r="D9501"/>
      <c r="E9501"/>
      <c r="F9501"/>
      <c r="G9501"/>
      <c r="H9501"/>
      <c r="I9501"/>
      <c r="J9501"/>
      <c r="K9501"/>
    </row>
    <row r="9502" spans="1:11" x14ac:dyDescent="0.2">
      <c r="A9502"/>
      <c r="B9502"/>
      <c r="C9502"/>
      <c r="D9502"/>
      <c r="E9502"/>
      <c r="F9502"/>
      <c r="G9502"/>
      <c r="H9502"/>
      <c r="I9502"/>
      <c r="J9502"/>
      <c r="K9502"/>
    </row>
    <row r="9503" spans="1:11" x14ac:dyDescent="0.2">
      <c r="A9503"/>
      <c r="B9503"/>
      <c r="C9503"/>
      <c r="D9503"/>
      <c r="E9503"/>
      <c r="F9503"/>
      <c r="G9503"/>
      <c r="H9503"/>
      <c r="I9503"/>
      <c r="J9503"/>
      <c r="K9503"/>
    </row>
    <row r="9504" spans="1:11" x14ac:dyDescent="0.2">
      <c r="A9504"/>
      <c r="B9504"/>
      <c r="C9504"/>
      <c r="D9504"/>
      <c r="E9504"/>
      <c r="F9504"/>
      <c r="G9504"/>
      <c r="H9504"/>
      <c r="I9504"/>
      <c r="J9504"/>
      <c r="K9504"/>
    </row>
    <row r="9505" spans="1:11" x14ac:dyDescent="0.2">
      <c r="A9505"/>
      <c r="B9505"/>
      <c r="C9505"/>
      <c r="D9505"/>
      <c r="E9505"/>
      <c r="F9505"/>
      <c r="G9505"/>
      <c r="H9505"/>
      <c r="I9505"/>
      <c r="J9505"/>
      <c r="K9505"/>
    </row>
    <row r="9506" spans="1:11" x14ac:dyDescent="0.2">
      <c r="A9506"/>
      <c r="B9506"/>
      <c r="C9506"/>
      <c r="D9506"/>
      <c r="E9506"/>
      <c r="F9506"/>
      <c r="G9506"/>
      <c r="H9506"/>
      <c r="I9506"/>
      <c r="J9506"/>
      <c r="K9506"/>
    </row>
    <row r="9507" spans="1:11" x14ac:dyDescent="0.2">
      <c r="A9507"/>
      <c r="B9507"/>
      <c r="C9507"/>
      <c r="D9507"/>
      <c r="E9507"/>
      <c r="F9507"/>
      <c r="G9507"/>
      <c r="H9507"/>
      <c r="I9507"/>
      <c r="J9507"/>
      <c r="K9507"/>
    </row>
    <row r="9508" spans="1:11" x14ac:dyDescent="0.2">
      <c r="A9508"/>
      <c r="B9508"/>
      <c r="C9508"/>
      <c r="D9508"/>
      <c r="E9508"/>
      <c r="F9508"/>
      <c r="G9508"/>
      <c r="H9508"/>
      <c r="I9508"/>
      <c r="J9508"/>
      <c r="K9508"/>
    </row>
    <row r="9509" spans="1:11" x14ac:dyDescent="0.2">
      <c r="A9509"/>
      <c r="B9509"/>
      <c r="C9509"/>
      <c r="D9509"/>
      <c r="E9509"/>
      <c r="F9509"/>
      <c r="G9509"/>
      <c r="H9509"/>
      <c r="I9509"/>
      <c r="J9509"/>
      <c r="K9509"/>
    </row>
    <row r="9510" spans="1:11" x14ac:dyDescent="0.2">
      <c r="A9510"/>
      <c r="B9510"/>
      <c r="C9510"/>
      <c r="D9510"/>
      <c r="E9510"/>
      <c r="F9510"/>
      <c r="G9510"/>
      <c r="H9510"/>
      <c r="I9510"/>
      <c r="J9510"/>
      <c r="K9510"/>
    </row>
    <row r="9511" spans="1:11" x14ac:dyDescent="0.2">
      <c r="A9511"/>
      <c r="B9511"/>
      <c r="C9511"/>
      <c r="D9511"/>
      <c r="E9511"/>
      <c r="F9511"/>
      <c r="G9511"/>
      <c r="H9511"/>
      <c r="I9511"/>
      <c r="J9511"/>
      <c r="K9511"/>
    </row>
    <row r="9512" spans="1:11" x14ac:dyDescent="0.2">
      <c r="A9512"/>
      <c r="B9512"/>
      <c r="C9512"/>
      <c r="D9512"/>
      <c r="E9512"/>
      <c r="F9512"/>
      <c r="G9512"/>
      <c r="H9512"/>
      <c r="I9512"/>
      <c r="J9512"/>
      <c r="K9512"/>
    </row>
    <row r="9513" spans="1:11" x14ac:dyDescent="0.2">
      <c r="A9513"/>
      <c r="B9513"/>
      <c r="C9513"/>
      <c r="D9513"/>
      <c r="E9513"/>
      <c r="F9513"/>
      <c r="G9513"/>
      <c r="H9513"/>
      <c r="I9513"/>
      <c r="J9513"/>
      <c r="K9513"/>
    </row>
    <row r="9514" spans="1:11" x14ac:dyDescent="0.2">
      <c r="A9514"/>
      <c r="B9514"/>
      <c r="C9514"/>
      <c r="D9514"/>
      <c r="E9514"/>
      <c r="F9514"/>
      <c r="G9514"/>
      <c r="H9514"/>
      <c r="I9514"/>
      <c r="J9514"/>
      <c r="K9514"/>
    </row>
    <row r="9515" spans="1:11" x14ac:dyDescent="0.2">
      <c r="A9515"/>
      <c r="B9515"/>
      <c r="C9515"/>
      <c r="D9515"/>
      <c r="E9515"/>
      <c r="F9515"/>
      <c r="G9515"/>
      <c r="H9515"/>
      <c r="I9515"/>
      <c r="J9515"/>
      <c r="K9515"/>
    </row>
    <row r="9516" spans="1:11" x14ac:dyDescent="0.2">
      <c r="A9516"/>
      <c r="B9516"/>
      <c r="C9516"/>
      <c r="D9516"/>
      <c r="E9516"/>
      <c r="F9516"/>
      <c r="G9516"/>
      <c r="H9516"/>
      <c r="I9516"/>
      <c r="J9516"/>
      <c r="K9516"/>
    </row>
    <row r="9517" spans="1:11" x14ac:dyDescent="0.2">
      <c r="A9517"/>
      <c r="B9517"/>
      <c r="C9517"/>
      <c r="D9517"/>
      <c r="E9517"/>
      <c r="F9517"/>
      <c r="G9517"/>
      <c r="H9517"/>
      <c r="I9517"/>
      <c r="J9517"/>
      <c r="K9517"/>
    </row>
    <row r="9518" spans="1:11" x14ac:dyDescent="0.2">
      <c r="A9518"/>
      <c r="B9518"/>
      <c r="C9518"/>
      <c r="D9518"/>
      <c r="E9518"/>
      <c r="F9518"/>
      <c r="G9518"/>
      <c r="H9518"/>
      <c r="I9518"/>
      <c r="J9518"/>
      <c r="K9518"/>
    </row>
    <row r="9519" spans="1:11" x14ac:dyDescent="0.2">
      <c r="A9519"/>
      <c r="B9519"/>
      <c r="C9519"/>
      <c r="D9519"/>
      <c r="E9519"/>
      <c r="F9519"/>
      <c r="G9519"/>
      <c r="H9519"/>
      <c r="I9519"/>
      <c r="J9519"/>
      <c r="K9519"/>
    </row>
    <row r="9520" spans="1:11" x14ac:dyDescent="0.2">
      <c r="A9520"/>
      <c r="B9520"/>
      <c r="C9520"/>
      <c r="D9520"/>
      <c r="E9520"/>
      <c r="F9520"/>
      <c r="G9520"/>
      <c r="H9520"/>
      <c r="I9520"/>
      <c r="J9520"/>
      <c r="K9520"/>
    </row>
    <row r="9521" spans="1:11" x14ac:dyDescent="0.2">
      <c r="A9521"/>
      <c r="B9521"/>
      <c r="C9521"/>
      <c r="D9521"/>
      <c r="E9521"/>
      <c r="F9521"/>
      <c r="G9521"/>
      <c r="H9521"/>
      <c r="I9521"/>
      <c r="J9521"/>
      <c r="K9521"/>
    </row>
    <row r="9522" spans="1:11" x14ac:dyDescent="0.2">
      <c r="A9522"/>
      <c r="B9522"/>
      <c r="C9522"/>
      <c r="D9522"/>
      <c r="E9522"/>
      <c r="F9522"/>
      <c r="G9522"/>
      <c r="H9522"/>
      <c r="I9522"/>
      <c r="J9522"/>
      <c r="K9522"/>
    </row>
    <row r="9523" spans="1:11" x14ac:dyDescent="0.2">
      <c r="A9523"/>
      <c r="B9523"/>
      <c r="C9523"/>
      <c r="D9523"/>
      <c r="E9523"/>
      <c r="F9523"/>
      <c r="G9523"/>
      <c r="H9523"/>
      <c r="I9523"/>
      <c r="J9523"/>
      <c r="K9523"/>
    </row>
    <row r="9524" spans="1:11" x14ac:dyDescent="0.2">
      <c r="A9524"/>
      <c r="B9524"/>
      <c r="C9524"/>
      <c r="D9524"/>
      <c r="E9524"/>
      <c r="F9524"/>
      <c r="G9524"/>
      <c r="H9524"/>
      <c r="I9524"/>
      <c r="J9524"/>
      <c r="K9524"/>
    </row>
    <row r="9525" spans="1:11" x14ac:dyDescent="0.2">
      <c r="A9525"/>
      <c r="B9525"/>
      <c r="C9525"/>
      <c r="D9525"/>
      <c r="E9525"/>
      <c r="F9525"/>
      <c r="G9525"/>
      <c r="H9525"/>
      <c r="I9525"/>
      <c r="J9525"/>
      <c r="K9525"/>
    </row>
    <row r="9526" spans="1:11" x14ac:dyDescent="0.2">
      <c r="A9526"/>
      <c r="B9526"/>
      <c r="C9526"/>
      <c r="D9526"/>
      <c r="E9526"/>
      <c r="F9526"/>
      <c r="G9526"/>
      <c r="H9526"/>
      <c r="I9526"/>
      <c r="J9526"/>
      <c r="K9526"/>
    </row>
    <row r="9527" spans="1:11" x14ac:dyDescent="0.2">
      <c r="A9527"/>
      <c r="B9527"/>
      <c r="C9527"/>
      <c r="D9527"/>
      <c r="E9527"/>
      <c r="F9527"/>
      <c r="G9527"/>
      <c r="H9527"/>
      <c r="I9527"/>
      <c r="J9527"/>
      <c r="K9527"/>
    </row>
    <row r="9528" spans="1:11" x14ac:dyDescent="0.2">
      <c r="A9528"/>
      <c r="B9528"/>
      <c r="C9528"/>
      <c r="D9528"/>
      <c r="E9528"/>
      <c r="F9528"/>
      <c r="G9528"/>
      <c r="H9528"/>
      <c r="I9528"/>
      <c r="J9528"/>
      <c r="K9528"/>
    </row>
    <row r="9529" spans="1:11" x14ac:dyDescent="0.2">
      <c r="A9529"/>
      <c r="B9529"/>
      <c r="C9529"/>
      <c r="D9529"/>
      <c r="E9529"/>
      <c r="F9529"/>
      <c r="G9529"/>
      <c r="H9529"/>
      <c r="I9529"/>
      <c r="J9529"/>
      <c r="K9529"/>
    </row>
    <row r="9530" spans="1:11" x14ac:dyDescent="0.2">
      <c r="A9530"/>
      <c r="B9530"/>
      <c r="C9530"/>
      <c r="D9530"/>
      <c r="E9530"/>
      <c r="F9530"/>
      <c r="G9530"/>
      <c r="H9530"/>
      <c r="I9530"/>
      <c r="J9530"/>
      <c r="K9530"/>
    </row>
    <row r="9531" spans="1:11" x14ac:dyDescent="0.2">
      <c r="A9531"/>
      <c r="B9531"/>
      <c r="C9531"/>
      <c r="D9531"/>
      <c r="E9531"/>
      <c r="F9531"/>
      <c r="G9531"/>
      <c r="H9531"/>
      <c r="I9531"/>
      <c r="J9531"/>
      <c r="K9531"/>
    </row>
    <row r="9532" spans="1:11" x14ac:dyDescent="0.2">
      <c r="A9532"/>
      <c r="B9532"/>
      <c r="C9532"/>
      <c r="D9532"/>
      <c r="E9532"/>
      <c r="F9532"/>
      <c r="G9532"/>
      <c r="H9532"/>
      <c r="I9532"/>
      <c r="J9532"/>
      <c r="K9532"/>
    </row>
    <row r="9533" spans="1:11" x14ac:dyDescent="0.2">
      <c r="A9533"/>
      <c r="B9533"/>
      <c r="C9533"/>
      <c r="D9533"/>
      <c r="E9533"/>
      <c r="F9533"/>
      <c r="G9533"/>
      <c r="H9533"/>
      <c r="I9533"/>
      <c r="J9533"/>
      <c r="K9533"/>
    </row>
    <row r="9534" spans="1:11" x14ac:dyDescent="0.2">
      <c r="A9534"/>
      <c r="B9534"/>
      <c r="C9534"/>
      <c r="D9534"/>
      <c r="E9534"/>
      <c r="F9534"/>
      <c r="G9534"/>
      <c r="H9534"/>
      <c r="I9534"/>
      <c r="J9534"/>
      <c r="K9534"/>
    </row>
    <row r="9535" spans="1:11" x14ac:dyDescent="0.2">
      <c r="A9535"/>
      <c r="B9535"/>
      <c r="C9535"/>
      <c r="D9535"/>
      <c r="E9535"/>
      <c r="F9535"/>
      <c r="G9535"/>
      <c r="H9535"/>
      <c r="I9535"/>
      <c r="J9535"/>
      <c r="K9535"/>
    </row>
    <row r="9536" spans="1:11" x14ac:dyDescent="0.2">
      <c r="A9536"/>
      <c r="B9536"/>
      <c r="C9536"/>
      <c r="D9536"/>
      <c r="E9536"/>
      <c r="F9536"/>
      <c r="G9536"/>
      <c r="H9536"/>
      <c r="I9536"/>
      <c r="J9536"/>
      <c r="K9536"/>
    </row>
    <row r="9537" spans="1:11" x14ac:dyDescent="0.2">
      <c r="A9537"/>
      <c r="B9537"/>
      <c r="C9537"/>
      <c r="D9537"/>
      <c r="E9537"/>
      <c r="F9537"/>
      <c r="G9537"/>
      <c r="H9537"/>
      <c r="I9537"/>
      <c r="J9537"/>
      <c r="K9537"/>
    </row>
    <row r="9538" spans="1:11" x14ac:dyDescent="0.2">
      <c r="A9538"/>
      <c r="B9538"/>
      <c r="C9538"/>
      <c r="D9538"/>
      <c r="E9538"/>
      <c r="F9538"/>
      <c r="G9538"/>
      <c r="H9538"/>
      <c r="I9538"/>
      <c r="J9538"/>
      <c r="K9538"/>
    </row>
    <row r="9539" spans="1:11" x14ac:dyDescent="0.2">
      <c r="A9539"/>
      <c r="B9539"/>
      <c r="C9539"/>
      <c r="D9539"/>
      <c r="E9539"/>
      <c r="F9539"/>
      <c r="G9539"/>
      <c r="H9539"/>
      <c r="I9539"/>
      <c r="J9539"/>
      <c r="K9539"/>
    </row>
    <row r="9540" spans="1:11" x14ac:dyDescent="0.2">
      <c r="A9540"/>
      <c r="B9540"/>
      <c r="C9540"/>
      <c r="D9540"/>
      <c r="E9540"/>
      <c r="F9540"/>
      <c r="G9540"/>
      <c r="H9540"/>
      <c r="I9540"/>
      <c r="J9540"/>
      <c r="K9540"/>
    </row>
    <row r="9541" spans="1:11" x14ac:dyDescent="0.2">
      <c r="A9541"/>
      <c r="B9541"/>
      <c r="C9541"/>
      <c r="D9541"/>
      <c r="E9541"/>
      <c r="F9541"/>
      <c r="G9541"/>
      <c r="H9541"/>
      <c r="I9541"/>
      <c r="J9541"/>
      <c r="K9541"/>
    </row>
    <row r="9542" spans="1:11" x14ac:dyDescent="0.2">
      <c r="A9542"/>
      <c r="B9542"/>
      <c r="C9542"/>
      <c r="D9542"/>
      <c r="E9542"/>
      <c r="F9542"/>
      <c r="G9542"/>
      <c r="H9542"/>
      <c r="I9542"/>
      <c r="J9542"/>
      <c r="K9542"/>
    </row>
    <row r="9543" spans="1:11" x14ac:dyDescent="0.2">
      <c r="A9543"/>
      <c r="B9543"/>
      <c r="C9543"/>
      <c r="D9543"/>
      <c r="E9543"/>
      <c r="F9543"/>
      <c r="G9543"/>
      <c r="H9543"/>
      <c r="I9543"/>
      <c r="J9543"/>
      <c r="K9543"/>
    </row>
    <row r="9544" spans="1:11" x14ac:dyDescent="0.2">
      <c r="A9544"/>
      <c r="B9544"/>
      <c r="C9544"/>
      <c r="D9544"/>
      <c r="E9544"/>
      <c r="F9544"/>
      <c r="G9544"/>
      <c r="H9544"/>
      <c r="I9544"/>
      <c r="J9544"/>
      <c r="K9544"/>
    </row>
    <row r="9545" spans="1:11" x14ac:dyDescent="0.2">
      <c r="A9545"/>
      <c r="B9545"/>
      <c r="C9545"/>
      <c r="D9545"/>
      <c r="E9545"/>
      <c r="F9545"/>
      <c r="G9545"/>
      <c r="H9545"/>
      <c r="I9545"/>
      <c r="J9545"/>
      <c r="K9545"/>
    </row>
    <row r="9546" spans="1:11" x14ac:dyDescent="0.2">
      <c r="A9546"/>
      <c r="B9546"/>
      <c r="C9546"/>
      <c r="D9546"/>
      <c r="E9546"/>
      <c r="F9546"/>
      <c r="G9546"/>
      <c r="H9546"/>
      <c r="I9546"/>
      <c r="J9546"/>
      <c r="K9546"/>
    </row>
    <row r="9547" spans="1:11" x14ac:dyDescent="0.2">
      <c r="A9547"/>
      <c r="B9547"/>
      <c r="C9547"/>
      <c r="D9547"/>
      <c r="E9547"/>
      <c r="F9547"/>
      <c r="G9547"/>
      <c r="H9547"/>
      <c r="I9547"/>
      <c r="J9547"/>
      <c r="K9547"/>
    </row>
    <row r="9548" spans="1:11" x14ac:dyDescent="0.2">
      <c r="A9548"/>
      <c r="B9548"/>
      <c r="C9548"/>
      <c r="D9548"/>
      <c r="E9548"/>
      <c r="F9548"/>
      <c r="G9548"/>
      <c r="H9548"/>
      <c r="I9548"/>
      <c r="J9548"/>
      <c r="K9548"/>
    </row>
    <row r="9549" spans="1:11" x14ac:dyDescent="0.2">
      <c r="A9549"/>
      <c r="B9549"/>
      <c r="C9549"/>
      <c r="D9549"/>
      <c r="E9549"/>
      <c r="F9549"/>
      <c r="G9549"/>
      <c r="H9549"/>
      <c r="I9549"/>
      <c r="J9549"/>
      <c r="K9549"/>
    </row>
    <row r="9550" spans="1:11" x14ac:dyDescent="0.2">
      <c r="A9550"/>
      <c r="B9550"/>
      <c r="C9550"/>
      <c r="D9550"/>
      <c r="E9550"/>
      <c r="F9550"/>
      <c r="G9550"/>
      <c r="H9550"/>
      <c r="I9550"/>
      <c r="J9550"/>
      <c r="K9550"/>
    </row>
    <row r="9551" spans="1:11" x14ac:dyDescent="0.2">
      <c r="A9551"/>
      <c r="B9551"/>
      <c r="C9551"/>
      <c r="D9551"/>
      <c r="E9551"/>
      <c r="F9551"/>
      <c r="G9551"/>
      <c r="H9551"/>
      <c r="I9551"/>
      <c r="J9551"/>
      <c r="K9551"/>
    </row>
    <row r="9552" spans="1:11" x14ac:dyDescent="0.2">
      <c r="A9552"/>
      <c r="B9552"/>
      <c r="C9552"/>
      <c r="D9552"/>
      <c r="E9552"/>
      <c r="F9552"/>
      <c r="G9552"/>
      <c r="H9552"/>
      <c r="I9552"/>
      <c r="J9552"/>
      <c r="K9552"/>
    </row>
    <row r="9553" spans="1:11" x14ac:dyDescent="0.2">
      <c r="A9553"/>
      <c r="B9553"/>
      <c r="C9553"/>
      <c r="D9553"/>
      <c r="E9553"/>
      <c r="F9553"/>
      <c r="G9553"/>
      <c r="H9553"/>
      <c r="I9553"/>
      <c r="J9553"/>
      <c r="K9553"/>
    </row>
    <row r="9554" spans="1:11" x14ac:dyDescent="0.2">
      <c r="A9554"/>
      <c r="B9554"/>
      <c r="C9554"/>
      <c r="D9554"/>
      <c r="E9554"/>
      <c r="F9554"/>
      <c r="G9554"/>
      <c r="H9554"/>
      <c r="I9554"/>
      <c r="J9554"/>
      <c r="K9554"/>
    </row>
    <row r="9555" spans="1:11" x14ac:dyDescent="0.2">
      <c r="A9555"/>
      <c r="B9555"/>
      <c r="C9555"/>
      <c r="D9555"/>
      <c r="E9555"/>
      <c r="F9555"/>
      <c r="G9555"/>
      <c r="H9555"/>
      <c r="I9555"/>
      <c r="J9555"/>
      <c r="K9555"/>
    </row>
    <row r="9556" spans="1:11" x14ac:dyDescent="0.2">
      <c r="A9556"/>
      <c r="B9556"/>
      <c r="C9556"/>
      <c r="D9556"/>
      <c r="E9556"/>
      <c r="F9556"/>
      <c r="G9556"/>
      <c r="H9556"/>
      <c r="I9556"/>
      <c r="J9556"/>
      <c r="K9556"/>
    </row>
    <row r="9557" spans="1:11" x14ac:dyDescent="0.2">
      <c r="A9557"/>
      <c r="B9557"/>
      <c r="C9557"/>
      <c r="D9557"/>
      <c r="E9557"/>
      <c r="F9557"/>
      <c r="G9557"/>
      <c r="H9557"/>
      <c r="I9557"/>
      <c r="J9557"/>
      <c r="K9557"/>
    </row>
    <row r="9558" spans="1:11" x14ac:dyDescent="0.2">
      <c r="A9558"/>
      <c r="B9558"/>
      <c r="C9558"/>
      <c r="D9558"/>
      <c r="E9558"/>
      <c r="F9558"/>
      <c r="G9558"/>
      <c r="H9558"/>
      <c r="I9558"/>
      <c r="J9558"/>
      <c r="K9558"/>
    </row>
    <row r="9559" spans="1:11" x14ac:dyDescent="0.2">
      <c r="A9559"/>
      <c r="B9559"/>
      <c r="C9559"/>
      <c r="D9559"/>
      <c r="E9559"/>
      <c r="F9559"/>
      <c r="G9559"/>
      <c r="H9559"/>
      <c r="I9559"/>
      <c r="J9559"/>
      <c r="K9559"/>
    </row>
    <row r="9560" spans="1:11" x14ac:dyDescent="0.2">
      <c r="A9560"/>
      <c r="B9560"/>
      <c r="C9560"/>
      <c r="D9560"/>
      <c r="E9560"/>
      <c r="F9560"/>
      <c r="G9560"/>
      <c r="H9560"/>
      <c r="I9560"/>
      <c r="J9560"/>
      <c r="K9560"/>
    </row>
    <row r="9561" spans="1:11" x14ac:dyDescent="0.2">
      <c r="A9561"/>
      <c r="B9561"/>
      <c r="C9561"/>
      <c r="D9561"/>
      <c r="E9561"/>
      <c r="F9561"/>
      <c r="G9561"/>
      <c r="H9561"/>
      <c r="I9561"/>
      <c r="J9561"/>
      <c r="K9561"/>
    </row>
    <row r="9562" spans="1:11" x14ac:dyDescent="0.2">
      <c r="A9562"/>
      <c r="B9562"/>
      <c r="C9562"/>
      <c r="D9562"/>
      <c r="E9562"/>
      <c r="F9562"/>
      <c r="G9562"/>
      <c r="H9562"/>
      <c r="I9562"/>
      <c r="J9562"/>
      <c r="K9562"/>
    </row>
    <row r="9563" spans="1:11" x14ac:dyDescent="0.2">
      <c r="A9563"/>
      <c r="B9563"/>
      <c r="C9563"/>
      <c r="D9563"/>
      <c r="E9563"/>
      <c r="F9563"/>
      <c r="G9563"/>
      <c r="H9563"/>
      <c r="I9563"/>
      <c r="J9563"/>
      <c r="K9563"/>
    </row>
    <row r="9564" spans="1:11" x14ac:dyDescent="0.2">
      <c r="A9564"/>
      <c r="B9564"/>
      <c r="C9564"/>
      <c r="D9564"/>
      <c r="E9564"/>
      <c r="F9564"/>
      <c r="G9564"/>
      <c r="H9564"/>
      <c r="I9564"/>
      <c r="J9564"/>
      <c r="K9564"/>
    </row>
    <row r="9565" spans="1:11" x14ac:dyDescent="0.2">
      <c r="A9565"/>
      <c r="B9565"/>
      <c r="C9565"/>
      <c r="D9565"/>
      <c r="E9565"/>
      <c r="F9565"/>
      <c r="G9565"/>
      <c r="H9565"/>
      <c r="I9565"/>
      <c r="J9565"/>
      <c r="K9565"/>
    </row>
    <row r="9566" spans="1:11" x14ac:dyDescent="0.2">
      <c r="A9566"/>
      <c r="B9566"/>
      <c r="C9566"/>
      <c r="D9566"/>
      <c r="E9566"/>
      <c r="F9566"/>
      <c r="G9566"/>
      <c r="H9566"/>
      <c r="I9566"/>
      <c r="J9566"/>
      <c r="K9566"/>
    </row>
    <row r="9567" spans="1:11" x14ac:dyDescent="0.2">
      <c r="A9567"/>
      <c r="B9567"/>
      <c r="C9567"/>
      <c r="D9567"/>
      <c r="E9567"/>
      <c r="F9567"/>
      <c r="G9567"/>
      <c r="H9567"/>
      <c r="I9567"/>
      <c r="J9567"/>
      <c r="K9567"/>
    </row>
    <row r="9568" spans="1:11" x14ac:dyDescent="0.2">
      <c r="A9568"/>
      <c r="B9568"/>
      <c r="C9568"/>
      <c r="D9568"/>
      <c r="E9568"/>
      <c r="F9568"/>
      <c r="G9568"/>
      <c r="H9568"/>
      <c r="I9568"/>
      <c r="J9568"/>
      <c r="K9568"/>
    </row>
    <row r="9569" spans="1:11" x14ac:dyDescent="0.2">
      <c r="A9569"/>
      <c r="B9569"/>
      <c r="C9569"/>
      <c r="D9569"/>
      <c r="E9569"/>
      <c r="F9569"/>
      <c r="G9569"/>
      <c r="H9569"/>
      <c r="I9569"/>
      <c r="J9569"/>
      <c r="K9569"/>
    </row>
    <row r="9570" spans="1:11" x14ac:dyDescent="0.2">
      <c r="A9570"/>
      <c r="B9570"/>
      <c r="C9570"/>
      <c r="D9570"/>
      <c r="E9570"/>
      <c r="F9570"/>
      <c r="G9570"/>
      <c r="H9570"/>
      <c r="I9570"/>
      <c r="J9570"/>
      <c r="K9570"/>
    </row>
    <row r="9571" spans="1:11" x14ac:dyDescent="0.2">
      <c r="A9571"/>
      <c r="B9571"/>
      <c r="C9571"/>
      <c r="D9571"/>
      <c r="E9571"/>
      <c r="F9571"/>
      <c r="G9571"/>
      <c r="H9571"/>
      <c r="I9571"/>
      <c r="J9571"/>
      <c r="K9571"/>
    </row>
    <row r="9572" spans="1:11" x14ac:dyDescent="0.2">
      <c r="A9572"/>
      <c r="B9572"/>
      <c r="C9572"/>
      <c r="D9572"/>
      <c r="E9572"/>
      <c r="F9572"/>
      <c r="G9572"/>
      <c r="H9572"/>
      <c r="I9572"/>
      <c r="J9572"/>
      <c r="K9572"/>
    </row>
    <row r="9573" spans="1:11" x14ac:dyDescent="0.2">
      <c r="A9573"/>
      <c r="B9573"/>
      <c r="C9573"/>
      <c r="D9573"/>
      <c r="E9573"/>
      <c r="F9573"/>
      <c r="G9573"/>
      <c r="H9573"/>
      <c r="I9573"/>
      <c r="J9573"/>
      <c r="K9573"/>
    </row>
    <row r="9574" spans="1:11" x14ac:dyDescent="0.2">
      <c r="A9574"/>
      <c r="B9574"/>
      <c r="C9574"/>
      <c r="D9574"/>
      <c r="E9574"/>
      <c r="F9574"/>
      <c r="G9574"/>
      <c r="H9574"/>
      <c r="I9574"/>
      <c r="J9574"/>
      <c r="K9574"/>
    </row>
    <row r="9575" spans="1:11" x14ac:dyDescent="0.2">
      <c r="A9575"/>
      <c r="B9575"/>
      <c r="C9575"/>
      <c r="D9575"/>
      <c r="E9575"/>
      <c r="F9575"/>
      <c r="G9575"/>
      <c r="H9575"/>
      <c r="I9575"/>
      <c r="J9575"/>
      <c r="K9575"/>
    </row>
    <row r="9576" spans="1:11" x14ac:dyDescent="0.2">
      <c r="A9576"/>
      <c r="B9576"/>
      <c r="C9576"/>
      <c r="D9576"/>
      <c r="E9576"/>
      <c r="F9576"/>
      <c r="G9576"/>
      <c r="H9576"/>
      <c r="I9576"/>
      <c r="J9576"/>
      <c r="K9576"/>
    </row>
    <row r="9577" spans="1:11" x14ac:dyDescent="0.2">
      <c r="A9577"/>
      <c r="B9577"/>
      <c r="C9577"/>
      <c r="D9577"/>
      <c r="E9577"/>
      <c r="F9577"/>
      <c r="G9577"/>
      <c r="H9577"/>
      <c r="I9577"/>
      <c r="J9577"/>
      <c r="K9577"/>
    </row>
    <row r="9578" spans="1:11" x14ac:dyDescent="0.2">
      <c r="A9578"/>
      <c r="B9578"/>
      <c r="C9578"/>
      <c r="D9578"/>
      <c r="E9578"/>
      <c r="F9578"/>
      <c r="G9578"/>
      <c r="H9578"/>
      <c r="I9578"/>
      <c r="J9578"/>
      <c r="K9578"/>
    </row>
    <row r="9579" spans="1:11" x14ac:dyDescent="0.2">
      <c r="A9579"/>
      <c r="B9579"/>
      <c r="C9579"/>
      <c r="D9579"/>
      <c r="E9579"/>
      <c r="F9579"/>
      <c r="G9579"/>
      <c r="H9579"/>
      <c r="I9579"/>
      <c r="J9579"/>
      <c r="K9579"/>
    </row>
    <row r="9580" spans="1:11" x14ac:dyDescent="0.2">
      <c r="A9580"/>
      <c r="B9580"/>
      <c r="C9580"/>
      <c r="D9580"/>
      <c r="E9580"/>
      <c r="F9580"/>
      <c r="G9580"/>
      <c r="H9580"/>
      <c r="I9580"/>
      <c r="J9580"/>
      <c r="K9580"/>
    </row>
    <row r="9581" spans="1:11" x14ac:dyDescent="0.2">
      <c r="A9581"/>
      <c r="B9581"/>
      <c r="C9581"/>
      <c r="D9581"/>
      <c r="E9581"/>
      <c r="F9581"/>
      <c r="G9581"/>
      <c r="H9581"/>
      <c r="I9581"/>
      <c r="J9581"/>
      <c r="K9581"/>
    </row>
    <row r="9582" spans="1:11" x14ac:dyDescent="0.2">
      <c r="A9582"/>
      <c r="B9582"/>
      <c r="C9582"/>
      <c r="D9582"/>
      <c r="E9582"/>
      <c r="F9582"/>
      <c r="G9582"/>
      <c r="H9582"/>
      <c r="I9582"/>
      <c r="J9582"/>
      <c r="K9582"/>
    </row>
    <row r="9583" spans="1:11" x14ac:dyDescent="0.2">
      <c r="A9583"/>
      <c r="B9583"/>
      <c r="C9583"/>
      <c r="D9583"/>
      <c r="E9583"/>
      <c r="F9583"/>
      <c r="G9583"/>
      <c r="H9583"/>
      <c r="I9583"/>
      <c r="J9583"/>
      <c r="K9583"/>
    </row>
    <row r="9584" spans="1:11" x14ac:dyDescent="0.2">
      <c r="A9584"/>
      <c r="B9584"/>
      <c r="C9584"/>
      <c r="D9584"/>
      <c r="E9584"/>
      <c r="F9584"/>
      <c r="G9584"/>
      <c r="H9584"/>
      <c r="I9584"/>
      <c r="J9584"/>
      <c r="K9584"/>
    </row>
    <row r="9585" spans="1:11" x14ac:dyDescent="0.2">
      <c r="A9585"/>
      <c r="B9585"/>
      <c r="C9585"/>
      <c r="D9585"/>
      <c r="E9585"/>
      <c r="F9585"/>
      <c r="G9585"/>
      <c r="H9585"/>
      <c r="I9585"/>
      <c r="J9585"/>
      <c r="K9585"/>
    </row>
    <row r="9586" spans="1:11" x14ac:dyDescent="0.2">
      <c r="A9586"/>
      <c r="B9586"/>
      <c r="C9586"/>
      <c r="D9586"/>
      <c r="E9586"/>
      <c r="F9586"/>
      <c r="G9586"/>
      <c r="H9586"/>
      <c r="I9586"/>
      <c r="J9586"/>
      <c r="K9586"/>
    </row>
    <row r="9587" spans="1:11" x14ac:dyDescent="0.2">
      <c r="A9587"/>
      <c r="B9587"/>
      <c r="C9587"/>
      <c r="D9587"/>
      <c r="E9587"/>
      <c r="F9587"/>
      <c r="G9587"/>
      <c r="H9587"/>
      <c r="I9587"/>
      <c r="J9587"/>
      <c r="K9587"/>
    </row>
    <row r="9588" spans="1:11" x14ac:dyDescent="0.2">
      <c r="A9588"/>
      <c r="B9588"/>
      <c r="C9588"/>
      <c r="D9588"/>
      <c r="E9588"/>
      <c r="F9588"/>
      <c r="G9588"/>
      <c r="H9588"/>
      <c r="I9588"/>
      <c r="J9588"/>
      <c r="K9588"/>
    </row>
    <row r="9589" spans="1:11" x14ac:dyDescent="0.2">
      <c r="A9589"/>
      <c r="B9589"/>
      <c r="C9589"/>
      <c r="D9589"/>
      <c r="E9589"/>
      <c r="F9589"/>
      <c r="G9589"/>
      <c r="H9589"/>
      <c r="I9589"/>
      <c r="J9589"/>
      <c r="K9589"/>
    </row>
    <row r="9590" spans="1:11" x14ac:dyDescent="0.2">
      <c r="A9590"/>
      <c r="B9590"/>
      <c r="C9590"/>
      <c r="D9590"/>
      <c r="E9590"/>
      <c r="F9590"/>
      <c r="G9590"/>
      <c r="H9590"/>
      <c r="I9590"/>
      <c r="J9590"/>
      <c r="K9590"/>
    </row>
    <row r="9591" spans="1:11" x14ac:dyDescent="0.2">
      <c r="A9591"/>
      <c r="B9591"/>
      <c r="C9591"/>
      <c r="D9591"/>
      <c r="E9591"/>
      <c r="F9591"/>
      <c r="G9591"/>
      <c r="H9591"/>
      <c r="I9591"/>
      <c r="J9591"/>
      <c r="K9591"/>
    </row>
    <row r="9592" spans="1:11" x14ac:dyDescent="0.2">
      <c r="A9592"/>
      <c r="B9592"/>
      <c r="C9592"/>
      <c r="D9592"/>
      <c r="E9592"/>
      <c r="F9592"/>
      <c r="G9592"/>
      <c r="H9592"/>
      <c r="I9592"/>
      <c r="J9592"/>
      <c r="K9592"/>
    </row>
    <row r="9593" spans="1:11" x14ac:dyDescent="0.2">
      <c r="A9593"/>
      <c r="B9593"/>
      <c r="C9593"/>
      <c r="D9593"/>
      <c r="E9593"/>
      <c r="F9593"/>
      <c r="G9593"/>
      <c r="H9593"/>
      <c r="I9593"/>
      <c r="J9593"/>
      <c r="K9593"/>
    </row>
    <row r="9594" spans="1:11" x14ac:dyDescent="0.2">
      <c r="A9594"/>
      <c r="B9594"/>
      <c r="C9594"/>
      <c r="D9594"/>
      <c r="E9594"/>
      <c r="F9594"/>
      <c r="G9594"/>
      <c r="H9594"/>
      <c r="I9594"/>
      <c r="J9594"/>
      <c r="K9594"/>
    </row>
    <row r="9595" spans="1:11" x14ac:dyDescent="0.2">
      <c r="A9595"/>
      <c r="B9595"/>
      <c r="C9595"/>
      <c r="D9595"/>
      <c r="E9595"/>
      <c r="F9595"/>
      <c r="G9595"/>
      <c r="H9595"/>
      <c r="I9595"/>
      <c r="J9595"/>
      <c r="K9595"/>
    </row>
    <row r="9596" spans="1:11" x14ac:dyDescent="0.2">
      <c r="A9596"/>
      <c r="B9596"/>
      <c r="C9596"/>
      <c r="D9596"/>
      <c r="E9596"/>
      <c r="F9596"/>
      <c r="G9596"/>
      <c r="H9596"/>
      <c r="I9596"/>
      <c r="J9596"/>
      <c r="K9596"/>
    </row>
    <row r="9597" spans="1:11" x14ac:dyDescent="0.2">
      <c r="A9597"/>
      <c r="B9597"/>
      <c r="C9597"/>
      <c r="D9597"/>
      <c r="E9597"/>
      <c r="F9597"/>
      <c r="G9597"/>
      <c r="H9597"/>
      <c r="I9597"/>
      <c r="J9597"/>
      <c r="K9597"/>
    </row>
    <row r="9598" spans="1:11" x14ac:dyDescent="0.2">
      <c r="A9598"/>
      <c r="B9598"/>
      <c r="C9598"/>
      <c r="D9598"/>
      <c r="E9598"/>
      <c r="F9598"/>
      <c r="G9598"/>
      <c r="H9598"/>
      <c r="I9598"/>
      <c r="J9598"/>
      <c r="K9598"/>
    </row>
    <row r="9599" spans="1:11" x14ac:dyDescent="0.2">
      <c r="A9599"/>
      <c r="B9599"/>
      <c r="C9599"/>
      <c r="D9599"/>
      <c r="E9599"/>
      <c r="F9599"/>
      <c r="G9599"/>
      <c r="H9599"/>
      <c r="I9599"/>
      <c r="J9599"/>
      <c r="K9599"/>
    </row>
    <row r="9600" spans="1:11" x14ac:dyDescent="0.2">
      <c r="A9600"/>
      <c r="B9600"/>
      <c r="C9600"/>
      <c r="D9600"/>
      <c r="E9600"/>
      <c r="F9600"/>
      <c r="G9600"/>
      <c r="H9600"/>
      <c r="I9600"/>
      <c r="J9600"/>
      <c r="K9600"/>
    </row>
    <row r="9601" spans="1:11" x14ac:dyDescent="0.2">
      <c r="A9601"/>
      <c r="B9601"/>
      <c r="C9601"/>
      <c r="D9601"/>
      <c r="E9601"/>
      <c r="F9601"/>
      <c r="G9601"/>
      <c r="H9601"/>
      <c r="I9601"/>
      <c r="J9601"/>
      <c r="K9601"/>
    </row>
    <row r="9602" spans="1:11" x14ac:dyDescent="0.2">
      <c r="A9602"/>
      <c r="B9602"/>
      <c r="C9602"/>
      <c r="D9602"/>
      <c r="E9602"/>
      <c r="F9602"/>
      <c r="G9602"/>
      <c r="H9602"/>
      <c r="I9602"/>
      <c r="J9602"/>
      <c r="K9602"/>
    </row>
    <row r="9603" spans="1:11" x14ac:dyDescent="0.2">
      <c r="A9603"/>
      <c r="B9603"/>
      <c r="C9603"/>
      <c r="D9603"/>
      <c r="E9603"/>
      <c r="F9603"/>
      <c r="G9603"/>
      <c r="H9603"/>
      <c r="I9603"/>
      <c r="J9603"/>
      <c r="K9603"/>
    </row>
    <row r="9604" spans="1:11" x14ac:dyDescent="0.2">
      <c r="A9604"/>
      <c r="B9604"/>
      <c r="C9604"/>
      <c r="D9604"/>
      <c r="E9604"/>
      <c r="F9604"/>
      <c r="G9604"/>
      <c r="H9604"/>
      <c r="I9604"/>
      <c r="J9604"/>
      <c r="K9604"/>
    </row>
    <row r="9605" spans="1:11" x14ac:dyDescent="0.2">
      <c r="A9605"/>
      <c r="B9605"/>
      <c r="C9605"/>
      <c r="D9605"/>
      <c r="E9605"/>
      <c r="F9605"/>
      <c r="G9605"/>
      <c r="H9605"/>
      <c r="I9605"/>
      <c r="J9605"/>
      <c r="K9605"/>
    </row>
    <row r="9606" spans="1:11" x14ac:dyDescent="0.2">
      <c r="A9606"/>
      <c r="B9606"/>
      <c r="C9606"/>
      <c r="D9606"/>
      <c r="E9606"/>
      <c r="F9606"/>
      <c r="G9606"/>
      <c r="H9606"/>
      <c r="I9606"/>
      <c r="J9606"/>
      <c r="K9606"/>
    </row>
    <row r="9607" spans="1:11" x14ac:dyDescent="0.2">
      <c r="A9607"/>
      <c r="B9607"/>
      <c r="C9607"/>
      <c r="D9607"/>
      <c r="E9607"/>
      <c r="F9607"/>
      <c r="G9607"/>
      <c r="H9607"/>
      <c r="I9607"/>
      <c r="J9607"/>
      <c r="K9607"/>
    </row>
    <row r="9608" spans="1:11" x14ac:dyDescent="0.2">
      <c r="A9608"/>
      <c r="B9608"/>
      <c r="C9608"/>
      <c r="D9608"/>
      <c r="E9608"/>
      <c r="F9608"/>
      <c r="G9608"/>
      <c r="H9608"/>
      <c r="I9608"/>
      <c r="J9608"/>
      <c r="K9608"/>
    </row>
    <row r="9609" spans="1:11" x14ac:dyDescent="0.2">
      <c r="A9609"/>
      <c r="B9609"/>
      <c r="C9609"/>
      <c r="D9609"/>
      <c r="E9609"/>
      <c r="F9609"/>
      <c r="G9609"/>
      <c r="H9609"/>
      <c r="I9609"/>
      <c r="J9609"/>
      <c r="K9609"/>
    </row>
    <row r="9610" spans="1:11" x14ac:dyDescent="0.2">
      <c r="A9610"/>
      <c r="B9610"/>
      <c r="C9610"/>
      <c r="D9610"/>
      <c r="E9610"/>
      <c r="F9610"/>
      <c r="G9610"/>
      <c r="H9610"/>
      <c r="I9610"/>
      <c r="J9610"/>
      <c r="K9610"/>
    </row>
    <row r="9611" spans="1:11" x14ac:dyDescent="0.2">
      <c r="A9611"/>
      <c r="B9611"/>
      <c r="C9611"/>
      <c r="D9611"/>
      <c r="E9611"/>
      <c r="F9611"/>
      <c r="G9611"/>
      <c r="H9611"/>
      <c r="I9611"/>
      <c r="J9611"/>
      <c r="K9611"/>
    </row>
    <row r="9612" spans="1:11" x14ac:dyDescent="0.2">
      <c r="A9612"/>
      <c r="B9612"/>
      <c r="C9612"/>
      <c r="D9612"/>
      <c r="E9612"/>
      <c r="F9612"/>
      <c r="G9612"/>
      <c r="H9612"/>
      <c r="I9612"/>
      <c r="J9612"/>
      <c r="K9612"/>
    </row>
    <row r="9613" spans="1:11" x14ac:dyDescent="0.2">
      <c r="A9613"/>
      <c r="B9613"/>
      <c r="C9613"/>
      <c r="D9613"/>
      <c r="E9613"/>
      <c r="F9613"/>
      <c r="G9613"/>
      <c r="H9613"/>
      <c r="I9613"/>
      <c r="J9613"/>
      <c r="K9613"/>
    </row>
    <row r="9614" spans="1:11" x14ac:dyDescent="0.2">
      <c r="A9614"/>
      <c r="B9614"/>
      <c r="C9614"/>
      <c r="D9614"/>
      <c r="E9614"/>
      <c r="F9614"/>
      <c r="G9614"/>
      <c r="H9614"/>
      <c r="I9614"/>
      <c r="J9614"/>
      <c r="K9614"/>
    </row>
    <row r="9615" spans="1:11" x14ac:dyDescent="0.2">
      <c r="A9615"/>
      <c r="B9615"/>
      <c r="C9615"/>
      <c r="D9615"/>
      <c r="E9615"/>
      <c r="F9615"/>
      <c r="G9615"/>
      <c r="H9615"/>
      <c r="I9615"/>
      <c r="J9615"/>
      <c r="K9615"/>
    </row>
    <row r="9616" spans="1:11" x14ac:dyDescent="0.2">
      <c r="A9616"/>
      <c r="B9616"/>
      <c r="C9616"/>
      <c r="D9616"/>
      <c r="E9616"/>
      <c r="F9616"/>
      <c r="G9616"/>
      <c r="H9616"/>
      <c r="I9616"/>
      <c r="J9616"/>
      <c r="K9616"/>
    </row>
    <row r="9617" spans="1:11" x14ac:dyDescent="0.2">
      <c r="A9617"/>
      <c r="B9617"/>
      <c r="C9617"/>
      <c r="D9617"/>
      <c r="E9617"/>
      <c r="F9617"/>
      <c r="G9617"/>
      <c r="H9617"/>
      <c r="I9617"/>
      <c r="J9617"/>
      <c r="K9617"/>
    </row>
    <row r="9618" spans="1:11" x14ac:dyDescent="0.2">
      <c r="A9618"/>
      <c r="B9618"/>
      <c r="C9618"/>
      <c r="D9618"/>
      <c r="E9618"/>
      <c r="F9618"/>
      <c r="G9618"/>
      <c r="H9618"/>
      <c r="I9618"/>
      <c r="J9618"/>
      <c r="K9618"/>
    </row>
    <row r="9619" spans="1:11" x14ac:dyDescent="0.2">
      <c r="A9619"/>
      <c r="B9619"/>
      <c r="C9619"/>
      <c r="D9619"/>
      <c r="E9619"/>
      <c r="F9619"/>
      <c r="G9619"/>
      <c r="H9619"/>
      <c r="I9619"/>
      <c r="J9619"/>
      <c r="K9619"/>
    </row>
    <row r="9620" spans="1:11" x14ac:dyDescent="0.2">
      <c r="A9620"/>
      <c r="B9620"/>
      <c r="C9620"/>
      <c r="D9620"/>
      <c r="E9620"/>
      <c r="F9620"/>
      <c r="G9620"/>
      <c r="H9620"/>
      <c r="I9620"/>
      <c r="J9620"/>
      <c r="K9620"/>
    </row>
    <row r="9621" spans="1:11" x14ac:dyDescent="0.2">
      <c r="A9621"/>
      <c r="B9621"/>
      <c r="C9621"/>
      <c r="D9621"/>
      <c r="E9621"/>
      <c r="F9621"/>
      <c r="G9621"/>
      <c r="H9621"/>
      <c r="I9621"/>
      <c r="J9621"/>
      <c r="K9621"/>
    </row>
    <row r="9622" spans="1:11" x14ac:dyDescent="0.2">
      <c r="A9622"/>
      <c r="B9622"/>
      <c r="C9622"/>
      <c r="D9622"/>
      <c r="E9622"/>
      <c r="F9622"/>
      <c r="G9622"/>
      <c r="H9622"/>
      <c r="I9622"/>
      <c r="J9622"/>
      <c r="K9622"/>
    </row>
    <row r="9623" spans="1:11" x14ac:dyDescent="0.2">
      <c r="A9623"/>
      <c r="B9623"/>
      <c r="C9623"/>
      <c r="D9623"/>
      <c r="E9623"/>
      <c r="F9623"/>
      <c r="G9623"/>
      <c r="H9623"/>
      <c r="I9623"/>
      <c r="J9623"/>
      <c r="K9623"/>
    </row>
    <row r="9624" spans="1:11" x14ac:dyDescent="0.2">
      <c r="A9624"/>
      <c r="B9624"/>
      <c r="C9624"/>
      <c r="D9624"/>
      <c r="E9624"/>
      <c r="F9624"/>
      <c r="G9624"/>
      <c r="H9624"/>
      <c r="I9624"/>
      <c r="J9624"/>
      <c r="K9624"/>
    </row>
    <row r="9625" spans="1:11" x14ac:dyDescent="0.2">
      <c r="A9625"/>
      <c r="B9625"/>
      <c r="C9625"/>
      <c r="D9625"/>
      <c r="E9625"/>
      <c r="F9625"/>
      <c r="G9625"/>
      <c r="H9625"/>
      <c r="I9625"/>
      <c r="J9625"/>
      <c r="K9625"/>
    </row>
    <row r="9626" spans="1:11" x14ac:dyDescent="0.2">
      <c r="A9626"/>
      <c r="B9626"/>
      <c r="C9626"/>
      <c r="D9626"/>
      <c r="E9626"/>
      <c r="F9626"/>
      <c r="G9626"/>
      <c r="H9626"/>
      <c r="I9626"/>
      <c r="J9626"/>
      <c r="K9626"/>
    </row>
    <row r="9627" spans="1:11" x14ac:dyDescent="0.2">
      <c r="A9627"/>
      <c r="B9627"/>
      <c r="C9627"/>
      <c r="D9627"/>
      <c r="E9627"/>
      <c r="F9627"/>
      <c r="G9627"/>
      <c r="H9627"/>
      <c r="I9627"/>
      <c r="J9627"/>
      <c r="K9627"/>
    </row>
    <row r="9628" spans="1:11" x14ac:dyDescent="0.2">
      <c r="A9628"/>
      <c r="B9628"/>
      <c r="C9628"/>
      <c r="D9628"/>
      <c r="E9628"/>
      <c r="F9628"/>
      <c r="G9628"/>
      <c r="H9628"/>
      <c r="I9628"/>
      <c r="J9628"/>
      <c r="K9628"/>
    </row>
    <row r="9629" spans="1:11" x14ac:dyDescent="0.2">
      <c r="A9629"/>
      <c r="B9629"/>
      <c r="C9629"/>
      <c r="D9629"/>
      <c r="E9629"/>
      <c r="F9629"/>
      <c r="G9629"/>
      <c r="H9629"/>
      <c r="I9629"/>
      <c r="J9629"/>
      <c r="K9629"/>
    </row>
    <row r="9630" spans="1:11" x14ac:dyDescent="0.2">
      <c r="A9630"/>
      <c r="B9630"/>
      <c r="C9630"/>
      <c r="D9630"/>
      <c r="E9630"/>
      <c r="F9630"/>
      <c r="G9630"/>
      <c r="H9630"/>
      <c r="I9630"/>
      <c r="J9630"/>
      <c r="K9630"/>
    </row>
    <row r="9631" spans="1:11" x14ac:dyDescent="0.2">
      <c r="A9631"/>
      <c r="B9631"/>
      <c r="C9631"/>
      <c r="D9631"/>
      <c r="E9631"/>
      <c r="F9631"/>
      <c r="G9631"/>
      <c r="H9631"/>
      <c r="I9631"/>
      <c r="J9631"/>
      <c r="K9631"/>
    </row>
    <row r="9632" spans="1:11" x14ac:dyDescent="0.2">
      <c r="A9632"/>
      <c r="B9632"/>
      <c r="C9632"/>
      <c r="D9632"/>
      <c r="E9632"/>
      <c r="F9632"/>
      <c r="G9632"/>
      <c r="H9632"/>
      <c r="I9632"/>
      <c r="J9632"/>
      <c r="K9632"/>
    </row>
    <row r="9633" spans="1:11" x14ac:dyDescent="0.2">
      <c r="A9633"/>
      <c r="B9633"/>
      <c r="C9633"/>
      <c r="D9633"/>
      <c r="E9633"/>
      <c r="F9633"/>
      <c r="G9633"/>
      <c r="H9633"/>
      <c r="I9633"/>
      <c r="J9633"/>
      <c r="K9633"/>
    </row>
    <row r="9634" spans="1:11" x14ac:dyDescent="0.2">
      <c r="A9634"/>
      <c r="B9634"/>
      <c r="C9634"/>
      <c r="D9634"/>
      <c r="E9634"/>
      <c r="F9634"/>
      <c r="G9634"/>
      <c r="H9634"/>
      <c r="I9634"/>
      <c r="J9634"/>
      <c r="K9634"/>
    </row>
    <row r="9635" spans="1:11" x14ac:dyDescent="0.2">
      <c r="A9635"/>
      <c r="B9635"/>
      <c r="C9635"/>
      <c r="D9635"/>
      <c r="E9635"/>
      <c r="F9635"/>
      <c r="G9635"/>
      <c r="H9635"/>
      <c r="I9635"/>
      <c r="J9635"/>
      <c r="K9635"/>
    </row>
    <row r="9636" spans="1:11" x14ac:dyDescent="0.2">
      <c r="A9636"/>
      <c r="B9636"/>
      <c r="C9636"/>
      <c r="D9636"/>
      <c r="E9636"/>
      <c r="F9636"/>
      <c r="G9636"/>
      <c r="H9636"/>
      <c r="I9636"/>
      <c r="J9636"/>
      <c r="K9636"/>
    </row>
    <row r="9637" spans="1:11" x14ac:dyDescent="0.2">
      <c r="A9637"/>
      <c r="B9637"/>
      <c r="C9637"/>
      <c r="D9637"/>
      <c r="E9637"/>
      <c r="F9637"/>
      <c r="G9637"/>
      <c r="H9637"/>
      <c r="I9637"/>
      <c r="J9637"/>
      <c r="K9637"/>
    </row>
    <row r="9638" spans="1:11" x14ac:dyDescent="0.2">
      <c r="A9638"/>
      <c r="B9638"/>
      <c r="C9638"/>
      <c r="D9638"/>
      <c r="E9638"/>
      <c r="F9638"/>
      <c r="G9638"/>
      <c r="H9638"/>
      <c r="I9638"/>
      <c r="J9638"/>
      <c r="K9638"/>
    </row>
    <row r="9639" spans="1:11" x14ac:dyDescent="0.2">
      <c r="A9639"/>
      <c r="B9639"/>
      <c r="C9639"/>
      <c r="D9639"/>
      <c r="E9639"/>
      <c r="F9639"/>
      <c r="G9639"/>
      <c r="H9639"/>
      <c r="I9639"/>
      <c r="J9639"/>
      <c r="K9639"/>
    </row>
    <row r="9640" spans="1:11" x14ac:dyDescent="0.2">
      <c r="A9640"/>
      <c r="B9640"/>
      <c r="C9640"/>
      <c r="D9640"/>
      <c r="E9640"/>
      <c r="F9640"/>
      <c r="G9640"/>
      <c r="H9640"/>
      <c r="I9640"/>
      <c r="J9640"/>
      <c r="K9640"/>
    </row>
    <row r="9641" spans="1:11" x14ac:dyDescent="0.2">
      <c r="A9641"/>
      <c r="B9641"/>
      <c r="C9641"/>
      <c r="D9641"/>
      <c r="E9641"/>
      <c r="F9641"/>
      <c r="G9641"/>
      <c r="H9641"/>
      <c r="I9641"/>
      <c r="J9641"/>
      <c r="K9641"/>
    </row>
    <row r="9642" spans="1:11" x14ac:dyDescent="0.2">
      <c r="A9642"/>
      <c r="B9642"/>
      <c r="C9642"/>
      <c r="D9642"/>
      <c r="E9642"/>
      <c r="F9642"/>
      <c r="G9642"/>
      <c r="H9642"/>
      <c r="I9642"/>
      <c r="J9642"/>
      <c r="K9642"/>
    </row>
    <row r="9643" spans="1:11" x14ac:dyDescent="0.2">
      <c r="A9643"/>
      <c r="B9643"/>
      <c r="C9643"/>
      <c r="D9643"/>
      <c r="E9643"/>
      <c r="F9643"/>
      <c r="G9643"/>
      <c r="H9643"/>
      <c r="I9643"/>
      <c r="J9643"/>
      <c r="K9643"/>
    </row>
    <row r="9644" spans="1:11" x14ac:dyDescent="0.2">
      <c r="A9644"/>
      <c r="B9644"/>
      <c r="C9644"/>
      <c r="D9644"/>
      <c r="E9644"/>
      <c r="F9644"/>
      <c r="G9644"/>
      <c r="H9644"/>
      <c r="I9644"/>
      <c r="J9644"/>
      <c r="K9644"/>
    </row>
    <row r="9645" spans="1:11" x14ac:dyDescent="0.2">
      <c r="A9645"/>
      <c r="B9645"/>
      <c r="C9645"/>
      <c r="D9645"/>
      <c r="E9645"/>
      <c r="F9645"/>
      <c r="G9645"/>
      <c r="H9645"/>
      <c r="I9645"/>
      <c r="J9645"/>
      <c r="K9645"/>
    </row>
    <row r="9646" spans="1:11" x14ac:dyDescent="0.2">
      <c r="A9646"/>
      <c r="B9646"/>
      <c r="C9646"/>
      <c r="D9646"/>
      <c r="E9646"/>
      <c r="F9646"/>
      <c r="G9646"/>
      <c r="H9646"/>
      <c r="I9646"/>
      <c r="J9646"/>
      <c r="K9646"/>
    </row>
    <row r="9647" spans="1:11" x14ac:dyDescent="0.2">
      <c r="A9647"/>
      <c r="B9647"/>
      <c r="C9647"/>
      <c r="D9647"/>
      <c r="E9647"/>
      <c r="F9647"/>
      <c r="G9647"/>
      <c r="H9647"/>
      <c r="I9647"/>
      <c r="J9647"/>
      <c r="K9647"/>
    </row>
    <row r="9648" spans="1:11" x14ac:dyDescent="0.2">
      <c r="A9648"/>
      <c r="B9648"/>
      <c r="C9648"/>
      <c r="D9648"/>
      <c r="E9648"/>
      <c r="F9648"/>
      <c r="G9648"/>
      <c r="H9648"/>
      <c r="I9648"/>
      <c r="J9648"/>
      <c r="K9648"/>
    </row>
    <row r="9649" spans="1:11" x14ac:dyDescent="0.2">
      <c r="A9649"/>
      <c r="B9649"/>
      <c r="C9649"/>
      <c r="D9649"/>
      <c r="E9649"/>
      <c r="F9649"/>
      <c r="G9649"/>
      <c r="H9649"/>
      <c r="I9649"/>
      <c r="J9649"/>
      <c r="K9649"/>
    </row>
    <row r="9650" spans="1:11" x14ac:dyDescent="0.2">
      <c r="A9650"/>
      <c r="B9650"/>
      <c r="C9650"/>
      <c r="D9650"/>
      <c r="E9650"/>
      <c r="F9650"/>
      <c r="G9650"/>
      <c r="H9650"/>
      <c r="I9650"/>
      <c r="J9650"/>
      <c r="K9650"/>
    </row>
    <row r="9651" spans="1:11" x14ac:dyDescent="0.2">
      <c r="A9651"/>
      <c r="B9651"/>
      <c r="C9651"/>
      <c r="D9651"/>
      <c r="E9651"/>
      <c r="F9651"/>
      <c r="G9651"/>
      <c r="H9651"/>
      <c r="I9651"/>
      <c r="J9651"/>
      <c r="K9651"/>
    </row>
    <row r="9652" spans="1:11" x14ac:dyDescent="0.2">
      <c r="A9652"/>
      <c r="B9652"/>
      <c r="C9652"/>
      <c r="D9652"/>
      <c r="E9652"/>
      <c r="F9652"/>
      <c r="G9652"/>
      <c r="H9652"/>
      <c r="I9652"/>
      <c r="J9652"/>
      <c r="K9652"/>
    </row>
    <row r="9653" spans="1:11" x14ac:dyDescent="0.2">
      <c r="A9653"/>
      <c r="B9653"/>
      <c r="C9653"/>
      <c r="D9653"/>
      <c r="E9653"/>
      <c r="F9653"/>
      <c r="G9653"/>
      <c r="H9653"/>
      <c r="I9653"/>
      <c r="J9653"/>
      <c r="K9653"/>
    </row>
    <row r="9654" spans="1:11" x14ac:dyDescent="0.2">
      <c r="A9654"/>
      <c r="B9654"/>
      <c r="C9654"/>
      <c r="D9654"/>
      <c r="E9654"/>
      <c r="F9654"/>
      <c r="G9654"/>
      <c r="H9654"/>
      <c r="I9654"/>
      <c r="J9654"/>
      <c r="K9654"/>
    </row>
    <row r="9655" spans="1:11" x14ac:dyDescent="0.2">
      <c r="A9655"/>
      <c r="B9655"/>
      <c r="C9655"/>
      <c r="D9655"/>
      <c r="E9655"/>
      <c r="F9655"/>
      <c r="G9655"/>
      <c r="H9655"/>
      <c r="I9655"/>
      <c r="J9655"/>
      <c r="K9655"/>
    </row>
    <row r="9656" spans="1:11" x14ac:dyDescent="0.2">
      <c r="A9656"/>
      <c r="B9656"/>
      <c r="C9656"/>
      <c r="D9656"/>
      <c r="E9656"/>
      <c r="F9656"/>
      <c r="G9656"/>
      <c r="H9656"/>
      <c r="I9656"/>
      <c r="J9656"/>
      <c r="K9656"/>
    </row>
    <row r="9657" spans="1:11" x14ac:dyDescent="0.2">
      <c r="A9657"/>
      <c r="B9657"/>
      <c r="C9657"/>
      <c r="D9657"/>
      <c r="E9657"/>
      <c r="F9657"/>
      <c r="G9657"/>
      <c r="H9657"/>
      <c r="I9657"/>
      <c r="J9657"/>
      <c r="K9657"/>
    </row>
    <row r="9658" spans="1:11" x14ac:dyDescent="0.2">
      <c r="A9658"/>
      <c r="B9658"/>
      <c r="C9658"/>
      <c r="D9658"/>
      <c r="E9658"/>
      <c r="F9658"/>
      <c r="G9658"/>
      <c r="H9658"/>
      <c r="I9658"/>
      <c r="J9658"/>
      <c r="K9658"/>
    </row>
    <row r="9659" spans="1:11" x14ac:dyDescent="0.2">
      <c r="A9659"/>
      <c r="B9659"/>
      <c r="C9659"/>
      <c r="D9659"/>
      <c r="E9659"/>
      <c r="F9659"/>
      <c r="G9659"/>
      <c r="H9659"/>
      <c r="I9659"/>
      <c r="J9659"/>
      <c r="K9659"/>
    </row>
    <row r="9660" spans="1:11" x14ac:dyDescent="0.2">
      <c r="A9660"/>
      <c r="B9660"/>
      <c r="C9660"/>
      <c r="D9660"/>
      <c r="E9660"/>
      <c r="F9660"/>
      <c r="G9660"/>
      <c r="H9660"/>
      <c r="I9660"/>
      <c r="J9660"/>
      <c r="K9660"/>
    </row>
    <row r="9661" spans="1:11" x14ac:dyDescent="0.2">
      <c r="A9661"/>
      <c r="B9661"/>
      <c r="C9661"/>
      <c r="D9661"/>
      <c r="E9661"/>
      <c r="F9661"/>
      <c r="G9661"/>
      <c r="H9661"/>
      <c r="I9661"/>
      <c r="J9661"/>
      <c r="K9661"/>
    </row>
    <row r="9662" spans="1:11" x14ac:dyDescent="0.2">
      <c r="A9662"/>
      <c r="B9662"/>
      <c r="C9662"/>
      <c r="D9662"/>
      <c r="E9662"/>
      <c r="F9662"/>
      <c r="G9662"/>
      <c r="H9662"/>
      <c r="I9662"/>
      <c r="J9662"/>
      <c r="K9662"/>
    </row>
    <row r="9663" spans="1:11" x14ac:dyDescent="0.2">
      <c r="A9663"/>
      <c r="B9663"/>
      <c r="C9663"/>
      <c r="D9663"/>
      <c r="E9663"/>
      <c r="F9663"/>
      <c r="G9663"/>
      <c r="H9663"/>
      <c r="I9663"/>
      <c r="J9663"/>
      <c r="K9663"/>
    </row>
    <row r="9664" spans="1:11" x14ac:dyDescent="0.2">
      <c r="A9664"/>
      <c r="B9664"/>
      <c r="C9664"/>
      <c r="D9664"/>
      <c r="E9664"/>
      <c r="F9664"/>
      <c r="G9664"/>
      <c r="H9664"/>
      <c r="I9664"/>
      <c r="J9664"/>
      <c r="K9664"/>
    </row>
    <row r="9665" spans="1:11" x14ac:dyDescent="0.2">
      <c r="A9665"/>
      <c r="B9665"/>
      <c r="C9665"/>
      <c r="D9665"/>
      <c r="E9665"/>
      <c r="F9665"/>
      <c r="G9665"/>
      <c r="H9665"/>
      <c r="I9665"/>
      <c r="J9665"/>
      <c r="K9665"/>
    </row>
    <row r="9666" spans="1:11" x14ac:dyDescent="0.2">
      <c r="A9666"/>
      <c r="B9666"/>
      <c r="C9666"/>
      <c r="D9666"/>
      <c r="E9666"/>
      <c r="F9666"/>
      <c r="G9666"/>
      <c r="H9666"/>
      <c r="I9666"/>
      <c r="J9666"/>
      <c r="K9666"/>
    </row>
    <row r="9667" spans="1:11" x14ac:dyDescent="0.2">
      <c r="A9667"/>
      <c r="B9667"/>
      <c r="C9667"/>
      <c r="D9667"/>
      <c r="E9667"/>
      <c r="F9667"/>
      <c r="G9667"/>
      <c r="H9667"/>
      <c r="I9667"/>
      <c r="J9667"/>
      <c r="K9667"/>
    </row>
    <row r="9668" spans="1:11" x14ac:dyDescent="0.2">
      <c r="A9668"/>
      <c r="B9668"/>
      <c r="C9668"/>
      <c r="D9668"/>
      <c r="E9668"/>
      <c r="F9668"/>
      <c r="G9668"/>
      <c r="H9668"/>
      <c r="I9668"/>
      <c r="J9668"/>
      <c r="K9668"/>
    </row>
    <row r="9669" spans="1:11" x14ac:dyDescent="0.2">
      <c r="A9669"/>
      <c r="B9669"/>
      <c r="C9669"/>
      <c r="D9669"/>
      <c r="E9669"/>
      <c r="F9669"/>
      <c r="G9669"/>
      <c r="H9669"/>
      <c r="I9669"/>
      <c r="J9669"/>
      <c r="K9669"/>
    </row>
    <row r="9670" spans="1:11" x14ac:dyDescent="0.2">
      <c r="A9670"/>
      <c r="B9670"/>
      <c r="C9670"/>
      <c r="D9670"/>
      <c r="E9670"/>
      <c r="F9670"/>
      <c r="G9670"/>
      <c r="H9670"/>
      <c r="I9670"/>
      <c r="J9670"/>
      <c r="K9670"/>
    </row>
    <row r="9671" spans="1:11" x14ac:dyDescent="0.2">
      <c r="A9671"/>
      <c r="B9671"/>
      <c r="C9671"/>
      <c r="D9671"/>
      <c r="E9671"/>
      <c r="F9671"/>
      <c r="G9671"/>
      <c r="H9671"/>
      <c r="I9671"/>
      <c r="J9671"/>
      <c r="K9671"/>
    </row>
    <row r="9672" spans="1:11" x14ac:dyDescent="0.2">
      <c r="A9672"/>
      <c r="B9672"/>
      <c r="C9672"/>
      <c r="D9672"/>
      <c r="E9672"/>
      <c r="F9672"/>
      <c r="G9672"/>
      <c r="H9672"/>
      <c r="I9672"/>
      <c r="J9672"/>
      <c r="K9672"/>
    </row>
    <row r="9673" spans="1:11" x14ac:dyDescent="0.2">
      <c r="A9673"/>
      <c r="B9673"/>
      <c r="C9673"/>
      <c r="D9673"/>
      <c r="E9673"/>
      <c r="F9673"/>
      <c r="G9673"/>
      <c r="H9673"/>
      <c r="I9673"/>
      <c r="J9673"/>
      <c r="K9673"/>
    </row>
    <row r="9674" spans="1:11" x14ac:dyDescent="0.2">
      <c r="A9674"/>
      <c r="B9674"/>
      <c r="C9674"/>
      <c r="D9674"/>
      <c r="E9674"/>
      <c r="F9674"/>
      <c r="G9674"/>
      <c r="H9674"/>
      <c r="I9674"/>
      <c r="J9674"/>
      <c r="K9674"/>
    </row>
    <row r="9675" spans="1:11" x14ac:dyDescent="0.2">
      <c r="A9675"/>
      <c r="B9675"/>
      <c r="C9675"/>
      <c r="D9675"/>
      <c r="E9675"/>
      <c r="F9675"/>
      <c r="G9675"/>
      <c r="H9675"/>
      <c r="I9675"/>
      <c r="J9675"/>
      <c r="K9675"/>
    </row>
    <row r="9676" spans="1:11" x14ac:dyDescent="0.2">
      <c r="A9676"/>
      <c r="B9676"/>
      <c r="C9676"/>
      <c r="D9676"/>
      <c r="E9676"/>
      <c r="F9676"/>
      <c r="G9676"/>
      <c r="H9676"/>
      <c r="I9676"/>
      <c r="J9676"/>
      <c r="K9676"/>
    </row>
    <row r="9677" spans="1:11" x14ac:dyDescent="0.2">
      <c r="A9677"/>
      <c r="B9677"/>
      <c r="C9677"/>
      <c r="D9677"/>
      <c r="E9677"/>
      <c r="F9677"/>
      <c r="G9677"/>
      <c r="H9677"/>
      <c r="I9677"/>
      <c r="J9677"/>
      <c r="K9677"/>
    </row>
    <row r="9678" spans="1:11" x14ac:dyDescent="0.2">
      <c r="A9678"/>
      <c r="B9678"/>
      <c r="C9678"/>
      <c r="D9678"/>
      <c r="E9678"/>
      <c r="F9678"/>
      <c r="G9678"/>
      <c r="H9678"/>
      <c r="I9678"/>
      <c r="J9678"/>
      <c r="K9678"/>
    </row>
    <row r="9679" spans="1:11" x14ac:dyDescent="0.2">
      <c r="A9679"/>
      <c r="B9679"/>
      <c r="C9679"/>
      <c r="D9679"/>
      <c r="E9679"/>
      <c r="F9679"/>
      <c r="G9679"/>
      <c r="H9679"/>
      <c r="I9679"/>
      <c r="J9679"/>
      <c r="K9679"/>
    </row>
    <row r="9680" spans="1:11" x14ac:dyDescent="0.2">
      <c r="A9680"/>
      <c r="B9680"/>
      <c r="C9680"/>
      <c r="D9680"/>
      <c r="E9680"/>
      <c r="F9680"/>
      <c r="G9680"/>
      <c r="H9680"/>
      <c r="I9680"/>
      <c r="J9680"/>
      <c r="K9680"/>
    </row>
    <row r="9681" spans="1:11" x14ac:dyDescent="0.2">
      <c r="A9681"/>
      <c r="B9681"/>
      <c r="C9681"/>
      <c r="D9681"/>
      <c r="E9681"/>
      <c r="F9681"/>
      <c r="G9681"/>
      <c r="H9681"/>
      <c r="I9681"/>
      <c r="J9681"/>
      <c r="K9681"/>
    </row>
    <row r="9682" spans="1:11" x14ac:dyDescent="0.2">
      <c r="A9682"/>
      <c r="B9682"/>
      <c r="C9682"/>
      <c r="D9682"/>
      <c r="E9682"/>
      <c r="F9682"/>
      <c r="G9682"/>
      <c r="H9682"/>
      <c r="I9682"/>
      <c r="J9682"/>
      <c r="K9682"/>
    </row>
    <row r="9683" spans="1:11" x14ac:dyDescent="0.2">
      <c r="A9683"/>
      <c r="B9683"/>
      <c r="C9683"/>
      <c r="D9683"/>
      <c r="E9683"/>
      <c r="F9683"/>
      <c r="G9683"/>
      <c r="H9683"/>
      <c r="I9683"/>
      <c r="J9683"/>
      <c r="K9683"/>
    </row>
    <row r="9684" spans="1:11" x14ac:dyDescent="0.2">
      <c r="A9684"/>
      <c r="B9684"/>
      <c r="C9684"/>
      <c r="D9684"/>
      <c r="E9684"/>
      <c r="F9684"/>
      <c r="G9684"/>
      <c r="H9684"/>
      <c r="I9684"/>
      <c r="J9684"/>
      <c r="K9684"/>
    </row>
    <row r="9685" spans="1:11" x14ac:dyDescent="0.2">
      <c r="A9685"/>
      <c r="B9685"/>
      <c r="C9685"/>
      <c r="D9685"/>
      <c r="E9685"/>
      <c r="F9685"/>
      <c r="G9685"/>
      <c r="H9685"/>
      <c r="I9685"/>
      <c r="J9685"/>
      <c r="K9685"/>
    </row>
    <row r="9686" spans="1:11" x14ac:dyDescent="0.2">
      <c r="A9686"/>
      <c r="B9686"/>
      <c r="C9686"/>
      <c r="D9686"/>
      <c r="E9686"/>
      <c r="F9686"/>
      <c r="G9686"/>
      <c r="H9686"/>
      <c r="I9686"/>
      <c r="J9686"/>
      <c r="K9686"/>
    </row>
    <row r="9687" spans="1:11" x14ac:dyDescent="0.2">
      <c r="A9687"/>
      <c r="B9687"/>
      <c r="C9687"/>
      <c r="D9687"/>
      <c r="E9687"/>
      <c r="F9687"/>
      <c r="G9687"/>
      <c r="H9687"/>
      <c r="I9687"/>
      <c r="J9687"/>
      <c r="K9687"/>
    </row>
    <row r="9688" spans="1:11" x14ac:dyDescent="0.2">
      <c r="A9688"/>
      <c r="B9688"/>
      <c r="C9688"/>
      <c r="D9688"/>
      <c r="E9688"/>
      <c r="F9688"/>
      <c r="G9688"/>
      <c r="H9688"/>
      <c r="I9688"/>
      <c r="J9688"/>
      <c r="K9688"/>
    </row>
    <row r="9689" spans="1:11" x14ac:dyDescent="0.2">
      <c r="A9689"/>
      <c r="B9689"/>
      <c r="C9689"/>
      <c r="D9689"/>
      <c r="E9689"/>
      <c r="F9689"/>
      <c r="G9689"/>
      <c r="H9689"/>
      <c r="I9689"/>
      <c r="J9689"/>
      <c r="K9689"/>
    </row>
    <row r="9690" spans="1:11" x14ac:dyDescent="0.2">
      <c r="A9690"/>
      <c r="B9690"/>
      <c r="C9690"/>
      <c r="D9690"/>
      <c r="E9690"/>
      <c r="F9690"/>
      <c r="G9690"/>
      <c r="H9690"/>
      <c r="I9690"/>
      <c r="J9690"/>
      <c r="K9690"/>
    </row>
    <row r="9691" spans="1:11" x14ac:dyDescent="0.2">
      <c r="A9691"/>
      <c r="B9691"/>
      <c r="C9691"/>
      <c r="D9691"/>
      <c r="E9691"/>
      <c r="F9691"/>
      <c r="G9691"/>
      <c r="H9691"/>
      <c r="I9691"/>
      <c r="J9691"/>
      <c r="K9691"/>
    </row>
    <row r="9692" spans="1:11" x14ac:dyDescent="0.2">
      <c r="A9692"/>
      <c r="B9692"/>
      <c r="C9692"/>
      <c r="D9692"/>
      <c r="E9692"/>
      <c r="F9692"/>
      <c r="G9692"/>
      <c r="H9692"/>
      <c r="I9692"/>
      <c r="J9692"/>
      <c r="K9692"/>
    </row>
    <row r="9693" spans="1:11" x14ac:dyDescent="0.2">
      <c r="A9693"/>
      <c r="B9693"/>
      <c r="C9693"/>
      <c r="D9693"/>
      <c r="E9693"/>
      <c r="F9693"/>
      <c r="G9693"/>
      <c r="H9693"/>
      <c r="I9693"/>
      <c r="J9693"/>
      <c r="K9693"/>
    </row>
    <row r="9694" spans="1:11" x14ac:dyDescent="0.2">
      <c r="A9694"/>
      <c r="B9694"/>
      <c r="C9694"/>
      <c r="D9694"/>
      <c r="E9694"/>
      <c r="F9694"/>
      <c r="G9694"/>
      <c r="H9694"/>
      <c r="I9694"/>
      <c r="J9694"/>
      <c r="K9694"/>
    </row>
    <row r="9695" spans="1:11" x14ac:dyDescent="0.2">
      <c r="A9695"/>
      <c r="B9695"/>
      <c r="C9695"/>
      <c r="D9695"/>
      <c r="E9695"/>
      <c r="F9695"/>
      <c r="G9695"/>
      <c r="H9695"/>
      <c r="I9695"/>
      <c r="J9695"/>
      <c r="K9695"/>
    </row>
    <row r="9696" spans="1:11" x14ac:dyDescent="0.2">
      <c r="A9696"/>
      <c r="B9696"/>
      <c r="C9696"/>
      <c r="D9696"/>
      <c r="E9696"/>
      <c r="F9696"/>
      <c r="G9696"/>
      <c r="H9696"/>
      <c r="I9696"/>
      <c r="J9696"/>
      <c r="K9696"/>
    </row>
    <row r="9697" spans="1:11" x14ac:dyDescent="0.2">
      <c r="A9697"/>
      <c r="B9697"/>
      <c r="C9697"/>
      <c r="D9697"/>
      <c r="E9697"/>
      <c r="F9697"/>
      <c r="G9697"/>
      <c r="H9697"/>
      <c r="I9697"/>
      <c r="J9697"/>
      <c r="K9697"/>
    </row>
    <row r="9698" spans="1:11" x14ac:dyDescent="0.2">
      <c r="A9698"/>
      <c r="B9698"/>
      <c r="C9698"/>
      <c r="D9698"/>
      <c r="E9698"/>
      <c r="F9698"/>
      <c r="G9698"/>
      <c r="H9698"/>
      <c r="I9698"/>
      <c r="J9698"/>
      <c r="K9698"/>
    </row>
    <row r="9699" spans="1:11" x14ac:dyDescent="0.2">
      <c r="A9699"/>
      <c r="B9699"/>
      <c r="C9699"/>
      <c r="D9699"/>
      <c r="E9699"/>
      <c r="F9699"/>
      <c r="G9699"/>
      <c r="H9699"/>
      <c r="I9699"/>
      <c r="J9699"/>
      <c r="K9699"/>
    </row>
    <row r="9700" spans="1:11" x14ac:dyDescent="0.2">
      <c r="A9700"/>
      <c r="B9700"/>
      <c r="C9700"/>
      <c r="D9700"/>
      <c r="E9700"/>
      <c r="F9700"/>
      <c r="G9700"/>
      <c r="H9700"/>
      <c r="I9700"/>
      <c r="J9700"/>
      <c r="K9700"/>
    </row>
    <row r="9701" spans="1:11" x14ac:dyDescent="0.2">
      <c r="A9701"/>
      <c r="B9701"/>
      <c r="C9701"/>
      <c r="D9701"/>
      <c r="E9701"/>
      <c r="F9701"/>
      <c r="G9701"/>
      <c r="H9701"/>
      <c r="I9701"/>
      <c r="J9701"/>
      <c r="K9701"/>
    </row>
    <row r="9702" spans="1:11" x14ac:dyDescent="0.2">
      <c r="A9702"/>
      <c r="B9702"/>
      <c r="C9702"/>
      <c r="D9702"/>
      <c r="E9702"/>
      <c r="F9702"/>
      <c r="G9702"/>
      <c r="H9702"/>
      <c r="I9702"/>
      <c r="J9702"/>
      <c r="K9702"/>
    </row>
    <row r="9703" spans="1:11" x14ac:dyDescent="0.2">
      <c r="A9703"/>
      <c r="B9703"/>
      <c r="C9703"/>
      <c r="D9703"/>
      <c r="E9703"/>
      <c r="F9703"/>
      <c r="G9703"/>
      <c r="H9703"/>
      <c r="I9703"/>
      <c r="J9703"/>
      <c r="K9703"/>
    </row>
    <row r="9704" spans="1:11" x14ac:dyDescent="0.2">
      <c r="A9704"/>
      <c r="B9704"/>
      <c r="C9704"/>
      <c r="D9704"/>
      <c r="E9704"/>
      <c r="F9704"/>
      <c r="G9704"/>
      <c r="H9704"/>
      <c r="I9704"/>
      <c r="J9704"/>
      <c r="K9704"/>
    </row>
    <row r="9705" spans="1:11" x14ac:dyDescent="0.2">
      <c r="A9705"/>
      <c r="B9705"/>
      <c r="C9705"/>
      <c r="D9705"/>
      <c r="E9705"/>
      <c r="F9705"/>
      <c r="G9705"/>
      <c r="H9705"/>
      <c r="I9705"/>
      <c r="J9705"/>
      <c r="K9705"/>
    </row>
    <row r="9706" spans="1:11" x14ac:dyDescent="0.2">
      <c r="A9706"/>
      <c r="B9706"/>
      <c r="C9706"/>
      <c r="D9706"/>
      <c r="E9706"/>
      <c r="F9706"/>
      <c r="G9706"/>
      <c r="H9706"/>
      <c r="I9706"/>
      <c r="J9706"/>
      <c r="K9706"/>
    </row>
    <row r="9707" spans="1:11" x14ac:dyDescent="0.2">
      <c r="A9707"/>
      <c r="B9707"/>
      <c r="C9707"/>
      <c r="D9707"/>
      <c r="E9707"/>
      <c r="F9707"/>
      <c r="G9707"/>
      <c r="H9707"/>
      <c r="I9707"/>
      <c r="J9707"/>
      <c r="K9707"/>
    </row>
    <row r="9708" spans="1:11" x14ac:dyDescent="0.2">
      <c r="A9708"/>
      <c r="B9708"/>
      <c r="C9708"/>
      <c r="D9708"/>
      <c r="E9708"/>
      <c r="F9708"/>
      <c r="G9708"/>
      <c r="H9708"/>
      <c r="I9708"/>
      <c r="J9708"/>
      <c r="K9708"/>
    </row>
    <row r="9709" spans="1:11" x14ac:dyDescent="0.2">
      <c r="A9709"/>
      <c r="B9709"/>
      <c r="C9709"/>
      <c r="D9709"/>
      <c r="E9709"/>
      <c r="F9709"/>
      <c r="G9709"/>
      <c r="H9709"/>
      <c r="I9709"/>
      <c r="J9709"/>
      <c r="K9709"/>
    </row>
    <row r="9710" spans="1:11" x14ac:dyDescent="0.2">
      <c r="A9710"/>
      <c r="B9710"/>
      <c r="C9710"/>
      <c r="D9710"/>
      <c r="E9710"/>
      <c r="F9710"/>
      <c r="G9710"/>
      <c r="H9710"/>
      <c r="I9710"/>
      <c r="J9710"/>
      <c r="K9710"/>
    </row>
    <row r="9711" spans="1:11" x14ac:dyDescent="0.2">
      <c r="A9711"/>
      <c r="B9711"/>
      <c r="C9711"/>
      <c r="D9711"/>
      <c r="E9711"/>
      <c r="F9711"/>
      <c r="G9711"/>
      <c r="H9711"/>
      <c r="I9711"/>
      <c r="J9711"/>
      <c r="K9711"/>
    </row>
    <row r="9712" spans="1:11" x14ac:dyDescent="0.2">
      <c r="A9712"/>
      <c r="B9712"/>
      <c r="C9712"/>
      <c r="D9712"/>
      <c r="E9712"/>
      <c r="F9712"/>
      <c r="G9712"/>
      <c r="H9712"/>
      <c r="I9712"/>
      <c r="J9712"/>
      <c r="K9712"/>
    </row>
    <row r="9713" spans="1:11" x14ac:dyDescent="0.2">
      <c r="A9713"/>
      <c r="B9713"/>
      <c r="C9713"/>
      <c r="D9713"/>
      <c r="E9713"/>
      <c r="F9713"/>
      <c r="G9713"/>
      <c r="H9713"/>
      <c r="I9713"/>
      <c r="J9713"/>
      <c r="K9713"/>
    </row>
    <row r="9714" spans="1:11" x14ac:dyDescent="0.2">
      <c r="A9714"/>
      <c r="B9714"/>
      <c r="C9714"/>
      <c r="D9714"/>
      <c r="E9714"/>
      <c r="F9714"/>
      <c r="G9714"/>
      <c r="H9714"/>
      <c r="I9714"/>
      <c r="J9714"/>
      <c r="K9714"/>
    </row>
    <row r="9715" spans="1:11" x14ac:dyDescent="0.2">
      <c r="A9715"/>
      <c r="B9715"/>
      <c r="C9715"/>
      <c r="D9715"/>
      <c r="E9715"/>
      <c r="F9715"/>
      <c r="G9715"/>
      <c r="H9715"/>
      <c r="I9715"/>
      <c r="J9715"/>
      <c r="K9715"/>
    </row>
    <row r="9716" spans="1:11" x14ac:dyDescent="0.2">
      <c r="A9716"/>
      <c r="B9716"/>
      <c r="C9716"/>
      <c r="D9716"/>
      <c r="E9716"/>
      <c r="F9716"/>
      <c r="G9716"/>
      <c r="H9716"/>
      <c r="I9716"/>
      <c r="J9716"/>
      <c r="K9716"/>
    </row>
    <row r="9717" spans="1:11" x14ac:dyDescent="0.2">
      <c r="A9717"/>
      <c r="B9717"/>
      <c r="C9717"/>
      <c r="D9717"/>
      <c r="E9717"/>
      <c r="F9717"/>
      <c r="G9717"/>
      <c r="H9717"/>
      <c r="I9717"/>
      <c r="J9717"/>
      <c r="K9717"/>
    </row>
    <row r="9718" spans="1:11" x14ac:dyDescent="0.2">
      <c r="A9718"/>
      <c r="B9718"/>
      <c r="C9718"/>
      <c r="D9718"/>
      <c r="E9718"/>
      <c r="F9718"/>
      <c r="G9718"/>
      <c r="H9718"/>
      <c r="I9718"/>
      <c r="J9718"/>
      <c r="K9718"/>
    </row>
    <row r="9719" spans="1:11" x14ac:dyDescent="0.2">
      <c r="A9719"/>
      <c r="B9719"/>
      <c r="C9719"/>
      <c r="D9719"/>
      <c r="E9719"/>
      <c r="F9719"/>
      <c r="G9719"/>
      <c r="H9719"/>
      <c r="I9719"/>
      <c r="J9719"/>
      <c r="K9719"/>
    </row>
    <row r="9720" spans="1:11" x14ac:dyDescent="0.2">
      <c r="A9720"/>
      <c r="B9720"/>
      <c r="C9720"/>
      <c r="D9720"/>
      <c r="E9720"/>
      <c r="F9720"/>
      <c r="G9720"/>
      <c r="H9720"/>
      <c r="I9720"/>
      <c r="J9720"/>
      <c r="K9720"/>
    </row>
    <row r="9721" spans="1:11" x14ac:dyDescent="0.2">
      <c r="A9721"/>
      <c r="B9721"/>
      <c r="C9721"/>
      <c r="D9721"/>
      <c r="E9721"/>
      <c r="F9721"/>
      <c r="G9721"/>
      <c r="H9721"/>
      <c r="I9721"/>
      <c r="J9721"/>
      <c r="K9721"/>
    </row>
    <row r="9722" spans="1:11" x14ac:dyDescent="0.2">
      <c r="A9722"/>
      <c r="B9722"/>
      <c r="C9722"/>
      <c r="D9722"/>
      <c r="E9722"/>
      <c r="F9722"/>
      <c r="G9722"/>
      <c r="H9722"/>
      <c r="I9722"/>
      <c r="J9722"/>
      <c r="K9722"/>
    </row>
    <row r="9723" spans="1:11" x14ac:dyDescent="0.2">
      <c r="A9723"/>
      <c r="B9723"/>
      <c r="C9723"/>
      <c r="D9723"/>
      <c r="E9723"/>
      <c r="F9723"/>
      <c r="G9723"/>
      <c r="H9723"/>
      <c r="I9723"/>
      <c r="J9723"/>
      <c r="K9723"/>
    </row>
    <row r="9724" spans="1:11" x14ac:dyDescent="0.2">
      <c r="A9724"/>
      <c r="B9724"/>
      <c r="C9724"/>
      <c r="D9724"/>
      <c r="E9724"/>
      <c r="F9724"/>
      <c r="G9724"/>
      <c r="H9724"/>
      <c r="I9724"/>
      <c r="J9724"/>
      <c r="K9724"/>
    </row>
    <row r="9725" spans="1:11" x14ac:dyDescent="0.2">
      <c r="A9725"/>
      <c r="B9725"/>
      <c r="C9725"/>
      <c r="D9725"/>
      <c r="E9725"/>
      <c r="F9725"/>
      <c r="G9725"/>
      <c r="H9725"/>
      <c r="I9725"/>
      <c r="J9725"/>
      <c r="K9725"/>
    </row>
    <row r="9726" spans="1:11" x14ac:dyDescent="0.2">
      <c r="A9726"/>
      <c r="B9726"/>
      <c r="C9726"/>
      <c r="D9726"/>
      <c r="E9726"/>
      <c r="F9726"/>
      <c r="G9726"/>
      <c r="H9726"/>
      <c r="I9726"/>
      <c r="J9726"/>
      <c r="K9726"/>
    </row>
    <row r="9727" spans="1:11" x14ac:dyDescent="0.2">
      <c r="A9727"/>
      <c r="B9727"/>
      <c r="C9727"/>
      <c r="D9727"/>
      <c r="E9727"/>
      <c r="F9727"/>
      <c r="G9727"/>
      <c r="H9727"/>
      <c r="I9727"/>
      <c r="J9727"/>
      <c r="K9727"/>
    </row>
    <row r="9728" spans="1:11" x14ac:dyDescent="0.2">
      <c r="A9728"/>
      <c r="B9728"/>
      <c r="C9728"/>
      <c r="D9728"/>
      <c r="E9728"/>
      <c r="F9728"/>
      <c r="G9728"/>
      <c r="H9728"/>
      <c r="I9728"/>
      <c r="J9728"/>
      <c r="K9728"/>
    </row>
    <row r="9729" spans="1:11" x14ac:dyDescent="0.2">
      <c r="A9729"/>
      <c r="B9729"/>
      <c r="C9729"/>
      <c r="D9729"/>
      <c r="E9729"/>
      <c r="F9729"/>
      <c r="G9729"/>
      <c r="H9729"/>
      <c r="I9729"/>
      <c r="J9729"/>
      <c r="K9729"/>
    </row>
    <row r="9730" spans="1:11" x14ac:dyDescent="0.2">
      <c r="A9730"/>
      <c r="B9730"/>
      <c r="C9730"/>
      <c r="D9730"/>
      <c r="E9730"/>
      <c r="F9730"/>
      <c r="G9730"/>
      <c r="H9730"/>
      <c r="I9730"/>
      <c r="J9730"/>
      <c r="K9730"/>
    </row>
    <row r="9731" spans="1:11" x14ac:dyDescent="0.2">
      <c r="A9731"/>
      <c r="B9731"/>
      <c r="C9731"/>
      <c r="D9731"/>
      <c r="E9731"/>
      <c r="F9731"/>
      <c r="G9731"/>
      <c r="H9731"/>
      <c r="I9731"/>
      <c r="J9731"/>
      <c r="K9731"/>
    </row>
    <row r="9732" spans="1:11" x14ac:dyDescent="0.2">
      <c r="A9732"/>
      <c r="B9732"/>
      <c r="C9732"/>
      <c r="D9732"/>
      <c r="E9732"/>
      <c r="F9732"/>
      <c r="G9732"/>
      <c r="H9732"/>
      <c r="I9732"/>
      <c r="J9732"/>
      <c r="K9732"/>
    </row>
    <row r="9733" spans="1:11" x14ac:dyDescent="0.2">
      <c r="A9733"/>
      <c r="B9733"/>
      <c r="C9733"/>
      <c r="D9733"/>
      <c r="E9733"/>
      <c r="F9733"/>
      <c r="G9733"/>
      <c r="H9733"/>
      <c r="I9733"/>
      <c r="J9733"/>
      <c r="K9733"/>
    </row>
    <row r="9734" spans="1:11" x14ac:dyDescent="0.2">
      <c r="A9734"/>
      <c r="B9734"/>
      <c r="C9734"/>
      <c r="D9734"/>
      <c r="E9734"/>
      <c r="F9734"/>
      <c r="G9734"/>
      <c r="H9734"/>
      <c r="I9734"/>
      <c r="J9734"/>
      <c r="K9734"/>
    </row>
    <row r="9735" spans="1:11" x14ac:dyDescent="0.2">
      <c r="A9735"/>
      <c r="B9735"/>
      <c r="C9735"/>
      <c r="D9735"/>
      <c r="E9735"/>
      <c r="F9735"/>
      <c r="G9735"/>
      <c r="H9735"/>
      <c r="I9735"/>
      <c r="J9735"/>
      <c r="K9735"/>
    </row>
    <row r="9736" spans="1:11" x14ac:dyDescent="0.2">
      <c r="A9736"/>
      <c r="B9736"/>
      <c r="C9736"/>
      <c r="D9736"/>
      <c r="E9736"/>
      <c r="F9736"/>
      <c r="G9736"/>
      <c r="H9736"/>
      <c r="I9736"/>
      <c r="J9736"/>
      <c r="K9736"/>
    </row>
    <row r="9737" spans="1:11" x14ac:dyDescent="0.2">
      <c r="A9737"/>
      <c r="B9737"/>
      <c r="C9737"/>
      <c r="D9737"/>
      <c r="E9737"/>
      <c r="F9737"/>
      <c r="G9737"/>
      <c r="H9737"/>
      <c r="I9737"/>
      <c r="J9737"/>
      <c r="K9737"/>
    </row>
    <row r="9738" spans="1:11" x14ac:dyDescent="0.2">
      <c r="A9738"/>
      <c r="B9738"/>
      <c r="C9738"/>
      <c r="D9738"/>
      <c r="E9738"/>
      <c r="F9738"/>
      <c r="G9738"/>
      <c r="H9738"/>
      <c r="I9738"/>
      <c r="J9738"/>
      <c r="K9738"/>
    </row>
    <row r="9739" spans="1:11" x14ac:dyDescent="0.2">
      <c r="A9739"/>
      <c r="B9739"/>
      <c r="C9739"/>
      <c r="D9739"/>
      <c r="E9739"/>
      <c r="F9739"/>
      <c r="G9739"/>
      <c r="H9739"/>
      <c r="I9739"/>
      <c r="J9739"/>
      <c r="K9739"/>
    </row>
    <row r="9740" spans="1:11" x14ac:dyDescent="0.2">
      <c r="A9740"/>
      <c r="B9740"/>
      <c r="C9740"/>
      <c r="D9740"/>
      <c r="E9740"/>
      <c r="F9740"/>
      <c r="G9740"/>
      <c r="H9740"/>
      <c r="I9740"/>
      <c r="J9740"/>
      <c r="K9740"/>
    </row>
    <row r="9741" spans="1:11" x14ac:dyDescent="0.2">
      <c r="A9741"/>
      <c r="B9741"/>
      <c r="C9741"/>
      <c r="D9741"/>
      <c r="E9741"/>
      <c r="F9741"/>
      <c r="G9741"/>
      <c r="H9741"/>
      <c r="I9741"/>
      <c r="J9741"/>
      <c r="K9741"/>
    </row>
    <row r="9742" spans="1:11" x14ac:dyDescent="0.2">
      <c r="A9742"/>
      <c r="B9742"/>
      <c r="C9742"/>
      <c r="D9742"/>
      <c r="E9742"/>
      <c r="F9742"/>
      <c r="G9742"/>
      <c r="H9742"/>
      <c r="I9742"/>
      <c r="J9742"/>
      <c r="K9742"/>
    </row>
    <row r="9743" spans="1:11" x14ac:dyDescent="0.2">
      <c r="A9743"/>
      <c r="B9743"/>
      <c r="C9743"/>
      <c r="D9743"/>
      <c r="E9743"/>
      <c r="F9743"/>
      <c r="G9743"/>
      <c r="H9743"/>
      <c r="I9743"/>
      <c r="J9743"/>
      <c r="K9743"/>
    </row>
    <row r="9744" spans="1:11" x14ac:dyDescent="0.2">
      <c r="A9744"/>
      <c r="B9744"/>
      <c r="C9744"/>
      <c r="D9744"/>
      <c r="E9744"/>
      <c r="F9744"/>
      <c r="G9744"/>
      <c r="H9744"/>
      <c r="I9744"/>
      <c r="J9744"/>
      <c r="K9744"/>
    </row>
    <row r="9745" spans="1:11" x14ac:dyDescent="0.2">
      <c r="A9745"/>
      <c r="B9745"/>
      <c r="C9745"/>
      <c r="D9745"/>
      <c r="E9745"/>
      <c r="F9745"/>
      <c r="G9745"/>
      <c r="H9745"/>
      <c r="I9745"/>
      <c r="J9745"/>
      <c r="K9745"/>
    </row>
    <row r="9746" spans="1:11" x14ac:dyDescent="0.2">
      <c r="A9746"/>
      <c r="B9746"/>
      <c r="C9746"/>
      <c r="D9746"/>
      <c r="E9746"/>
      <c r="F9746"/>
      <c r="G9746"/>
      <c r="H9746"/>
      <c r="I9746"/>
      <c r="J9746"/>
      <c r="K9746"/>
    </row>
    <row r="9747" spans="1:11" x14ac:dyDescent="0.2">
      <c r="A9747"/>
      <c r="B9747"/>
      <c r="C9747"/>
      <c r="D9747"/>
      <c r="E9747"/>
      <c r="F9747"/>
      <c r="G9747"/>
      <c r="H9747"/>
      <c r="I9747"/>
      <c r="J9747"/>
      <c r="K9747"/>
    </row>
    <row r="9748" spans="1:11" x14ac:dyDescent="0.2">
      <c r="A9748"/>
      <c r="B9748"/>
      <c r="C9748"/>
      <c r="D9748"/>
      <c r="E9748"/>
      <c r="F9748"/>
      <c r="G9748"/>
      <c r="H9748"/>
      <c r="I9748"/>
      <c r="J9748"/>
      <c r="K9748"/>
    </row>
    <row r="9749" spans="1:11" x14ac:dyDescent="0.2">
      <c r="A9749"/>
      <c r="B9749"/>
      <c r="C9749"/>
      <c r="D9749"/>
      <c r="E9749"/>
      <c r="F9749"/>
      <c r="G9749"/>
      <c r="H9749"/>
      <c r="I9749"/>
      <c r="J9749"/>
      <c r="K9749"/>
    </row>
    <row r="9750" spans="1:11" x14ac:dyDescent="0.2">
      <c r="A9750"/>
      <c r="B9750"/>
      <c r="C9750"/>
      <c r="D9750"/>
      <c r="E9750"/>
      <c r="F9750"/>
      <c r="G9750"/>
      <c r="H9750"/>
      <c r="I9750"/>
      <c r="J9750"/>
      <c r="K9750"/>
    </row>
    <row r="9751" spans="1:11" x14ac:dyDescent="0.2">
      <c r="A9751"/>
      <c r="B9751"/>
      <c r="C9751"/>
      <c r="D9751"/>
      <c r="E9751"/>
      <c r="F9751"/>
      <c r="G9751"/>
      <c r="H9751"/>
      <c r="I9751"/>
      <c r="J9751"/>
      <c r="K9751"/>
    </row>
    <row r="9752" spans="1:11" x14ac:dyDescent="0.2">
      <c r="A9752"/>
      <c r="B9752"/>
      <c r="C9752"/>
      <c r="D9752"/>
      <c r="E9752"/>
      <c r="F9752"/>
      <c r="G9752"/>
      <c r="H9752"/>
      <c r="I9752"/>
      <c r="J9752"/>
      <c r="K9752"/>
    </row>
    <row r="9753" spans="1:11" x14ac:dyDescent="0.2">
      <c r="A9753"/>
      <c r="B9753"/>
      <c r="C9753"/>
      <c r="D9753"/>
      <c r="E9753"/>
      <c r="F9753"/>
      <c r="G9753"/>
      <c r="H9753"/>
      <c r="I9753"/>
      <c r="J9753"/>
      <c r="K9753"/>
    </row>
    <row r="9754" spans="1:11" x14ac:dyDescent="0.2">
      <c r="A9754"/>
      <c r="B9754"/>
      <c r="C9754"/>
      <c r="D9754"/>
      <c r="E9754"/>
      <c r="F9754"/>
      <c r="G9754"/>
      <c r="H9754"/>
      <c r="I9754"/>
      <c r="J9754"/>
      <c r="K9754"/>
    </row>
    <row r="9755" spans="1:11" x14ac:dyDescent="0.2">
      <c r="A9755"/>
      <c r="B9755"/>
      <c r="C9755"/>
      <c r="D9755"/>
      <c r="E9755"/>
      <c r="F9755"/>
      <c r="G9755"/>
      <c r="H9755"/>
      <c r="I9755"/>
      <c r="J9755"/>
      <c r="K9755"/>
    </row>
    <row r="9756" spans="1:11" x14ac:dyDescent="0.2">
      <c r="A9756"/>
      <c r="B9756"/>
      <c r="C9756"/>
      <c r="D9756"/>
      <c r="E9756"/>
      <c r="F9756"/>
      <c r="G9756"/>
      <c r="H9756"/>
      <c r="I9756"/>
      <c r="J9756"/>
      <c r="K9756"/>
    </row>
    <row r="9757" spans="1:11" x14ac:dyDescent="0.2">
      <c r="A9757"/>
      <c r="B9757"/>
      <c r="C9757"/>
      <c r="D9757"/>
      <c r="E9757"/>
      <c r="F9757"/>
      <c r="G9757"/>
      <c r="H9757"/>
      <c r="I9757"/>
      <c r="J9757"/>
      <c r="K9757"/>
    </row>
    <row r="9758" spans="1:11" x14ac:dyDescent="0.2">
      <c r="A9758"/>
      <c r="B9758"/>
      <c r="C9758"/>
      <c r="D9758"/>
      <c r="E9758"/>
      <c r="F9758"/>
      <c r="G9758"/>
      <c r="H9758"/>
      <c r="I9758"/>
      <c r="J9758"/>
      <c r="K9758"/>
    </row>
    <row r="9759" spans="1:11" x14ac:dyDescent="0.2">
      <c r="A9759"/>
      <c r="B9759"/>
      <c r="C9759"/>
      <c r="D9759"/>
      <c r="E9759"/>
      <c r="F9759"/>
      <c r="G9759"/>
      <c r="H9759"/>
      <c r="I9759"/>
      <c r="J9759"/>
      <c r="K9759"/>
    </row>
    <row r="9760" spans="1:11" x14ac:dyDescent="0.2">
      <c r="A9760"/>
      <c r="B9760"/>
      <c r="C9760"/>
      <c r="D9760"/>
      <c r="E9760"/>
      <c r="F9760"/>
      <c r="G9760"/>
      <c r="H9760"/>
      <c r="I9760"/>
      <c r="J9760"/>
      <c r="K9760"/>
    </row>
    <row r="9761" spans="1:11" x14ac:dyDescent="0.2">
      <c r="A9761"/>
      <c r="B9761"/>
      <c r="C9761"/>
      <c r="D9761"/>
      <c r="E9761"/>
      <c r="F9761"/>
      <c r="G9761"/>
      <c r="H9761"/>
      <c r="I9761"/>
      <c r="J9761"/>
      <c r="K9761"/>
    </row>
    <row r="9762" spans="1:11" x14ac:dyDescent="0.2">
      <c r="A9762"/>
      <c r="B9762"/>
      <c r="C9762"/>
      <c r="D9762"/>
      <c r="E9762"/>
      <c r="F9762"/>
      <c r="G9762"/>
      <c r="H9762"/>
      <c r="I9762"/>
      <c r="J9762"/>
      <c r="K9762"/>
    </row>
    <row r="9763" spans="1:11" x14ac:dyDescent="0.2">
      <c r="A9763"/>
      <c r="B9763"/>
      <c r="C9763"/>
      <c r="D9763"/>
      <c r="E9763"/>
      <c r="F9763"/>
      <c r="G9763"/>
      <c r="H9763"/>
      <c r="I9763"/>
      <c r="J9763"/>
      <c r="K9763"/>
    </row>
    <row r="9764" spans="1:11" x14ac:dyDescent="0.2">
      <c r="A9764"/>
      <c r="B9764"/>
      <c r="C9764"/>
      <c r="D9764"/>
      <c r="E9764"/>
      <c r="F9764"/>
      <c r="G9764"/>
      <c r="H9764"/>
      <c r="I9764"/>
      <c r="J9764"/>
      <c r="K9764"/>
    </row>
    <row r="9765" spans="1:11" x14ac:dyDescent="0.2">
      <c r="A9765"/>
      <c r="B9765"/>
      <c r="C9765"/>
      <c r="D9765"/>
      <c r="E9765"/>
      <c r="F9765"/>
      <c r="G9765"/>
      <c r="H9765"/>
      <c r="I9765"/>
      <c r="J9765"/>
      <c r="K9765"/>
    </row>
    <row r="9766" spans="1:11" x14ac:dyDescent="0.2">
      <c r="A9766"/>
      <c r="B9766"/>
      <c r="C9766"/>
      <c r="D9766"/>
      <c r="E9766"/>
      <c r="F9766"/>
      <c r="G9766"/>
      <c r="H9766"/>
      <c r="I9766"/>
      <c r="J9766"/>
      <c r="K9766"/>
    </row>
    <row r="9767" spans="1:11" x14ac:dyDescent="0.2">
      <c r="A9767"/>
      <c r="B9767"/>
      <c r="C9767"/>
      <c r="D9767"/>
      <c r="E9767"/>
      <c r="F9767"/>
      <c r="G9767"/>
      <c r="H9767"/>
      <c r="I9767"/>
      <c r="J9767"/>
      <c r="K9767"/>
    </row>
    <row r="9768" spans="1:11" x14ac:dyDescent="0.2">
      <c r="A9768"/>
      <c r="B9768"/>
      <c r="C9768"/>
      <c r="D9768"/>
      <c r="E9768"/>
      <c r="F9768"/>
      <c r="G9768"/>
      <c r="H9768"/>
      <c r="I9768"/>
      <c r="J9768"/>
      <c r="K9768"/>
    </row>
    <row r="9769" spans="1:11" x14ac:dyDescent="0.2">
      <c r="A9769"/>
      <c r="B9769"/>
      <c r="C9769"/>
      <c r="D9769"/>
      <c r="E9769"/>
      <c r="F9769"/>
      <c r="G9769"/>
      <c r="H9769"/>
      <c r="I9769"/>
      <c r="J9769"/>
      <c r="K9769"/>
    </row>
    <row r="9770" spans="1:11" x14ac:dyDescent="0.2">
      <c r="A9770"/>
      <c r="B9770"/>
      <c r="C9770"/>
      <c r="D9770"/>
      <c r="E9770"/>
      <c r="F9770"/>
      <c r="G9770"/>
      <c r="H9770"/>
      <c r="I9770"/>
      <c r="J9770"/>
      <c r="K9770"/>
    </row>
    <row r="9771" spans="1:11" x14ac:dyDescent="0.2">
      <c r="A9771"/>
      <c r="B9771"/>
      <c r="C9771"/>
      <c r="D9771"/>
      <c r="E9771"/>
      <c r="F9771"/>
      <c r="G9771"/>
      <c r="H9771"/>
      <c r="I9771"/>
      <c r="J9771"/>
      <c r="K9771"/>
    </row>
    <row r="9772" spans="1:11" x14ac:dyDescent="0.2">
      <c r="A9772"/>
      <c r="B9772"/>
      <c r="C9772"/>
      <c r="D9772"/>
      <c r="E9772"/>
      <c r="F9772"/>
      <c r="G9772"/>
      <c r="H9772"/>
      <c r="I9772"/>
      <c r="J9772"/>
      <c r="K9772"/>
    </row>
    <row r="9773" spans="1:11" x14ac:dyDescent="0.2">
      <c r="A9773"/>
      <c r="B9773"/>
      <c r="C9773"/>
      <c r="D9773"/>
      <c r="E9773"/>
      <c r="F9773"/>
      <c r="G9773"/>
      <c r="H9773"/>
      <c r="I9773"/>
      <c r="J9773"/>
      <c r="K9773"/>
    </row>
    <row r="9774" spans="1:11" x14ac:dyDescent="0.2">
      <c r="A9774"/>
      <c r="B9774"/>
      <c r="C9774"/>
      <c r="D9774"/>
      <c r="E9774"/>
      <c r="F9774"/>
      <c r="G9774"/>
      <c r="H9774"/>
      <c r="I9774"/>
      <c r="J9774"/>
      <c r="K9774"/>
    </row>
    <row r="9775" spans="1:11" x14ac:dyDescent="0.2">
      <c r="A9775"/>
      <c r="B9775"/>
      <c r="C9775"/>
      <c r="D9775"/>
      <c r="E9775"/>
      <c r="F9775"/>
      <c r="G9775"/>
      <c r="H9775"/>
      <c r="I9775"/>
      <c r="J9775"/>
      <c r="K9775"/>
    </row>
    <row r="9776" spans="1:11" x14ac:dyDescent="0.2">
      <c r="A9776"/>
      <c r="B9776"/>
      <c r="C9776"/>
      <c r="D9776"/>
      <c r="E9776"/>
      <c r="F9776"/>
      <c r="G9776"/>
      <c r="H9776"/>
      <c r="I9776"/>
      <c r="J9776"/>
      <c r="K9776"/>
    </row>
    <row r="9777" spans="1:11" x14ac:dyDescent="0.2">
      <c r="A9777"/>
      <c r="B9777"/>
      <c r="C9777"/>
      <c r="D9777"/>
      <c r="E9777"/>
      <c r="F9777"/>
      <c r="G9777"/>
      <c r="H9777"/>
      <c r="I9777"/>
      <c r="J9777"/>
      <c r="K9777"/>
    </row>
    <row r="9778" spans="1:11" x14ac:dyDescent="0.2">
      <c r="A9778"/>
      <c r="B9778"/>
      <c r="C9778"/>
      <c r="D9778"/>
      <c r="E9778"/>
      <c r="F9778"/>
      <c r="G9778"/>
      <c r="H9778"/>
      <c r="I9778"/>
      <c r="J9778"/>
      <c r="K9778"/>
    </row>
    <row r="9779" spans="1:11" x14ac:dyDescent="0.2">
      <c r="A9779"/>
      <c r="B9779"/>
      <c r="C9779"/>
      <c r="D9779"/>
      <c r="E9779"/>
      <c r="F9779"/>
      <c r="G9779"/>
      <c r="H9779"/>
      <c r="I9779"/>
      <c r="J9779"/>
      <c r="K9779"/>
    </row>
    <row r="9780" spans="1:11" x14ac:dyDescent="0.2">
      <c r="A9780"/>
      <c r="B9780"/>
      <c r="C9780"/>
      <c r="D9780"/>
      <c r="E9780"/>
      <c r="F9780"/>
      <c r="G9780"/>
      <c r="H9780"/>
      <c r="I9780"/>
      <c r="J9780"/>
      <c r="K9780"/>
    </row>
    <row r="9781" spans="1:11" x14ac:dyDescent="0.2">
      <c r="A9781"/>
      <c r="B9781"/>
      <c r="C9781"/>
      <c r="D9781"/>
      <c r="E9781"/>
      <c r="F9781"/>
      <c r="G9781"/>
      <c r="H9781"/>
      <c r="I9781"/>
      <c r="J9781"/>
      <c r="K9781"/>
    </row>
    <row r="9782" spans="1:11" x14ac:dyDescent="0.2">
      <c r="A9782"/>
      <c r="B9782"/>
      <c r="C9782"/>
      <c r="D9782"/>
      <c r="E9782"/>
      <c r="F9782"/>
      <c r="G9782"/>
      <c r="H9782"/>
      <c r="I9782"/>
      <c r="J9782"/>
      <c r="K9782"/>
    </row>
    <row r="9783" spans="1:11" x14ac:dyDescent="0.2">
      <c r="A9783"/>
      <c r="B9783"/>
      <c r="C9783"/>
      <c r="D9783"/>
      <c r="E9783"/>
      <c r="F9783"/>
      <c r="G9783"/>
      <c r="H9783"/>
      <c r="I9783"/>
      <c r="J9783"/>
      <c r="K9783"/>
    </row>
    <row r="9784" spans="1:11" x14ac:dyDescent="0.2">
      <c r="A9784"/>
      <c r="B9784"/>
      <c r="C9784"/>
      <c r="D9784"/>
      <c r="E9784"/>
      <c r="F9784"/>
      <c r="G9784"/>
      <c r="H9784"/>
      <c r="I9784"/>
      <c r="J9784"/>
      <c r="K9784"/>
    </row>
    <row r="9785" spans="1:11" x14ac:dyDescent="0.2">
      <c r="A9785"/>
      <c r="B9785"/>
      <c r="C9785"/>
      <c r="D9785"/>
      <c r="E9785"/>
      <c r="F9785"/>
      <c r="G9785"/>
      <c r="H9785"/>
      <c r="I9785"/>
      <c r="J9785"/>
      <c r="K9785"/>
    </row>
    <row r="9786" spans="1:11" x14ac:dyDescent="0.2">
      <c r="A9786"/>
      <c r="B9786"/>
      <c r="C9786"/>
      <c r="D9786"/>
      <c r="E9786"/>
      <c r="F9786"/>
      <c r="G9786"/>
      <c r="H9786"/>
      <c r="I9786"/>
      <c r="J9786"/>
      <c r="K9786"/>
    </row>
    <row r="9787" spans="1:11" x14ac:dyDescent="0.2">
      <c r="A9787"/>
      <c r="B9787"/>
      <c r="C9787"/>
      <c r="D9787"/>
      <c r="E9787"/>
      <c r="F9787"/>
      <c r="G9787"/>
      <c r="H9787"/>
      <c r="I9787"/>
      <c r="J9787"/>
      <c r="K9787"/>
    </row>
    <row r="9788" spans="1:11" x14ac:dyDescent="0.2">
      <c r="A9788"/>
      <c r="B9788"/>
      <c r="C9788"/>
      <c r="D9788"/>
      <c r="E9788"/>
      <c r="F9788"/>
      <c r="G9788"/>
      <c r="H9788"/>
      <c r="I9788"/>
      <c r="J9788"/>
      <c r="K9788"/>
    </row>
    <row r="9789" spans="1:11" x14ac:dyDescent="0.2">
      <c r="A9789"/>
      <c r="B9789"/>
      <c r="C9789"/>
      <c r="D9789"/>
      <c r="E9789"/>
      <c r="F9789"/>
      <c r="G9789"/>
      <c r="H9789"/>
      <c r="I9789"/>
      <c r="J9789"/>
      <c r="K9789"/>
    </row>
    <row r="9790" spans="1:11" x14ac:dyDescent="0.2">
      <c r="A9790"/>
      <c r="B9790"/>
      <c r="C9790"/>
      <c r="D9790"/>
      <c r="E9790"/>
      <c r="F9790"/>
      <c r="G9790"/>
      <c r="H9790"/>
      <c r="I9790"/>
      <c r="J9790"/>
      <c r="K9790"/>
    </row>
    <row r="9791" spans="1:11" x14ac:dyDescent="0.2">
      <c r="A9791"/>
      <c r="B9791"/>
      <c r="C9791"/>
      <c r="D9791"/>
      <c r="E9791"/>
      <c r="F9791"/>
      <c r="G9791"/>
      <c r="H9791"/>
      <c r="I9791"/>
      <c r="J9791"/>
      <c r="K9791"/>
    </row>
    <row r="9792" spans="1:11" x14ac:dyDescent="0.2">
      <c r="A9792"/>
      <c r="B9792"/>
      <c r="C9792"/>
      <c r="D9792"/>
      <c r="E9792"/>
      <c r="F9792"/>
      <c r="G9792"/>
      <c r="H9792"/>
      <c r="I9792"/>
      <c r="J9792"/>
      <c r="K9792"/>
    </row>
    <row r="9793" spans="1:11" x14ac:dyDescent="0.2">
      <c r="A9793"/>
      <c r="B9793"/>
      <c r="C9793"/>
      <c r="D9793"/>
      <c r="E9793"/>
      <c r="F9793"/>
      <c r="G9793"/>
      <c r="H9793"/>
      <c r="I9793"/>
      <c r="J9793"/>
      <c r="K9793"/>
    </row>
    <row r="9794" spans="1:11" x14ac:dyDescent="0.2">
      <c r="A9794"/>
      <c r="B9794"/>
      <c r="C9794"/>
      <c r="D9794"/>
      <c r="E9794"/>
      <c r="F9794"/>
      <c r="G9794"/>
      <c r="H9794"/>
      <c r="I9794"/>
      <c r="J9794"/>
      <c r="K9794"/>
    </row>
    <row r="9795" spans="1:11" x14ac:dyDescent="0.2">
      <c r="A9795"/>
      <c r="B9795"/>
      <c r="C9795"/>
      <c r="D9795"/>
      <c r="E9795"/>
      <c r="F9795"/>
      <c r="G9795"/>
      <c r="H9795"/>
      <c r="I9795"/>
      <c r="J9795"/>
      <c r="K9795"/>
    </row>
    <row r="9796" spans="1:11" x14ac:dyDescent="0.2">
      <c r="A9796"/>
      <c r="B9796"/>
      <c r="C9796"/>
      <c r="D9796"/>
      <c r="E9796"/>
      <c r="F9796"/>
      <c r="G9796"/>
      <c r="H9796"/>
      <c r="I9796"/>
      <c r="J9796"/>
      <c r="K9796"/>
    </row>
    <row r="9797" spans="1:11" x14ac:dyDescent="0.2">
      <c r="A9797"/>
      <c r="B9797"/>
      <c r="C9797"/>
      <c r="D9797"/>
      <c r="E9797"/>
      <c r="F9797"/>
      <c r="G9797"/>
      <c r="H9797"/>
      <c r="I9797"/>
      <c r="J9797"/>
      <c r="K9797"/>
    </row>
    <row r="9798" spans="1:11" x14ac:dyDescent="0.2">
      <c r="A9798"/>
      <c r="B9798"/>
      <c r="C9798"/>
      <c r="D9798"/>
      <c r="E9798"/>
      <c r="F9798"/>
      <c r="G9798"/>
      <c r="H9798"/>
      <c r="I9798"/>
      <c r="J9798"/>
      <c r="K9798"/>
    </row>
    <row r="9799" spans="1:11" x14ac:dyDescent="0.2">
      <c r="A9799"/>
      <c r="B9799"/>
      <c r="C9799"/>
      <c r="D9799"/>
      <c r="E9799"/>
      <c r="F9799"/>
      <c r="G9799"/>
      <c r="H9799"/>
      <c r="I9799"/>
      <c r="J9799"/>
      <c r="K9799"/>
    </row>
    <row r="9800" spans="1:11" x14ac:dyDescent="0.2">
      <c r="A9800"/>
      <c r="B9800"/>
      <c r="C9800"/>
      <c r="D9800"/>
      <c r="E9800"/>
      <c r="F9800"/>
      <c r="G9800"/>
      <c r="H9800"/>
      <c r="I9800"/>
      <c r="J9800"/>
      <c r="K9800"/>
    </row>
    <row r="9801" spans="1:11" x14ac:dyDescent="0.2">
      <c r="A9801"/>
      <c r="B9801"/>
      <c r="C9801"/>
      <c r="D9801"/>
      <c r="E9801"/>
      <c r="F9801"/>
      <c r="G9801"/>
      <c r="H9801"/>
      <c r="I9801"/>
      <c r="J9801"/>
      <c r="K9801"/>
    </row>
    <row r="9802" spans="1:11" x14ac:dyDescent="0.2">
      <c r="A9802"/>
      <c r="B9802"/>
      <c r="C9802"/>
      <c r="D9802"/>
      <c r="E9802"/>
      <c r="F9802"/>
      <c r="G9802"/>
      <c r="H9802"/>
      <c r="I9802"/>
      <c r="J9802"/>
      <c r="K9802"/>
    </row>
    <row r="9803" spans="1:11" x14ac:dyDescent="0.2">
      <c r="A9803"/>
      <c r="B9803"/>
      <c r="C9803"/>
      <c r="D9803"/>
      <c r="E9803"/>
      <c r="F9803"/>
      <c r="G9803"/>
      <c r="H9803"/>
      <c r="I9803"/>
      <c r="J9803"/>
      <c r="K9803"/>
    </row>
    <row r="9804" spans="1:11" x14ac:dyDescent="0.2">
      <c r="A9804"/>
      <c r="B9804"/>
      <c r="C9804"/>
      <c r="D9804"/>
      <c r="E9804"/>
      <c r="F9804"/>
      <c r="G9804"/>
      <c r="H9804"/>
      <c r="I9804"/>
      <c r="J9804"/>
      <c r="K9804"/>
    </row>
    <row r="9805" spans="1:11" x14ac:dyDescent="0.2">
      <c r="A9805"/>
      <c r="B9805"/>
      <c r="C9805"/>
      <c r="D9805"/>
      <c r="E9805"/>
      <c r="F9805"/>
      <c r="G9805"/>
      <c r="H9805"/>
      <c r="I9805"/>
      <c r="J9805"/>
      <c r="K9805"/>
    </row>
    <row r="9806" spans="1:11" x14ac:dyDescent="0.2">
      <c r="A9806"/>
      <c r="B9806"/>
      <c r="C9806"/>
      <c r="D9806"/>
      <c r="E9806"/>
      <c r="F9806"/>
      <c r="G9806"/>
      <c r="H9806"/>
      <c r="I9806"/>
      <c r="J9806"/>
      <c r="K9806"/>
    </row>
    <row r="9807" spans="1:11" x14ac:dyDescent="0.2">
      <c r="A9807"/>
      <c r="B9807"/>
      <c r="C9807"/>
      <c r="D9807"/>
      <c r="E9807"/>
      <c r="F9807"/>
      <c r="G9807"/>
      <c r="H9807"/>
      <c r="I9807"/>
      <c r="J9807"/>
      <c r="K9807"/>
    </row>
    <row r="9808" spans="1:11" x14ac:dyDescent="0.2">
      <c r="A9808"/>
      <c r="B9808"/>
      <c r="C9808"/>
      <c r="D9808"/>
      <c r="E9808"/>
      <c r="F9808"/>
      <c r="G9808"/>
      <c r="H9808"/>
      <c r="I9808"/>
      <c r="J9808"/>
      <c r="K9808"/>
    </row>
    <row r="9809" spans="1:11" x14ac:dyDescent="0.2">
      <c r="A9809"/>
      <c r="B9809"/>
      <c r="C9809"/>
      <c r="D9809"/>
      <c r="E9809"/>
      <c r="F9809"/>
      <c r="G9809"/>
      <c r="H9809"/>
      <c r="I9809"/>
      <c r="J9809"/>
      <c r="K9809"/>
    </row>
    <row r="9810" spans="1:11" x14ac:dyDescent="0.2">
      <c r="A9810"/>
      <c r="B9810"/>
      <c r="C9810"/>
      <c r="D9810"/>
      <c r="E9810"/>
      <c r="F9810"/>
      <c r="G9810"/>
      <c r="H9810"/>
      <c r="I9810"/>
      <c r="J9810"/>
      <c r="K9810"/>
    </row>
    <row r="9811" spans="1:11" x14ac:dyDescent="0.2">
      <c r="A9811"/>
      <c r="B9811"/>
      <c r="C9811"/>
      <c r="D9811"/>
      <c r="E9811"/>
      <c r="F9811"/>
      <c r="G9811"/>
      <c r="H9811"/>
      <c r="I9811"/>
      <c r="J9811"/>
      <c r="K9811"/>
    </row>
    <row r="9812" spans="1:11" x14ac:dyDescent="0.2">
      <c r="A9812"/>
      <c r="B9812"/>
      <c r="C9812"/>
      <c r="D9812"/>
      <c r="E9812"/>
      <c r="F9812"/>
      <c r="G9812"/>
      <c r="H9812"/>
      <c r="I9812"/>
      <c r="J9812"/>
      <c r="K9812"/>
    </row>
    <row r="9813" spans="1:11" x14ac:dyDescent="0.2">
      <c r="A9813"/>
      <c r="B9813"/>
      <c r="C9813"/>
      <c r="D9813"/>
      <c r="E9813"/>
      <c r="F9813"/>
      <c r="G9813"/>
      <c r="H9813"/>
      <c r="I9813"/>
      <c r="J9813"/>
      <c r="K9813"/>
    </row>
    <row r="9814" spans="1:11" x14ac:dyDescent="0.2">
      <c r="A9814"/>
      <c r="B9814"/>
      <c r="C9814"/>
      <c r="D9814"/>
      <c r="E9814"/>
      <c r="F9814"/>
      <c r="G9814"/>
      <c r="H9814"/>
      <c r="I9814"/>
      <c r="J9814"/>
      <c r="K9814"/>
    </row>
    <row r="9815" spans="1:11" x14ac:dyDescent="0.2">
      <c r="A9815"/>
      <c r="B9815"/>
      <c r="C9815"/>
      <c r="D9815"/>
      <c r="E9815"/>
      <c r="F9815"/>
      <c r="G9815"/>
      <c r="H9815"/>
      <c r="I9815"/>
      <c r="J9815"/>
      <c r="K9815"/>
    </row>
    <row r="9816" spans="1:11" x14ac:dyDescent="0.2">
      <c r="A9816"/>
      <c r="B9816"/>
      <c r="C9816"/>
      <c r="D9816"/>
      <c r="E9816"/>
      <c r="F9816"/>
      <c r="G9816"/>
      <c r="H9816"/>
      <c r="I9816"/>
      <c r="J9816"/>
      <c r="K9816"/>
    </row>
    <row r="9817" spans="1:11" x14ac:dyDescent="0.2">
      <c r="A9817"/>
      <c r="B9817"/>
      <c r="C9817"/>
      <c r="D9817"/>
      <c r="E9817"/>
      <c r="F9817"/>
      <c r="G9817"/>
      <c r="H9817"/>
      <c r="I9817"/>
      <c r="J9817"/>
      <c r="K9817"/>
    </row>
    <row r="9818" spans="1:11" x14ac:dyDescent="0.2">
      <c r="A9818"/>
      <c r="B9818"/>
      <c r="C9818"/>
      <c r="D9818"/>
      <c r="E9818"/>
      <c r="F9818"/>
      <c r="G9818"/>
      <c r="H9818"/>
      <c r="I9818"/>
      <c r="J9818"/>
      <c r="K9818"/>
    </row>
    <row r="9819" spans="1:11" x14ac:dyDescent="0.2">
      <c r="A9819"/>
      <c r="B9819"/>
      <c r="C9819"/>
      <c r="D9819"/>
      <c r="E9819"/>
      <c r="F9819"/>
      <c r="G9819"/>
      <c r="H9819"/>
      <c r="I9819"/>
      <c r="J9819"/>
      <c r="K9819"/>
    </row>
    <row r="9820" spans="1:11" x14ac:dyDescent="0.2">
      <c r="A9820"/>
      <c r="B9820"/>
      <c r="C9820"/>
      <c r="D9820"/>
      <c r="E9820"/>
      <c r="F9820"/>
      <c r="G9820"/>
      <c r="H9820"/>
      <c r="I9820"/>
      <c r="J9820"/>
      <c r="K9820"/>
    </row>
    <row r="9821" spans="1:11" x14ac:dyDescent="0.2">
      <c r="A9821"/>
      <c r="B9821"/>
      <c r="C9821"/>
      <c r="D9821"/>
      <c r="E9821"/>
      <c r="F9821"/>
      <c r="G9821"/>
      <c r="H9821"/>
      <c r="I9821"/>
      <c r="J9821"/>
      <c r="K9821"/>
    </row>
    <row r="9822" spans="1:11" x14ac:dyDescent="0.2">
      <c r="A9822"/>
      <c r="B9822"/>
      <c r="C9822"/>
      <c r="D9822"/>
      <c r="E9822"/>
      <c r="F9822"/>
      <c r="G9822"/>
      <c r="H9822"/>
      <c r="I9822"/>
      <c r="J9822"/>
      <c r="K9822"/>
    </row>
    <row r="9823" spans="1:11" x14ac:dyDescent="0.2">
      <c r="A9823"/>
      <c r="B9823"/>
      <c r="C9823"/>
      <c r="D9823"/>
      <c r="E9823"/>
      <c r="F9823"/>
      <c r="G9823"/>
      <c r="H9823"/>
      <c r="I9823"/>
      <c r="J9823"/>
      <c r="K9823"/>
    </row>
    <row r="9824" spans="1:11" x14ac:dyDescent="0.2">
      <c r="A9824"/>
      <c r="B9824"/>
      <c r="C9824"/>
      <c r="D9824"/>
      <c r="E9824"/>
      <c r="F9824"/>
      <c r="G9824"/>
      <c r="H9824"/>
      <c r="I9824"/>
      <c r="J9824"/>
      <c r="K9824"/>
    </row>
    <row r="9825" spans="1:11" x14ac:dyDescent="0.2">
      <c r="A9825"/>
      <c r="B9825"/>
      <c r="C9825"/>
      <c r="D9825"/>
      <c r="E9825"/>
      <c r="F9825"/>
      <c r="G9825"/>
      <c r="H9825"/>
      <c r="I9825"/>
      <c r="J9825"/>
      <c r="K9825"/>
    </row>
    <row r="9826" spans="1:11" x14ac:dyDescent="0.2">
      <c r="A9826"/>
      <c r="B9826"/>
      <c r="C9826"/>
      <c r="D9826"/>
      <c r="E9826"/>
      <c r="F9826"/>
      <c r="G9826"/>
      <c r="H9826"/>
      <c r="I9826"/>
      <c r="J9826"/>
      <c r="K9826"/>
    </row>
    <row r="9827" spans="1:11" x14ac:dyDescent="0.2">
      <c r="A9827"/>
      <c r="B9827"/>
      <c r="C9827"/>
      <c r="D9827"/>
      <c r="E9827"/>
      <c r="F9827"/>
      <c r="G9827"/>
      <c r="H9827"/>
      <c r="I9827"/>
      <c r="J9827"/>
      <c r="K9827"/>
    </row>
    <row r="9828" spans="1:11" x14ac:dyDescent="0.2">
      <c r="A9828"/>
      <c r="B9828"/>
      <c r="C9828"/>
      <c r="D9828"/>
      <c r="E9828"/>
      <c r="F9828"/>
      <c r="G9828"/>
      <c r="H9828"/>
      <c r="I9828"/>
      <c r="J9828"/>
      <c r="K9828"/>
    </row>
    <row r="9829" spans="1:11" x14ac:dyDescent="0.2">
      <c r="A9829"/>
      <c r="B9829"/>
      <c r="C9829"/>
      <c r="D9829"/>
      <c r="E9829"/>
      <c r="F9829"/>
      <c r="G9829"/>
      <c r="H9829"/>
      <c r="I9829"/>
      <c r="J9829"/>
      <c r="K9829"/>
    </row>
    <row r="9830" spans="1:11" x14ac:dyDescent="0.2">
      <c r="A9830"/>
      <c r="B9830"/>
      <c r="C9830"/>
      <c r="D9830"/>
      <c r="E9830"/>
      <c r="F9830"/>
      <c r="G9830"/>
      <c r="H9830"/>
      <c r="I9830"/>
      <c r="J9830"/>
      <c r="K9830"/>
    </row>
    <row r="9831" spans="1:11" x14ac:dyDescent="0.2">
      <c r="A9831"/>
      <c r="B9831"/>
      <c r="C9831"/>
      <c r="D9831"/>
      <c r="E9831"/>
      <c r="F9831"/>
      <c r="G9831"/>
      <c r="H9831"/>
      <c r="I9831"/>
      <c r="J9831"/>
      <c r="K9831"/>
    </row>
    <row r="9832" spans="1:11" x14ac:dyDescent="0.2">
      <c r="A9832"/>
      <c r="B9832"/>
      <c r="C9832"/>
      <c r="D9832"/>
      <c r="E9832"/>
      <c r="F9832"/>
      <c r="G9832"/>
      <c r="H9832"/>
      <c r="I9832"/>
      <c r="J9832"/>
      <c r="K9832"/>
    </row>
    <row r="9833" spans="1:11" x14ac:dyDescent="0.2">
      <c r="A9833"/>
      <c r="B9833"/>
      <c r="C9833"/>
      <c r="D9833"/>
      <c r="E9833"/>
      <c r="F9833"/>
      <c r="G9833"/>
      <c r="H9833"/>
      <c r="I9833"/>
      <c r="J9833"/>
      <c r="K9833"/>
    </row>
    <row r="9834" spans="1:11" x14ac:dyDescent="0.2">
      <c r="A9834"/>
      <c r="B9834"/>
      <c r="C9834"/>
      <c r="D9834"/>
      <c r="E9834"/>
      <c r="F9834"/>
      <c r="G9834"/>
      <c r="H9834"/>
      <c r="I9834"/>
      <c r="J9834"/>
      <c r="K9834"/>
    </row>
    <row r="9835" spans="1:11" x14ac:dyDescent="0.2">
      <c r="A9835"/>
      <c r="B9835"/>
      <c r="C9835"/>
      <c r="D9835"/>
      <c r="E9835"/>
      <c r="F9835"/>
      <c r="G9835"/>
      <c r="H9835"/>
      <c r="I9835"/>
      <c r="J9835"/>
      <c r="K9835"/>
    </row>
    <row r="9836" spans="1:11" x14ac:dyDescent="0.2">
      <c r="A9836"/>
      <c r="B9836"/>
      <c r="C9836"/>
      <c r="D9836"/>
      <c r="E9836"/>
      <c r="F9836"/>
      <c r="G9836"/>
      <c r="H9836"/>
      <c r="I9836"/>
      <c r="J9836"/>
      <c r="K9836"/>
    </row>
    <row r="9837" spans="1:11" x14ac:dyDescent="0.2">
      <c r="A9837"/>
      <c r="B9837"/>
      <c r="C9837"/>
      <c r="D9837"/>
      <c r="E9837"/>
      <c r="F9837"/>
      <c r="G9837"/>
      <c r="H9837"/>
      <c r="I9837"/>
      <c r="J9837"/>
      <c r="K9837"/>
    </row>
    <row r="9838" spans="1:11" x14ac:dyDescent="0.2">
      <c r="A9838"/>
      <c r="B9838"/>
      <c r="C9838"/>
      <c r="D9838"/>
      <c r="E9838"/>
      <c r="F9838"/>
      <c r="G9838"/>
      <c r="H9838"/>
      <c r="I9838"/>
      <c r="J9838"/>
      <c r="K9838"/>
    </row>
    <row r="9839" spans="1:11" x14ac:dyDescent="0.2">
      <c r="A9839"/>
      <c r="B9839"/>
      <c r="C9839"/>
      <c r="D9839"/>
      <c r="E9839"/>
      <c r="F9839"/>
      <c r="G9839"/>
      <c r="H9839"/>
      <c r="I9839"/>
      <c r="J9839"/>
      <c r="K9839"/>
    </row>
    <row r="9840" spans="1:11" x14ac:dyDescent="0.2">
      <c r="A9840"/>
      <c r="B9840"/>
      <c r="C9840"/>
      <c r="D9840"/>
      <c r="E9840"/>
      <c r="F9840"/>
      <c r="G9840"/>
      <c r="H9840"/>
      <c r="I9840"/>
      <c r="J9840"/>
      <c r="K9840"/>
    </row>
    <row r="9841" spans="1:11" x14ac:dyDescent="0.2">
      <c r="A9841"/>
      <c r="B9841"/>
      <c r="C9841"/>
      <c r="D9841"/>
      <c r="E9841"/>
      <c r="F9841"/>
      <c r="G9841"/>
      <c r="H9841"/>
      <c r="I9841"/>
      <c r="J9841"/>
      <c r="K9841"/>
    </row>
    <row r="9842" spans="1:11" x14ac:dyDescent="0.2">
      <c r="A9842"/>
      <c r="B9842"/>
      <c r="C9842"/>
      <c r="D9842"/>
      <c r="E9842"/>
      <c r="F9842"/>
      <c r="G9842"/>
      <c r="H9842"/>
      <c r="I9842"/>
      <c r="J9842"/>
      <c r="K9842"/>
    </row>
    <row r="9843" spans="1:11" x14ac:dyDescent="0.2">
      <c r="A9843"/>
      <c r="B9843"/>
      <c r="C9843"/>
      <c r="D9843"/>
      <c r="E9843"/>
      <c r="F9843"/>
      <c r="G9843"/>
      <c r="H9843"/>
      <c r="I9843"/>
      <c r="J9843"/>
      <c r="K9843"/>
    </row>
    <row r="9844" spans="1:11" x14ac:dyDescent="0.2">
      <c r="A9844"/>
      <c r="B9844"/>
      <c r="C9844"/>
      <c r="D9844"/>
      <c r="E9844"/>
      <c r="F9844"/>
      <c r="G9844"/>
      <c r="H9844"/>
      <c r="I9844"/>
      <c r="J9844"/>
      <c r="K9844"/>
    </row>
    <row r="9845" spans="1:11" x14ac:dyDescent="0.2">
      <c r="A9845"/>
      <c r="B9845"/>
      <c r="C9845"/>
      <c r="D9845"/>
      <c r="E9845"/>
      <c r="F9845"/>
      <c r="G9845"/>
      <c r="H9845"/>
      <c r="I9845"/>
      <c r="J9845"/>
      <c r="K9845"/>
    </row>
    <row r="9846" spans="1:11" x14ac:dyDescent="0.2">
      <c r="A9846"/>
      <c r="B9846"/>
      <c r="C9846"/>
      <c r="D9846"/>
      <c r="E9846"/>
      <c r="F9846"/>
      <c r="G9846"/>
      <c r="H9846"/>
      <c r="I9846"/>
      <c r="J9846"/>
      <c r="K9846"/>
    </row>
    <row r="9847" spans="1:11" x14ac:dyDescent="0.2">
      <c r="A9847"/>
      <c r="B9847"/>
      <c r="C9847"/>
      <c r="D9847"/>
      <c r="E9847"/>
      <c r="F9847"/>
      <c r="G9847"/>
      <c r="H9847"/>
      <c r="I9847"/>
      <c r="J9847"/>
      <c r="K9847"/>
    </row>
    <row r="9848" spans="1:11" x14ac:dyDescent="0.2">
      <c r="A9848"/>
      <c r="B9848"/>
      <c r="C9848"/>
      <c r="D9848"/>
      <c r="E9848"/>
      <c r="F9848"/>
      <c r="G9848"/>
      <c r="H9848"/>
      <c r="I9848"/>
      <c r="J9848"/>
      <c r="K9848"/>
    </row>
    <row r="9849" spans="1:11" x14ac:dyDescent="0.2">
      <c r="A9849"/>
      <c r="B9849"/>
      <c r="C9849"/>
      <c r="D9849"/>
      <c r="E9849"/>
      <c r="F9849"/>
      <c r="G9849"/>
      <c r="H9849"/>
      <c r="I9849"/>
      <c r="J9849"/>
      <c r="K9849"/>
    </row>
    <row r="9850" spans="1:11" x14ac:dyDescent="0.2">
      <c r="A9850"/>
      <c r="B9850"/>
      <c r="C9850"/>
      <c r="D9850"/>
      <c r="E9850"/>
      <c r="F9850"/>
      <c r="G9850"/>
      <c r="H9850"/>
      <c r="I9850"/>
      <c r="J9850"/>
      <c r="K9850"/>
    </row>
    <row r="9851" spans="1:11" x14ac:dyDescent="0.2">
      <c r="A9851"/>
      <c r="B9851"/>
      <c r="C9851"/>
      <c r="D9851"/>
      <c r="E9851"/>
      <c r="F9851"/>
      <c r="G9851"/>
      <c r="H9851"/>
      <c r="I9851"/>
      <c r="J9851"/>
      <c r="K9851"/>
    </row>
    <row r="9852" spans="1:11" x14ac:dyDescent="0.2">
      <c r="A9852"/>
      <c r="B9852"/>
      <c r="C9852"/>
      <c r="D9852"/>
      <c r="E9852"/>
      <c r="F9852"/>
      <c r="G9852"/>
      <c r="H9852"/>
      <c r="I9852"/>
      <c r="J9852"/>
      <c r="K9852"/>
    </row>
    <row r="9853" spans="1:11" x14ac:dyDescent="0.2">
      <c r="A9853"/>
      <c r="B9853"/>
      <c r="C9853"/>
      <c r="D9853"/>
      <c r="E9853"/>
      <c r="F9853"/>
      <c r="G9853"/>
      <c r="H9853"/>
      <c r="I9853"/>
      <c r="J9853"/>
      <c r="K9853"/>
    </row>
    <row r="9854" spans="1:11" x14ac:dyDescent="0.2">
      <c r="A9854"/>
      <c r="B9854"/>
      <c r="C9854"/>
      <c r="D9854"/>
      <c r="E9854"/>
      <c r="F9854"/>
      <c r="G9854"/>
      <c r="H9854"/>
      <c r="I9854"/>
      <c r="J9854"/>
      <c r="K9854"/>
    </row>
    <row r="9855" spans="1:11" x14ac:dyDescent="0.2">
      <c r="A9855"/>
      <c r="B9855"/>
      <c r="C9855"/>
      <c r="D9855"/>
      <c r="E9855"/>
      <c r="F9855"/>
      <c r="G9855"/>
      <c r="H9855"/>
      <c r="I9855"/>
      <c r="J9855"/>
      <c r="K9855"/>
    </row>
    <row r="9856" spans="1:11" x14ac:dyDescent="0.2">
      <c r="A9856"/>
      <c r="B9856"/>
      <c r="C9856"/>
      <c r="D9856"/>
      <c r="E9856"/>
      <c r="F9856"/>
      <c r="G9856"/>
      <c r="H9856"/>
      <c r="I9856"/>
      <c r="J9856"/>
      <c r="K9856"/>
    </row>
    <row r="9857" spans="1:11" x14ac:dyDescent="0.2">
      <c r="A9857"/>
      <c r="B9857"/>
      <c r="C9857"/>
      <c r="D9857"/>
      <c r="E9857"/>
      <c r="F9857"/>
      <c r="G9857"/>
      <c r="H9857"/>
      <c r="I9857"/>
      <c r="J9857"/>
      <c r="K9857"/>
    </row>
    <row r="9858" spans="1:11" x14ac:dyDescent="0.2">
      <c r="A9858"/>
      <c r="B9858"/>
      <c r="C9858"/>
      <c r="D9858"/>
      <c r="E9858"/>
      <c r="F9858"/>
      <c r="G9858"/>
      <c r="H9858"/>
      <c r="I9858"/>
      <c r="J9858"/>
      <c r="K9858"/>
    </row>
    <row r="9859" spans="1:11" x14ac:dyDescent="0.2">
      <c r="A9859"/>
      <c r="B9859"/>
      <c r="C9859"/>
      <c r="D9859"/>
      <c r="E9859"/>
      <c r="F9859"/>
      <c r="G9859"/>
      <c r="H9859"/>
      <c r="I9859"/>
      <c r="J9859"/>
      <c r="K9859"/>
    </row>
    <row r="9860" spans="1:11" x14ac:dyDescent="0.2">
      <c r="A9860"/>
      <c r="B9860"/>
      <c r="C9860"/>
      <c r="D9860"/>
      <c r="E9860"/>
      <c r="F9860"/>
      <c r="G9860"/>
      <c r="H9860"/>
      <c r="I9860"/>
      <c r="J9860"/>
      <c r="K9860"/>
    </row>
    <row r="9861" spans="1:11" x14ac:dyDescent="0.2">
      <c r="A9861"/>
      <c r="B9861"/>
      <c r="C9861"/>
      <c r="D9861"/>
      <c r="E9861"/>
      <c r="F9861"/>
      <c r="G9861"/>
      <c r="H9861"/>
      <c r="I9861"/>
      <c r="J9861"/>
      <c r="K9861"/>
    </row>
    <row r="9862" spans="1:11" x14ac:dyDescent="0.2">
      <c r="A9862"/>
      <c r="B9862"/>
      <c r="C9862"/>
      <c r="D9862"/>
      <c r="E9862"/>
      <c r="F9862"/>
      <c r="G9862"/>
      <c r="H9862"/>
      <c r="I9862"/>
      <c r="J9862"/>
      <c r="K9862"/>
    </row>
    <row r="9863" spans="1:11" x14ac:dyDescent="0.2">
      <c r="A9863"/>
      <c r="B9863"/>
      <c r="C9863"/>
      <c r="D9863"/>
      <c r="E9863"/>
      <c r="F9863"/>
      <c r="G9863"/>
      <c r="H9863"/>
      <c r="I9863"/>
      <c r="J9863"/>
      <c r="K9863"/>
    </row>
    <row r="9864" spans="1:11" x14ac:dyDescent="0.2">
      <c r="A9864"/>
      <c r="B9864"/>
      <c r="C9864"/>
      <c r="D9864"/>
      <c r="E9864"/>
      <c r="F9864"/>
      <c r="G9864"/>
      <c r="H9864"/>
      <c r="I9864"/>
      <c r="J9864"/>
      <c r="K9864"/>
    </row>
    <row r="9865" spans="1:11" x14ac:dyDescent="0.2">
      <c r="A9865"/>
      <c r="B9865"/>
      <c r="C9865"/>
      <c r="D9865"/>
      <c r="E9865"/>
      <c r="F9865"/>
      <c r="G9865"/>
      <c r="H9865"/>
      <c r="I9865"/>
      <c r="J9865"/>
      <c r="K9865"/>
    </row>
    <row r="9866" spans="1:11" x14ac:dyDescent="0.2">
      <c r="A9866"/>
      <c r="B9866"/>
      <c r="C9866"/>
      <c r="D9866"/>
      <c r="E9866"/>
      <c r="F9866"/>
      <c r="G9866"/>
      <c r="H9866"/>
      <c r="I9866"/>
      <c r="J9866"/>
      <c r="K9866"/>
    </row>
    <row r="9867" spans="1:11" x14ac:dyDescent="0.2">
      <c r="A9867"/>
      <c r="B9867"/>
      <c r="C9867"/>
      <c r="D9867"/>
      <c r="E9867"/>
      <c r="F9867"/>
      <c r="G9867"/>
      <c r="H9867"/>
      <c r="I9867"/>
      <c r="J9867"/>
      <c r="K9867"/>
    </row>
    <row r="9868" spans="1:11" x14ac:dyDescent="0.2">
      <c r="A9868"/>
      <c r="B9868"/>
      <c r="C9868"/>
      <c r="D9868"/>
      <c r="E9868"/>
      <c r="F9868"/>
      <c r="G9868"/>
      <c r="H9868"/>
      <c r="I9868"/>
      <c r="J9868"/>
      <c r="K9868"/>
    </row>
    <row r="9869" spans="1:11" x14ac:dyDescent="0.2">
      <c r="A9869"/>
      <c r="B9869"/>
      <c r="C9869"/>
      <c r="D9869"/>
      <c r="E9869"/>
      <c r="F9869"/>
      <c r="G9869"/>
      <c r="H9869"/>
      <c r="I9869"/>
      <c r="J9869"/>
      <c r="K9869"/>
    </row>
    <row r="9870" spans="1:11" x14ac:dyDescent="0.2">
      <c r="A9870"/>
      <c r="B9870"/>
      <c r="C9870"/>
      <c r="D9870"/>
      <c r="E9870"/>
      <c r="F9870"/>
      <c r="G9870"/>
      <c r="H9870"/>
      <c r="I9870"/>
      <c r="J9870"/>
      <c r="K9870"/>
    </row>
    <row r="9871" spans="1:11" x14ac:dyDescent="0.2">
      <c r="A9871"/>
      <c r="B9871"/>
      <c r="C9871"/>
      <c r="D9871"/>
      <c r="E9871"/>
      <c r="F9871"/>
      <c r="G9871"/>
      <c r="H9871"/>
      <c r="I9871"/>
      <c r="J9871"/>
      <c r="K9871"/>
    </row>
    <row r="9872" spans="1:11" x14ac:dyDescent="0.2">
      <c r="A9872"/>
      <c r="B9872"/>
      <c r="C9872"/>
      <c r="D9872"/>
      <c r="E9872"/>
      <c r="F9872"/>
      <c r="G9872"/>
      <c r="H9872"/>
      <c r="I9872"/>
      <c r="J9872"/>
      <c r="K9872"/>
    </row>
    <row r="9873" spans="1:11" x14ac:dyDescent="0.2">
      <c r="A9873"/>
      <c r="B9873"/>
      <c r="C9873"/>
      <c r="D9873"/>
      <c r="E9873"/>
      <c r="F9873"/>
      <c r="G9873"/>
      <c r="H9873"/>
      <c r="I9873"/>
      <c r="J9873"/>
      <c r="K9873"/>
    </row>
    <row r="9874" spans="1:11" x14ac:dyDescent="0.2">
      <c r="A9874"/>
      <c r="B9874"/>
      <c r="C9874"/>
      <c r="D9874"/>
      <c r="E9874"/>
      <c r="F9874"/>
      <c r="G9874"/>
      <c r="H9874"/>
      <c r="I9874"/>
      <c r="J9874"/>
      <c r="K9874"/>
    </row>
    <row r="9875" spans="1:11" x14ac:dyDescent="0.2">
      <c r="A9875"/>
      <c r="B9875"/>
      <c r="C9875"/>
      <c r="D9875"/>
      <c r="E9875"/>
      <c r="F9875"/>
      <c r="G9875"/>
      <c r="H9875"/>
      <c r="I9875"/>
      <c r="J9875"/>
      <c r="K9875"/>
    </row>
    <row r="9876" spans="1:11" x14ac:dyDescent="0.2">
      <c r="A9876"/>
      <c r="B9876"/>
      <c r="C9876"/>
      <c r="D9876"/>
      <c r="E9876"/>
      <c r="F9876"/>
      <c r="G9876"/>
      <c r="H9876"/>
      <c r="I9876"/>
      <c r="J9876"/>
      <c r="K9876"/>
    </row>
    <row r="9877" spans="1:11" x14ac:dyDescent="0.2">
      <c r="A9877"/>
      <c r="B9877"/>
      <c r="C9877"/>
      <c r="D9877"/>
      <c r="E9877"/>
      <c r="F9877"/>
      <c r="G9877"/>
      <c r="H9877"/>
      <c r="I9877"/>
      <c r="J9877"/>
      <c r="K9877"/>
    </row>
    <row r="9878" spans="1:11" x14ac:dyDescent="0.2">
      <c r="A9878"/>
      <c r="B9878"/>
      <c r="C9878"/>
      <c r="D9878"/>
      <c r="E9878"/>
      <c r="F9878"/>
      <c r="G9878"/>
      <c r="H9878"/>
      <c r="I9878"/>
      <c r="J9878"/>
      <c r="K9878"/>
    </row>
    <row r="9879" spans="1:11" x14ac:dyDescent="0.2">
      <c r="A9879"/>
      <c r="B9879"/>
      <c r="C9879"/>
      <c r="D9879"/>
      <c r="E9879"/>
      <c r="F9879"/>
      <c r="G9879"/>
      <c r="H9879"/>
      <c r="I9879"/>
      <c r="J9879"/>
      <c r="K9879"/>
    </row>
    <row r="9880" spans="1:11" x14ac:dyDescent="0.2">
      <c r="A9880"/>
      <c r="B9880"/>
      <c r="C9880"/>
      <c r="D9880"/>
      <c r="E9880"/>
      <c r="F9880"/>
      <c r="G9880"/>
      <c r="H9880"/>
      <c r="I9880"/>
      <c r="J9880"/>
      <c r="K9880"/>
    </row>
    <row r="9881" spans="1:11" x14ac:dyDescent="0.2">
      <c r="A9881"/>
      <c r="B9881"/>
      <c r="C9881"/>
      <c r="D9881"/>
      <c r="E9881"/>
      <c r="F9881"/>
      <c r="G9881"/>
      <c r="H9881"/>
      <c r="I9881"/>
      <c r="J9881"/>
      <c r="K9881"/>
    </row>
    <row r="9882" spans="1:11" x14ac:dyDescent="0.2">
      <c r="A9882"/>
      <c r="B9882"/>
      <c r="C9882"/>
      <c r="D9882"/>
      <c r="E9882"/>
      <c r="F9882"/>
      <c r="G9882"/>
      <c r="H9882"/>
      <c r="I9882"/>
      <c r="J9882"/>
      <c r="K9882"/>
    </row>
    <row r="9883" spans="1:11" x14ac:dyDescent="0.2">
      <c r="A9883"/>
      <c r="B9883"/>
      <c r="C9883"/>
      <c r="D9883"/>
      <c r="E9883"/>
      <c r="F9883"/>
      <c r="G9883"/>
      <c r="H9883"/>
      <c r="I9883"/>
      <c r="J9883"/>
      <c r="K9883"/>
    </row>
    <row r="9884" spans="1:11" x14ac:dyDescent="0.2">
      <c r="A9884"/>
      <c r="B9884"/>
      <c r="C9884"/>
      <c r="D9884"/>
      <c r="E9884"/>
      <c r="F9884"/>
      <c r="G9884"/>
      <c r="H9884"/>
      <c r="I9884"/>
      <c r="J9884"/>
      <c r="K9884"/>
    </row>
    <row r="9885" spans="1:11" x14ac:dyDescent="0.2">
      <c r="A9885"/>
      <c r="B9885"/>
      <c r="C9885"/>
      <c r="D9885"/>
      <c r="E9885"/>
      <c r="F9885"/>
      <c r="G9885"/>
      <c r="H9885"/>
      <c r="I9885"/>
      <c r="J9885"/>
      <c r="K9885"/>
    </row>
    <row r="9886" spans="1:11" x14ac:dyDescent="0.2">
      <c r="A9886"/>
      <c r="B9886"/>
      <c r="C9886"/>
      <c r="D9886"/>
      <c r="E9886"/>
      <c r="F9886"/>
      <c r="G9886"/>
      <c r="H9886"/>
      <c r="I9886"/>
      <c r="J9886"/>
      <c r="K9886"/>
    </row>
    <row r="9887" spans="1:11" x14ac:dyDescent="0.2">
      <c r="A9887"/>
      <c r="B9887"/>
      <c r="C9887"/>
      <c r="D9887"/>
      <c r="E9887"/>
      <c r="F9887"/>
      <c r="G9887"/>
      <c r="H9887"/>
      <c r="I9887"/>
      <c r="J9887"/>
      <c r="K9887"/>
    </row>
    <row r="9888" spans="1:11" x14ac:dyDescent="0.2">
      <c r="A9888"/>
      <c r="B9888"/>
      <c r="C9888"/>
      <c r="D9888"/>
      <c r="E9888"/>
      <c r="F9888"/>
      <c r="G9888"/>
      <c r="H9888"/>
      <c r="I9888"/>
      <c r="J9888"/>
      <c r="K9888"/>
    </row>
    <row r="9889" spans="1:11" x14ac:dyDescent="0.2">
      <c r="A9889"/>
      <c r="B9889"/>
      <c r="C9889"/>
      <c r="D9889"/>
      <c r="E9889"/>
      <c r="F9889"/>
      <c r="G9889"/>
      <c r="H9889"/>
      <c r="I9889"/>
      <c r="J9889"/>
      <c r="K9889"/>
    </row>
    <row r="9890" spans="1:11" x14ac:dyDescent="0.2">
      <c r="A9890"/>
      <c r="B9890"/>
      <c r="C9890"/>
      <c r="D9890"/>
      <c r="E9890"/>
      <c r="F9890"/>
      <c r="G9890"/>
      <c r="H9890"/>
      <c r="I9890"/>
      <c r="J9890"/>
      <c r="K9890"/>
    </row>
    <row r="9891" spans="1:11" x14ac:dyDescent="0.2">
      <c r="A9891"/>
      <c r="B9891"/>
      <c r="C9891"/>
      <c r="D9891"/>
      <c r="E9891"/>
      <c r="F9891"/>
      <c r="G9891"/>
      <c r="H9891"/>
      <c r="I9891"/>
      <c r="J9891"/>
      <c r="K9891"/>
    </row>
    <row r="9892" spans="1:11" x14ac:dyDescent="0.2">
      <c r="A9892"/>
      <c r="B9892"/>
      <c r="C9892"/>
      <c r="D9892"/>
      <c r="E9892"/>
      <c r="F9892"/>
      <c r="G9892"/>
      <c r="H9892"/>
      <c r="I9892"/>
      <c r="J9892"/>
      <c r="K9892"/>
    </row>
    <row r="9893" spans="1:11" x14ac:dyDescent="0.2">
      <c r="A9893"/>
      <c r="B9893"/>
      <c r="C9893"/>
      <c r="D9893"/>
      <c r="E9893"/>
      <c r="F9893"/>
      <c r="G9893"/>
      <c r="H9893"/>
      <c r="I9893"/>
      <c r="J9893"/>
      <c r="K9893"/>
    </row>
    <row r="9894" spans="1:11" x14ac:dyDescent="0.2">
      <c r="A9894"/>
      <c r="B9894"/>
      <c r="C9894"/>
      <c r="D9894"/>
      <c r="E9894"/>
      <c r="F9894"/>
      <c r="G9894"/>
      <c r="H9894"/>
      <c r="I9894"/>
      <c r="J9894"/>
      <c r="K9894"/>
    </row>
    <row r="9895" spans="1:11" x14ac:dyDescent="0.2">
      <c r="A9895"/>
      <c r="B9895"/>
      <c r="C9895"/>
      <c r="D9895"/>
      <c r="E9895"/>
      <c r="F9895"/>
      <c r="G9895"/>
      <c r="H9895"/>
      <c r="I9895"/>
      <c r="J9895"/>
      <c r="K9895"/>
    </row>
    <row r="9896" spans="1:11" x14ac:dyDescent="0.2">
      <c r="A9896"/>
      <c r="B9896"/>
      <c r="C9896"/>
      <c r="D9896"/>
      <c r="E9896"/>
      <c r="F9896"/>
      <c r="G9896"/>
      <c r="H9896"/>
      <c r="I9896"/>
      <c r="J9896"/>
      <c r="K9896"/>
    </row>
    <row r="9897" spans="1:11" x14ac:dyDescent="0.2">
      <c r="A9897"/>
      <c r="B9897"/>
      <c r="C9897"/>
      <c r="D9897"/>
      <c r="E9897"/>
      <c r="F9897"/>
      <c r="G9897"/>
      <c r="H9897"/>
      <c r="I9897"/>
      <c r="J9897"/>
      <c r="K9897"/>
    </row>
    <row r="9898" spans="1:11" x14ac:dyDescent="0.2">
      <c r="A9898"/>
      <c r="B9898"/>
      <c r="C9898"/>
      <c r="D9898"/>
      <c r="E9898"/>
      <c r="F9898"/>
      <c r="G9898"/>
      <c r="H9898"/>
      <c r="I9898"/>
      <c r="J9898"/>
      <c r="K9898"/>
    </row>
    <row r="9899" spans="1:11" x14ac:dyDescent="0.2">
      <c r="A9899"/>
      <c r="B9899"/>
      <c r="C9899"/>
      <c r="D9899"/>
      <c r="E9899"/>
      <c r="F9899"/>
      <c r="G9899"/>
      <c r="H9899"/>
      <c r="I9899"/>
      <c r="J9899"/>
      <c r="K9899"/>
    </row>
    <row r="9900" spans="1:11" x14ac:dyDescent="0.2">
      <c r="A9900"/>
      <c r="B9900"/>
      <c r="C9900"/>
      <c r="D9900"/>
      <c r="E9900"/>
      <c r="F9900"/>
      <c r="G9900"/>
      <c r="H9900"/>
      <c r="I9900"/>
      <c r="J9900"/>
      <c r="K9900"/>
    </row>
    <row r="9901" spans="1:11" x14ac:dyDescent="0.2">
      <c r="A9901"/>
      <c r="B9901"/>
      <c r="C9901"/>
      <c r="D9901"/>
      <c r="E9901"/>
      <c r="F9901"/>
      <c r="G9901"/>
      <c r="H9901"/>
      <c r="I9901"/>
      <c r="J9901"/>
      <c r="K9901"/>
    </row>
    <row r="9902" spans="1:11" x14ac:dyDescent="0.2">
      <c r="A9902"/>
      <c r="B9902"/>
      <c r="C9902"/>
      <c r="D9902"/>
      <c r="E9902"/>
      <c r="F9902"/>
      <c r="G9902"/>
      <c r="H9902"/>
      <c r="I9902"/>
      <c r="J9902"/>
      <c r="K9902"/>
    </row>
    <row r="9903" spans="1:11" x14ac:dyDescent="0.2">
      <c r="A9903"/>
      <c r="B9903"/>
      <c r="C9903"/>
      <c r="D9903"/>
      <c r="E9903"/>
      <c r="F9903"/>
      <c r="G9903"/>
      <c r="H9903"/>
      <c r="I9903"/>
      <c r="J9903"/>
      <c r="K9903"/>
    </row>
    <row r="9904" spans="1:11" x14ac:dyDescent="0.2">
      <c r="A9904"/>
      <c r="B9904"/>
      <c r="C9904"/>
      <c r="D9904"/>
      <c r="E9904"/>
      <c r="F9904"/>
      <c r="G9904"/>
      <c r="H9904"/>
      <c r="I9904"/>
      <c r="J9904"/>
      <c r="K9904"/>
    </row>
    <row r="9905" spans="1:11" x14ac:dyDescent="0.2">
      <c r="A9905"/>
      <c r="B9905"/>
      <c r="C9905"/>
      <c r="D9905"/>
      <c r="E9905"/>
      <c r="F9905"/>
      <c r="G9905"/>
      <c r="H9905"/>
      <c r="I9905"/>
      <c r="J9905"/>
      <c r="K9905"/>
    </row>
    <row r="9906" spans="1:11" x14ac:dyDescent="0.2">
      <c r="A9906"/>
      <c r="B9906"/>
      <c r="C9906"/>
      <c r="D9906"/>
      <c r="E9906"/>
      <c r="F9906"/>
      <c r="G9906"/>
      <c r="H9906"/>
      <c r="I9906"/>
      <c r="J9906"/>
      <c r="K9906"/>
    </row>
    <row r="9907" spans="1:11" x14ac:dyDescent="0.2">
      <c r="A9907"/>
      <c r="B9907"/>
      <c r="C9907"/>
      <c r="D9907"/>
      <c r="E9907"/>
      <c r="F9907"/>
      <c r="G9907"/>
      <c r="H9907"/>
      <c r="I9907"/>
      <c r="J9907"/>
      <c r="K9907"/>
    </row>
    <row r="9908" spans="1:11" x14ac:dyDescent="0.2">
      <c r="A9908"/>
      <c r="B9908"/>
      <c r="C9908"/>
      <c r="D9908"/>
      <c r="E9908"/>
      <c r="F9908"/>
      <c r="G9908"/>
      <c r="H9908"/>
      <c r="I9908"/>
      <c r="J9908"/>
      <c r="K9908"/>
    </row>
    <row r="9909" spans="1:11" x14ac:dyDescent="0.2">
      <c r="A9909"/>
      <c r="B9909"/>
      <c r="C9909"/>
      <c r="D9909"/>
      <c r="E9909"/>
      <c r="F9909"/>
      <c r="G9909"/>
      <c r="H9909"/>
      <c r="I9909"/>
      <c r="J9909"/>
      <c r="K9909"/>
    </row>
    <row r="9910" spans="1:11" x14ac:dyDescent="0.2">
      <c r="A9910"/>
      <c r="B9910"/>
      <c r="C9910"/>
      <c r="D9910"/>
      <c r="E9910"/>
      <c r="F9910"/>
      <c r="G9910"/>
      <c r="H9910"/>
      <c r="I9910"/>
      <c r="J9910"/>
      <c r="K9910"/>
    </row>
    <row r="9911" spans="1:11" x14ac:dyDescent="0.2">
      <c r="A9911"/>
      <c r="B9911"/>
      <c r="C9911"/>
      <c r="D9911"/>
      <c r="E9911"/>
      <c r="F9911"/>
      <c r="G9911"/>
      <c r="H9911"/>
      <c r="I9911"/>
      <c r="J9911"/>
      <c r="K9911"/>
    </row>
    <row r="9912" spans="1:11" x14ac:dyDescent="0.2">
      <c r="A9912"/>
      <c r="B9912"/>
      <c r="C9912"/>
      <c r="D9912"/>
      <c r="E9912"/>
      <c r="F9912"/>
      <c r="G9912"/>
      <c r="H9912"/>
      <c r="I9912"/>
      <c r="J9912"/>
      <c r="K9912"/>
    </row>
    <row r="9913" spans="1:11" x14ac:dyDescent="0.2">
      <c r="A9913"/>
      <c r="B9913"/>
      <c r="C9913"/>
      <c r="D9913"/>
      <c r="E9913"/>
      <c r="F9913"/>
      <c r="G9913"/>
      <c r="H9913"/>
      <c r="I9913"/>
      <c r="J9913"/>
      <c r="K9913"/>
    </row>
    <row r="9914" spans="1:11" x14ac:dyDescent="0.2">
      <c r="A9914"/>
      <c r="B9914"/>
      <c r="C9914"/>
      <c r="D9914"/>
      <c r="E9914"/>
      <c r="F9914"/>
      <c r="G9914"/>
      <c r="H9914"/>
      <c r="I9914"/>
      <c r="J9914"/>
      <c r="K9914"/>
    </row>
    <row r="9915" spans="1:11" x14ac:dyDescent="0.2">
      <c r="A9915"/>
      <c r="B9915"/>
      <c r="C9915"/>
      <c r="D9915"/>
      <c r="E9915"/>
      <c r="F9915"/>
      <c r="G9915"/>
      <c r="H9915"/>
      <c r="I9915"/>
      <c r="J9915"/>
      <c r="K9915"/>
    </row>
    <row r="9916" spans="1:11" x14ac:dyDescent="0.2">
      <c r="A9916"/>
      <c r="B9916"/>
      <c r="C9916"/>
      <c r="D9916"/>
      <c r="E9916"/>
      <c r="F9916"/>
      <c r="G9916"/>
      <c r="H9916"/>
      <c r="I9916"/>
      <c r="J9916"/>
      <c r="K9916"/>
    </row>
    <row r="9917" spans="1:11" x14ac:dyDescent="0.2">
      <c r="A9917"/>
      <c r="B9917"/>
      <c r="C9917"/>
      <c r="D9917"/>
      <c r="E9917"/>
      <c r="F9917"/>
      <c r="G9917"/>
      <c r="H9917"/>
      <c r="I9917"/>
      <c r="J9917"/>
      <c r="K9917"/>
    </row>
    <row r="9918" spans="1:11" x14ac:dyDescent="0.2">
      <c r="A9918"/>
      <c r="B9918"/>
      <c r="C9918"/>
      <c r="D9918"/>
      <c r="E9918"/>
      <c r="F9918"/>
      <c r="G9918"/>
      <c r="H9918"/>
      <c r="I9918"/>
      <c r="J9918"/>
      <c r="K9918"/>
    </row>
    <row r="9919" spans="1:11" x14ac:dyDescent="0.2">
      <c r="A9919"/>
      <c r="B9919"/>
      <c r="C9919"/>
      <c r="D9919"/>
      <c r="E9919"/>
      <c r="F9919"/>
      <c r="G9919"/>
      <c r="H9919"/>
      <c r="I9919"/>
      <c r="J9919"/>
      <c r="K9919"/>
    </row>
    <row r="9920" spans="1:11" x14ac:dyDescent="0.2">
      <c r="A9920"/>
      <c r="B9920"/>
      <c r="C9920"/>
      <c r="D9920"/>
      <c r="E9920"/>
      <c r="F9920"/>
      <c r="G9920"/>
      <c r="H9920"/>
      <c r="I9920"/>
      <c r="J9920"/>
      <c r="K9920"/>
    </row>
    <row r="9921" spans="1:11" x14ac:dyDescent="0.2">
      <c r="A9921"/>
      <c r="B9921"/>
      <c r="C9921"/>
      <c r="D9921"/>
      <c r="E9921"/>
      <c r="F9921"/>
      <c r="G9921"/>
      <c r="H9921"/>
      <c r="I9921"/>
      <c r="J9921"/>
      <c r="K9921"/>
    </row>
    <row r="9922" spans="1:11" x14ac:dyDescent="0.2">
      <c r="A9922"/>
      <c r="B9922"/>
      <c r="C9922"/>
      <c r="D9922"/>
      <c r="E9922"/>
      <c r="F9922"/>
      <c r="G9922"/>
      <c r="H9922"/>
      <c r="I9922"/>
      <c r="J9922"/>
      <c r="K9922"/>
    </row>
    <row r="9923" spans="1:11" x14ac:dyDescent="0.2">
      <c r="A9923"/>
      <c r="B9923"/>
      <c r="C9923"/>
      <c r="D9923"/>
      <c r="E9923"/>
      <c r="F9923"/>
      <c r="G9923"/>
      <c r="H9923"/>
      <c r="I9923"/>
      <c r="J9923"/>
      <c r="K9923"/>
    </row>
    <row r="9924" spans="1:11" x14ac:dyDescent="0.2">
      <c r="A9924"/>
      <c r="B9924"/>
      <c r="C9924"/>
      <c r="D9924"/>
      <c r="E9924"/>
      <c r="F9924"/>
      <c r="G9924"/>
      <c r="H9924"/>
      <c r="I9924"/>
      <c r="J9924"/>
      <c r="K9924"/>
    </row>
    <row r="9925" spans="1:11" x14ac:dyDescent="0.2">
      <c r="A9925"/>
      <c r="B9925"/>
      <c r="C9925"/>
      <c r="D9925"/>
      <c r="E9925"/>
      <c r="F9925"/>
      <c r="G9925"/>
      <c r="H9925"/>
      <c r="I9925"/>
      <c r="J9925"/>
      <c r="K9925"/>
    </row>
    <row r="9926" spans="1:11" x14ac:dyDescent="0.2">
      <c r="A9926"/>
      <c r="B9926"/>
      <c r="C9926"/>
      <c r="D9926"/>
      <c r="E9926"/>
      <c r="F9926"/>
      <c r="G9926"/>
      <c r="H9926"/>
      <c r="I9926"/>
      <c r="J9926"/>
      <c r="K9926"/>
    </row>
    <row r="9927" spans="1:11" x14ac:dyDescent="0.2">
      <c r="A9927"/>
      <c r="B9927"/>
      <c r="C9927"/>
      <c r="D9927"/>
      <c r="E9927"/>
      <c r="F9927"/>
      <c r="G9927"/>
      <c r="H9927"/>
      <c r="I9927"/>
      <c r="J9927"/>
      <c r="K9927"/>
    </row>
    <row r="9928" spans="1:11" x14ac:dyDescent="0.2">
      <c r="A9928"/>
      <c r="B9928"/>
      <c r="C9928"/>
      <c r="D9928"/>
      <c r="E9928"/>
      <c r="F9928"/>
      <c r="G9928"/>
      <c r="H9928"/>
      <c r="I9928"/>
      <c r="J9928"/>
      <c r="K9928"/>
    </row>
    <row r="9929" spans="1:11" x14ac:dyDescent="0.2">
      <c r="A9929"/>
      <c r="B9929"/>
      <c r="C9929"/>
      <c r="D9929"/>
      <c r="E9929"/>
      <c r="F9929"/>
      <c r="G9929"/>
      <c r="H9929"/>
      <c r="I9929"/>
      <c r="J9929"/>
      <c r="K9929"/>
    </row>
    <row r="9930" spans="1:11" x14ac:dyDescent="0.2">
      <c r="A9930"/>
      <c r="B9930"/>
      <c r="C9930"/>
      <c r="D9930"/>
      <c r="E9930"/>
      <c r="F9930"/>
      <c r="G9930"/>
      <c r="H9930"/>
      <c r="I9930"/>
      <c r="J9930"/>
      <c r="K9930"/>
    </row>
    <row r="9931" spans="1:11" x14ac:dyDescent="0.2">
      <c r="A9931"/>
      <c r="B9931"/>
      <c r="C9931"/>
      <c r="D9931"/>
      <c r="E9931"/>
      <c r="F9931"/>
      <c r="G9931"/>
      <c r="H9931"/>
      <c r="I9931"/>
      <c r="J9931"/>
      <c r="K9931"/>
    </row>
    <row r="9932" spans="1:11" x14ac:dyDescent="0.2">
      <c r="A9932"/>
      <c r="B9932"/>
      <c r="C9932"/>
      <c r="D9932"/>
      <c r="E9932"/>
      <c r="F9932"/>
      <c r="G9932"/>
      <c r="H9932"/>
      <c r="I9932"/>
      <c r="J9932"/>
      <c r="K9932"/>
    </row>
    <row r="9933" spans="1:11" x14ac:dyDescent="0.2">
      <c r="A9933"/>
      <c r="B9933"/>
      <c r="C9933"/>
      <c r="D9933"/>
      <c r="E9933"/>
      <c r="F9933"/>
      <c r="G9933"/>
      <c r="H9933"/>
      <c r="I9933"/>
      <c r="J9933"/>
      <c r="K9933"/>
    </row>
    <row r="9934" spans="1:11" x14ac:dyDescent="0.2">
      <c r="A9934"/>
      <c r="B9934"/>
      <c r="C9934"/>
      <c r="D9934"/>
      <c r="E9934"/>
      <c r="F9934"/>
      <c r="G9934"/>
      <c r="H9934"/>
      <c r="I9934"/>
      <c r="J9934"/>
      <c r="K9934"/>
    </row>
    <row r="9935" spans="1:11" x14ac:dyDescent="0.2">
      <c r="A9935"/>
      <c r="B9935"/>
      <c r="C9935"/>
      <c r="D9935"/>
      <c r="E9935"/>
      <c r="F9935"/>
      <c r="G9935"/>
      <c r="H9935"/>
      <c r="I9935"/>
      <c r="J9935"/>
      <c r="K9935"/>
    </row>
    <row r="9936" spans="1:11" x14ac:dyDescent="0.2">
      <c r="A9936"/>
      <c r="B9936"/>
      <c r="C9936"/>
      <c r="D9936"/>
      <c r="E9936"/>
      <c r="F9936"/>
      <c r="G9936"/>
      <c r="H9936"/>
      <c r="I9936"/>
      <c r="J9936"/>
      <c r="K9936"/>
    </row>
    <row r="9937" spans="1:11" x14ac:dyDescent="0.2">
      <c r="A9937"/>
      <c r="B9937"/>
      <c r="C9937"/>
      <c r="D9937"/>
      <c r="E9937"/>
      <c r="F9937"/>
      <c r="G9937"/>
      <c r="H9937"/>
      <c r="I9937"/>
      <c r="J9937"/>
      <c r="K9937"/>
    </row>
    <row r="9938" spans="1:11" x14ac:dyDescent="0.2">
      <c r="A9938"/>
      <c r="B9938"/>
      <c r="C9938"/>
      <c r="D9938"/>
      <c r="E9938"/>
      <c r="F9938"/>
      <c r="G9938"/>
      <c r="H9938"/>
      <c r="I9938"/>
      <c r="J9938"/>
      <c r="K9938"/>
    </row>
    <row r="9939" spans="1:11" x14ac:dyDescent="0.2">
      <c r="A9939"/>
      <c r="B9939"/>
      <c r="C9939"/>
      <c r="D9939"/>
      <c r="E9939"/>
      <c r="F9939"/>
      <c r="G9939"/>
      <c r="H9939"/>
      <c r="I9939"/>
      <c r="J9939"/>
      <c r="K9939"/>
    </row>
    <row r="9940" spans="1:11" x14ac:dyDescent="0.2">
      <c r="A9940"/>
      <c r="B9940"/>
      <c r="C9940"/>
      <c r="D9940"/>
      <c r="E9940"/>
      <c r="F9940"/>
      <c r="G9940"/>
      <c r="H9940"/>
      <c r="I9940"/>
      <c r="J9940"/>
      <c r="K9940"/>
    </row>
    <row r="9941" spans="1:11" x14ac:dyDescent="0.2">
      <c r="A9941"/>
      <c r="B9941"/>
      <c r="C9941"/>
      <c r="D9941"/>
      <c r="E9941"/>
      <c r="F9941"/>
      <c r="G9941"/>
      <c r="H9941"/>
      <c r="I9941"/>
      <c r="J9941"/>
      <c r="K9941"/>
    </row>
    <row r="9942" spans="1:11" x14ac:dyDescent="0.2">
      <c r="A9942"/>
      <c r="B9942"/>
      <c r="C9942"/>
      <c r="D9942"/>
      <c r="E9942"/>
      <c r="F9942"/>
      <c r="G9942"/>
      <c r="H9942"/>
      <c r="I9942"/>
      <c r="J9942"/>
      <c r="K9942"/>
    </row>
    <row r="9943" spans="1:11" x14ac:dyDescent="0.2">
      <c r="A9943"/>
      <c r="B9943"/>
      <c r="C9943"/>
      <c r="D9943"/>
      <c r="E9943"/>
      <c r="F9943"/>
      <c r="G9943"/>
      <c r="H9943"/>
      <c r="I9943"/>
      <c r="J9943"/>
      <c r="K9943"/>
    </row>
    <row r="9944" spans="1:11" x14ac:dyDescent="0.2">
      <c r="A9944"/>
      <c r="B9944"/>
      <c r="C9944"/>
      <c r="D9944"/>
      <c r="E9944"/>
      <c r="F9944"/>
      <c r="G9944"/>
      <c r="H9944"/>
      <c r="I9944"/>
      <c r="J9944"/>
      <c r="K9944"/>
    </row>
    <row r="9945" spans="1:11" x14ac:dyDescent="0.2">
      <c r="A9945"/>
      <c r="B9945"/>
      <c r="C9945"/>
      <c r="D9945"/>
      <c r="E9945"/>
      <c r="F9945"/>
      <c r="G9945"/>
      <c r="H9945"/>
      <c r="I9945"/>
      <c r="J9945"/>
      <c r="K9945"/>
    </row>
    <row r="9946" spans="1:11" x14ac:dyDescent="0.2">
      <c r="A9946"/>
      <c r="B9946"/>
      <c r="C9946"/>
      <c r="D9946"/>
      <c r="E9946"/>
      <c r="F9946"/>
      <c r="G9946"/>
      <c r="H9946"/>
      <c r="I9946"/>
      <c r="J9946"/>
      <c r="K9946"/>
    </row>
    <row r="9947" spans="1:11" x14ac:dyDescent="0.2">
      <c r="A9947"/>
      <c r="B9947"/>
      <c r="C9947"/>
      <c r="D9947"/>
      <c r="E9947"/>
      <c r="F9947"/>
      <c r="G9947"/>
      <c r="H9947"/>
      <c r="I9947"/>
      <c r="J9947"/>
      <c r="K9947"/>
    </row>
    <row r="9948" spans="1:11" x14ac:dyDescent="0.2">
      <c r="A9948"/>
      <c r="B9948"/>
      <c r="C9948"/>
      <c r="D9948"/>
      <c r="E9948"/>
      <c r="F9948"/>
      <c r="G9948"/>
      <c r="H9948"/>
      <c r="I9948"/>
      <c r="J9948"/>
      <c r="K9948"/>
    </row>
    <row r="9949" spans="1:11" x14ac:dyDescent="0.2">
      <c r="A9949"/>
      <c r="B9949"/>
      <c r="C9949"/>
      <c r="D9949"/>
      <c r="E9949"/>
      <c r="F9949"/>
      <c r="G9949"/>
      <c r="H9949"/>
      <c r="I9949"/>
      <c r="J9949"/>
      <c r="K9949"/>
    </row>
    <row r="9950" spans="1:11" x14ac:dyDescent="0.2">
      <c r="A9950"/>
      <c r="B9950"/>
      <c r="C9950"/>
      <c r="D9950"/>
      <c r="E9950"/>
      <c r="F9950"/>
      <c r="G9950"/>
      <c r="H9950"/>
      <c r="I9950"/>
      <c r="J9950"/>
      <c r="K9950"/>
    </row>
    <row r="9951" spans="1:11" x14ac:dyDescent="0.2">
      <c r="A9951"/>
      <c r="B9951"/>
      <c r="C9951"/>
      <c r="D9951"/>
      <c r="E9951"/>
      <c r="F9951"/>
      <c r="G9951"/>
      <c r="H9951"/>
      <c r="I9951"/>
      <c r="J9951"/>
      <c r="K9951"/>
    </row>
    <row r="9952" spans="1:11" x14ac:dyDescent="0.2">
      <c r="A9952"/>
      <c r="B9952"/>
      <c r="C9952"/>
      <c r="D9952"/>
      <c r="E9952"/>
      <c r="F9952"/>
      <c r="G9952"/>
      <c r="H9952"/>
      <c r="I9952"/>
      <c r="J9952"/>
      <c r="K9952"/>
    </row>
    <row r="9953" spans="1:11" x14ac:dyDescent="0.2">
      <c r="A9953"/>
      <c r="B9953"/>
      <c r="C9953"/>
      <c r="D9953"/>
      <c r="E9953"/>
      <c r="F9953"/>
      <c r="G9953"/>
      <c r="H9953"/>
      <c r="I9953"/>
      <c r="J9953"/>
      <c r="K9953"/>
    </row>
    <row r="9954" spans="1:11" x14ac:dyDescent="0.2">
      <c r="A9954"/>
      <c r="B9954"/>
      <c r="C9954"/>
      <c r="D9954"/>
      <c r="E9954"/>
      <c r="F9954"/>
      <c r="G9954"/>
      <c r="H9954"/>
      <c r="I9954"/>
      <c r="J9954"/>
      <c r="K9954"/>
    </row>
    <row r="9955" spans="1:11" x14ac:dyDescent="0.2">
      <c r="A9955"/>
      <c r="B9955"/>
      <c r="C9955"/>
      <c r="D9955"/>
      <c r="E9955"/>
      <c r="F9955"/>
      <c r="G9955"/>
      <c r="H9955"/>
      <c r="I9955"/>
      <c r="J9955"/>
      <c r="K9955"/>
    </row>
    <row r="9956" spans="1:11" x14ac:dyDescent="0.2">
      <c r="A9956"/>
      <c r="B9956"/>
      <c r="C9956"/>
      <c r="D9956"/>
      <c r="E9956"/>
      <c r="F9956"/>
      <c r="G9956"/>
      <c r="H9956"/>
      <c r="I9956"/>
      <c r="J9956"/>
      <c r="K9956"/>
    </row>
    <row r="9957" spans="1:11" x14ac:dyDescent="0.2">
      <c r="A9957"/>
      <c r="B9957"/>
      <c r="C9957"/>
      <c r="D9957"/>
      <c r="E9957"/>
      <c r="F9957"/>
      <c r="G9957"/>
      <c r="H9957"/>
      <c r="I9957"/>
      <c r="J9957"/>
      <c r="K9957"/>
    </row>
    <row r="9958" spans="1:11" x14ac:dyDescent="0.2">
      <c r="A9958"/>
      <c r="B9958"/>
      <c r="C9958"/>
      <c r="D9958"/>
      <c r="E9958"/>
      <c r="F9958"/>
      <c r="G9958"/>
      <c r="H9958"/>
      <c r="I9958"/>
      <c r="J9958"/>
      <c r="K9958"/>
    </row>
    <row r="9959" spans="1:11" x14ac:dyDescent="0.2">
      <c r="A9959"/>
      <c r="B9959"/>
      <c r="C9959"/>
      <c r="D9959"/>
      <c r="E9959"/>
      <c r="F9959"/>
      <c r="G9959"/>
      <c r="H9959"/>
      <c r="I9959"/>
      <c r="J9959"/>
      <c r="K9959"/>
    </row>
    <row r="9960" spans="1:11" x14ac:dyDescent="0.2">
      <c r="A9960"/>
      <c r="B9960"/>
      <c r="C9960"/>
      <c r="D9960"/>
      <c r="E9960"/>
      <c r="F9960"/>
      <c r="G9960"/>
      <c r="H9960"/>
      <c r="I9960"/>
      <c r="J9960"/>
      <c r="K9960"/>
    </row>
    <row r="9961" spans="1:11" x14ac:dyDescent="0.2">
      <c r="A9961"/>
      <c r="B9961"/>
      <c r="C9961"/>
      <c r="D9961"/>
      <c r="E9961"/>
      <c r="F9961"/>
      <c r="G9961"/>
      <c r="H9961"/>
      <c r="I9961"/>
      <c r="J9961"/>
      <c r="K9961"/>
    </row>
    <row r="9962" spans="1:11" x14ac:dyDescent="0.2">
      <c r="A9962"/>
      <c r="B9962"/>
      <c r="C9962"/>
      <c r="D9962"/>
      <c r="E9962"/>
      <c r="F9962"/>
      <c r="G9962"/>
      <c r="H9962"/>
      <c r="I9962"/>
      <c r="J9962"/>
      <c r="K9962"/>
    </row>
    <row r="9963" spans="1:11" x14ac:dyDescent="0.2">
      <c r="A9963"/>
      <c r="B9963"/>
      <c r="C9963"/>
      <c r="D9963"/>
      <c r="E9963"/>
      <c r="F9963"/>
      <c r="G9963"/>
      <c r="H9963"/>
      <c r="I9963"/>
      <c r="J9963"/>
      <c r="K9963"/>
    </row>
    <row r="9964" spans="1:11" x14ac:dyDescent="0.2">
      <c r="A9964"/>
      <c r="B9964"/>
      <c r="C9964"/>
      <c r="D9964"/>
      <c r="E9964"/>
      <c r="F9964"/>
      <c r="G9964"/>
      <c r="H9964"/>
      <c r="I9964"/>
      <c r="J9964"/>
      <c r="K9964"/>
    </row>
    <row r="9965" spans="1:11" x14ac:dyDescent="0.2">
      <c r="A9965"/>
      <c r="B9965"/>
      <c r="C9965"/>
      <c r="D9965"/>
      <c r="E9965"/>
      <c r="F9965"/>
      <c r="G9965"/>
      <c r="H9965"/>
      <c r="I9965"/>
      <c r="J9965"/>
      <c r="K9965"/>
    </row>
    <row r="9966" spans="1:11" x14ac:dyDescent="0.2">
      <c r="A9966"/>
      <c r="B9966"/>
      <c r="C9966"/>
      <c r="D9966"/>
      <c r="E9966"/>
      <c r="F9966"/>
      <c r="G9966"/>
      <c r="H9966"/>
      <c r="I9966"/>
      <c r="J9966"/>
      <c r="K9966"/>
    </row>
    <row r="9967" spans="1:11" x14ac:dyDescent="0.2">
      <c r="A9967"/>
      <c r="B9967"/>
      <c r="C9967"/>
      <c r="D9967"/>
      <c r="E9967"/>
      <c r="F9967"/>
      <c r="G9967"/>
      <c r="H9967"/>
      <c r="I9967"/>
      <c r="J9967"/>
      <c r="K9967"/>
    </row>
    <row r="9968" spans="1:11" x14ac:dyDescent="0.2">
      <c r="A9968"/>
      <c r="B9968"/>
      <c r="C9968"/>
      <c r="D9968"/>
      <c r="E9968"/>
      <c r="F9968"/>
      <c r="G9968"/>
      <c r="H9968"/>
      <c r="I9968"/>
      <c r="J9968"/>
      <c r="K9968"/>
    </row>
    <row r="9969" spans="1:11" x14ac:dyDescent="0.2">
      <c r="A9969"/>
      <c r="B9969"/>
      <c r="C9969"/>
      <c r="D9969"/>
      <c r="E9969"/>
      <c r="F9969"/>
      <c r="G9969"/>
      <c r="H9969"/>
      <c r="I9969"/>
      <c r="J9969"/>
      <c r="K9969"/>
    </row>
    <row r="9970" spans="1:11" x14ac:dyDescent="0.2">
      <c r="A9970"/>
      <c r="B9970"/>
      <c r="C9970"/>
      <c r="D9970"/>
      <c r="E9970"/>
      <c r="F9970"/>
      <c r="G9970"/>
      <c r="H9970"/>
      <c r="I9970"/>
      <c r="J9970"/>
      <c r="K9970"/>
    </row>
    <row r="9971" spans="1:11" x14ac:dyDescent="0.2">
      <c r="A9971"/>
      <c r="B9971"/>
      <c r="C9971"/>
      <c r="D9971"/>
      <c r="E9971"/>
      <c r="F9971"/>
      <c r="G9971"/>
      <c r="H9971"/>
      <c r="I9971"/>
      <c r="J9971"/>
      <c r="K9971"/>
    </row>
    <row r="9972" spans="1:11" x14ac:dyDescent="0.2">
      <c r="A9972"/>
      <c r="B9972"/>
      <c r="C9972"/>
      <c r="D9972"/>
      <c r="E9972"/>
      <c r="F9972"/>
      <c r="G9972"/>
      <c r="H9972"/>
      <c r="I9972"/>
      <c r="J9972"/>
      <c r="K9972"/>
    </row>
    <row r="9973" spans="1:11" x14ac:dyDescent="0.2">
      <c r="A9973"/>
      <c r="B9973"/>
      <c r="C9973"/>
      <c r="D9973"/>
      <c r="E9973"/>
      <c r="F9973"/>
      <c r="G9973"/>
      <c r="H9973"/>
      <c r="I9973"/>
      <c r="J9973"/>
      <c r="K9973"/>
    </row>
    <row r="9974" spans="1:11" x14ac:dyDescent="0.2">
      <c r="A9974"/>
      <c r="B9974"/>
      <c r="C9974"/>
      <c r="D9974"/>
      <c r="E9974"/>
      <c r="F9974"/>
      <c r="G9974"/>
      <c r="H9974"/>
      <c r="I9974"/>
      <c r="J9974"/>
      <c r="K9974"/>
    </row>
    <row r="9975" spans="1:11" x14ac:dyDescent="0.2">
      <c r="A9975"/>
      <c r="B9975"/>
      <c r="C9975"/>
      <c r="D9975"/>
      <c r="E9975"/>
      <c r="F9975"/>
      <c r="G9975"/>
      <c r="H9975"/>
      <c r="I9975"/>
      <c r="J9975"/>
      <c r="K9975"/>
    </row>
    <row r="9976" spans="1:11" x14ac:dyDescent="0.2">
      <c r="A9976"/>
      <c r="B9976"/>
      <c r="C9976"/>
      <c r="D9976"/>
      <c r="E9976"/>
      <c r="F9976"/>
      <c r="G9976"/>
      <c r="H9976"/>
      <c r="I9976"/>
      <c r="J9976"/>
      <c r="K9976"/>
    </row>
    <row r="9977" spans="1:11" x14ac:dyDescent="0.2">
      <c r="A9977"/>
      <c r="B9977"/>
      <c r="C9977"/>
      <c r="D9977"/>
      <c r="E9977"/>
      <c r="F9977"/>
      <c r="G9977"/>
      <c r="H9977"/>
      <c r="I9977"/>
      <c r="J9977"/>
      <c r="K9977"/>
    </row>
    <row r="9978" spans="1:11" x14ac:dyDescent="0.2">
      <c r="A9978"/>
      <c r="B9978"/>
      <c r="C9978"/>
      <c r="D9978"/>
      <c r="E9978"/>
      <c r="F9978"/>
      <c r="G9978"/>
      <c r="H9978"/>
      <c r="I9978"/>
      <c r="J9978"/>
      <c r="K9978"/>
    </row>
    <row r="9979" spans="1:11" x14ac:dyDescent="0.2">
      <c r="A9979"/>
      <c r="B9979"/>
      <c r="C9979"/>
      <c r="D9979"/>
      <c r="E9979"/>
      <c r="F9979"/>
      <c r="G9979"/>
      <c r="H9979"/>
      <c r="I9979"/>
      <c r="J9979"/>
      <c r="K9979"/>
    </row>
    <row r="9980" spans="1:11" x14ac:dyDescent="0.2">
      <c r="A9980"/>
      <c r="B9980"/>
      <c r="C9980"/>
      <c r="D9980"/>
      <c r="E9980"/>
      <c r="F9980"/>
      <c r="G9980"/>
      <c r="H9980"/>
      <c r="I9980"/>
      <c r="J9980"/>
      <c r="K9980"/>
    </row>
    <row r="9981" spans="1:11" x14ac:dyDescent="0.2">
      <c r="A9981"/>
      <c r="B9981"/>
      <c r="C9981"/>
      <c r="D9981"/>
      <c r="E9981"/>
      <c r="F9981"/>
      <c r="G9981"/>
      <c r="H9981"/>
      <c r="I9981"/>
      <c r="J9981"/>
      <c r="K9981"/>
    </row>
    <row r="9982" spans="1:11" x14ac:dyDescent="0.2">
      <c r="A9982"/>
      <c r="B9982"/>
      <c r="C9982"/>
      <c r="D9982"/>
      <c r="E9982"/>
      <c r="F9982"/>
      <c r="G9982"/>
      <c r="H9982"/>
      <c r="I9982"/>
      <c r="J9982"/>
      <c r="K9982"/>
    </row>
    <row r="9983" spans="1:11" x14ac:dyDescent="0.2">
      <c r="A9983"/>
      <c r="B9983"/>
      <c r="C9983"/>
      <c r="D9983"/>
      <c r="E9983"/>
      <c r="F9983"/>
      <c r="G9983"/>
      <c r="H9983"/>
      <c r="I9983"/>
      <c r="J9983"/>
      <c r="K9983"/>
    </row>
    <row r="9984" spans="1:11" x14ac:dyDescent="0.2">
      <c r="A9984"/>
      <c r="B9984"/>
      <c r="C9984"/>
      <c r="D9984"/>
      <c r="E9984"/>
      <c r="F9984"/>
      <c r="G9984"/>
      <c r="H9984"/>
      <c r="I9984"/>
      <c r="J9984"/>
      <c r="K9984"/>
    </row>
    <row r="9985" spans="1:11" x14ac:dyDescent="0.2">
      <c r="A9985"/>
      <c r="B9985"/>
      <c r="C9985"/>
      <c r="D9985"/>
      <c r="E9985"/>
      <c r="F9985"/>
      <c r="G9985"/>
      <c r="H9985"/>
      <c r="I9985"/>
      <c r="J9985"/>
      <c r="K9985"/>
    </row>
    <row r="9986" spans="1:11" x14ac:dyDescent="0.2">
      <c r="A9986"/>
      <c r="B9986"/>
      <c r="C9986"/>
      <c r="D9986"/>
      <c r="E9986"/>
      <c r="F9986"/>
      <c r="G9986"/>
      <c r="H9986"/>
      <c r="I9986"/>
      <c r="J9986"/>
      <c r="K9986"/>
    </row>
    <row r="9987" spans="1:11" x14ac:dyDescent="0.2">
      <c r="A9987"/>
      <c r="B9987"/>
      <c r="C9987"/>
      <c r="D9987"/>
      <c r="E9987"/>
      <c r="F9987"/>
      <c r="G9987"/>
      <c r="H9987"/>
      <c r="I9987"/>
      <c r="J9987"/>
      <c r="K9987"/>
    </row>
    <row r="9988" spans="1:11" x14ac:dyDescent="0.2">
      <c r="A9988"/>
      <c r="B9988"/>
      <c r="C9988"/>
      <c r="D9988"/>
      <c r="E9988"/>
      <c r="F9988"/>
      <c r="G9988"/>
      <c r="H9988"/>
      <c r="I9988"/>
      <c r="J9988"/>
      <c r="K9988"/>
    </row>
    <row r="9989" spans="1:11" x14ac:dyDescent="0.2">
      <c r="A9989"/>
      <c r="B9989"/>
      <c r="C9989"/>
      <c r="D9989"/>
      <c r="E9989"/>
      <c r="F9989"/>
      <c r="G9989"/>
      <c r="H9989"/>
      <c r="I9989"/>
      <c r="J9989"/>
      <c r="K9989"/>
    </row>
    <row r="9990" spans="1:11" x14ac:dyDescent="0.2">
      <c r="A9990"/>
      <c r="B9990"/>
      <c r="C9990"/>
      <c r="D9990"/>
      <c r="E9990"/>
      <c r="F9990"/>
      <c r="G9990"/>
      <c r="H9990"/>
      <c r="I9990"/>
      <c r="J9990"/>
      <c r="K9990"/>
    </row>
    <row r="9991" spans="1:11" x14ac:dyDescent="0.2">
      <c r="A9991"/>
      <c r="B9991"/>
      <c r="C9991"/>
      <c r="D9991"/>
      <c r="E9991"/>
      <c r="F9991"/>
      <c r="G9991"/>
      <c r="H9991"/>
      <c r="I9991"/>
      <c r="J9991"/>
      <c r="K9991"/>
    </row>
    <row r="9992" spans="1:11" x14ac:dyDescent="0.2">
      <c r="A9992"/>
      <c r="B9992"/>
      <c r="C9992"/>
      <c r="D9992"/>
      <c r="E9992"/>
      <c r="F9992"/>
      <c r="G9992"/>
      <c r="H9992"/>
      <c r="I9992"/>
      <c r="J9992"/>
      <c r="K9992"/>
    </row>
    <row r="9993" spans="1:11" x14ac:dyDescent="0.2">
      <c r="A9993"/>
      <c r="B9993"/>
      <c r="C9993"/>
      <c r="D9993"/>
      <c r="E9993"/>
      <c r="F9993"/>
      <c r="G9993"/>
      <c r="H9993"/>
      <c r="I9993"/>
      <c r="J9993"/>
      <c r="K9993"/>
    </row>
    <row r="9994" spans="1:11" x14ac:dyDescent="0.2">
      <c r="A9994"/>
      <c r="B9994"/>
      <c r="C9994"/>
      <c r="D9994"/>
      <c r="E9994"/>
      <c r="F9994"/>
      <c r="G9994"/>
      <c r="H9994"/>
      <c r="I9994"/>
      <c r="J9994"/>
      <c r="K9994"/>
    </row>
    <row r="9995" spans="1:11" x14ac:dyDescent="0.2">
      <c r="A9995"/>
      <c r="B9995"/>
      <c r="C9995"/>
      <c r="D9995"/>
      <c r="E9995"/>
      <c r="F9995"/>
      <c r="G9995"/>
      <c r="H9995"/>
      <c r="I9995"/>
      <c r="J9995"/>
      <c r="K9995"/>
    </row>
    <row r="9996" spans="1:11" x14ac:dyDescent="0.2">
      <c r="A9996"/>
      <c r="B9996"/>
      <c r="C9996"/>
      <c r="D9996"/>
      <c r="E9996"/>
      <c r="F9996"/>
      <c r="G9996"/>
      <c r="H9996"/>
      <c r="I9996"/>
      <c r="J9996"/>
      <c r="K9996"/>
    </row>
    <row r="9997" spans="1:11" x14ac:dyDescent="0.2">
      <c r="A9997"/>
      <c r="B9997"/>
      <c r="C9997"/>
      <c r="D9997"/>
      <c r="E9997"/>
      <c r="F9997"/>
      <c r="G9997"/>
      <c r="H9997"/>
      <c r="I9997"/>
      <c r="J9997"/>
      <c r="K9997"/>
    </row>
    <row r="9998" spans="1:11" x14ac:dyDescent="0.2">
      <c r="A9998"/>
      <c r="B9998"/>
      <c r="C9998"/>
      <c r="D9998"/>
      <c r="E9998"/>
      <c r="F9998"/>
      <c r="G9998"/>
      <c r="H9998"/>
      <c r="I9998"/>
      <c r="J9998"/>
      <c r="K9998"/>
    </row>
    <row r="9999" spans="1:11" x14ac:dyDescent="0.2">
      <c r="A9999"/>
      <c r="B9999"/>
      <c r="C9999"/>
      <c r="D9999"/>
      <c r="E9999"/>
      <c r="F9999"/>
      <c r="G9999"/>
      <c r="H9999"/>
      <c r="I9999"/>
      <c r="J9999"/>
      <c r="K9999"/>
    </row>
    <row r="10000" spans="1:11" x14ac:dyDescent="0.2">
      <c r="A10000"/>
      <c r="B10000"/>
      <c r="C10000"/>
      <c r="D10000"/>
      <c r="E10000"/>
      <c r="F10000"/>
      <c r="G10000"/>
      <c r="H10000"/>
      <c r="I10000"/>
      <c r="J10000"/>
      <c r="K10000"/>
    </row>
    <row r="10001" spans="1:11" x14ac:dyDescent="0.2">
      <c r="A10001"/>
      <c r="B10001"/>
      <c r="C10001"/>
      <c r="D10001"/>
      <c r="E10001"/>
      <c r="F10001"/>
      <c r="G10001"/>
      <c r="H10001"/>
      <c r="I10001"/>
      <c r="J10001"/>
      <c r="K10001"/>
    </row>
    <row r="10002" spans="1:11" x14ac:dyDescent="0.2">
      <c r="A10002"/>
      <c r="B10002"/>
      <c r="C10002"/>
      <c r="D10002"/>
      <c r="E10002"/>
      <c r="F10002"/>
      <c r="G10002"/>
      <c r="H10002"/>
      <c r="I10002"/>
      <c r="J10002"/>
      <c r="K10002"/>
    </row>
    <row r="10003" spans="1:11" x14ac:dyDescent="0.2">
      <c r="A10003"/>
      <c r="B10003"/>
      <c r="C10003"/>
      <c r="D10003"/>
      <c r="E10003"/>
      <c r="F10003"/>
      <c r="G10003"/>
      <c r="H10003"/>
      <c r="I10003"/>
      <c r="J10003"/>
      <c r="K10003"/>
    </row>
    <row r="10004" spans="1:11" x14ac:dyDescent="0.2">
      <c r="A10004"/>
      <c r="B10004"/>
      <c r="C10004"/>
      <c r="D10004"/>
      <c r="E10004"/>
      <c r="F10004"/>
      <c r="G10004"/>
      <c r="H10004"/>
      <c r="I10004"/>
      <c r="J10004"/>
      <c r="K10004"/>
    </row>
    <row r="10005" spans="1:11" x14ac:dyDescent="0.2">
      <c r="A10005"/>
      <c r="B10005"/>
      <c r="C10005"/>
      <c r="D10005"/>
      <c r="E10005"/>
      <c r="F10005"/>
      <c r="G10005"/>
      <c r="H10005"/>
      <c r="I10005"/>
      <c r="J10005"/>
      <c r="K10005"/>
    </row>
    <row r="10006" spans="1:11" x14ac:dyDescent="0.2">
      <c r="A10006"/>
      <c r="B10006"/>
      <c r="C10006"/>
      <c r="D10006"/>
      <c r="E10006"/>
      <c r="F10006"/>
      <c r="G10006"/>
      <c r="H10006"/>
      <c r="I10006"/>
      <c r="J10006"/>
      <c r="K10006"/>
    </row>
    <row r="10007" spans="1:11" x14ac:dyDescent="0.2">
      <c r="A10007"/>
      <c r="B10007"/>
      <c r="C10007"/>
      <c r="D10007"/>
      <c r="E10007"/>
      <c r="F10007"/>
      <c r="G10007"/>
      <c r="H10007"/>
      <c r="I10007"/>
      <c r="J10007"/>
      <c r="K10007"/>
    </row>
    <row r="10008" spans="1:11" x14ac:dyDescent="0.2">
      <c r="A10008"/>
      <c r="B10008"/>
      <c r="C10008"/>
      <c r="D10008"/>
      <c r="E10008"/>
      <c r="F10008"/>
      <c r="G10008"/>
      <c r="H10008"/>
      <c r="I10008"/>
      <c r="J10008"/>
      <c r="K10008"/>
    </row>
    <row r="10009" spans="1:11" x14ac:dyDescent="0.2">
      <c r="A10009"/>
      <c r="B10009"/>
      <c r="C10009"/>
      <c r="D10009"/>
      <c r="E10009"/>
      <c r="F10009"/>
      <c r="G10009"/>
      <c r="H10009"/>
      <c r="I10009"/>
      <c r="J10009"/>
      <c r="K10009"/>
    </row>
    <row r="10010" spans="1:11" x14ac:dyDescent="0.2">
      <c r="A10010"/>
      <c r="B10010"/>
      <c r="C10010"/>
      <c r="D10010"/>
      <c r="E10010"/>
      <c r="F10010"/>
      <c r="G10010"/>
      <c r="H10010"/>
      <c r="I10010"/>
      <c r="J10010"/>
      <c r="K10010"/>
    </row>
    <row r="10011" spans="1:11" x14ac:dyDescent="0.2">
      <c r="A10011"/>
      <c r="B10011"/>
      <c r="C10011"/>
      <c r="D10011"/>
      <c r="E10011"/>
      <c r="F10011"/>
      <c r="G10011"/>
      <c r="H10011"/>
      <c r="I10011"/>
      <c r="J10011"/>
      <c r="K10011"/>
    </row>
    <row r="10012" spans="1:11" x14ac:dyDescent="0.2">
      <c r="A10012"/>
      <c r="B10012"/>
      <c r="C10012"/>
      <c r="D10012"/>
      <c r="E10012"/>
      <c r="F10012"/>
      <c r="G10012"/>
      <c r="H10012"/>
      <c r="I10012"/>
      <c r="J10012"/>
      <c r="K10012"/>
    </row>
    <row r="10013" spans="1:11" x14ac:dyDescent="0.2">
      <c r="A10013"/>
      <c r="B10013"/>
      <c r="C10013"/>
      <c r="D10013"/>
      <c r="E10013"/>
      <c r="F10013"/>
      <c r="G10013"/>
      <c r="H10013"/>
      <c r="I10013"/>
      <c r="J10013"/>
      <c r="K10013"/>
    </row>
    <row r="10014" spans="1:11" x14ac:dyDescent="0.2">
      <c r="A10014"/>
      <c r="B10014"/>
      <c r="C10014"/>
      <c r="D10014"/>
      <c r="E10014"/>
      <c r="F10014"/>
      <c r="G10014"/>
      <c r="H10014"/>
      <c r="I10014"/>
      <c r="J10014"/>
      <c r="K10014"/>
    </row>
    <row r="10015" spans="1:11" x14ac:dyDescent="0.2">
      <c r="A10015"/>
      <c r="B10015"/>
      <c r="C10015"/>
      <c r="D10015"/>
      <c r="E10015"/>
      <c r="F10015"/>
      <c r="G10015"/>
      <c r="H10015"/>
      <c r="I10015"/>
      <c r="J10015"/>
      <c r="K10015"/>
    </row>
    <row r="10016" spans="1:11" x14ac:dyDescent="0.2">
      <c r="A10016"/>
      <c r="B10016"/>
      <c r="C10016"/>
      <c r="D10016"/>
      <c r="E10016"/>
      <c r="F10016"/>
      <c r="G10016"/>
      <c r="H10016"/>
      <c r="I10016"/>
      <c r="J10016"/>
      <c r="K10016"/>
    </row>
    <row r="10017" spans="1:11" x14ac:dyDescent="0.2">
      <c r="A10017"/>
      <c r="B10017"/>
      <c r="C10017"/>
      <c r="D10017"/>
      <c r="E10017"/>
      <c r="F10017"/>
      <c r="G10017"/>
      <c r="H10017"/>
      <c r="I10017"/>
      <c r="J10017"/>
      <c r="K10017"/>
    </row>
    <row r="10018" spans="1:11" x14ac:dyDescent="0.2">
      <c r="A10018"/>
      <c r="B10018"/>
      <c r="C10018"/>
      <c r="D10018"/>
      <c r="E10018"/>
      <c r="F10018"/>
      <c r="G10018"/>
      <c r="H10018"/>
      <c r="I10018"/>
      <c r="J10018"/>
      <c r="K10018"/>
    </row>
    <row r="10019" spans="1:11" x14ac:dyDescent="0.2">
      <c r="A10019"/>
      <c r="B10019"/>
      <c r="C10019"/>
      <c r="D10019"/>
      <c r="E10019"/>
      <c r="F10019"/>
      <c r="G10019"/>
      <c r="H10019"/>
      <c r="I10019"/>
      <c r="J10019"/>
      <c r="K10019"/>
    </row>
    <row r="10020" spans="1:11" x14ac:dyDescent="0.2">
      <c r="A10020"/>
      <c r="B10020"/>
      <c r="C10020"/>
      <c r="D10020"/>
      <c r="E10020"/>
      <c r="F10020"/>
      <c r="G10020"/>
      <c r="H10020"/>
      <c r="I10020"/>
      <c r="J10020"/>
      <c r="K10020"/>
    </row>
    <row r="10021" spans="1:11" x14ac:dyDescent="0.2">
      <c r="A10021"/>
      <c r="B10021"/>
      <c r="C10021"/>
      <c r="D10021"/>
      <c r="E10021"/>
      <c r="F10021"/>
      <c r="G10021"/>
      <c r="H10021"/>
      <c r="I10021"/>
      <c r="J10021"/>
      <c r="K10021"/>
    </row>
    <row r="10022" spans="1:11" x14ac:dyDescent="0.2">
      <c r="A10022"/>
      <c r="B10022"/>
      <c r="C10022"/>
      <c r="D10022"/>
      <c r="E10022"/>
      <c r="F10022"/>
      <c r="G10022"/>
      <c r="H10022"/>
      <c r="I10022"/>
      <c r="J10022"/>
      <c r="K10022"/>
    </row>
    <row r="10023" spans="1:11" x14ac:dyDescent="0.2">
      <c r="A10023"/>
      <c r="B10023"/>
      <c r="C10023"/>
      <c r="D10023"/>
      <c r="E10023"/>
      <c r="F10023"/>
      <c r="G10023"/>
      <c r="H10023"/>
      <c r="I10023"/>
      <c r="J10023"/>
      <c r="K10023"/>
    </row>
    <row r="10024" spans="1:11" x14ac:dyDescent="0.2">
      <c r="A10024"/>
      <c r="B10024"/>
      <c r="C10024"/>
      <c r="D10024"/>
      <c r="E10024"/>
      <c r="F10024"/>
      <c r="G10024"/>
      <c r="H10024"/>
      <c r="I10024"/>
      <c r="J10024"/>
      <c r="K10024"/>
    </row>
    <row r="10025" spans="1:11" x14ac:dyDescent="0.2">
      <c r="A10025"/>
      <c r="B10025"/>
      <c r="C10025"/>
      <c r="D10025"/>
      <c r="E10025"/>
      <c r="F10025"/>
      <c r="G10025"/>
      <c r="H10025"/>
      <c r="I10025"/>
      <c r="J10025"/>
      <c r="K10025"/>
    </row>
    <row r="10026" spans="1:11" x14ac:dyDescent="0.2">
      <c r="A10026"/>
      <c r="B10026"/>
      <c r="C10026"/>
      <c r="D10026"/>
      <c r="E10026"/>
      <c r="F10026"/>
      <c r="G10026"/>
      <c r="H10026"/>
      <c r="I10026"/>
      <c r="J10026"/>
      <c r="K10026"/>
    </row>
    <row r="10027" spans="1:11" x14ac:dyDescent="0.2">
      <c r="A10027"/>
      <c r="B10027"/>
      <c r="C10027"/>
      <c r="D10027"/>
      <c r="E10027"/>
      <c r="F10027"/>
      <c r="G10027"/>
      <c r="H10027"/>
      <c r="I10027"/>
      <c r="J10027"/>
      <c r="K10027"/>
    </row>
    <row r="10028" spans="1:11" x14ac:dyDescent="0.2">
      <c r="A10028"/>
      <c r="B10028"/>
      <c r="C10028"/>
      <c r="D10028"/>
      <c r="E10028"/>
      <c r="F10028"/>
      <c r="G10028"/>
      <c r="H10028"/>
      <c r="I10028"/>
      <c r="J10028"/>
      <c r="K10028"/>
    </row>
    <row r="10029" spans="1:11" x14ac:dyDescent="0.2">
      <c r="A10029"/>
      <c r="B10029"/>
      <c r="C10029"/>
      <c r="D10029"/>
      <c r="E10029"/>
      <c r="F10029"/>
      <c r="G10029"/>
      <c r="H10029"/>
      <c r="I10029"/>
      <c r="J10029"/>
      <c r="K10029"/>
    </row>
    <row r="10030" spans="1:11" x14ac:dyDescent="0.2">
      <c r="A10030"/>
      <c r="B10030"/>
      <c r="C10030"/>
      <c r="D10030"/>
      <c r="E10030"/>
      <c r="F10030"/>
      <c r="G10030"/>
      <c r="H10030"/>
      <c r="I10030"/>
      <c r="J10030"/>
      <c r="K10030"/>
    </row>
    <row r="10031" spans="1:11" x14ac:dyDescent="0.2">
      <c r="A10031"/>
      <c r="B10031"/>
      <c r="C10031"/>
      <c r="D10031"/>
      <c r="E10031"/>
      <c r="F10031"/>
      <c r="G10031"/>
      <c r="H10031"/>
      <c r="I10031"/>
      <c r="J10031"/>
      <c r="K10031"/>
    </row>
    <row r="10032" spans="1:11" x14ac:dyDescent="0.2">
      <c r="A10032"/>
      <c r="B10032"/>
      <c r="C10032"/>
      <c r="D10032"/>
      <c r="E10032"/>
      <c r="F10032"/>
      <c r="G10032"/>
      <c r="H10032"/>
      <c r="I10032"/>
      <c r="J10032"/>
      <c r="K10032"/>
    </row>
    <row r="10033" spans="1:11" x14ac:dyDescent="0.2">
      <c r="A10033"/>
      <c r="B10033"/>
      <c r="C10033"/>
      <c r="D10033"/>
      <c r="E10033"/>
      <c r="F10033"/>
      <c r="G10033"/>
      <c r="H10033"/>
      <c r="I10033"/>
      <c r="J10033"/>
      <c r="K10033"/>
    </row>
    <row r="10034" spans="1:11" x14ac:dyDescent="0.2">
      <c r="A10034"/>
      <c r="B10034"/>
      <c r="C10034"/>
      <c r="D10034"/>
      <c r="E10034"/>
      <c r="F10034"/>
      <c r="G10034"/>
      <c r="H10034"/>
      <c r="I10034"/>
      <c r="J10034"/>
      <c r="K10034"/>
    </row>
    <row r="10035" spans="1:11" x14ac:dyDescent="0.2">
      <c r="A10035"/>
      <c r="B10035"/>
      <c r="C10035"/>
      <c r="D10035"/>
      <c r="E10035"/>
      <c r="F10035"/>
      <c r="G10035"/>
      <c r="H10035"/>
      <c r="I10035"/>
      <c r="J10035"/>
      <c r="K10035"/>
    </row>
    <row r="10036" spans="1:11" x14ac:dyDescent="0.2">
      <c r="A10036"/>
      <c r="B10036"/>
      <c r="C10036"/>
      <c r="D10036"/>
      <c r="E10036"/>
      <c r="F10036"/>
      <c r="G10036"/>
      <c r="H10036"/>
      <c r="I10036"/>
      <c r="J10036"/>
      <c r="K10036"/>
    </row>
    <row r="10037" spans="1:11" x14ac:dyDescent="0.2">
      <c r="A10037"/>
      <c r="B10037"/>
      <c r="C10037"/>
      <c r="D10037"/>
      <c r="E10037"/>
      <c r="F10037"/>
      <c r="G10037"/>
      <c r="H10037"/>
      <c r="I10037"/>
      <c r="J10037"/>
      <c r="K10037"/>
    </row>
    <row r="10038" spans="1:11" x14ac:dyDescent="0.2">
      <c r="A10038"/>
      <c r="B10038"/>
      <c r="C10038"/>
      <c r="D10038"/>
      <c r="E10038"/>
      <c r="F10038"/>
      <c r="G10038"/>
      <c r="H10038"/>
      <c r="I10038"/>
      <c r="J10038"/>
      <c r="K10038"/>
    </row>
    <row r="10039" spans="1:11" x14ac:dyDescent="0.2">
      <c r="A10039"/>
      <c r="B10039"/>
      <c r="C10039"/>
      <c r="D10039"/>
      <c r="E10039"/>
      <c r="F10039"/>
      <c r="G10039"/>
      <c r="H10039"/>
      <c r="I10039"/>
      <c r="J10039"/>
      <c r="K10039"/>
    </row>
    <row r="10040" spans="1:11" x14ac:dyDescent="0.2">
      <c r="A10040"/>
      <c r="B10040"/>
      <c r="C10040"/>
      <c r="D10040"/>
      <c r="E10040"/>
      <c r="F10040"/>
      <c r="G10040"/>
      <c r="H10040"/>
      <c r="I10040"/>
      <c r="J10040"/>
      <c r="K10040"/>
    </row>
    <row r="10041" spans="1:11" x14ac:dyDescent="0.2">
      <c r="A10041"/>
      <c r="B10041"/>
      <c r="C10041"/>
      <c r="D10041"/>
      <c r="E10041"/>
      <c r="F10041"/>
      <c r="G10041"/>
      <c r="H10041"/>
      <c r="I10041"/>
      <c r="J10041"/>
      <c r="K10041"/>
    </row>
    <row r="10042" spans="1:11" x14ac:dyDescent="0.2">
      <c r="A10042"/>
      <c r="B10042"/>
      <c r="C10042"/>
      <c r="D10042"/>
      <c r="E10042"/>
      <c r="F10042"/>
      <c r="G10042"/>
      <c r="H10042"/>
      <c r="I10042"/>
      <c r="J10042"/>
      <c r="K10042"/>
    </row>
    <row r="10043" spans="1:11" x14ac:dyDescent="0.2">
      <c r="A10043"/>
      <c r="B10043"/>
      <c r="C10043"/>
      <c r="D10043"/>
      <c r="E10043"/>
      <c r="F10043"/>
      <c r="G10043"/>
      <c r="H10043"/>
      <c r="I10043"/>
      <c r="J10043"/>
      <c r="K10043"/>
    </row>
    <row r="10044" spans="1:11" x14ac:dyDescent="0.2">
      <c r="A10044"/>
      <c r="B10044"/>
      <c r="C10044"/>
      <c r="D10044"/>
      <c r="E10044"/>
      <c r="F10044"/>
      <c r="G10044"/>
      <c r="H10044"/>
      <c r="I10044"/>
      <c r="J10044"/>
      <c r="K10044"/>
    </row>
    <row r="10045" spans="1:11" x14ac:dyDescent="0.2">
      <c r="A10045"/>
      <c r="B10045"/>
      <c r="C10045"/>
      <c r="D10045"/>
      <c r="E10045"/>
      <c r="F10045"/>
      <c r="G10045"/>
      <c r="H10045"/>
      <c r="I10045"/>
      <c r="J10045"/>
      <c r="K10045"/>
    </row>
    <row r="10046" spans="1:11" x14ac:dyDescent="0.2">
      <c r="A10046"/>
      <c r="B10046"/>
      <c r="C10046"/>
      <c r="D10046"/>
      <c r="E10046"/>
      <c r="F10046"/>
      <c r="G10046"/>
      <c r="H10046"/>
      <c r="I10046"/>
      <c r="J10046"/>
      <c r="K10046"/>
    </row>
    <row r="10047" spans="1:11" x14ac:dyDescent="0.2">
      <c r="A10047"/>
      <c r="B10047"/>
      <c r="C10047"/>
      <c r="D10047"/>
      <c r="E10047"/>
      <c r="F10047"/>
      <c r="G10047"/>
      <c r="H10047"/>
      <c r="I10047"/>
      <c r="J10047"/>
      <c r="K10047"/>
    </row>
    <row r="10048" spans="1:11" x14ac:dyDescent="0.2">
      <c r="A10048"/>
      <c r="B10048"/>
      <c r="C10048"/>
      <c r="D10048"/>
      <c r="E10048"/>
      <c r="F10048"/>
      <c r="G10048"/>
      <c r="H10048"/>
      <c r="I10048"/>
      <c r="J10048"/>
      <c r="K10048"/>
    </row>
    <row r="10049" spans="1:11" x14ac:dyDescent="0.2">
      <c r="A10049"/>
      <c r="B10049"/>
      <c r="C10049"/>
      <c r="D10049"/>
      <c r="E10049"/>
      <c r="F10049"/>
      <c r="G10049"/>
      <c r="H10049"/>
      <c r="I10049"/>
      <c r="J10049"/>
      <c r="K10049"/>
    </row>
    <row r="10050" spans="1:11" x14ac:dyDescent="0.2">
      <c r="A10050"/>
      <c r="B10050"/>
      <c r="C10050"/>
      <c r="D10050"/>
      <c r="E10050"/>
      <c r="F10050"/>
      <c r="G10050"/>
      <c r="H10050"/>
      <c r="I10050"/>
      <c r="J10050"/>
      <c r="K10050"/>
    </row>
    <row r="10051" spans="1:11" x14ac:dyDescent="0.2">
      <c r="A10051"/>
      <c r="B10051"/>
      <c r="C10051"/>
      <c r="D10051"/>
      <c r="E10051"/>
      <c r="F10051"/>
      <c r="G10051"/>
      <c r="H10051"/>
      <c r="I10051"/>
      <c r="J10051"/>
      <c r="K10051"/>
    </row>
    <row r="10052" spans="1:11" x14ac:dyDescent="0.2">
      <c r="A10052"/>
      <c r="B10052"/>
      <c r="C10052"/>
      <c r="D10052"/>
      <c r="E10052"/>
      <c r="F10052"/>
      <c r="G10052"/>
      <c r="H10052"/>
      <c r="I10052"/>
      <c r="J10052"/>
      <c r="K10052"/>
    </row>
    <row r="10053" spans="1:11" x14ac:dyDescent="0.2">
      <c r="A10053"/>
      <c r="B10053"/>
      <c r="C10053"/>
      <c r="D10053"/>
      <c r="E10053"/>
      <c r="F10053"/>
      <c r="G10053"/>
      <c r="H10053"/>
      <c r="I10053"/>
      <c r="J10053"/>
      <c r="K10053"/>
    </row>
    <row r="10054" spans="1:11" x14ac:dyDescent="0.2">
      <c r="A10054"/>
      <c r="B10054"/>
      <c r="C10054"/>
      <c r="D10054"/>
      <c r="E10054"/>
      <c r="F10054"/>
      <c r="G10054"/>
      <c r="H10054"/>
      <c r="I10054"/>
      <c r="J10054"/>
      <c r="K10054"/>
    </row>
    <row r="10055" spans="1:11" x14ac:dyDescent="0.2">
      <c r="A10055"/>
      <c r="B10055"/>
      <c r="C10055"/>
      <c r="D10055"/>
      <c r="E10055"/>
      <c r="F10055"/>
      <c r="G10055"/>
      <c r="H10055"/>
      <c r="I10055"/>
      <c r="J10055"/>
      <c r="K10055"/>
    </row>
    <row r="10056" spans="1:11" x14ac:dyDescent="0.2">
      <c r="A10056"/>
      <c r="B10056"/>
      <c r="C10056"/>
      <c r="D10056"/>
      <c r="E10056"/>
      <c r="F10056"/>
      <c r="G10056"/>
      <c r="H10056"/>
      <c r="I10056"/>
      <c r="J10056"/>
      <c r="K10056"/>
    </row>
    <row r="10057" spans="1:11" x14ac:dyDescent="0.2">
      <c r="A10057"/>
      <c r="B10057"/>
      <c r="C10057"/>
      <c r="D10057"/>
      <c r="E10057"/>
      <c r="F10057"/>
      <c r="G10057"/>
      <c r="H10057"/>
      <c r="I10057"/>
      <c r="J10057"/>
      <c r="K10057"/>
    </row>
    <row r="10058" spans="1:11" x14ac:dyDescent="0.2">
      <c r="A10058"/>
      <c r="B10058"/>
      <c r="C10058"/>
      <c r="D10058"/>
      <c r="E10058"/>
      <c r="F10058"/>
      <c r="G10058"/>
      <c r="H10058"/>
      <c r="I10058"/>
      <c r="J10058"/>
      <c r="K10058"/>
    </row>
    <row r="10059" spans="1:11" x14ac:dyDescent="0.2">
      <c r="A10059"/>
      <c r="B10059"/>
      <c r="C10059"/>
      <c r="D10059"/>
      <c r="E10059"/>
      <c r="F10059"/>
      <c r="G10059"/>
      <c r="H10059"/>
      <c r="I10059"/>
      <c r="J10059"/>
      <c r="K10059"/>
    </row>
    <row r="10060" spans="1:11" x14ac:dyDescent="0.2">
      <c r="A10060"/>
      <c r="B10060"/>
      <c r="C10060"/>
      <c r="D10060"/>
      <c r="E10060"/>
      <c r="F10060"/>
      <c r="G10060"/>
      <c r="H10060"/>
      <c r="I10060"/>
      <c r="J10060"/>
      <c r="K10060"/>
    </row>
    <row r="10061" spans="1:11" x14ac:dyDescent="0.2">
      <c r="A10061"/>
      <c r="B10061"/>
      <c r="C10061"/>
      <c r="D10061"/>
      <c r="E10061"/>
      <c r="F10061"/>
      <c r="G10061"/>
      <c r="H10061"/>
      <c r="I10061"/>
      <c r="J10061"/>
      <c r="K10061"/>
    </row>
    <row r="10062" spans="1:11" x14ac:dyDescent="0.2">
      <c r="A10062"/>
      <c r="B10062"/>
      <c r="C10062"/>
      <c r="D10062"/>
      <c r="E10062"/>
      <c r="F10062"/>
      <c r="G10062"/>
      <c r="H10062"/>
      <c r="I10062"/>
      <c r="J10062"/>
      <c r="K10062"/>
    </row>
    <row r="10063" spans="1:11" x14ac:dyDescent="0.2">
      <c r="A10063"/>
      <c r="B10063"/>
      <c r="C10063"/>
      <c r="D10063"/>
      <c r="E10063"/>
      <c r="F10063"/>
      <c r="G10063"/>
      <c r="H10063"/>
      <c r="I10063"/>
      <c r="J10063"/>
      <c r="K10063"/>
    </row>
    <row r="10064" spans="1:11" x14ac:dyDescent="0.2">
      <c r="A10064"/>
      <c r="B10064"/>
      <c r="C10064"/>
      <c r="D10064"/>
      <c r="E10064"/>
      <c r="F10064"/>
      <c r="G10064"/>
      <c r="H10064"/>
      <c r="I10064"/>
      <c r="J10064"/>
      <c r="K10064"/>
    </row>
    <row r="10065" spans="1:11" x14ac:dyDescent="0.2">
      <c r="A10065"/>
      <c r="B10065"/>
      <c r="C10065"/>
      <c r="D10065"/>
      <c r="E10065"/>
      <c r="F10065"/>
      <c r="G10065"/>
      <c r="H10065"/>
      <c r="I10065"/>
      <c r="J10065"/>
      <c r="K10065"/>
    </row>
    <row r="10066" spans="1:11" x14ac:dyDescent="0.2">
      <c r="A10066"/>
      <c r="B10066"/>
      <c r="C10066"/>
      <c r="D10066"/>
      <c r="E10066"/>
      <c r="F10066"/>
      <c r="G10066"/>
      <c r="H10066"/>
      <c r="I10066"/>
      <c r="J10066"/>
      <c r="K10066"/>
    </row>
    <row r="10067" spans="1:11" x14ac:dyDescent="0.2">
      <c r="A10067"/>
      <c r="B10067"/>
      <c r="C10067"/>
      <c r="D10067"/>
      <c r="E10067"/>
      <c r="F10067"/>
      <c r="G10067"/>
      <c r="H10067"/>
      <c r="I10067"/>
      <c r="J10067"/>
      <c r="K10067"/>
    </row>
    <row r="10068" spans="1:11" x14ac:dyDescent="0.2">
      <c r="A10068"/>
      <c r="B10068"/>
      <c r="C10068"/>
      <c r="D10068"/>
      <c r="E10068"/>
      <c r="F10068"/>
      <c r="G10068"/>
      <c r="H10068"/>
      <c r="I10068"/>
      <c r="J10068"/>
      <c r="K10068"/>
    </row>
    <row r="10069" spans="1:11" x14ac:dyDescent="0.2">
      <c r="A10069"/>
      <c r="B10069"/>
      <c r="C10069"/>
      <c r="D10069"/>
      <c r="E10069"/>
      <c r="F10069"/>
      <c r="G10069"/>
      <c r="H10069"/>
      <c r="I10069"/>
      <c r="J10069"/>
      <c r="K10069"/>
    </row>
    <row r="10070" spans="1:11" x14ac:dyDescent="0.2">
      <c r="A10070"/>
      <c r="B10070"/>
      <c r="C10070"/>
      <c r="D10070"/>
      <c r="E10070"/>
      <c r="F10070"/>
      <c r="G10070"/>
      <c r="H10070"/>
      <c r="I10070"/>
      <c r="J10070"/>
      <c r="K10070"/>
    </row>
    <row r="10071" spans="1:11" x14ac:dyDescent="0.2">
      <c r="A10071"/>
      <c r="B10071"/>
      <c r="C10071"/>
      <c r="D10071"/>
      <c r="E10071"/>
      <c r="F10071"/>
      <c r="G10071"/>
      <c r="H10071"/>
      <c r="I10071"/>
      <c r="J10071"/>
      <c r="K10071"/>
    </row>
    <row r="10072" spans="1:11" x14ac:dyDescent="0.2">
      <c r="A10072"/>
      <c r="B10072"/>
      <c r="C10072"/>
      <c r="D10072"/>
      <c r="E10072"/>
      <c r="F10072"/>
      <c r="G10072"/>
      <c r="H10072"/>
      <c r="I10072"/>
      <c r="J10072"/>
      <c r="K10072"/>
    </row>
    <row r="10073" spans="1:11" x14ac:dyDescent="0.2">
      <c r="A10073"/>
      <c r="B10073"/>
      <c r="C10073"/>
      <c r="D10073"/>
      <c r="E10073"/>
      <c r="F10073"/>
      <c r="G10073"/>
      <c r="H10073"/>
      <c r="I10073"/>
      <c r="J10073"/>
      <c r="K10073"/>
    </row>
    <row r="10074" spans="1:11" x14ac:dyDescent="0.2">
      <c r="A10074"/>
      <c r="B10074"/>
      <c r="C10074"/>
      <c r="D10074"/>
      <c r="E10074"/>
      <c r="F10074"/>
      <c r="G10074"/>
      <c r="H10074"/>
      <c r="I10074"/>
      <c r="J10074"/>
      <c r="K10074"/>
    </row>
    <row r="10075" spans="1:11" x14ac:dyDescent="0.2">
      <c r="A10075"/>
      <c r="B10075"/>
      <c r="C10075"/>
      <c r="D10075"/>
      <c r="E10075"/>
      <c r="F10075"/>
      <c r="G10075"/>
      <c r="H10075"/>
      <c r="I10075"/>
      <c r="J10075"/>
      <c r="K10075"/>
    </row>
    <row r="10076" spans="1:11" x14ac:dyDescent="0.2">
      <c r="A10076"/>
      <c r="B10076"/>
      <c r="C10076"/>
      <c r="D10076"/>
      <c r="E10076"/>
      <c r="F10076"/>
      <c r="G10076"/>
      <c r="H10076"/>
      <c r="I10076"/>
      <c r="J10076"/>
      <c r="K10076"/>
    </row>
    <row r="10077" spans="1:11" x14ac:dyDescent="0.2">
      <c r="A10077"/>
      <c r="B10077"/>
      <c r="C10077"/>
      <c r="D10077"/>
      <c r="E10077"/>
      <c r="F10077"/>
      <c r="G10077"/>
      <c r="H10077"/>
      <c r="I10077"/>
      <c r="J10077"/>
      <c r="K10077"/>
    </row>
    <row r="10078" spans="1:11" x14ac:dyDescent="0.2">
      <c r="A10078"/>
      <c r="B10078"/>
      <c r="C10078"/>
      <c r="D10078"/>
      <c r="E10078"/>
      <c r="F10078"/>
      <c r="G10078"/>
      <c r="H10078"/>
      <c r="I10078"/>
      <c r="J10078"/>
      <c r="K10078"/>
    </row>
    <row r="10079" spans="1:11" x14ac:dyDescent="0.2">
      <c r="A10079"/>
      <c r="B10079"/>
      <c r="C10079"/>
      <c r="D10079"/>
      <c r="E10079"/>
      <c r="F10079"/>
      <c r="G10079"/>
      <c r="H10079"/>
      <c r="I10079"/>
      <c r="J10079"/>
      <c r="K10079"/>
    </row>
    <row r="10080" spans="1:11" x14ac:dyDescent="0.2">
      <c r="A10080"/>
      <c r="B10080"/>
      <c r="C10080"/>
      <c r="D10080"/>
      <c r="E10080"/>
      <c r="F10080"/>
      <c r="G10080"/>
      <c r="H10080"/>
      <c r="I10080"/>
      <c r="J10080"/>
      <c r="K10080"/>
    </row>
    <row r="10081" spans="1:11" x14ac:dyDescent="0.2">
      <c r="A10081"/>
      <c r="B10081"/>
      <c r="C10081"/>
      <c r="D10081"/>
      <c r="E10081"/>
      <c r="F10081"/>
      <c r="G10081"/>
      <c r="H10081"/>
      <c r="I10081"/>
      <c r="J10081"/>
      <c r="K10081"/>
    </row>
    <row r="10082" spans="1:11" x14ac:dyDescent="0.2">
      <c r="A10082"/>
      <c r="B10082"/>
      <c r="C10082"/>
      <c r="D10082"/>
      <c r="E10082"/>
      <c r="F10082"/>
      <c r="G10082"/>
      <c r="H10082"/>
      <c r="I10082"/>
      <c r="J10082"/>
      <c r="K10082"/>
    </row>
    <row r="10083" spans="1:11" x14ac:dyDescent="0.2">
      <c r="A10083"/>
      <c r="B10083"/>
      <c r="C10083"/>
      <c r="D10083"/>
      <c r="E10083"/>
      <c r="F10083"/>
      <c r="G10083"/>
      <c r="H10083"/>
      <c r="I10083"/>
      <c r="J10083"/>
      <c r="K10083"/>
    </row>
    <row r="10084" spans="1:11" x14ac:dyDescent="0.2">
      <c r="A10084"/>
      <c r="B10084"/>
      <c r="C10084"/>
      <c r="D10084"/>
      <c r="E10084"/>
      <c r="F10084"/>
      <c r="G10084"/>
      <c r="H10084"/>
      <c r="I10084"/>
      <c r="J10084"/>
      <c r="K10084"/>
    </row>
    <row r="10085" spans="1:11" x14ac:dyDescent="0.2">
      <c r="A10085"/>
      <c r="B10085"/>
      <c r="C10085"/>
      <c r="D10085"/>
      <c r="E10085"/>
      <c r="F10085"/>
      <c r="G10085"/>
      <c r="H10085"/>
      <c r="I10085"/>
      <c r="J10085"/>
      <c r="K10085"/>
    </row>
    <row r="10086" spans="1:11" x14ac:dyDescent="0.2">
      <c r="A10086"/>
      <c r="B10086"/>
      <c r="C10086"/>
      <c r="D10086"/>
      <c r="E10086"/>
      <c r="F10086"/>
      <c r="G10086"/>
      <c r="H10086"/>
      <c r="I10086"/>
      <c r="J10086"/>
      <c r="K10086"/>
    </row>
    <row r="10087" spans="1:11" x14ac:dyDescent="0.2">
      <c r="A10087"/>
      <c r="B10087"/>
      <c r="C10087"/>
      <c r="D10087"/>
      <c r="E10087"/>
      <c r="F10087"/>
      <c r="G10087"/>
      <c r="H10087"/>
      <c r="I10087"/>
      <c r="J10087"/>
      <c r="K10087"/>
    </row>
    <row r="10088" spans="1:11" x14ac:dyDescent="0.2">
      <c r="A10088"/>
      <c r="B10088"/>
      <c r="C10088"/>
      <c r="D10088"/>
      <c r="E10088"/>
      <c r="F10088"/>
      <c r="G10088"/>
      <c r="H10088"/>
      <c r="I10088"/>
      <c r="J10088"/>
      <c r="K10088"/>
    </row>
    <row r="10089" spans="1:11" x14ac:dyDescent="0.2">
      <c r="A10089"/>
      <c r="B10089"/>
      <c r="C10089"/>
      <c r="D10089"/>
      <c r="E10089"/>
      <c r="F10089"/>
      <c r="G10089"/>
      <c r="H10089"/>
      <c r="I10089"/>
      <c r="J10089"/>
      <c r="K10089"/>
    </row>
    <row r="10090" spans="1:11" x14ac:dyDescent="0.2">
      <c r="A10090"/>
      <c r="B10090"/>
      <c r="C10090"/>
      <c r="D10090"/>
      <c r="E10090"/>
      <c r="F10090"/>
      <c r="G10090"/>
      <c r="H10090"/>
      <c r="I10090"/>
      <c r="J10090"/>
      <c r="K10090"/>
    </row>
    <row r="10091" spans="1:11" x14ac:dyDescent="0.2">
      <c r="A10091"/>
      <c r="B10091"/>
      <c r="C10091"/>
      <c r="D10091"/>
      <c r="E10091"/>
      <c r="F10091"/>
      <c r="G10091"/>
      <c r="H10091"/>
      <c r="I10091"/>
      <c r="J10091"/>
      <c r="K10091"/>
    </row>
    <row r="10092" spans="1:11" x14ac:dyDescent="0.2">
      <c r="A10092"/>
      <c r="B10092"/>
      <c r="C10092"/>
      <c r="D10092"/>
      <c r="E10092"/>
      <c r="F10092"/>
      <c r="G10092"/>
      <c r="H10092"/>
      <c r="I10092"/>
      <c r="J10092"/>
      <c r="K10092"/>
    </row>
    <row r="10093" spans="1:11" x14ac:dyDescent="0.2">
      <c r="A10093"/>
      <c r="B10093"/>
      <c r="C10093"/>
      <c r="D10093"/>
      <c r="E10093"/>
      <c r="F10093"/>
      <c r="G10093"/>
      <c r="H10093"/>
      <c r="I10093"/>
      <c r="J10093"/>
      <c r="K10093"/>
    </row>
    <row r="10094" spans="1:11" x14ac:dyDescent="0.2">
      <c r="A10094"/>
      <c r="B10094"/>
      <c r="C10094"/>
      <c r="D10094"/>
      <c r="E10094"/>
      <c r="F10094"/>
      <c r="G10094"/>
      <c r="H10094"/>
      <c r="I10094"/>
      <c r="J10094"/>
      <c r="K10094"/>
    </row>
    <row r="10095" spans="1:11" x14ac:dyDescent="0.2">
      <c r="A10095"/>
      <c r="B10095"/>
      <c r="C10095"/>
      <c r="D10095"/>
      <c r="E10095"/>
      <c r="F10095"/>
      <c r="G10095"/>
      <c r="H10095"/>
      <c r="I10095"/>
      <c r="J10095"/>
      <c r="K10095"/>
    </row>
    <row r="10096" spans="1:11" x14ac:dyDescent="0.2">
      <c r="A10096"/>
      <c r="B10096"/>
      <c r="C10096"/>
      <c r="D10096"/>
      <c r="E10096"/>
      <c r="F10096"/>
      <c r="G10096"/>
      <c r="H10096"/>
      <c r="I10096"/>
      <c r="J10096"/>
      <c r="K10096"/>
    </row>
    <row r="10097" spans="1:11" x14ac:dyDescent="0.2">
      <c r="A10097"/>
      <c r="B10097"/>
      <c r="C10097"/>
      <c r="D10097"/>
      <c r="E10097"/>
      <c r="F10097"/>
      <c r="G10097"/>
      <c r="H10097"/>
      <c r="I10097"/>
      <c r="J10097"/>
      <c r="K10097"/>
    </row>
    <row r="10098" spans="1:11" x14ac:dyDescent="0.2">
      <c r="A10098"/>
      <c r="B10098"/>
      <c r="C10098"/>
      <c r="D10098"/>
      <c r="E10098"/>
      <c r="F10098"/>
      <c r="G10098"/>
      <c r="H10098"/>
      <c r="I10098"/>
      <c r="J10098"/>
      <c r="K10098"/>
    </row>
    <row r="10099" spans="1:11" x14ac:dyDescent="0.2">
      <c r="A10099"/>
      <c r="B10099"/>
      <c r="C10099"/>
      <c r="D10099"/>
      <c r="E10099"/>
      <c r="F10099"/>
      <c r="G10099"/>
      <c r="H10099"/>
      <c r="I10099"/>
      <c r="J10099"/>
      <c r="K10099"/>
    </row>
    <row r="10100" spans="1:11" x14ac:dyDescent="0.2">
      <c r="A10100"/>
      <c r="B10100"/>
      <c r="C10100"/>
      <c r="D10100"/>
      <c r="E10100"/>
      <c r="F10100"/>
      <c r="G10100"/>
      <c r="H10100"/>
      <c r="I10100"/>
      <c r="J10100"/>
      <c r="K10100"/>
    </row>
    <row r="10101" spans="1:11" x14ac:dyDescent="0.2">
      <c r="A10101"/>
      <c r="B10101"/>
      <c r="C10101"/>
      <c r="D10101"/>
      <c r="E10101"/>
      <c r="F10101"/>
      <c r="G10101"/>
      <c r="H10101"/>
      <c r="I10101"/>
      <c r="J10101"/>
      <c r="K10101"/>
    </row>
    <row r="10102" spans="1:11" x14ac:dyDescent="0.2">
      <c r="A10102"/>
      <c r="B10102"/>
      <c r="C10102"/>
      <c r="D10102"/>
      <c r="E10102"/>
      <c r="F10102"/>
      <c r="G10102"/>
      <c r="H10102"/>
      <c r="I10102"/>
      <c r="J10102"/>
      <c r="K10102"/>
    </row>
    <row r="10103" spans="1:11" x14ac:dyDescent="0.2">
      <c r="A10103"/>
      <c r="B10103"/>
      <c r="C10103"/>
      <c r="D10103"/>
      <c r="E10103"/>
      <c r="F10103"/>
      <c r="G10103"/>
      <c r="H10103"/>
      <c r="I10103"/>
      <c r="J10103"/>
      <c r="K10103"/>
    </row>
    <row r="10104" spans="1:11" x14ac:dyDescent="0.2">
      <c r="A10104"/>
      <c r="B10104"/>
      <c r="C10104"/>
      <c r="D10104"/>
      <c r="E10104"/>
      <c r="F10104"/>
      <c r="G10104"/>
      <c r="H10104"/>
      <c r="I10104"/>
      <c r="J10104"/>
      <c r="K10104"/>
    </row>
    <row r="10105" spans="1:11" x14ac:dyDescent="0.2">
      <c r="A10105"/>
      <c r="B10105"/>
      <c r="C10105"/>
      <c r="D10105"/>
      <c r="E10105"/>
      <c r="F10105"/>
      <c r="G10105"/>
      <c r="H10105"/>
      <c r="I10105"/>
      <c r="J10105"/>
      <c r="K10105"/>
    </row>
    <row r="10106" spans="1:11" x14ac:dyDescent="0.2">
      <c r="A10106"/>
      <c r="B10106"/>
      <c r="C10106"/>
      <c r="D10106"/>
      <c r="E10106"/>
      <c r="F10106"/>
      <c r="G10106"/>
      <c r="H10106"/>
      <c r="I10106"/>
      <c r="J10106"/>
      <c r="K10106"/>
    </row>
    <row r="10107" spans="1:11" x14ac:dyDescent="0.2">
      <c r="A10107"/>
      <c r="B10107"/>
      <c r="C10107"/>
      <c r="D10107"/>
      <c r="E10107"/>
      <c r="F10107"/>
      <c r="G10107"/>
      <c r="H10107"/>
      <c r="I10107"/>
      <c r="J10107"/>
      <c r="K10107"/>
    </row>
    <row r="10108" spans="1:11" x14ac:dyDescent="0.2">
      <c r="A10108"/>
      <c r="B10108"/>
      <c r="C10108"/>
      <c r="D10108"/>
      <c r="E10108"/>
      <c r="F10108"/>
      <c r="G10108"/>
      <c r="H10108"/>
      <c r="I10108"/>
      <c r="J10108"/>
      <c r="K10108"/>
    </row>
    <row r="10109" spans="1:11" x14ac:dyDescent="0.2">
      <c r="A10109"/>
      <c r="B10109"/>
      <c r="C10109"/>
      <c r="D10109"/>
      <c r="E10109"/>
      <c r="F10109"/>
      <c r="G10109"/>
      <c r="H10109"/>
      <c r="I10109"/>
      <c r="J10109"/>
      <c r="K10109"/>
    </row>
    <row r="10110" spans="1:11" x14ac:dyDescent="0.2">
      <c r="A10110"/>
      <c r="B10110"/>
      <c r="C10110"/>
      <c r="D10110"/>
      <c r="E10110"/>
      <c r="F10110"/>
      <c r="G10110"/>
      <c r="H10110"/>
      <c r="I10110"/>
      <c r="J10110"/>
      <c r="K10110"/>
    </row>
    <row r="10111" spans="1:11" x14ac:dyDescent="0.2">
      <c r="A10111"/>
      <c r="B10111"/>
      <c r="C10111"/>
      <c r="D10111"/>
      <c r="E10111"/>
      <c r="F10111"/>
      <c r="G10111"/>
      <c r="H10111"/>
      <c r="I10111"/>
      <c r="J10111"/>
      <c r="K10111"/>
    </row>
    <row r="10112" spans="1:11" x14ac:dyDescent="0.2">
      <c r="A10112"/>
      <c r="B10112"/>
      <c r="C10112"/>
      <c r="D10112"/>
      <c r="E10112"/>
      <c r="F10112"/>
      <c r="G10112"/>
      <c r="H10112"/>
      <c r="I10112"/>
      <c r="J10112"/>
      <c r="K10112"/>
    </row>
    <row r="10113" spans="1:11" x14ac:dyDescent="0.2">
      <c r="A10113"/>
      <c r="B10113"/>
      <c r="C10113"/>
      <c r="D10113"/>
      <c r="E10113"/>
      <c r="F10113"/>
      <c r="G10113"/>
      <c r="H10113"/>
      <c r="I10113"/>
      <c r="J10113"/>
      <c r="K10113"/>
    </row>
    <row r="10114" spans="1:11" x14ac:dyDescent="0.2">
      <c r="A10114"/>
      <c r="B10114"/>
      <c r="C10114"/>
      <c r="D10114"/>
      <c r="E10114"/>
      <c r="F10114"/>
      <c r="G10114"/>
      <c r="H10114"/>
      <c r="I10114"/>
      <c r="J10114"/>
      <c r="K10114"/>
    </row>
    <row r="10115" spans="1:11" x14ac:dyDescent="0.2">
      <c r="A10115"/>
      <c r="B10115"/>
      <c r="C10115"/>
      <c r="D10115"/>
      <c r="E10115"/>
      <c r="F10115"/>
      <c r="G10115"/>
      <c r="H10115"/>
      <c r="I10115"/>
      <c r="J10115"/>
      <c r="K10115"/>
    </row>
    <row r="10116" spans="1:11" x14ac:dyDescent="0.2">
      <c r="A10116"/>
      <c r="B10116"/>
      <c r="C10116"/>
      <c r="D10116"/>
      <c r="E10116"/>
      <c r="F10116"/>
      <c r="G10116"/>
      <c r="H10116"/>
      <c r="I10116"/>
      <c r="J10116"/>
      <c r="K10116"/>
    </row>
    <row r="10117" spans="1:11" x14ac:dyDescent="0.2">
      <c r="A10117"/>
      <c r="B10117"/>
      <c r="C10117"/>
      <c r="D10117"/>
      <c r="E10117"/>
      <c r="F10117"/>
      <c r="G10117"/>
      <c r="H10117"/>
      <c r="I10117"/>
      <c r="J10117"/>
      <c r="K10117"/>
    </row>
    <row r="10118" spans="1:11" x14ac:dyDescent="0.2">
      <c r="A10118"/>
      <c r="B10118"/>
      <c r="C10118"/>
      <c r="D10118"/>
      <c r="E10118"/>
      <c r="F10118"/>
      <c r="G10118"/>
      <c r="H10118"/>
      <c r="I10118"/>
      <c r="J10118"/>
      <c r="K10118"/>
    </row>
    <row r="10119" spans="1:11" x14ac:dyDescent="0.2">
      <c r="A10119"/>
      <c r="B10119"/>
      <c r="C10119"/>
      <c r="D10119"/>
      <c r="E10119"/>
      <c r="F10119"/>
      <c r="G10119"/>
      <c r="H10119"/>
      <c r="I10119"/>
      <c r="J10119"/>
      <c r="K10119"/>
    </row>
    <row r="10120" spans="1:11" x14ac:dyDescent="0.2">
      <c r="A10120"/>
      <c r="B10120"/>
      <c r="C10120"/>
      <c r="D10120"/>
      <c r="E10120"/>
      <c r="F10120"/>
      <c r="G10120"/>
      <c r="H10120"/>
      <c r="I10120"/>
      <c r="J10120"/>
      <c r="K10120"/>
    </row>
    <row r="10121" spans="1:11" x14ac:dyDescent="0.2">
      <c r="A10121"/>
      <c r="B10121"/>
      <c r="C10121"/>
      <c r="D10121"/>
      <c r="E10121"/>
      <c r="F10121"/>
      <c r="G10121"/>
      <c r="H10121"/>
      <c r="I10121"/>
      <c r="J10121"/>
      <c r="K10121"/>
    </row>
    <row r="10122" spans="1:11" x14ac:dyDescent="0.2">
      <c r="A10122"/>
      <c r="B10122"/>
      <c r="C10122"/>
      <c r="D10122"/>
      <c r="E10122"/>
      <c r="F10122"/>
      <c r="G10122"/>
      <c r="H10122"/>
      <c r="I10122"/>
      <c r="J10122"/>
      <c r="K10122"/>
    </row>
    <row r="10123" spans="1:11" x14ac:dyDescent="0.2">
      <c r="A10123"/>
      <c r="B10123"/>
      <c r="C10123"/>
      <c r="D10123"/>
      <c r="E10123"/>
      <c r="F10123"/>
      <c r="G10123"/>
      <c r="H10123"/>
      <c r="I10123"/>
      <c r="J10123"/>
      <c r="K10123"/>
    </row>
    <row r="10124" spans="1:11" x14ac:dyDescent="0.2">
      <c r="A10124"/>
      <c r="B10124"/>
      <c r="C10124"/>
      <c r="D10124"/>
      <c r="E10124"/>
      <c r="F10124"/>
      <c r="G10124"/>
      <c r="H10124"/>
      <c r="I10124"/>
      <c r="J10124"/>
      <c r="K10124"/>
    </row>
    <row r="10125" spans="1:11" x14ac:dyDescent="0.2">
      <c r="A10125"/>
      <c r="B10125"/>
      <c r="C10125"/>
      <c r="D10125"/>
      <c r="E10125"/>
      <c r="F10125"/>
      <c r="G10125"/>
      <c r="H10125"/>
      <c r="I10125"/>
      <c r="J10125"/>
      <c r="K10125"/>
    </row>
    <row r="10126" spans="1:11" x14ac:dyDescent="0.2">
      <c r="A10126"/>
      <c r="B10126"/>
      <c r="C10126"/>
      <c r="D10126"/>
      <c r="E10126"/>
      <c r="F10126"/>
      <c r="G10126"/>
      <c r="H10126"/>
      <c r="I10126"/>
      <c r="J10126"/>
      <c r="K10126"/>
    </row>
    <row r="10127" spans="1:11" x14ac:dyDescent="0.2">
      <c r="A10127"/>
      <c r="B10127"/>
      <c r="C10127"/>
      <c r="D10127"/>
      <c r="E10127"/>
      <c r="F10127"/>
      <c r="G10127"/>
      <c r="H10127"/>
      <c r="I10127"/>
      <c r="J10127"/>
      <c r="K10127"/>
    </row>
    <row r="10128" spans="1:11" x14ac:dyDescent="0.2">
      <c r="A10128"/>
      <c r="B10128"/>
      <c r="C10128"/>
      <c r="D10128"/>
      <c r="E10128"/>
      <c r="F10128"/>
      <c r="G10128"/>
      <c r="H10128"/>
      <c r="I10128"/>
      <c r="J10128"/>
      <c r="K10128"/>
    </row>
    <row r="10129" spans="1:11" x14ac:dyDescent="0.2">
      <c r="A10129"/>
      <c r="B10129"/>
      <c r="C10129"/>
      <c r="D10129"/>
      <c r="E10129"/>
      <c r="F10129"/>
      <c r="G10129"/>
      <c r="H10129"/>
      <c r="I10129"/>
      <c r="J10129"/>
      <c r="K10129"/>
    </row>
    <row r="10130" spans="1:11" x14ac:dyDescent="0.2">
      <c r="A10130"/>
      <c r="B10130"/>
      <c r="C10130"/>
      <c r="D10130"/>
      <c r="E10130"/>
      <c r="F10130"/>
      <c r="G10130"/>
      <c r="H10130"/>
      <c r="I10130"/>
      <c r="J10130"/>
      <c r="K10130"/>
    </row>
    <row r="10131" spans="1:11" x14ac:dyDescent="0.2">
      <c r="A10131"/>
      <c r="B10131"/>
      <c r="C10131"/>
      <c r="D10131"/>
      <c r="E10131"/>
      <c r="F10131"/>
      <c r="G10131"/>
      <c r="H10131"/>
      <c r="I10131"/>
      <c r="J10131"/>
      <c r="K10131"/>
    </row>
    <row r="10132" spans="1:11" x14ac:dyDescent="0.2">
      <c r="A10132"/>
      <c r="B10132"/>
      <c r="C10132"/>
      <c r="D10132"/>
      <c r="E10132"/>
      <c r="F10132"/>
      <c r="G10132"/>
      <c r="H10132"/>
      <c r="I10132"/>
      <c r="J10132"/>
      <c r="K10132"/>
    </row>
    <row r="10133" spans="1:11" x14ac:dyDescent="0.2">
      <c r="A10133"/>
      <c r="B10133"/>
      <c r="C10133"/>
      <c r="D10133"/>
      <c r="E10133"/>
      <c r="F10133"/>
      <c r="G10133"/>
      <c r="H10133"/>
      <c r="I10133"/>
      <c r="J10133"/>
      <c r="K10133"/>
    </row>
    <row r="10134" spans="1:11" x14ac:dyDescent="0.2">
      <c r="A10134"/>
      <c r="B10134"/>
      <c r="C10134"/>
      <c r="D10134"/>
      <c r="E10134"/>
      <c r="F10134"/>
      <c r="G10134"/>
      <c r="H10134"/>
      <c r="I10134"/>
      <c r="J10134"/>
      <c r="K10134"/>
    </row>
    <row r="10135" spans="1:11" x14ac:dyDescent="0.2">
      <c r="A10135"/>
      <c r="B10135"/>
      <c r="C10135"/>
      <c r="D10135"/>
      <c r="E10135"/>
      <c r="F10135"/>
      <c r="G10135"/>
      <c r="H10135"/>
      <c r="I10135"/>
      <c r="J10135"/>
      <c r="K10135"/>
    </row>
    <row r="10136" spans="1:11" x14ac:dyDescent="0.2">
      <c r="A10136"/>
      <c r="B10136"/>
      <c r="C10136"/>
      <c r="D10136"/>
      <c r="E10136"/>
      <c r="F10136"/>
      <c r="G10136"/>
      <c r="H10136"/>
      <c r="I10136"/>
      <c r="J10136"/>
      <c r="K10136"/>
    </row>
    <row r="10137" spans="1:11" x14ac:dyDescent="0.2">
      <c r="A10137"/>
      <c r="B10137"/>
      <c r="C10137"/>
      <c r="D10137"/>
      <c r="E10137"/>
      <c r="F10137"/>
      <c r="G10137"/>
      <c r="H10137"/>
      <c r="I10137"/>
      <c r="J10137"/>
      <c r="K10137"/>
    </row>
    <row r="10138" spans="1:11" x14ac:dyDescent="0.2">
      <c r="A10138"/>
      <c r="B10138"/>
      <c r="C10138"/>
      <c r="D10138"/>
      <c r="E10138"/>
      <c r="F10138"/>
      <c r="G10138"/>
      <c r="H10138"/>
      <c r="I10138"/>
      <c r="J10138"/>
      <c r="K10138"/>
    </row>
    <row r="10139" spans="1:11" x14ac:dyDescent="0.2">
      <c r="A10139"/>
      <c r="B10139"/>
      <c r="C10139"/>
      <c r="D10139"/>
      <c r="E10139"/>
      <c r="F10139"/>
      <c r="G10139"/>
      <c r="H10139"/>
      <c r="I10139"/>
      <c r="J10139"/>
      <c r="K10139"/>
    </row>
    <row r="10140" spans="1:11" x14ac:dyDescent="0.2">
      <c r="A10140"/>
      <c r="B10140"/>
      <c r="C10140"/>
      <c r="D10140"/>
      <c r="E10140"/>
      <c r="F10140"/>
      <c r="G10140"/>
      <c r="H10140"/>
      <c r="I10140"/>
      <c r="J10140"/>
      <c r="K10140"/>
    </row>
    <row r="10141" spans="1:11" x14ac:dyDescent="0.2">
      <c r="A10141"/>
      <c r="B10141"/>
      <c r="C10141"/>
      <c r="D10141"/>
      <c r="E10141"/>
      <c r="F10141"/>
      <c r="G10141"/>
      <c r="H10141"/>
      <c r="I10141"/>
      <c r="J10141"/>
      <c r="K10141"/>
    </row>
    <row r="10142" spans="1:11" x14ac:dyDescent="0.2">
      <c r="A10142"/>
      <c r="B10142"/>
      <c r="C10142"/>
      <c r="D10142"/>
      <c r="E10142"/>
      <c r="F10142"/>
      <c r="G10142"/>
      <c r="H10142"/>
      <c r="I10142"/>
      <c r="J10142"/>
      <c r="K10142"/>
    </row>
    <row r="10143" spans="1:11" x14ac:dyDescent="0.2">
      <c r="A10143"/>
      <c r="B10143"/>
      <c r="C10143"/>
      <c r="D10143"/>
      <c r="E10143"/>
      <c r="F10143"/>
      <c r="G10143"/>
      <c r="H10143"/>
      <c r="I10143"/>
      <c r="J10143"/>
      <c r="K10143"/>
    </row>
    <row r="10144" spans="1:11" x14ac:dyDescent="0.2">
      <c r="A10144"/>
      <c r="B10144"/>
      <c r="C10144"/>
      <c r="D10144"/>
      <c r="E10144"/>
      <c r="F10144"/>
      <c r="G10144"/>
      <c r="H10144"/>
      <c r="I10144"/>
      <c r="J10144"/>
      <c r="K10144"/>
    </row>
    <row r="10145" spans="1:11" x14ac:dyDescent="0.2">
      <c r="A10145"/>
      <c r="B10145"/>
      <c r="C10145"/>
      <c r="D10145"/>
      <c r="E10145"/>
      <c r="F10145"/>
      <c r="G10145"/>
      <c r="H10145"/>
      <c r="I10145"/>
      <c r="J10145"/>
      <c r="K10145"/>
    </row>
    <row r="10146" spans="1:11" x14ac:dyDescent="0.2">
      <c r="A10146"/>
      <c r="B10146"/>
      <c r="C10146"/>
      <c r="D10146"/>
      <c r="E10146"/>
      <c r="F10146"/>
      <c r="G10146"/>
      <c r="H10146"/>
      <c r="I10146"/>
      <c r="J10146"/>
      <c r="K10146"/>
    </row>
    <row r="10147" spans="1:11" x14ac:dyDescent="0.2">
      <c r="A10147"/>
      <c r="B10147"/>
      <c r="C10147"/>
      <c r="D10147"/>
      <c r="E10147"/>
      <c r="F10147"/>
      <c r="G10147"/>
      <c r="H10147"/>
      <c r="I10147"/>
      <c r="J10147"/>
      <c r="K10147"/>
    </row>
    <row r="10148" spans="1:11" x14ac:dyDescent="0.2">
      <c r="A10148"/>
      <c r="B10148"/>
      <c r="C10148"/>
      <c r="D10148"/>
      <c r="E10148"/>
      <c r="F10148"/>
      <c r="G10148"/>
      <c r="H10148"/>
      <c r="I10148"/>
      <c r="J10148"/>
      <c r="K10148"/>
    </row>
    <row r="10149" spans="1:11" x14ac:dyDescent="0.2">
      <c r="A10149"/>
      <c r="B10149"/>
      <c r="C10149"/>
      <c r="D10149"/>
      <c r="E10149"/>
      <c r="F10149"/>
      <c r="G10149"/>
      <c r="H10149"/>
      <c r="I10149"/>
      <c r="J10149"/>
      <c r="K10149"/>
    </row>
    <row r="10150" spans="1:11" x14ac:dyDescent="0.2">
      <c r="A10150"/>
      <c r="B10150"/>
      <c r="C10150"/>
      <c r="D10150"/>
      <c r="E10150"/>
      <c r="F10150"/>
      <c r="G10150"/>
      <c r="H10150"/>
      <c r="I10150"/>
      <c r="J10150"/>
      <c r="K10150"/>
    </row>
    <row r="10151" spans="1:11" x14ac:dyDescent="0.2">
      <c r="A10151"/>
      <c r="B10151"/>
      <c r="C10151"/>
      <c r="D10151"/>
      <c r="E10151"/>
      <c r="F10151"/>
      <c r="G10151"/>
      <c r="H10151"/>
      <c r="I10151"/>
      <c r="J10151"/>
      <c r="K10151"/>
    </row>
    <row r="10152" spans="1:11" x14ac:dyDescent="0.2">
      <c r="A10152"/>
      <c r="B10152"/>
      <c r="C10152"/>
      <c r="D10152"/>
      <c r="E10152"/>
      <c r="F10152"/>
      <c r="G10152"/>
      <c r="H10152"/>
      <c r="I10152"/>
      <c r="J10152"/>
      <c r="K10152"/>
    </row>
    <row r="10153" spans="1:11" x14ac:dyDescent="0.2">
      <c r="A10153"/>
      <c r="B10153"/>
      <c r="C10153"/>
      <c r="D10153"/>
      <c r="E10153"/>
      <c r="F10153"/>
      <c r="G10153"/>
      <c r="H10153"/>
      <c r="I10153"/>
      <c r="J10153"/>
      <c r="K10153"/>
    </row>
    <row r="10154" spans="1:11" x14ac:dyDescent="0.2">
      <c r="A10154"/>
      <c r="B10154"/>
      <c r="C10154"/>
      <c r="D10154"/>
      <c r="E10154"/>
      <c r="F10154"/>
      <c r="G10154"/>
      <c r="H10154"/>
      <c r="I10154"/>
      <c r="J10154"/>
      <c r="K10154"/>
    </row>
    <row r="10155" spans="1:11" x14ac:dyDescent="0.2">
      <c r="A10155"/>
      <c r="B10155"/>
      <c r="C10155"/>
      <c r="D10155"/>
      <c r="E10155"/>
      <c r="F10155"/>
      <c r="G10155"/>
      <c r="H10155"/>
      <c r="I10155"/>
      <c r="J10155"/>
      <c r="K10155"/>
    </row>
    <row r="10156" spans="1:11" x14ac:dyDescent="0.2">
      <c r="A10156"/>
      <c r="B10156"/>
      <c r="C10156"/>
      <c r="D10156"/>
      <c r="E10156"/>
      <c r="F10156"/>
      <c r="G10156"/>
      <c r="H10156"/>
      <c r="I10156"/>
      <c r="J10156"/>
      <c r="K10156"/>
    </row>
    <row r="10157" spans="1:11" x14ac:dyDescent="0.2">
      <c r="A10157"/>
      <c r="B10157"/>
      <c r="C10157"/>
      <c r="D10157"/>
      <c r="E10157"/>
      <c r="F10157"/>
      <c r="G10157"/>
      <c r="H10157"/>
      <c r="I10157"/>
      <c r="J10157"/>
      <c r="K10157"/>
    </row>
    <row r="10158" spans="1:11" x14ac:dyDescent="0.2">
      <c r="A10158"/>
      <c r="B10158"/>
      <c r="C10158"/>
      <c r="D10158"/>
      <c r="E10158"/>
      <c r="F10158"/>
      <c r="G10158"/>
      <c r="H10158"/>
      <c r="I10158"/>
      <c r="J10158"/>
      <c r="K10158"/>
    </row>
    <row r="10159" spans="1:11" x14ac:dyDescent="0.2">
      <c r="A10159"/>
      <c r="B10159"/>
      <c r="C10159"/>
      <c r="D10159"/>
      <c r="E10159"/>
      <c r="F10159"/>
      <c r="G10159"/>
      <c r="H10159"/>
      <c r="I10159"/>
      <c r="J10159"/>
      <c r="K10159"/>
    </row>
    <row r="10160" spans="1:11" x14ac:dyDescent="0.2">
      <c r="A10160"/>
      <c r="B10160"/>
      <c r="C10160"/>
      <c r="D10160"/>
      <c r="E10160"/>
      <c r="F10160"/>
      <c r="G10160"/>
      <c r="H10160"/>
      <c r="I10160"/>
      <c r="J10160"/>
      <c r="K10160"/>
    </row>
    <row r="10161" spans="1:11" x14ac:dyDescent="0.2">
      <c r="A10161"/>
      <c r="B10161"/>
      <c r="C10161"/>
      <c r="D10161"/>
      <c r="E10161"/>
      <c r="F10161"/>
      <c r="G10161"/>
      <c r="H10161"/>
      <c r="I10161"/>
      <c r="J10161"/>
      <c r="K10161"/>
    </row>
    <row r="10162" spans="1:11" x14ac:dyDescent="0.2">
      <c r="A10162"/>
      <c r="B10162"/>
      <c r="C10162"/>
      <c r="D10162"/>
      <c r="E10162"/>
      <c r="F10162"/>
      <c r="G10162"/>
      <c r="H10162"/>
      <c r="I10162"/>
      <c r="J10162"/>
      <c r="K10162"/>
    </row>
    <row r="10163" spans="1:11" x14ac:dyDescent="0.2">
      <c r="A10163"/>
      <c r="B10163"/>
      <c r="C10163"/>
      <c r="D10163"/>
      <c r="E10163"/>
      <c r="F10163"/>
      <c r="G10163"/>
      <c r="H10163"/>
      <c r="I10163"/>
      <c r="J10163"/>
      <c r="K10163"/>
    </row>
    <row r="10164" spans="1:11" x14ac:dyDescent="0.2">
      <c r="A10164"/>
      <c r="B10164"/>
      <c r="C10164"/>
      <c r="D10164"/>
      <c r="E10164"/>
      <c r="F10164"/>
      <c r="G10164"/>
      <c r="H10164"/>
      <c r="I10164"/>
      <c r="J10164"/>
      <c r="K10164"/>
    </row>
    <row r="10165" spans="1:11" x14ac:dyDescent="0.2">
      <c r="A10165"/>
      <c r="B10165"/>
      <c r="C10165"/>
      <c r="D10165"/>
      <c r="E10165"/>
      <c r="F10165"/>
      <c r="G10165"/>
      <c r="H10165"/>
      <c r="I10165"/>
      <c r="J10165"/>
      <c r="K10165"/>
    </row>
    <row r="10166" spans="1:11" x14ac:dyDescent="0.2">
      <c r="A10166"/>
      <c r="B10166"/>
      <c r="C10166"/>
      <c r="D10166"/>
      <c r="E10166"/>
      <c r="F10166"/>
      <c r="G10166"/>
      <c r="H10166"/>
      <c r="I10166"/>
      <c r="J10166"/>
      <c r="K10166"/>
    </row>
    <row r="10167" spans="1:11" x14ac:dyDescent="0.2">
      <c r="A10167"/>
      <c r="B10167"/>
      <c r="C10167"/>
      <c r="D10167"/>
      <c r="E10167"/>
      <c r="F10167"/>
      <c r="G10167"/>
      <c r="H10167"/>
      <c r="I10167"/>
      <c r="J10167"/>
      <c r="K10167"/>
    </row>
    <row r="10168" spans="1:11" x14ac:dyDescent="0.2">
      <c r="A10168"/>
      <c r="B10168"/>
      <c r="C10168"/>
      <c r="D10168"/>
      <c r="E10168"/>
      <c r="F10168"/>
      <c r="G10168"/>
      <c r="H10168"/>
      <c r="I10168"/>
      <c r="J10168"/>
      <c r="K10168"/>
    </row>
    <row r="10169" spans="1:11" x14ac:dyDescent="0.2">
      <c r="A10169"/>
      <c r="B10169"/>
      <c r="C10169"/>
      <c r="D10169"/>
      <c r="E10169"/>
      <c r="F10169"/>
      <c r="G10169"/>
      <c r="H10169"/>
      <c r="I10169"/>
      <c r="J10169"/>
      <c r="K10169"/>
    </row>
    <row r="10170" spans="1:11" x14ac:dyDescent="0.2">
      <c r="A10170"/>
      <c r="B10170"/>
      <c r="C10170"/>
      <c r="D10170"/>
      <c r="E10170"/>
      <c r="F10170"/>
      <c r="G10170"/>
      <c r="H10170"/>
      <c r="I10170"/>
      <c r="J10170"/>
      <c r="K10170"/>
    </row>
    <row r="10171" spans="1:11" x14ac:dyDescent="0.2">
      <c r="A10171"/>
      <c r="B10171"/>
      <c r="C10171"/>
      <c r="D10171"/>
      <c r="E10171"/>
      <c r="F10171"/>
      <c r="G10171"/>
      <c r="H10171"/>
      <c r="I10171"/>
      <c r="J10171"/>
      <c r="K10171"/>
    </row>
    <row r="10172" spans="1:11" x14ac:dyDescent="0.2">
      <c r="A10172"/>
      <c r="B10172"/>
      <c r="C10172"/>
      <c r="D10172"/>
      <c r="E10172"/>
      <c r="F10172"/>
      <c r="G10172"/>
      <c r="H10172"/>
      <c r="I10172"/>
      <c r="J10172"/>
      <c r="K10172"/>
    </row>
    <row r="10173" spans="1:11" x14ac:dyDescent="0.2">
      <c r="A10173"/>
      <c r="B10173"/>
      <c r="C10173"/>
      <c r="D10173"/>
      <c r="E10173"/>
      <c r="F10173"/>
      <c r="G10173"/>
      <c r="H10173"/>
      <c r="I10173"/>
      <c r="J10173"/>
      <c r="K10173"/>
    </row>
    <row r="10174" spans="1:11" x14ac:dyDescent="0.2">
      <c r="A10174"/>
      <c r="B10174"/>
      <c r="C10174"/>
      <c r="D10174"/>
      <c r="E10174"/>
      <c r="F10174"/>
      <c r="G10174"/>
      <c r="H10174"/>
      <c r="I10174"/>
      <c r="J10174"/>
      <c r="K10174"/>
    </row>
    <row r="10175" spans="1:11" x14ac:dyDescent="0.2">
      <c r="A10175"/>
      <c r="B10175"/>
      <c r="C10175"/>
      <c r="D10175"/>
      <c r="E10175"/>
      <c r="F10175"/>
      <c r="G10175"/>
      <c r="H10175"/>
      <c r="I10175"/>
      <c r="J10175"/>
      <c r="K10175"/>
    </row>
    <row r="10176" spans="1:11" x14ac:dyDescent="0.2">
      <c r="A10176"/>
      <c r="B10176"/>
      <c r="C10176"/>
      <c r="D10176"/>
      <c r="E10176"/>
      <c r="F10176"/>
      <c r="G10176"/>
      <c r="H10176"/>
      <c r="I10176"/>
      <c r="J10176"/>
      <c r="K10176"/>
    </row>
    <row r="10177" spans="1:11" x14ac:dyDescent="0.2">
      <c r="A10177"/>
      <c r="B10177"/>
      <c r="C10177"/>
      <c r="D10177"/>
      <c r="E10177"/>
      <c r="F10177"/>
      <c r="G10177"/>
      <c r="H10177"/>
      <c r="I10177"/>
      <c r="J10177"/>
      <c r="K10177"/>
    </row>
    <row r="10178" spans="1:11" x14ac:dyDescent="0.2">
      <c r="A10178"/>
      <c r="B10178"/>
      <c r="C10178"/>
      <c r="D10178"/>
      <c r="E10178"/>
      <c r="F10178"/>
      <c r="G10178"/>
      <c r="H10178"/>
      <c r="I10178"/>
      <c r="J10178"/>
      <c r="K10178"/>
    </row>
    <row r="10179" spans="1:11" x14ac:dyDescent="0.2">
      <c r="A10179"/>
      <c r="B10179"/>
      <c r="C10179"/>
      <c r="D10179"/>
      <c r="E10179"/>
      <c r="F10179"/>
      <c r="G10179"/>
      <c r="H10179"/>
      <c r="I10179"/>
      <c r="J10179"/>
      <c r="K10179"/>
    </row>
    <row r="10180" spans="1:11" x14ac:dyDescent="0.2">
      <c r="A10180"/>
      <c r="B10180"/>
      <c r="C10180"/>
      <c r="D10180"/>
      <c r="E10180"/>
      <c r="F10180"/>
      <c r="G10180"/>
      <c r="H10180"/>
      <c r="I10180"/>
      <c r="J10180"/>
      <c r="K10180"/>
    </row>
    <row r="10181" spans="1:11" x14ac:dyDescent="0.2">
      <c r="A10181"/>
      <c r="B10181"/>
      <c r="C10181"/>
      <c r="D10181"/>
      <c r="E10181"/>
      <c r="F10181"/>
      <c r="G10181"/>
      <c r="H10181"/>
      <c r="I10181"/>
      <c r="J10181"/>
      <c r="K10181"/>
    </row>
    <row r="10182" spans="1:11" x14ac:dyDescent="0.2">
      <c r="A10182"/>
      <c r="B10182"/>
      <c r="C10182"/>
      <c r="D10182"/>
      <c r="E10182"/>
      <c r="F10182"/>
      <c r="G10182"/>
      <c r="H10182"/>
      <c r="I10182"/>
      <c r="J10182"/>
      <c r="K10182"/>
    </row>
    <row r="10183" spans="1:11" x14ac:dyDescent="0.2">
      <c r="A10183"/>
      <c r="B10183"/>
      <c r="C10183"/>
      <c r="D10183"/>
      <c r="E10183"/>
      <c r="F10183"/>
      <c r="G10183"/>
      <c r="H10183"/>
      <c r="I10183"/>
      <c r="J10183"/>
      <c r="K10183"/>
    </row>
    <row r="10184" spans="1:11" x14ac:dyDescent="0.2">
      <c r="A10184"/>
      <c r="B10184"/>
      <c r="C10184"/>
      <c r="D10184"/>
      <c r="E10184"/>
      <c r="F10184"/>
      <c r="G10184"/>
      <c r="H10184"/>
      <c r="I10184"/>
      <c r="J10184"/>
      <c r="K10184"/>
    </row>
    <row r="10185" spans="1:11" x14ac:dyDescent="0.2">
      <c r="A10185"/>
      <c r="B10185"/>
      <c r="C10185"/>
      <c r="D10185"/>
      <c r="E10185"/>
      <c r="F10185"/>
      <c r="G10185"/>
      <c r="H10185"/>
      <c r="I10185"/>
      <c r="J10185"/>
      <c r="K10185"/>
    </row>
    <row r="10186" spans="1:11" x14ac:dyDescent="0.2">
      <c r="A10186"/>
      <c r="B10186"/>
      <c r="C10186"/>
      <c r="D10186"/>
      <c r="E10186"/>
      <c r="F10186"/>
      <c r="G10186"/>
      <c r="H10186"/>
      <c r="I10186"/>
      <c r="J10186"/>
      <c r="K10186"/>
    </row>
    <row r="10187" spans="1:11" x14ac:dyDescent="0.2">
      <c r="A10187"/>
      <c r="B10187"/>
      <c r="C10187"/>
      <c r="D10187"/>
      <c r="E10187"/>
      <c r="F10187"/>
      <c r="G10187"/>
      <c r="H10187"/>
      <c r="I10187"/>
      <c r="J10187"/>
      <c r="K10187"/>
    </row>
    <row r="10188" spans="1:11" x14ac:dyDescent="0.2">
      <c r="A10188"/>
      <c r="B10188"/>
      <c r="C10188"/>
      <c r="D10188"/>
      <c r="E10188"/>
      <c r="F10188"/>
      <c r="G10188"/>
      <c r="H10188"/>
      <c r="I10188"/>
      <c r="J10188"/>
      <c r="K10188"/>
    </row>
    <row r="10189" spans="1:11" x14ac:dyDescent="0.2">
      <c r="A10189"/>
      <c r="B10189"/>
      <c r="C10189"/>
      <c r="D10189"/>
      <c r="E10189"/>
      <c r="F10189"/>
      <c r="G10189"/>
      <c r="H10189"/>
      <c r="I10189"/>
      <c r="J10189"/>
      <c r="K10189"/>
    </row>
    <row r="10190" spans="1:11" x14ac:dyDescent="0.2">
      <c r="A10190"/>
      <c r="B10190"/>
      <c r="C10190"/>
      <c r="D10190"/>
      <c r="E10190"/>
      <c r="F10190"/>
      <c r="G10190"/>
      <c r="H10190"/>
      <c r="I10190"/>
      <c r="J10190"/>
      <c r="K10190"/>
    </row>
    <row r="10191" spans="1:11" x14ac:dyDescent="0.2">
      <c r="A10191"/>
      <c r="B10191"/>
      <c r="C10191"/>
      <c r="D10191"/>
      <c r="E10191"/>
      <c r="F10191"/>
      <c r="G10191"/>
      <c r="H10191"/>
      <c r="I10191"/>
      <c r="J10191"/>
      <c r="K10191"/>
    </row>
    <row r="10192" spans="1:11" x14ac:dyDescent="0.2">
      <c r="A10192"/>
      <c r="B10192"/>
      <c r="C10192"/>
      <c r="D10192"/>
      <c r="E10192"/>
      <c r="F10192"/>
      <c r="G10192"/>
      <c r="H10192"/>
      <c r="I10192"/>
      <c r="J10192"/>
      <c r="K10192"/>
    </row>
    <row r="10193" spans="1:11" x14ac:dyDescent="0.2">
      <c r="A10193"/>
      <c r="B10193"/>
      <c r="C10193"/>
      <c r="D10193"/>
      <c r="E10193"/>
      <c r="F10193"/>
      <c r="G10193"/>
      <c r="H10193"/>
      <c r="I10193"/>
      <c r="J10193"/>
      <c r="K10193"/>
    </row>
    <row r="10194" spans="1:11" x14ac:dyDescent="0.2">
      <c r="A10194"/>
      <c r="B10194"/>
      <c r="C10194"/>
      <c r="D10194"/>
      <c r="E10194"/>
      <c r="F10194"/>
      <c r="G10194"/>
      <c r="H10194"/>
      <c r="I10194"/>
      <c r="J10194"/>
      <c r="K10194"/>
    </row>
    <row r="10195" spans="1:11" x14ac:dyDescent="0.2">
      <c r="A10195"/>
      <c r="B10195"/>
      <c r="C10195"/>
      <c r="D10195"/>
      <c r="E10195"/>
      <c r="F10195"/>
      <c r="G10195"/>
      <c r="H10195"/>
      <c r="I10195"/>
      <c r="J10195"/>
      <c r="K10195"/>
    </row>
    <row r="10196" spans="1:11" x14ac:dyDescent="0.2">
      <c r="A10196"/>
      <c r="B10196"/>
      <c r="C10196"/>
      <c r="D10196"/>
      <c r="E10196"/>
      <c r="F10196"/>
      <c r="G10196"/>
      <c r="H10196"/>
      <c r="I10196"/>
      <c r="J10196"/>
      <c r="K10196"/>
    </row>
    <row r="10197" spans="1:11" x14ac:dyDescent="0.2">
      <c r="A10197"/>
      <c r="B10197"/>
      <c r="C10197"/>
      <c r="D10197"/>
      <c r="E10197"/>
      <c r="F10197"/>
      <c r="G10197"/>
      <c r="H10197"/>
      <c r="I10197"/>
      <c r="J10197"/>
      <c r="K10197"/>
    </row>
    <row r="10198" spans="1:11" x14ac:dyDescent="0.2">
      <c r="A10198"/>
      <c r="B10198"/>
      <c r="C10198"/>
      <c r="D10198"/>
      <c r="E10198"/>
      <c r="F10198"/>
      <c r="G10198"/>
      <c r="H10198"/>
      <c r="I10198"/>
      <c r="J10198"/>
      <c r="K10198"/>
    </row>
    <row r="10199" spans="1:11" x14ac:dyDescent="0.2">
      <c r="A10199"/>
      <c r="B10199"/>
      <c r="C10199"/>
      <c r="D10199"/>
      <c r="E10199"/>
      <c r="F10199"/>
      <c r="G10199"/>
      <c r="H10199"/>
      <c r="I10199"/>
      <c r="J10199"/>
      <c r="K10199"/>
    </row>
    <row r="10200" spans="1:11" x14ac:dyDescent="0.2">
      <c r="A10200"/>
      <c r="B10200"/>
      <c r="C10200"/>
      <c r="D10200"/>
      <c r="E10200"/>
      <c r="F10200"/>
      <c r="G10200"/>
      <c r="H10200"/>
      <c r="I10200"/>
      <c r="J10200"/>
      <c r="K10200"/>
    </row>
    <row r="10201" spans="1:11" x14ac:dyDescent="0.2">
      <c r="A10201"/>
      <c r="B10201"/>
      <c r="C10201"/>
      <c r="D10201"/>
      <c r="E10201"/>
      <c r="F10201"/>
      <c r="G10201"/>
      <c r="H10201"/>
      <c r="I10201"/>
      <c r="J10201"/>
      <c r="K10201"/>
    </row>
    <row r="10202" spans="1:11" x14ac:dyDescent="0.2">
      <c r="A10202"/>
      <c r="B10202"/>
      <c r="C10202"/>
      <c r="D10202"/>
      <c r="E10202"/>
      <c r="F10202"/>
      <c r="G10202"/>
      <c r="H10202"/>
      <c r="I10202"/>
      <c r="J10202"/>
      <c r="K10202"/>
    </row>
    <row r="10203" spans="1:11" x14ac:dyDescent="0.2">
      <c r="A10203"/>
      <c r="B10203"/>
      <c r="C10203"/>
      <c r="D10203"/>
      <c r="E10203"/>
      <c r="F10203"/>
      <c r="G10203"/>
      <c r="H10203"/>
      <c r="I10203"/>
      <c r="J10203"/>
      <c r="K10203"/>
    </row>
    <row r="10204" spans="1:11" x14ac:dyDescent="0.2">
      <c r="A10204"/>
      <c r="B10204"/>
      <c r="C10204"/>
      <c r="D10204"/>
      <c r="E10204"/>
      <c r="F10204"/>
      <c r="G10204"/>
      <c r="H10204"/>
      <c r="I10204"/>
      <c r="J10204"/>
      <c r="K10204"/>
    </row>
    <row r="10205" spans="1:11" x14ac:dyDescent="0.2">
      <c r="A10205"/>
      <c r="B10205"/>
      <c r="C10205"/>
      <c r="D10205"/>
      <c r="E10205"/>
      <c r="F10205"/>
      <c r="G10205"/>
      <c r="H10205"/>
      <c r="I10205"/>
      <c r="J10205"/>
      <c r="K10205"/>
    </row>
    <row r="10206" spans="1:11" x14ac:dyDescent="0.2">
      <c r="A10206"/>
      <c r="B10206"/>
      <c r="C10206"/>
      <c r="D10206"/>
      <c r="E10206"/>
      <c r="F10206"/>
      <c r="G10206"/>
      <c r="H10206"/>
      <c r="I10206"/>
      <c r="J10206"/>
      <c r="K10206"/>
    </row>
    <row r="10207" spans="1:11" x14ac:dyDescent="0.2">
      <c r="A10207"/>
      <c r="B10207"/>
      <c r="C10207"/>
      <c r="D10207"/>
      <c r="E10207"/>
      <c r="F10207"/>
      <c r="G10207"/>
      <c r="H10207"/>
      <c r="I10207"/>
      <c r="J10207"/>
      <c r="K10207"/>
    </row>
    <row r="10208" spans="1:11" x14ac:dyDescent="0.2">
      <c r="A10208"/>
      <c r="B10208"/>
      <c r="C10208"/>
      <c r="D10208"/>
      <c r="E10208"/>
      <c r="F10208"/>
      <c r="G10208"/>
      <c r="H10208"/>
      <c r="I10208"/>
      <c r="J10208"/>
      <c r="K10208"/>
    </row>
    <row r="10209" spans="1:11" x14ac:dyDescent="0.2">
      <c r="A10209"/>
      <c r="B10209"/>
      <c r="C10209"/>
      <c r="D10209"/>
      <c r="E10209"/>
      <c r="F10209"/>
      <c r="G10209"/>
      <c r="H10209"/>
      <c r="I10209"/>
      <c r="J10209"/>
      <c r="K10209"/>
    </row>
    <row r="10210" spans="1:11" x14ac:dyDescent="0.2">
      <c r="A10210"/>
      <c r="B10210"/>
      <c r="C10210"/>
      <c r="D10210"/>
      <c r="E10210"/>
      <c r="F10210"/>
      <c r="G10210"/>
      <c r="H10210"/>
      <c r="I10210"/>
      <c r="J10210"/>
      <c r="K10210"/>
    </row>
    <row r="10211" spans="1:11" x14ac:dyDescent="0.2">
      <c r="A10211"/>
      <c r="B10211"/>
      <c r="C10211"/>
      <c r="D10211"/>
      <c r="E10211"/>
      <c r="F10211"/>
      <c r="G10211"/>
      <c r="H10211"/>
      <c r="I10211"/>
      <c r="J10211"/>
      <c r="K10211"/>
    </row>
    <row r="10212" spans="1:11" x14ac:dyDescent="0.2">
      <c r="A10212"/>
      <c r="B10212"/>
      <c r="C10212"/>
      <c r="D10212"/>
      <c r="E10212"/>
      <c r="F10212"/>
      <c r="G10212"/>
      <c r="H10212"/>
      <c r="I10212"/>
      <c r="J10212"/>
      <c r="K10212"/>
    </row>
    <row r="10213" spans="1:11" x14ac:dyDescent="0.2">
      <c r="A10213"/>
      <c r="B10213"/>
      <c r="C10213"/>
      <c r="D10213"/>
      <c r="E10213"/>
      <c r="F10213"/>
      <c r="G10213"/>
      <c r="H10213"/>
      <c r="I10213"/>
      <c r="J10213"/>
      <c r="K10213"/>
    </row>
    <row r="10214" spans="1:11" x14ac:dyDescent="0.2">
      <c r="A10214"/>
      <c r="B10214"/>
      <c r="C10214"/>
      <c r="D10214"/>
      <c r="E10214"/>
      <c r="F10214"/>
      <c r="G10214"/>
      <c r="H10214"/>
      <c r="I10214"/>
      <c r="J10214"/>
      <c r="K10214"/>
    </row>
    <row r="10215" spans="1:11" x14ac:dyDescent="0.2">
      <c r="A10215"/>
      <c r="B10215"/>
      <c r="C10215"/>
      <c r="D10215"/>
      <c r="E10215"/>
      <c r="F10215"/>
      <c r="G10215"/>
      <c r="H10215"/>
      <c r="I10215"/>
      <c r="J10215"/>
      <c r="K10215"/>
    </row>
    <row r="10216" spans="1:11" x14ac:dyDescent="0.2">
      <c r="A10216"/>
      <c r="B10216"/>
      <c r="C10216"/>
      <c r="D10216"/>
      <c r="E10216"/>
      <c r="F10216"/>
      <c r="G10216"/>
      <c r="H10216"/>
      <c r="I10216"/>
      <c r="J10216"/>
      <c r="K10216"/>
    </row>
    <row r="10217" spans="1:11" x14ac:dyDescent="0.2">
      <c r="A10217"/>
      <c r="B10217"/>
      <c r="C10217"/>
      <c r="D10217"/>
      <c r="E10217"/>
      <c r="F10217"/>
      <c r="G10217"/>
      <c r="H10217"/>
      <c r="I10217"/>
      <c r="J10217"/>
      <c r="K10217"/>
    </row>
    <row r="10218" spans="1:11" x14ac:dyDescent="0.2">
      <c r="A10218"/>
      <c r="B10218"/>
      <c r="C10218"/>
      <c r="D10218"/>
      <c r="E10218"/>
      <c r="F10218"/>
      <c r="G10218"/>
      <c r="H10218"/>
      <c r="I10218"/>
      <c r="J10218"/>
      <c r="K10218"/>
    </row>
    <row r="10219" spans="1:11" x14ac:dyDescent="0.2">
      <c r="A10219"/>
      <c r="B10219"/>
      <c r="C10219"/>
      <c r="D10219"/>
      <c r="E10219"/>
      <c r="F10219"/>
      <c r="G10219"/>
      <c r="H10219"/>
      <c r="I10219"/>
      <c r="J10219"/>
      <c r="K10219"/>
    </row>
    <row r="10220" spans="1:11" x14ac:dyDescent="0.2">
      <c r="A10220"/>
      <c r="B10220"/>
      <c r="C10220"/>
      <c r="D10220"/>
      <c r="E10220"/>
      <c r="F10220"/>
      <c r="G10220"/>
      <c r="H10220"/>
      <c r="I10220"/>
      <c r="J10220"/>
      <c r="K10220"/>
    </row>
    <row r="10221" spans="1:11" x14ac:dyDescent="0.2">
      <c r="A10221"/>
      <c r="B10221"/>
      <c r="C10221"/>
      <c r="D10221"/>
      <c r="E10221"/>
      <c r="F10221"/>
      <c r="G10221"/>
      <c r="H10221"/>
      <c r="I10221"/>
      <c r="J10221"/>
      <c r="K10221"/>
    </row>
    <row r="10222" spans="1:11" x14ac:dyDescent="0.2">
      <c r="A10222"/>
      <c r="B10222"/>
      <c r="C10222"/>
      <c r="D10222"/>
      <c r="E10222"/>
      <c r="F10222"/>
      <c r="G10222"/>
      <c r="H10222"/>
      <c r="I10222"/>
      <c r="J10222"/>
      <c r="K10222"/>
    </row>
    <row r="10223" spans="1:11" x14ac:dyDescent="0.2">
      <c r="A10223"/>
      <c r="B10223"/>
      <c r="C10223"/>
      <c r="D10223"/>
      <c r="E10223"/>
      <c r="F10223"/>
      <c r="G10223"/>
      <c r="H10223"/>
      <c r="I10223"/>
      <c r="J10223"/>
      <c r="K10223"/>
    </row>
    <row r="10224" spans="1:11" x14ac:dyDescent="0.2">
      <c r="A10224"/>
      <c r="B10224"/>
      <c r="C10224"/>
      <c r="D10224"/>
      <c r="E10224"/>
      <c r="F10224"/>
      <c r="G10224"/>
      <c r="H10224"/>
      <c r="I10224"/>
      <c r="J10224"/>
      <c r="K10224"/>
    </row>
    <row r="10225" spans="1:11" x14ac:dyDescent="0.2">
      <c r="A10225"/>
      <c r="B10225"/>
      <c r="C10225"/>
      <c r="D10225"/>
      <c r="E10225"/>
      <c r="F10225"/>
      <c r="G10225"/>
      <c r="H10225"/>
      <c r="I10225"/>
      <c r="J10225"/>
      <c r="K10225"/>
    </row>
    <row r="10226" spans="1:11" x14ac:dyDescent="0.2">
      <c r="A10226"/>
      <c r="B10226"/>
      <c r="C10226"/>
      <c r="D10226"/>
      <c r="E10226"/>
      <c r="F10226"/>
      <c r="G10226"/>
      <c r="H10226"/>
      <c r="I10226"/>
      <c r="J10226"/>
      <c r="K10226"/>
    </row>
    <row r="10227" spans="1:11" x14ac:dyDescent="0.2">
      <c r="A10227"/>
      <c r="B10227"/>
      <c r="C10227"/>
      <c r="D10227"/>
      <c r="E10227"/>
      <c r="F10227"/>
      <c r="G10227"/>
      <c r="H10227"/>
      <c r="I10227"/>
      <c r="J10227"/>
      <c r="K10227"/>
    </row>
    <row r="10228" spans="1:11" x14ac:dyDescent="0.2">
      <c r="A10228"/>
      <c r="B10228"/>
      <c r="C10228"/>
      <c r="D10228"/>
      <c r="E10228"/>
      <c r="F10228"/>
      <c r="G10228"/>
      <c r="H10228"/>
      <c r="I10228"/>
      <c r="J10228"/>
      <c r="K10228"/>
    </row>
    <row r="10229" spans="1:11" x14ac:dyDescent="0.2">
      <c r="A10229"/>
      <c r="B10229"/>
      <c r="C10229"/>
      <c r="D10229"/>
      <c r="E10229"/>
      <c r="F10229"/>
      <c r="G10229"/>
      <c r="H10229"/>
      <c r="I10229"/>
      <c r="J10229"/>
      <c r="K10229"/>
    </row>
    <row r="10230" spans="1:11" x14ac:dyDescent="0.2">
      <c r="A10230"/>
      <c r="B10230"/>
      <c r="C10230"/>
      <c r="D10230"/>
      <c r="E10230"/>
      <c r="F10230"/>
      <c r="G10230"/>
      <c r="H10230"/>
      <c r="I10230"/>
      <c r="J10230"/>
      <c r="K10230"/>
    </row>
    <row r="10231" spans="1:11" x14ac:dyDescent="0.2">
      <c r="A10231"/>
      <c r="B10231"/>
      <c r="C10231"/>
      <c r="D10231"/>
      <c r="E10231"/>
      <c r="F10231"/>
      <c r="G10231"/>
      <c r="H10231"/>
      <c r="I10231"/>
      <c r="J10231"/>
      <c r="K10231"/>
    </row>
    <row r="10232" spans="1:11" x14ac:dyDescent="0.2">
      <c r="A10232"/>
      <c r="B10232"/>
      <c r="C10232"/>
      <c r="D10232"/>
      <c r="E10232"/>
      <c r="F10232"/>
      <c r="G10232"/>
      <c r="H10232"/>
      <c r="I10232"/>
      <c r="J10232"/>
      <c r="K10232"/>
    </row>
    <row r="10233" spans="1:11" x14ac:dyDescent="0.2">
      <c r="A10233"/>
      <c r="B10233"/>
      <c r="C10233"/>
      <c r="D10233"/>
      <c r="E10233"/>
      <c r="F10233"/>
      <c r="G10233"/>
      <c r="H10233"/>
      <c r="I10233"/>
      <c r="J10233"/>
      <c r="K10233"/>
    </row>
    <row r="10234" spans="1:11" x14ac:dyDescent="0.2">
      <c r="A10234"/>
      <c r="B10234"/>
      <c r="C10234"/>
      <c r="D10234"/>
      <c r="E10234"/>
      <c r="F10234"/>
      <c r="G10234"/>
      <c r="H10234"/>
      <c r="I10234"/>
      <c r="J10234"/>
      <c r="K10234"/>
    </row>
    <row r="10235" spans="1:11" x14ac:dyDescent="0.2">
      <c r="A10235"/>
      <c r="B10235"/>
      <c r="C10235"/>
      <c r="D10235"/>
      <c r="E10235"/>
      <c r="F10235"/>
      <c r="G10235"/>
      <c r="H10235"/>
      <c r="I10235"/>
      <c r="J10235"/>
      <c r="K10235"/>
    </row>
    <row r="10236" spans="1:11" x14ac:dyDescent="0.2">
      <c r="A10236"/>
      <c r="B10236"/>
      <c r="C10236"/>
      <c r="D10236"/>
      <c r="E10236"/>
      <c r="F10236"/>
      <c r="G10236"/>
      <c r="H10236"/>
      <c r="I10236"/>
      <c r="J10236"/>
      <c r="K10236"/>
    </row>
    <row r="10237" spans="1:11" x14ac:dyDescent="0.2">
      <c r="A10237"/>
      <c r="B10237"/>
      <c r="C10237"/>
      <c r="D10237"/>
      <c r="E10237"/>
      <c r="F10237"/>
      <c r="G10237"/>
      <c r="H10237"/>
      <c r="I10237"/>
      <c r="J10237"/>
      <c r="K10237"/>
    </row>
    <row r="10238" spans="1:11" x14ac:dyDescent="0.2">
      <c r="A10238"/>
      <c r="B10238"/>
      <c r="C10238"/>
      <c r="D10238"/>
      <c r="E10238"/>
      <c r="F10238"/>
      <c r="G10238"/>
      <c r="H10238"/>
      <c r="I10238"/>
      <c r="J10238"/>
      <c r="K10238"/>
    </row>
    <row r="10239" spans="1:11" x14ac:dyDescent="0.2">
      <c r="A10239"/>
      <c r="B10239"/>
      <c r="C10239"/>
      <c r="D10239"/>
      <c r="E10239"/>
      <c r="F10239"/>
      <c r="G10239"/>
      <c r="H10239"/>
      <c r="I10239"/>
      <c r="J10239"/>
      <c r="K10239"/>
    </row>
    <row r="10240" spans="1:11" x14ac:dyDescent="0.2">
      <c r="A10240"/>
      <c r="B10240"/>
      <c r="C10240"/>
      <c r="D10240"/>
      <c r="E10240"/>
      <c r="F10240"/>
      <c r="G10240"/>
      <c r="H10240"/>
      <c r="I10240"/>
      <c r="J10240"/>
      <c r="K10240"/>
    </row>
    <row r="10241" spans="1:11" x14ac:dyDescent="0.2">
      <c r="A10241"/>
      <c r="B10241"/>
      <c r="C10241"/>
      <c r="D10241"/>
      <c r="E10241"/>
      <c r="F10241"/>
      <c r="G10241"/>
      <c r="H10241"/>
      <c r="I10241"/>
      <c r="J10241"/>
      <c r="K10241"/>
    </row>
    <row r="10242" spans="1:11" x14ac:dyDescent="0.2">
      <c r="A10242"/>
      <c r="B10242"/>
      <c r="C10242"/>
      <c r="D10242"/>
      <c r="E10242"/>
      <c r="F10242"/>
      <c r="G10242"/>
      <c r="H10242"/>
      <c r="I10242"/>
      <c r="J10242"/>
      <c r="K10242"/>
    </row>
    <row r="10243" spans="1:11" x14ac:dyDescent="0.2">
      <c r="A10243"/>
      <c r="B10243"/>
      <c r="C10243"/>
      <c r="D10243"/>
      <c r="E10243"/>
      <c r="F10243"/>
      <c r="G10243"/>
      <c r="H10243"/>
      <c r="I10243"/>
      <c r="J10243"/>
      <c r="K10243"/>
    </row>
    <row r="10244" spans="1:11" x14ac:dyDescent="0.2">
      <c r="A10244"/>
      <c r="B10244"/>
      <c r="C10244"/>
      <c r="D10244"/>
      <c r="E10244"/>
      <c r="F10244"/>
      <c r="G10244"/>
      <c r="H10244"/>
      <c r="I10244"/>
      <c r="J10244"/>
      <c r="K10244"/>
    </row>
    <row r="10245" spans="1:11" x14ac:dyDescent="0.2">
      <c r="A10245"/>
      <c r="B10245"/>
      <c r="C10245"/>
      <c r="D10245"/>
      <c r="E10245"/>
      <c r="F10245"/>
      <c r="G10245"/>
      <c r="H10245"/>
      <c r="I10245"/>
      <c r="J10245"/>
      <c r="K10245"/>
    </row>
    <row r="10246" spans="1:11" x14ac:dyDescent="0.2">
      <c r="A10246"/>
      <c r="B10246"/>
      <c r="C10246"/>
      <c r="D10246"/>
      <c r="E10246"/>
      <c r="F10246"/>
      <c r="G10246"/>
      <c r="H10246"/>
      <c r="I10246"/>
      <c r="J10246"/>
      <c r="K10246"/>
    </row>
    <row r="10247" spans="1:11" x14ac:dyDescent="0.2">
      <c r="A10247"/>
      <c r="B10247"/>
      <c r="C10247"/>
      <c r="D10247"/>
      <c r="E10247"/>
      <c r="F10247"/>
      <c r="G10247"/>
      <c r="H10247"/>
      <c r="I10247"/>
      <c r="J10247"/>
      <c r="K10247"/>
    </row>
    <row r="10248" spans="1:11" x14ac:dyDescent="0.2">
      <c r="A10248"/>
      <c r="B10248"/>
      <c r="C10248"/>
      <c r="D10248"/>
      <c r="E10248"/>
      <c r="F10248"/>
      <c r="G10248"/>
      <c r="H10248"/>
      <c r="I10248"/>
      <c r="J10248"/>
      <c r="K10248"/>
    </row>
    <row r="10249" spans="1:11" x14ac:dyDescent="0.2">
      <c r="A10249"/>
      <c r="B10249"/>
      <c r="C10249"/>
      <c r="D10249"/>
      <c r="E10249"/>
      <c r="F10249"/>
      <c r="G10249"/>
      <c r="H10249"/>
      <c r="I10249"/>
      <c r="J10249"/>
      <c r="K10249"/>
    </row>
    <row r="10250" spans="1:11" x14ac:dyDescent="0.2">
      <c r="A10250"/>
      <c r="B10250"/>
      <c r="C10250"/>
      <c r="D10250"/>
      <c r="E10250"/>
      <c r="F10250"/>
      <c r="G10250"/>
      <c r="H10250"/>
      <c r="I10250"/>
      <c r="J10250"/>
      <c r="K10250"/>
    </row>
    <row r="10251" spans="1:11" x14ac:dyDescent="0.2">
      <c r="A10251"/>
      <c r="B10251"/>
      <c r="C10251"/>
      <c r="D10251"/>
      <c r="E10251"/>
      <c r="F10251"/>
      <c r="G10251"/>
      <c r="H10251"/>
      <c r="I10251"/>
      <c r="J10251"/>
      <c r="K10251"/>
    </row>
    <row r="10252" spans="1:11" x14ac:dyDescent="0.2">
      <c r="A10252"/>
      <c r="B10252"/>
      <c r="C10252"/>
      <c r="D10252"/>
      <c r="E10252"/>
      <c r="F10252"/>
      <c r="G10252"/>
      <c r="H10252"/>
      <c r="I10252"/>
      <c r="J10252"/>
      <c r="K10252"/>
    </row>
    <row r="10253" spans="1:11" x14ac:dyDescent="0.2">
      <c r="A10253"/>
      <c r="B10253"/>
      <c r="C10253"/>
      <c r="D10253"/>
      <c r="E10253"/>
      <c r="F10253"/>
      <c r="G10253"/>
      <c r="H10253"/>
      <c r="I10253"/>
      <c r="J10253"/>
      <c r="K10253"/>
    </row>
    <row r="10254" spans="1:11" x14ac:dyDescent="0.2">
      <c r="A10254"/>
      <c r="B10254"/>
      <c r="C10254"/>
      <c r="D10254"/>
      <c r="E10254"/>
      <c r="F10254"/>
      <c r="G10254"/>
      <c r="H10254"/>
      <c r="I10254"/>
      <c r="J10254"/>
      <c r="K10254"/>
    </row>
    <row r="10255" spans="1:11" x14ac:dyDescent="0.2">
      <c r="A10255"/>
      <c r="B10255"/>
      <c r="C10255"/>
      <c r="D10255"/>
      <c r="E10255"/>
      <c r="F10255"/>
      <c r="G10255"/>
      <c r="H10255"/>
      <c r="I10255"/>
      <c r="J10255"/>
      <c r="K10255"/>
    </row>
    <row r="10256" spans="1:11" x14ac:dyDescent="0.2">
      <c r="A10256"/>
      <c r="B10256"/>
      <c r="C10256"/>
      <c r="D10256"/>
      <c r="E10256"/>
      <c r="F10256"/>
      <c r="G10256"/>
      <c r="H10256"/>
      <c r="I10256"/>
      <c r="J10256"/>
      <c r="K10256"/>
    </row>
    <row r="10257" spans="1:11" x14ac:dyDescent="0.2">
      <c r="A10257"/>
      <c r="B10257"/>
      <c r="C10257"/>
      <c r="D10257"/>
      <c r="E10257"/>
      <c r="F10257"/>
      <c r="G10257"/>
      <c r="H10257"/>
      <c r="I10257"/>
      <c r="J10257"/>
      <c r="K10257"/>
    </row>
    <row r="10258" spans="1:11" x14ac:dyDescent="0.2">
      <c r="A10258"/>
      <c r="B10258"/>
      <c r="C10258"/>
      <c r="D10258"/>
      <c r="E10258"/>
      <c r="F10258"/>
      <c r="G10258"/>
      <c r="H10258"/>
      <c r="I10258"/>
      <c r="J10258"/>
      <c r="K10258"/>
    </row>
    <row r="10259" spans="1:11" x14ac:dyDescent="0.2">
      <c r="A10259"/>
      <c r="B10259"/>
      <c r="C10259"/>
      <c r="D10259"/>
      <c r="E10259"/>
      <c r="F10259"/>
      <c r="G10259"/>
      <c r="H10259"/>
      <c r="I10259"/>
      <c r="J10259"/>
      <c r="K10259"/>
    </row>
    <row r="10260" spans="1:11" x14ac:dyDescent="0.2">
      <c r="A10260"/>
      <c r="B10260"/>
      <c r="C10260"/>
      <c r="D10260"/>
      <c r="E10260"/>
      <c r="F10260"/>
      <c r="G10260"/>
      <c r="H10260"/>
      <c r="I10260"/>
      <c r="J10260"/>
      <c r="K10260"/>
    </row>
    <row r="10261" spans="1:11" x14ac:dyDescent="0.2">
      <c r="A10261"/>
      <c r="B10261"/>
      <c r="C10261"/>
      <c r="D10261"/>
      <c r="E10261"/>
      <c r="F10261"/>
      <c r="G10261"/>
      <c r="H10261"/>
      <c r="I10261"/>
      <c r="J10261"/>
      <c r="K10261"/>
    </row>
    <row r="10262" spans="1:11" x14ac:dyDescent="0.2">
      <c r="A10262"/>
      <c r="B10262"/>
      <c r="C10262"/>
      <c r="D10262"/>
      <c r="E10262"/>
      <c r="F10262"/>
      <c r="G10262"/>
      <c r="H10262"/>
      <c r="I10262"/>
      <c r="J10262"/>
      <c r="K10262"/>
    </row>
    <row r="10263" spans="1:11" x14ac:dyDescent="0.2">
      <c r="A10263"/>
      <c r="B10263"/>
      <c r="C10263"/>
      <c r="D10263"/>
      <c r="E10263"/>
      <c r="F10263"/>
      <c r="G10263"/>
      <c r="H10263"/>
      <c r="I10263"/>
      <c r="J10263"/>
      <c r="K10263"/>
    </row>
    <row r="10264" spans="1:11" x14ac:dyDescent="0.2">
      <c r="A10264"/>
      <c r="B10264"/>
      <c r="C10264"/>
      <c r="D10264"/>
      <c r="E10264"/>
      <c r="F10264"/>
      <c r="G10264"/>
      <c r="H10264"/>
      <c r="I10264"/>
      <c r="J10264"/>
      <c r="K10264"/>
    </row>
    <row r="10265" spans="1:11" x14ac:dyDescent="0.2">
      <c r="A10265"/>
      <c r="B10265"/>
      <c r="C10265"/>
      <c r="D10265"/>
      <c r="E10265"/>
      <c r="F10265"/>
      <c r="G10265"/>
      <c r="H10265"/>
      <c r="I10265"/>
      <c r="J10265"/>
      <c r="K10265"/>
    </row>
    <row r="10266" spans="1:11" x14ac:dyDescent="0.2">
      <c r="A10266"/>
      <c r="B10266"/>
      <c r="C10266"/>
      <c r="D10266"/>
      <c r="E10266"/>
      <c r="F10266"/>
      <c r="G10266"/>
      <c r="H10266"/>
      <c r="I10266"/>
      <c r="J10266"/>
      <c r="K10266"/>
    </row>
    <row r="10267" spans="1:11" x14ac:dyDescent="0.2">
      <c r="A10267"/>
      <c r="B10267"/>
      <c r="C10267"/>
      <c r="D10267"/>
      <c r="E10267"/>
      <c r="F10267"/>
      <c r="G10267"/>
      <c r="H10267"/>
      <c r="I10267"/>
      <c r="J10267"/>
      <c r="K10267"/>
    </row>
    <row r="10268" spans="1:11" x14ac:dyDescent="0.2">
      <c r="A10268"/>
      <c r="B10268"/>
      <c r="C10268"/>
      <c r="D10268"/>
      <c r="E10268"/>
      <c r="F10268"/>
      <c r="G10268"/>
      <c r="H10268"/>
      <c r="I10268"/>
      <c r="J10268"/>
      <c r="K10268"/>
    </row>
    <row r="10269" spans="1:11" x14ac:dyDescent="0.2">
      <c r="A10269"/>
      <c r="B10269"/>
      <c r="C10269"/>
      <c r="D10269"/>
      <c r="E10269"/>
      <c r="F10269"/>
      <c r="G10269"/>
      <c r="H10269"/>
      <c r="I10269"/>
      <c r="J10269"/>
      <c r="K10269"/>
    </row>
    <row r="10270" spans="1:11" x14ac:dyDescent="0.2">
      <c r="A10270"/>
      <c r="B10270"/>
      <c r="C10270"/>
      <c r="D10270"/>
      <c r="E10270"/>
      <c r="F10270"/>
      <c r="G10270"/>
      <c r="H10270"/>
      <c r="I10270"/>
      <c r="J10270"/>
      <c r="K10270"/>
    </row>
    <row r="10271" spans="1:11" x14ac:dyDescent="0.2">
      <c r="A10271"/>
      <c r="B10271"/>
      <c r="C10271"/>
      <c r="D10271"/>
      <c r="E10271"/>
      <c r="F10271"/>
      <c r="G10271"/>
      <c r="H10271"/>
      <c r="I10271"/>
      <c r="J10271"/>
      <c r="K10271"/>
    </row>
    <row r="10272" spans="1:11" x14ac:dyDescent="0.2">
      <c r="A10272"/>
      <c r="B10272"/>
      <c r="C10272"/>
      <c r="D10272"/>
      <c r="E10272"/>
      <c r="F10272"/>
      <c r="G10272"/>
      <c r="H10272"/>
      <c r="I10272"/>
      <c r="J10272"/>
      <c r="K10272"/>
    </row>
    <row r="10273" spans="1:11" x14ac:dyDescent="0.2">
      <c r="A10273"/>
      <c r="B10273"/>
      <c r="C10273"/>
      <c r="D10273"/>
      <c r="E10273"/>
      <c r="F10273"/>
      <c r="G10273"/>
      <c r="H10273"/>
      <c r="I10273"/>
      <c r="J10273"/>
      <c r="K10273"/>
    </row>
    <row r="10274" spans="1:11" x14ac:dyDescent="0.2">
      <c r="A10274"/>
      <c r="B10274"/>
      <c r="C10274"/>
      <c r="D10274"/>
      <c r="E10274"/>
      <c r="F10274"/>
      <c r="G10274"/>
      <c r="H10274"/>
      <c r="I10274"/>
      <c r="J10274"/>
      <c r="K10274"/>
    </row>
    <row r="10275" spans="1:11" x14ac:dyDescent="0.2">
      <c r="A10275"/>
      <c r="B10275"/>
      <c r="C10275"/>
      <c r="D10275"/>
      <c r="E10275"/>
      <c r="F10275"/>
      <c r="G10275"/>
      <c r="H10275"/>
      <c r="I10275"/>
      <c r="J10275"/>
      <c r="K10275"/>
    </row>
    <row r="10276" spans="1:11" x14ac:dyDescent="0.2">
      <c r="A10276"/>
      <c r="B10276"/>
      <c r="C10276"/>
      <c r="D10276"/>
      <c r="E10276"/>
      <c r="F10276"/>
      <c r="G10276"/>
      <c r="H10276"/>
      <c r="I10276"/>
      <c r="J10276"/>
      <c r="K10276"/>
    </row>
    <row r="10277" spans="1:11" x14ac:dyDescent="0.2">
      <c r="A10277"/>
      <c r="B10277"/>
      <c r="C10277"/>
      <c r="D10277"/>
      <c r="E10277"/>
      <c r="F10277"/>
      <c r="G10277"/>
      <c r="H10277"/>
      <c r="I10277"/>
      <c r="J10277"/>
      <c r="K10277"/>
    </row>
    <row r="10278" spans="1:11" x14ac:dyDescent="0.2">
      <c r="A10278"/>
      <c r="B10278"/>
      <c r="C10278"/>
      <c r="D10278"/>
      <c r="E10278"/>
      <c r="F10278"/>
      <c r="G10278"/>
      <c r="H10278"/>
      <c r="I10278"/>
      <c r="J10278"/>
      <c r="K10278"/>
    </row>
    <row r="10279" spans="1:11" x14ac:dyDescent="0.2">
      <c r="A10279"/>
      <c r="B10279"/>
      <c r="C10279"/>
      <c r="D10279"/>
      <c r="E10279"/>
      <c r="F10279"/>
      <c r="G10279"/>
      <c r="H10279"/>
      <c r="I10279"/>
      <c r="J10279"/>
      <c r="K10279"/>
    </row>
    <row r="10280" spans="1:11" x14ac:dyDescent="0.2">
      <c r="A10280"/>
      <c r="B10280"/>
      <c r="C10280"/>
      <c r="D10280"/>
      <c r="E10280"/>
      <c r="F10280"/>
      <c r="G10280"/>
      <c r="H10280"/>
      <c r="I10280"/>
      <c r="J10280"/>
      <c r="K10280"/>
    </row>
    <row r="10281" spans="1:11" x14ac:dyDescent="0.2">
      <c r="A10281"/>
      <c r="B10281"/>
      <c r="C10281"/>
      <c r="D10281"/>
      <c r="E10281"/>
      <c r="F10281"/>
      <c r="G10281"/>
      <c r="H10281"/>
      <c r="I10281"/>
      <c r="J10281"/>
      <c r="K10281"/>
    </row>
    <row r="10282" spans="1:11" x14ac:dyDescent="0.2">
      <c r="A10282"/>
      <c r="B10282"/>
      <c r="C10282"/>
      <c r="D10282"/>
      <c r="E10282"/>
      <c r="F10282"/>
      <c r="G10282"/>
      <c r="H10282"/>
      <c r="I10282"/>
      <c r="J10282"/>
      <c r="K10282"/>
    </row>
    <row r="10283" spans="1:11" x14ac:dyDescent="0.2">
      <c r="A10283"/>
      <c r="B10283"/>
      <c r="C10283"/>
      <c r="D10283"/>
      <c r="E10283"/>
      <c r="F10283"/>
      <c r="G10283"/>
      <c r="H10283"/>
      <c r="I10283"/>
      <c r="J10283"/>
      <c r="K10283"/>
    </row>
    <row r="10284" spans="1:11" x14ac:dyDescent="0.2">
      <c r="A10284"/>
      <c r="B10284"/>
      <c r="C10284"/>
      <c r="D10284"/>
      <c r="E10284"/>
      <c r="F10284"/>
      <c r="G10284"/>
      <c r="H10284"/>
      <c r="I10284"/>
      <c r="J10284"/>
      <c r="K10284"/>
    </row>
    <row r="10285" spans="1:11" x14ac:dyDescent="0.2">
      <c r="A10285"/>
      <c r="B10285"/>
      <c r="C10285"/>
      <c r="D10285"/>
      <c r="E10285"/>
      <c r="F10285"/>
      <c r="G10285"/>
      <c r="H10285"/>
      <c r="I10285"/>
      <c r="J10285"/>
      <c r="K10285"/>
    </row>
    <row r="10286" spans="1:11" x14ac:dyDescent="0.2">
      <c r="A10286"/>
      <c r="B10286"/>
      <c r="C10286"/>
      <c r="D10286"/>
      <c r="E10286"/>
      <c r="F10286"/>
      <c r="G10286"/>
      <c r="H10286"/>
      <c r="I10286"/>
      <c r="J10286"/>
      <c r="K10286"/>
    </row>
    <row r="10287" spans="1:11" x14ac:dyDescent="0.2">
      <c r="A10287"/>
      <c r="B10287"/>
      <c r="C10287"/>
      <c r="D10287"/>
      <c r="E10287"/>
      <c r="F10287"/>
      <c r="G10287"/>
      <c r="H10287"/>
      <c r="I10287"/>
      <c r="J10287"/>
      <c r="K10287"/>
    </row>
    <row r="10288" spans="1:11" x14ac:dyDescent="0.2">
      <c r="A10288"/>
      <c r="B10288"/>
      <c r="C10288"/>
      <c r="D10288"/>
      <c r="E10288"/>
      <c r="F10288"/>
      <c r="G10288"/>
      <c r="H10288"/>
      <c r="I10288"/>
      <c r="J10288"/>
      <c r="K10288"/>
    </row>
    <row r="10289" spans="1:11" x14ac:dyDescent="0.2">
      <c r="A10289"/>
      <c r="B10289"/>
      <c r="C10289"/>
      <c r="D10289"/>
      <c r="E10289"/>
      <c r="F10289"/>
      <c r="G10289"/>
      <c r="H10289"/>
      <c r="I10289"/>
      <c r="J10289"/>
      <c r="K10289"/>
    </row>
    <row r="10290" spans="1:11" x14ac:dyDescent="0.2">
      <c r="A10290"/>
      <c r="B10290"/>
      <c r="C10290"/>
      <c r="D10290"/>
      <c r="E10290"/>
      <c r="F10290"/>
      <c r="G10290"/>
      <c r="H10290"/>
      <c r="I10290"/>
      <c r="J10290"/>
      <c r="K10290"/>
    </row>
    <row r="10291" spans="1:11" x14ac:dyDescent="0.2">
      <c r="A10291"/>
      <c r="B10291"/>
      <c r="C10291"/>
      <c r="D10291"/>
      <c r="E10291"/>
      <c r="F10291"/>
      <c r="G10291"/>
      <c r="H10291"/>
      <c r="I10291"/>
      <c r="J10291"/>
      <c r="K10291"/>
    </row>
    <row r="10292" spans="1:11" x14ac:dyDescent="0.2">
      <c r="A10292"/>
      <c r="B10292"/>
      <c r="C10292"/>
      <c r="D10292"/>
      <c r="E10292"/>
      <c r="F10292"/>
      <c r="G10292"/>
      <c r="H10292"/>
      <c r="I10292"/>
      <c r="J10292"/>
      <c r="K10292"/>
    </row>
    <row r="10293" spans="1:11" x14ac:dyDescent="0.2">
      <c r="A10293"/>
      <c r="B10293"/>
      <c r="C10293"/>
      <c r="D10293"/>
      <c r="E10293"/>
      <c r="F10293"/>
      <c r="G10293"/>
      <c r="H10293"/>
      <c r="I10293"/>
      <c r="J10293"/>
      <c r="K10293"/>
    </row>
    <row r="10294" spans="1:11" x14ac:dyDescent="0.2">
      <c r="A10294"/>
      <c r="B10294"/>
      <c r="C10294"/>
      <c r="D10294"/>
      <c r="E10294"/>
      <c r="F10294"/>
      <c r="G10294"/>
      <c r="H10294"/>
      <c r="I10294"/>
      <c r="J10294"/>
      <c r="K10294"/>
    </row>
    <row r="10295" spans="1:11" x14ac:dyDescent="0.2">
      <c r="A10295"/>
      <c r="B10295"/>
      <c r="C10295"/>
      <c r="D10295"/>
      <c r="E10295"/>
      <c r="F10295"/>
      <c r="G10295"/>
      <c r="H10295"/>
      <c r="I10295"/>
      <c r="J10295"/>
      <c r="K10295"/>
    </row>
    <row r="10296" spans="1:11" x14ac:dyDescent="0.2">
      <c r="A10296"/>
      <c r="B10296"/>
      <c r="C10296"/>
      <c r="D10296"/>
      <c r="E10296"/>
      <c r="F10296"/>
      <c r="G10296"/>
      <c r="H10296"/>
      <c r="I10296"/>
      <c r="J10296"/>
      <c r="K10296"/>
    </row>
    <row r="10297" spans="1:11" x14ac:dyDescent="0.2">
      <c r="A10297"/>
      <c r="B10297"/>
      <c r="C10297"/>
      <c r="D10297"/>
      <c r="E10297"/>
      <c r="F10297"/>
      <c r="G10297"/>
      <c r="H10297"/>
      <c r="I10297"/>
      <c r="J10297"/>
      <c r="K10297"/>
    </row>
    <row r="10298" spans="1:11" x14ac:dyDescent="0.2">
      <c r="A10298"/>
      <c r="B10298"/>
      <c r="C10298"/>
      <c r="D10298"/>
      <c r="E10298"/>
      <c r="F10298"/>
      <c r="G10298"/>
      <c r="H10298"/>
      <c r="I10298"/>
      <c r="J10298"/>
      <c r="K10298"/>
    </row>
    <row r="10299" spans="1:11" x14ac:dyDescent="0.2">
      <c r="A10299"/>
      <c r="B10299"/>
      <c r="C10299"/>
      <c r="D10299"/>
      <c r="E10299"/>
      <c r="F10299"/>
      <c r="G10299"/>
      <c r="H10299"/>
      <c r="I10299"/>
      <c r="J10299"/>
      <c r="K10299"/>
    </row>
    <row r="10300" spans="1:11" x14ac:dyDescent="0.2">
      <c r="A10300"/>
      <c r="B10300"/>
      <c r="C10300"/>
      <c r="D10300"/>
      <c r="E10300"/>
      <c r="F10300"/>
      <c r="G10300"/>
      <c r="H10300"/>
      <c r="I10300"/>
      <c r="J10300"/>
      <c r="K10300"/>
    </row>
    <row r="10301" spans="1:11" x14ac:dyDescent="0.2">
      <c r="A10301"/>
      <c r="B10301"/>
      <c r="C10301"/>
      <c r="D10301"/>
      <c r="E10301"/>
      <c r="F10301"/>
      <c r="G10301"/>
      <c r="H10301"/>
      <c r="I10301"/>
      <c r="J10301"/>
      <c r="K10301"/>
    </row>
    <row r="10302" spans="1:11" x14ac:dyDescent="0.2">
      <c r="A10302"/>
      <c r="B10302"/>
      <c r="C10302"/>
      <c r="D10302"/>
      <c r="E10302"/>
      <c r="F10302"/>
      <c r="G10302"/>
      <c r="H10302"/>
      <c r="I10302"/>
      <c r="J10302"/>
      <c r="K10302"/>
    </row>
    <row r="10303" spans="1:11" x14ac:dyDescent="0.2">
      <c r="A10303"/>
      <c r="B10303"/>
      <c r="C10303"/>
      <c r="D10303"/>
      <c r="E10303"/>
      <c r="F10303"/>
      <c r="G10303"/>
      <c r="H10303"/>
      <c r="I10303"/>
      <c r="J10303"/>
      <c r="K10303"/>
    </row>
    <row r="10304" spans="1:11" x14ac:dyDescent="0.2">
      <c r="A10304"/>
      <c r="B10304"/>
      <c r="C10304"/>
      <c r="D10304"/>
      <c r="E10304"/>
      <c r="F10304"/>
      <c r="G10304"/>
      <c r="H10304"/>
      <c r="I10304"/>
      <c r="J10304"/>
      <c r="K10304"/>
    </row>
    <row r="10305" spans="1:11" x14ac:dyDescent="0.2">
      <c r="A10305"/>
      <c r="B10305"/>
      <c r="C10305"/>
      <c r="D10305"/>
      <c r="E10305"/>
      <c r="F10305"/>
      <c r="G10305"/>
      <c r="H10305"/>
      <c r="I10305"/>
      <c r="J10305"/>
      <c r="K10305"/>
    </row>
    <row r="10306" spans="1:11" x14ac:dyDescent="0.2">
      <c r="A10306"/>
      <c r="B10306"/>
      <c r="C10306"/>
      <c r="D10306"/>
      <c r="E10306"/>
      <c r="F10306"/>
      <c r="G10306"/>
      <c r="H10306"/>
      <c r="I10306"/>
      <c r="J10306"/>
      <c r="K10306"/>
    </row>
    <row r="10307" spans="1:11" x14ac:dyDescent="0.2">
      <c r="A10307"/>
      <c r="B10307"/>
      <c r="C10307"/>
      <c r="D10307"/>
      <c r="E10307"/>
      <c r="F10307"/>
      <c r="G10307"/>
      <c r="H10307"/>
      <c r="I10307"/>
      <c r="J10307"/>
      <c r="K10307"/>
    </row>
    <row r="10308" spans="1:11" x14ac:dyDescent="0.2">
      <c r="A10308"/>
      <c r="B10308"/>
      <c r="C10308"/>
      <c r="D10308"/>
      <c r="E10308"/>
      <c r="F10308"/>
      <c r="G10308"/>
      <c r="H10308"/>
      <c r="I10308"/>
      <c r="J10308"/>
      <c r="K10308"/>
    </row>
    <row r="10309" spans="1:11" x14ac:dyDescent="0.2">
      <c r="A10309"/>
      <c r="B10309"/>
      <c r="C10309"/>
      <c r="D10309"/>
      <c r="E10309"/>
      <c r="F10309"/>
      <c r="G10309"/>
      <c r="H10309"/>
      <c r="I10309"/>
      <c r="J10309"/>
      <c r="K10309"/>
    </row>
    <row r="10310" spans="1:11" x14ac:dyDescent="0.2">
      <c r="A10310"/>
      <c r="B10310"/>
      <c r="C10310"/>
      <c r="D10310"/>
      <c r="E10310"/>
      <c r="F10310"/>
      <c r="G10310"/>
      <c r="H10310"/>
      <c r="I10310"/>
      <c r="J10310"/>
      <c r="K10310"/>
    </row>
    <row r="10311" spans="1:11" x14ac:dyDescent="0.2">
      <c r="A10311"/>
      <c r="B10311"/>
      <c r="C10311"/>
      <c r="D10311"/>
      <c r="E10311"/>
      <c r="F10311"/>
      <c r="G10311"/>
      <c r="H10311"/>
      <c r="I10311"/>
      <c r="J10311"/>
      <c r="K10311"/>
    </row>
    <row r="10312" spans="1:11" x14ac:dyDescent="0.2">
      <c r="A10312"/>
      <c r="B10312"/>
      <c r="C10312"/>
      <c r="D10312"/>
      <c r="E10312"/>
      <c r="F10312"/>
      <c r="G10312"/>
      <c r="H10312"/>
      <c r="I10312"/>
      <c r="J10312"/>
      <c r="K10312"/>
    </row>
    <row r="10313" spans="1:11" x14ac:dyDescent="0.2">
      <c r="A10313"/>
      <c r="B10313"/>
      <c r="C10313"/>
      <c r="D10313"/>
      <c r="E10313"/>
      <c r="F10313"/>
      <c r="G10313"/>
      <c r="H10313"/>
      <c r="I10313"/>
      <c r="J10313"/>
      <c r="K10313"/>
    </row>
    <row r="10314" spans="1:11" x14ac:dyDescent="0.2">
      <c r="A10314"/>
      <c r="B10314"/>
      <c r="C10314"/>
      <c r="D10314"/>
      <c r="E10314"/>
      <c r="F10314"/>
      <c r="G10314"/>
      <c r="H10314"/>
      <c r="I10314"/>
      <c r="J10314"/>
      <c r="K10314"/>
    </row>
    <row r="10315" spans="1:11" x14ac:dyDescent="0.2">
      <c r="A10315"/>
      <c r="B10315"/>
      <c r="C10315"/>
      <c r="D10315"/>
      <c r="E10315"/>
      <c r="F10315"/>
      <c r="G10315"/>
      <c r="H10315"/>
      <c r="I10315"/>
      <c r="J10315"/>
      <c r="K10315"/>
    </row>
    <row r="10316" spans="1:11" x14ac:dyDescent="0.2">
      <c r="A10316"/>
      <c r="B10316"/>
      <c r="C10316"/>
      <c r="D10316"/>
      <c r="E10316"/>
      <c r="F10316"/>
      <c r="G10316"/>
      <c r="H10316"/>
      <c r="I10316"/>
      <c r="J10316"/>
      <c r="K10316"/>
    </row>
    <row r="10317" spans="1:11" x14ac:dyDescent="0.2">
      <c r="A10317"/>
      <c r="B10317"/>
      <c r="C10317"/>
      <c r="D10317"/>
      <c r="E10317"/>
      <c r="F10317"/>
      <c r="G10317"/>
      <c r="H10317"/>
      <c r="I10317"/>
      <c r="J10317"/>
      <c r="K10317"/>
    </row>
    <row r="10318" spans="1:11" x14ac:dyDescent="0.2">
      <c r="A10318"/>
      <c r="B10318"/>
      <c r="C10318"/>
      <c r="D10318"/>
      <c r="E10318"/>
      <c r="F10318"/>
      <c r="G10318"/>
      <c r="H10318"/>
      <c r="I10318"/>
      <c r="J10318"/>
      <c r="K10318"/>
    </row>
    <row r="10319" spans="1:11" x14ac:dyDescent="0.2">
      <c r="A10319"/>
      <c r="B10319"/>
      <c r="C10319"/>
      <c r="D10319"/>
      <c r="E10319"/>
      <c r="F10319"/>
      <c r="G10319"/>
      <c r="H10319"/>
      <c r="I10319"/>
      <c r="J10319"/>
      <c r="K10319"/>
    </row>
    <row r="10320" spans="1:11" x14ac:dyDescent="0.2">
      <c r="A10320"/>
      <c r="B10320"/>
      <c r="C10320"/>
      <c r="D10320"/>
      <c r="E10320"/>
      <c r="F10320"/>
      <c r="G10320"/>
      <c r="H10320"/>
      <c r="I10320"/>
      <c r="J10320"/>
      <c r="K10320"/>
    </row>
    <row r="10321" spans="1:11" x14ac:dyDescent="0.2">
      <c r="A10321"/>
      <c r="B10321"/>
      <c r="C10321"/>
      <c r="D10321"/>
      <c r="E10321"/>
      <c r="F10321"/>
      <c r="G10321"/>
      <c r="H10321"/>
      <c r="I10321"/>
      <c r="J10321"/>
      <c r="K10321"/>
    </row>
    <row r="10322" spans="1:11" x14ac:dyDescent="0.2">
      <c r="A10322"/>
      <c r="B10322"/>
      <c r="C10322"/>
      <c r="D10322"/>
      <c r="E10322"/>
      <c r="F10322"/>
      <c r="G10322"/>
      <c r="H10322"/>
      <c r="I10322"/>
      <c r="J10322"/>
      <c r="K10322"/>
    </row>
    <row r="10323" spans="1:11" x14ac:dyDescent="0.2">
      <c r="A10323"/>
      <c r="B10323"/>
      <c r="C10323"/>
      <c r="D10323"/>
      <c r="E10323"/>
      <c r="F10323"/>
      <c r="G10323"/>
      <c r="H10323"/>
      <c r="I10323"/>
      <c r="J10323"/>
      <c r="K10323"/>
    </row>
    <row r="10324" spans="1:11" x14ac:dyDescent="0.2">
      <c r="A10324"/>
      <c r="B10324"/>
      <c r="C10324"/>
      <c r="D10324"/>
      <c r="E10324"/>
      <c r="F10324"/>
      <c r="G10324"/>
      <c r="H10324"/>
      <c r="I10324"/>
      <c r="J10324"/>
      <c r="K10324"/>
    </row>
    <row r="10325" spans="1:11" x14ac:dyDescent="0.2">
      <c r="A10325"/>
      <c r="B10325"/>
      <c r="C10325"/>
      <c r="D10325"/>
      <c r="E10325"/>
      <c r="F10325"/>
      <c r="G10325"/>
      <c r="H10325"/>
      <c r="I10325"/>
      <c r="J10325"/>
      <c r="K10325"/>
    </row>
    <row r="10326" spans="1:11" x14ac:dyDescent="0.2">
      <c r="A10326"/>
      <c r="B10326"/>
      <c r="C10326"/>
      <c r="D10326"/>
      <c r="E10326"/>
      <c r="F10326"/>
      <c r="G10326"/>
      <c r="H10326"/>
      <c r="I10326"/>
      <c r="J10326"/>
      <c r="K10326"/>
    </row>
    <row r="10327" spans="1:11" x14ac:dyDescent="0.2">
      <c r="A10327"/>
      <c r="B10327"/>
      <c r="C10327"/>
      <c r="D10327"/>
      <c r="E10327"/>
      <c r="F10327"/>
      <c r="G10327"/>
      <c r="H10327"/>
      <c r="I10327"/>
      <c r="J10327"/>
      <c r="K10327"/>
    </row>
    <row r="10328" spans="1:11" x14ac:dyDescent="0.2">
      <c r="A10328"/>
      <c r="B10328"/>
      <c r="C10328"/>
      <c r="D10328"/>
      <c r="E10328"/>
      <c r="F10328"/>
      <c r="G10328"/>
      <c r="H10328"/>
      <c r="I10328"/>
      <c r="J10328"/>
      <c r="K10328"/>
    </row>
    <row r="10329" spans="1:11" x14ac:dyDescent="0.2">
      <c r="A10329"/>
      <c r="B10329"/>
      <c r="C10329"/>
      <c r="D10329"/>
      <c r="E10329"/>
      <c r="F10329"/>
      <c r="G10329"/>
      <c r="H10329"/>
      <c r="I10329"/>
      <c r="J10329"/>
      <c r="K10329"/>
    </row>
    <row r="10330" spans="1:11" x14ac:dyDescent="0.2">
      <c r="A10330"/>
      <c r="B10330"/>
      <c r="C10330"/>
      <c r="D10330"/>
      <c r="E10330"/>
      <c r="F10330"/>
      <c r="G10330"/>
      <c r="H10330"/>
      <c r="I10330"/>
      <c r="J10330"/>
      <c r="K10330"/>
    </row>
    <row r="10331" spans="1:11" x14ac:dyDescent="0.2">
      <c r="A10331"/>
      <c r="B10331"/>
      <c r="C10331"/>
      <c r="D10331"/>
      <c r="E10331"/>
      <c r="F10331"/>
      <c r="G10331"/>
      <c r="H10331"/>
      <c r="I10331"/>
      <c r="J10331"/>
      <c r="K10331"/>
    </row>
    <row r="10332" spans="1:11" x14ac:dyDescent="0.2">
      <c r="A10332"/>
      <c r="B10332"/>
      <c r="C10332"/>
      <c r="D10332"/>
      <c r="E10332"/>
      <c r="F10332"/>
      <c r="G10332"/>
      <c r="H10332"/>
      <c r="I10332"/>
      <c r="J10332"/>
      <c r="K10332"/>
    </row>
    <row r="10333" spans="1:11" x14ac:dyDescent="0.2">
      <c r="A10333"/>
      <c r="B10333"/>
      <c r="C10333"/>
      <c r="D10333"/>
      <c r="E10333"/>
      <c r="F10333"/>
      <c r="G10333"/>
      <c r="H10333"/>
      <c r="I10333"/>
      <c r="J10333"/>
      <c r="K10333"/>
    </row>
    <row r="10334" spans="1:11" x14ac:dyDescent="0.2">
      <c r="A10334"/>
      <c r="B10334"/>
      <c r="C10334"/>
      <c r="D10334"/>
      <c r="E10334"/>
      <c r="F10334"/>
      <c r="G10334"/>
      <c r="H10334"/>
      <c r="I10334"/>
      <c r="J10334"/>
      <c r="K10334"/>
    </row>
    <row r="10335" spans="1:11" x14ac:dyDescent="0.2">
      <c r="A10335"/>
      <c r="B10335"/>
      <c r="C10335"/>
      <c r="D10335"/>
      <c r="E10335"/>
      <c r="F10335"/>
      <c r="G10335"/>
      <c r="H10335"/>
      <c r="I10335"/>
      <c r="J10335"/>
      <c r="K10335"/>
    </row>
    <row r="10336" spans="1:11" x14ac:dyDescent="0.2">
      <c r="A10336"/>
      <c r="B10336"/>
      <c r="C10336"/>
      <c r="D10336"/>
      <c r="E10336"/>
      <c r="F10336"/>
      <c r="G10336"/>
      <c r="H10336"/>
      <c r="I10336"/>
      <c r="J10336"/>
      <c r="K10336"/>
    </row>
    <row r="10337" spans="1:11" x14ac:dyDescent="0.2">
      <c r="A10337"/>
      <c r="B10337"/>
      <c r="C10337"/>
      <c r="D10337"/>
      <c r="E10337"/>
      <c r="F10337"/>
      <c r="G10337"/>
      <c r="H10337"/>
      <c r="I10337"/>
      <c r="J10337"/>
      <c r="K10337"/>
    </row>
    <row r="10338" spans="1:11" x14ac:dyDescent="0.2">
      <c r="A10338"/>
      <c r="B10338"/>
      <c r="C10338"/>
      <c r="D10338"/>
      <c r="E10338"/>
      <c r="F10338"/>
      <c r="G10338"/>
      <c r="H10338"/>
      <c r="I10338"/>
      <c r="J10338"/>
      <c r="K10338"/>
    </row>
    <row r="10339" spans="1:11" x14ac:dyDescent="0.2">
      <c r="A10339"/>
      <c r="B10339"/>
      <c r="C10339"/>
      <c r="D10339"/>
      <c r="E10339"/>
      <c r="F10339"/>
      <c r="G10339"/>
      <c r="H10339"/>
      <c r="I10339"/>
      <c r="J10339"/>
      <c r="K10339"/>
    </row>
    <row r="10340" spans="1:11" x14ac:dyDescent="0.2">
      <c r="A10340"/>
      <c r="B10340"/>
      <c r="C10340"/>
      <c r="D10340"/>
      <c r="E10340"/>
      <c r="F10340"/>
      <c r="G10340"/>
      <c r="H10340"/>
      <c r="I10340"/>
      <c r="J10340"/>
      <c r="K10340"/>
    </row>
    <row r="10341" spans="1:11" x14ac:dyDescent="0.2">
      <c r="A10341"/>
      <c r="B10341"/>
      <c r="C10341"/>
      <c r="D10341"/>
      <c r="E10341"/>
      <c r="F10341"/>
      <c r="G10341"/>
      <c r="H10341"/>
      <c r="I10341"/>
      <c r="J10341"/>
      <c r="K10341"/>
    </row>
    <row r="10342" spans="1:11" x14ac:dyDescent="0.2">
      <c r="A10342"/>
      <c r="B10342"/>
      <c r="C10342"/>
      <c r="D10342"/>
      <c r="E10342"/>
      <c r="F10342"/>
      <c r="G10342"/>
      <c r="H10342"/>
      <c r="I10342"/>
      <c r="J10342"/>
      <c r="K10342"/>
    </row>
    <row r="10343" spans="1:11" x14ac:dyDescent="0.2">
      <c r="A10343"/>
      <c r="B10343"/>
      <c r="C10343"/>
      <c r="D10343"/>
      <c r="E10343"/>
      <c r="F10343"/>
      <c r="G10343"/>
      <c r="H10343"/>
      <c r="I10343"/>
      <c r="J10343"/>
      <c r="K10343"/>
    </row>
    <row r="10344" spans="1:11" x14ac:dyDescent="0.2">
      <c r="A10344"/>
      <c r="B10344"/>
      <c r="C10344"/>
      <c r="D10344"/>
      <c r="E10344"/>
      <c r="F10344"/>
      <c r="G10344"/>
      <c r="H10344"/>
      <c r="I10344"/>
      <c r="J10344"/>
      <c r="K10344"/>
    </row>
    <row r="10345" spans="1:11" x14ac:dyDescent="0.2">
      <c r="A10345"/>
      <c r="B10345"/>
      <c r="C10345"/>
      <c r="D10345"/>
      <c r="E10345"/>
      <c r="F10345"/>
      <c r="G10345"/>
      <c r="H10345"/>
      <c r="I10345"/>
      <c r="J10345"/>
      <c r="K10345"/>
    </row>
    <row r="10346" spans="1:11" x14ac:dyDescent="0.2">
      <c r="A10346"/>
      <c r="B10346"/>
      <c r="C10346"/>
      <c r="D10346"/>
      <c r="E10346"/>
      <c r="F10346"/>
      <c r="G10346"/>
      <c r="H10346"/>
      <c r="I10346"/>
      <c r="J10346"/>
      <c r="K10346"/>
    </row>
    <row r="10347" spans="1:11" x14ac:dyDescent="0.2">
      <c r="A10347"/>
      <c r="B10347"/>
      <c r="C10347"/>
      <c r="D10347"/>
      <c r="E10347"/>
      <c r="F10347"/>
      <c r="G10347"/>
      <c r="H10347"/>
      <c r="I10347"/>
      <c r="J10347"/>
      <c r="K10347"/>
    </row>
    <row r="10348" spans="1:11" x14ac:dyDescent="0.2">
      <c r="A10348"/>
      <c r="B10348"/>
      <c r="C10348"/>
      <c r="D10348"/>
      <c r="E10348"/>
      <c r="F10348"/>
      <c r="G10348"/>
      <c r="H10348"/>
      <c r="I10348"/>
      <c r="J10348"/>
      <c r="K10348"/>
    </row>
    <row r="10349" spans="1:11" x14ac:dyDescent="0.2">
      <c r="A10349"/>
      <c r="B10349"/>
      <c r="C10349"/>
      <c r="D10349"/>
      <c r="E10349"/>
      <c r="F10349"/>
      <c r="G10349"/>
      <c r="H10349"/>
      <c r="I10349"/>
      <c r="J10349"/>
      <c r="K10349"/>
    </row>
    <row r="10350" spans="1:11" x14ac:dyDescent="0.2">
      <c r="A10350"/>
      <c r="B10350"/>
      <c r="C10350"/>
      <c r="D10350"/>
      <c r="E10350"/>
      <c r="F10350"/>
      <c r="G10350"/>
      <c r="H10350"/>
      <c r="I10350"/>
      <c r="J10350"/>
      <c r="K10350"/>
    </row>
    <row r="10351" spans="1:11" x14ac:dyDescent="0.2">
      <c r="A10351"/>
      <c r="B10351"/>
      <c r="C10351"/>
      <c r="D10351"/>
      <c r="E10351"/>
      <c r="F10351"/>
      <c r="G10351"/>
      <c r="H10351"/>
      <c r="I10351"/>
      <c r="J10351"/>
      <c r="K10351"/>
    </row>
    <row r="10352" spans="1:11" x14ac:dyDescent="0.2">
      <c r="A10352"/>
      <c r="B10352"/>
      <c r="C10352"/>
      <c r="D10352"/>
      <c r="E10352"/>
      <c r="F10352"/>
      <c r="G10352"/>
      <c r="H10352"/>
      <c r="I10352"/>
      <c r="J10352"/>
      <c r="K10352"/>
    </row>
    <row r="10353" spans="1:11" x14ac:dyDescent="0.2">
      <c r="A10353"/>
      <c r="B10353"/>
      <c r="C10353"/>
      <c r="D10353"/>
      <c r="E10353"/>
      <c r="F10353"/>
      <c r="G10353"/>
      <c r="H10353"/>
      <c r="I10353"/>
      <c r="J10353"/>
      <c r="K10353"/>
    </row>
    <row r="10354" spans="1:11" x14ac:dyDescent="0.2">
      <c r="A10354"/>
      <c r="B10354"/>
      <c r="C10354"/>
      <c r="D10354"/>
      <c r="E10354"/>
      <c r="F10354"/>
      <c r="G10354"/>
      <c r="H10354"/>
      <c r="I10354"/>
      <c r="J10354"/>
      <c r="K10354"/>
    </row>
    <row r="10355" spans="1:11" x14ac:dyDescent="0.2">
      <c r="A10355"/>
      <c r="B10355"/>
      <c r="C10355"/>
      <c r="D10355"/>
      <c r="E10355"/>
      <c r="F10355"/>
      <c r="G10355"/>
      <c r="H10355"/>
      <c r="I10355"/>
      <c r="J10355"/>
      <c r="K10355"/>
    </row>
    <row r="10356" spans="1:11" x14ac:dyDescent="0.2">
      <c r="A10356"/>
      <c r="B10356"/>
      <c r="C10356"/>
      <c r="D10356"/>
      <c r="E10356"/>
      <c r="F10356"/>
      <c r="G10356"/>
      <c r="H10356"/>
      <c r="I10356"/>
      <c r="J10356"/>
      <c r="K10356"/>
    </row>
    <row r="10357" spans="1:11" x14ac:dyDescent="0.2">
      <c r="A10357"/>
      <c r="B10357"/>
      <c r="C10357"/>
      <c r="D10357"/>
      <c r="E10357"/>
      <c r="F10357"/>
      <c r="G10357"/>
      <c r="H10357"/>
      <c r="I10357"/>
      <c r="J10357"/>
      <c r="K10357"/>
    </row>
    <row r="10358" spans="1:11" x14ac:dyDescent="0.2">
      <c r="A10358"/>
      <c r="B10358"/>
      <c r="C10358"/>
      <c r="D10358"/>
      <c r="E10358"/>
      <c r="F10358"/>
      <c r="G10358"/>
      <c r="H10358"/>
      <c r="I10358"/>
      <c r="J10358"/>
      <c r="K10358"/>
    </row>
    <row r="10359" spans="1:11" x14ac:dyDescent="0.2">
      <c r="A10359"/>
      <c r="B10359"/>
      <c r="C10359"/>
      <c r="D10359"/>
      <c r="E10359"/>
      <c r="F10359"/>
      <c r="G10359"/>
      <c r="H10359"/>
      <c r="I10359"/>
      <c r="J10359"/>
      <c r="K10359"/>
    </row>
    <row r="10360" spans="1:11" x14ac:dyDescent="0.2">
      <c r="A10360"/>
      <c r="B10360"/>
      <c r="C10360"/>
      <c r="D10360"/>
      <c r="E10360"/>
      <c r="F10360"/>
      <c r="G10360"/>
      <c r="H10360"/>
      <c r="I10360"/>
      <c r="J10360"/>
      <c r="K10360"/>
    </row>
    <row r="10361" spans="1:11" x14ac:dyDescent="0.2">
      <c r="A10361"/>
      <c r="B10361"/>
      <c r="C10361"/>
      <c r="D10361"/>
      <c r="E10361"/>
      <c r="F10361"/>
      <c r="G10361"/>
      <c r="H10361"/>
      <c r="I10361"/>
      <c r="J10361"/>
      <c r="K10361"/>
    </row>
    <row r="10362" spans="1:11" x14ac:dyDescent="0.2">
      <c r="A10362"/>
      <c r="B10362"/>
      <c r="C10362"/>
      <c r="D10362"/>
      <c r="E10362"/>
      <c r="F10362"/>
      <c r="G10362"/>
      <c r="H10362"/>
      <c r="I10362"/>
      <c r="J10362"/>
      <c r="K10362"/>
    </row>
    <row r="10363" spans="1:11" x14ac:dyDescent="0.2">
      <c r="A10363"/>
      <c r="B10363"/>
      <c r="C10363"/>
      <c r="D10363"/>
      <c r="E10363"/>
      <c r="F10363"/>
      <c r="G10363"/>
      <c r="H10363"/>
      <c r="I10363"/>
      <c r="J10363"/>
      <c r="K10363"/>
    </row>
    <row r="10364" spans="1:11" x14ac:dyDescent="0.2">
      <c r="A10364"/>
      <c r="B10364"/>
      <c r="C10364"/>
      <c r="D10364"/>
      <c r="E10364"/>
      <c r="F10364"/>
      <c r="G10364"/>
      <c r="H10364"/>
      <c r="I10364"/>
      <c r="J10364"/>
      <c r="K10364"/>
    </row>
    <row r="10365" spans="1:11" x14ac:dyDescent="0.2">
      <c r="A10365"/>
      <c r="B10365"/>
      <c r="C10365"/>
      <c r="D10365"/>
      <c r="E10365"/>
      <c r="F10365"/>
      <c r="G10365"/>
      <c r="H10365"/>
      <c r="I10365"/>
      <c r="J10365"/>
      <c r="K10365"/>
    </row>
    <row r="10366" spans="1:11" x14ac:dyDescent="0.2">
      <c r="A10366"/>
      <c r="B10366"/>
      <c r="C10366"/>
      <c r="D10366"/>
      <c r="E10366"/>
      <c r="F10366"/>
      <c r="G10366"/>
      <c r="H10366"/>
      <c r="I10366"/>
      <c r="J10366"/>
      <c r="K10366"/>
    </row>
    <row r="10367" spans="1:11" x14ac:dyDescent="0.2">
      <c r="A10367"/>
      <c r="B10367"/>
      <c r="C10367"/>
      <c r="D10367"/>
      <c r="E10367"/>
      <c r="F10367"/>
      <c r="G10367"/>
      <c r="H10367"/>
      <c r="I10367"/>
      <c r="J10367"/>
      <c r="K10367"/>
    </row>
    <row r="10368" spans="1:11" x14ac:dyDescent="0.2">
      <c r="A10368"/>
      <c r="B10368"/>
      <c r="C10368"/>
      <c r="D10368"/>
      <c r="E10368"/>
      <c r="F10368"/>
      <c r="G10368"/>
      <c r="H10368"/>
      <c r="I10368"/>
      <c r="J10368"/>
      <c r="K10368"/>
    </row>
    <row r="10369" spans="1:11" x14ac:dyDescent="0.2">
      <c r="A10369"/>
      <c r="B10369"/>
      <c r="C10369"/>
      <c r="D10369"/>
      <c r="E10369"/>
      <c r="F10369"/>
      <c r="G10369"/>
      <c r="H10369"/>
      <c r="I10369"/>
      <c r="J10369"/>
      <c r="K10369"/>
    </row>
    <row r="10370" spans="1:11" x14ac:dyDescent="0.2">
      <c r="A10370"/>
      <c r="B10370"/>
      <c r="C10370"/>
      <c r="D10370"/>
      <c r="E10370"/>
      <c r="F10370"/>
      <c r="G10370"/>
      <c r="H10370"/>
      <c r="I10370"/>
      <c r="J10370"/>
      <c r="K10370"/>
    </row>
    <row r="10371" spans="1:11" x14ac:dyDescent="0.2">
      <c r="A10371"/>
      <c r="B10371"/>
      <c r="C10371"/>
      <c r="D10371"/>
      <c r="E10371"/>
      <c r="F10371"/>
      <c r="G10371"/>
      <c r="H10371"/>
      <c r="I10371"/>
      <c r="J10371"/>
      <c r="K10371"/>
    </row>
    <row r="10372" spans="1:11" x14ac:dyDescent="0.2">
      <c r="A10372"/>
      <c r="B10372"/>
      <c r="C10372"/>
      <c r="D10372"/>
      <c r="E10372"/>
      <c r="F10372"/>
      <c r="G10372"/>
      <c r="H10372"/>
      <c r="I10372"/>
      <c r="J10372"/>
      <c r="K10372"/>
    </row>
    <row r="10373" spans="1:11" x14ac:dyDescent="0.2">
      <c r="A10373"/>
      <c r="B10373"/>
      <c r="C10373"/>
      <c r="D10373"/>
      <c r="E10373"/>
      <c r="F10373"/>
      <c r="G10373"/>
      <c r="H10373"/>
      <c r="I10373"/>
      <c r="J10373"/>
      <c r="K10373"/>
    </row>
    <row r="10374" spans="1:11" x14ac:dyDescent="0.2">
      <c r="A10374"/>
      <c r="B10374"/>
      <c r="C10374"/>
      <c r="D10374"/>
      <c r="E10374"/>
      <c r="F10374"/>
      <c r="G10374"/>
      <c r="H10374"/>
      <c r="I10374"/>
      <c r="J10374"/>
      <c r="K10374"/>
    </row>
    <row r="10375" spans="1:11" x14ac:dyDescent="0.2">
      <c r="A10375"/>
      <c r="B10375"/>
      <c r="C10375"/>
      <c r="D10375"/>
      <c r="E10375"/>
      <c r="F10375"/>
      <c r="G10375"/>
      <c r="H10375"/>
      <c r="I10375"/>
      <c r="J10375"/>
      <c r="K10375"/>
    </row>
    <row r="10376" spans="1:11" x14ac:dyDescent="0.2">
      <c r="A10376"/>
      <c r="B10376"/>
      <c r="C10376"/>
      <c r="D10376"/>
      <c r="E10376"/>
      <c r="F10376"/>
      <c r="G10376"/>
      <c r="H10376"/>
      <c r="I10376"/>
      <c r="J10376"/>
      <c r="K10376"/>
    </row>
    <row r="10377" spans="1:11" x14ac:dyDescent="0.2">
      <c r="A10377"/>
      <c r="B10377"/>
      <c r="C10377"/>
      <c r="D10377"/>
      <c r="E10377"/>
      <c r="F10377"/>
      <c r="G10377"/>
      <c r="H10377"/>
      <c r="I10377"/>
      <c r="J10377"/>
      <c r="K10377"/>
    </row>
    <row r="10378" spans="1:11" x14ac:dyDescent="0.2">
      <c r="A10378"/>
      <c r="B10378"/>
      <c r="C10378"/>
      <c r="D10378"/>
      <c r="E10378"/>
      <c r="F10378"/>
      <c r="G10378"/>
      <c r="H10378"/>
      <c r="I10378"/>
      <c r="J10378"/>
      <c r="K10378"/>
    </row>
    <row r="10379" spans="1:11" x14ac:dyDescent="0.2">
      <c r="A10379"/>
      <c r="B10379"/>
      <c r="C10379"/>
      <c r="D10379"/>
      <c r="E10379"/>
      <c r="F10379"/>
      <c r="G10379"/>
      <c r="H10379"/>
      <c r="I10379"/>
      <c r="J10379"/>
      <c r="K10379"/>
    </row>
    <row r="10380" spans="1:11" x14ac:dyDescent="0.2">
      <c r="A10380"/>
      <c r="B10380"/>
      <c r="C10380"/>
      <c r="D10380"/>
      <c r="E10380"/>
      <c r="F10380"/>
      <c r="G10380"/>
      <c r="H10380"/>
      <c r="I10380"/>
      <c r="J10380"/>
      <c r="K10380"/>
    </row>
    <row r="10381" spans="1:11" x14ac:dyDescent="0.2">
      <c r="A10381"/>
      <c r="B10381"/>
      <c r="C10381"/>
      <c r="D10381"/>
      <c r="E10381"/>
      <c r="F10381"/>
      <c r="G10381"/>
      <c r="H10381"/>
      <c r="I10381"/>
      <c r="J10381"/>
      <c r="K10381"/>
    </row>
    <row r="10382" spans="1:11" x14ac:dyDescent="0.2">
      <c r="A10382"/>
      <c r="B10382"/>
      <c r="C10382"/>
      <c r="D10382"/>
      <c r="E10382"/>
      <c r="F10382"/>
      <c r="G10382"/>
      <c r="H10382"/>
      <c r="I10382"/>
      <c r="J10382"/>
      <c r="K10382"/>
    </row>
    <row r="10383" spans="1:11" x14ac:dyDescent="0.2">
      <c r="A10383"/>
      <c r="B10383"/>
      <c r="C10383"/>
      <c r="D10383"/>
      <c r="E10383"/>
      <c r="F10383"/>
      <c r="G10383"/>
      <c r="H10383"/>
      <c r="I10383"/>
      <c r="J10383"/>
      <c r="K10383"/>
    </row>
    <row r="10384" spans="1:11" x14ac:dyDescent="0.2">
      <c r="A10384"/>
      <c r="B10384"/>
      <c r="C10384"/>
      <c r="D10384"/>
      <c r="E10384"/>
      <c r="F10384"/>
      <c r="G10384"/>
      <c r="H10384"/>
      <c r="I10384"/>
      <c r="J10384"/>
      <c r="K10384"/>
    </row>
    <row r="10385" spans="1:11" x14ac:dyDescent="0.2">
      <c r="A10385"/>
      <c r="B10385"/>
      <c r="C10385"/>
      <c r="D10385"/>
      <c r="E10385"/>
      <c r="F10385"/>
      <c r="G10385"/>
      <c r="H10385"/>
      <c r="I10385"/>
      <c r="J10385"/>
      <c r="K10385"/>
    </row>
    <row r="10386" spans="1:11" x14ac:dyDescent="0.2">
      <c r="A10386"/>
      <c r="B10386"/>
      <c r="C10386"/>
      <c r="D10386"/>
      <c r="E10386"/>
      <c r="F10386"/>
      <c r="G10386"/>
      <c r="H10386"/>
      <c r="I10386"/>
      <c r="J10386"/>
      <c r="K10386"/>
    </row>
    <row r="10387" spans="1:11" x14ac:dyDescent="0.2">
      <c r="A10387"/>
      <c r="B10387"/>
      <c r="C10387"/>
      <c r="D10387"/>
      <c r="E10387"/>
      <c r="F10387"/>
      <c r="G10387"/>
      <c r="H10387"/>
      <c r="I10387"/>
      <c r="J10387"/>
      <c r="K10387"/>
    </row>
    <row r="10388" spans="1:11" x14ac:dyDescent="0.2">
      <c r="A10388"/>
      <c r="B10388"/>
      <c r="C10388"/>
      <c r="D10388"/>
      <c r="E10388"/>
      <c r="F10388"/>
      <c r="G10388"/>
      <c r="H10388"/>
      <c r="I10388"/>
      <c r="J10388"/>
      <c r="K10388"/>
    </row>
    <row r="10389" spans="1:11" x14ac:dyDescent="0.2">
      <c r="A10389"/>
      <c r="B10389"/>
      <c r="C10389"/>
      <c r="D10389"/>
      <c r="E10389"/>
      <c r="F10389"/>
      <c r="G10389"/>
      <c r="H10389"/>
      <c r="I10389"/>
      <c r="J10389"/>
      <c r="K10389"/>
    </row>
    <row r="10390" spans="1:11" x14ac:dyDescent="0.2">
      <c r="A10390"/>
      <c r="B10390"/>
      <c r="C10390"/>
      <c r="D10390"/>
      <c r="E10390"/>
      <c r="F10390"/>
      <c r="G10390"/>
      <c r="H10390"/>
      <c r="I10390"/>
      <c r="J10390"/>
      <c r="K10390"/>
    </row>
    <row r="10391" spans="1:11" x14ac:dyDescent="0.2">
      <c r="A10391"/>
      <c r="B10391"/>
      <c r="C10391"/>
      <c r="D10391"/>
      <c r="E10391"/>
      <c r="F10391"/>
      <c r="G10391"/>
      <c r="H10391"/>
      <c r="I10391"/>
      <c r="J10391"/>
      <c r="K10391"/>
    </row>
    <row r="10392" spans="1:11" x14ac:dyDescent="0.2">
      <c r="A10392"/>
      <c r="B10392"/>
      <c r="C10392"/>
      <c r="D10392"/>
      <c r="E10392"/>
      <c r="F10392"/>
      <c r="G10392"/>
      <c r="H10392"/>
      <c r="I10392"/>
      <c r="J10392"/>
      <c r="K10392"/>
    </row>
    <row r="10393" spans="1:11" x14ac:dyDescent="0.2">
      <c r="A10393"/>
      <c r="B10393"/>
      <c r="C10393"/>
      <c r="D10393"/>
      <c r="E10393"/>
      <c r="F10393"/>
      <c r="G10393"/>
      <c r="H10393"/>
      <c r="I10393"/>
      <c r="J10393"/>
      <c r="K10393"/>
    </row>
    <row r="10394" spans="1:11" x14ac:dyDescent="0.2">
      <c r="A10394"/>
      <c r="B10394"/>
      <c r="C10394"/>
      <c r="D10394"/>
      <c r="E10394"/>
      <c r="F10394"/>
      <c r="G10394"/>
      <c r="H10394"/>
      <c r="I10394"/>
      <c r="J10394"/>
      <c r="K10394"/>
    </row>
    <row r="10395" spans="1:11" x14ac:dyDescent="0.2">
      <c r="A10395"/>
      <c r="B10395"/>
      <c r="C10395"/>
      <c r="D10395"/>
      <c r="E10395"/>
      <c r="F10395"/>
      <c r="G10395"/>
      <c r="H10395"/>
      <c r="I10395"/>
      <c r="J10395"/>
      <c r="K10395"/>
    </row>
    <row r="10396" spans="1:11" x14ac:dyDescent="0.2">
      <c r="A10396"/>
      <c r="B10396"/>
      <c r="C10396"/>
      <c r="D10396"/>
      <c r="E10396"/>
      <c r="F10396"/>
      <c r="G10396"/>
      <c r="H10396"/>
      <c r="I10396"/>
      <c r="J10396"/>
      <c r="K10396"/>
    </row>
    <row r="10397" spans="1:11" x14ac:dyDescent="0.2">
      <c r="A10397"/>
      <c r="B10397"/>
      <c r="C10397"/>
      <c r="D10397"/>
      <c r="E10397"/>
      <c r="F10397"/>
      <c r="G10397"/>
      <c r="H10397"/>
      <c r="I10397"/>
      <c r="J10397"/>
      <c r="K10397"/>
    </row>
    <row r="10398" spans="1:11" x14ac:dyDescent="0.2">
      <c r="A10398"/>
      <c r="B10398"/>
      <c r="C10398"/>
      <c r="D10398"/>
      <c r="E10398"/>
      <c r="F10398"/>
      <c r="G10398"/>
      <c r="H10398"/>
      <c r="I10398"/>
      <c r="J10398"/>
      <c r="K10398"/>
    </row>
    <row r="10399" spans="1:11" x14ac:dyDescent="0.2">
      <c r="A10399"/>
      <c r="B10399"/>
      <c r="C10399"/>
      <c r="D10399"/>
      <c r="E10399"/>
      <c r="F10399"/>
      <c r="G10399"/>
      <c r="H10399"/>
      <c r="I10399"/>
      <c r="J10399"/>
      <c r="K10399"/>
    </row>
    <row r="10400" spans="1:11" x14ac:dyDescent="0.2">
      <c r="A10400"/>
      <c r="B10400"/>
      <c r="C10400"/>
      <c r="D10400"/>
      <c r="E10400"/>
      <c r="F10400"/>
      <c r="G10400"/>
      <c r="H10400"/>
      <c r="I10400"/>
      <c r="J10400"/>
      <c r="K10400"/>
    </row>
    <row r="10401" spans="1:11" x14ac:dyDescent="0.2">
      <c r="A10401"/>
      <c r="B10401"/>
      <c r="C10401"/>
      <c r="D10401"/>
      <c r="E10401"/>
      <c r="F10401"/>
      <c r="G10401"/>
      <c r="H10401"/>
      <c r="I10401"/>
      <c r="J10401"/>
      <c r="K10401"/>
    </row>
    <row r="10402" spans="1:11" x14ac:dyDescent="0.2">
      <c r="A10402"/>
      <c r="B10402"/>
      <c r="C10402"/>
      <c r="D10402"/>
      <c r="E10402"/>
      <c r="F10402"/>
      <c r="G10402"/>
      <c r="H10402"/>
      <c r="I10402"/>
      <c r="J10402"/>
      <c r="K10402"/>
    </row>
    <row r="10403" spans="1:11" x14ac:dyDescent="0.2">
      <c r="A10403"/>
      <c r="B10403"/>
      <c r="C10403"/>
      <c r="D10403"/>
      <c r="E10403"/>
      <c r="F10403"/>
      <c r="G10403"/>
      <c r="H10403"/>
      <c r="I10403"/>
      <c r="J10403"/>
      <c r="K10403"/>
    </row>
    <row r="10404" spans="1:11" x14ac:dyDescent="0.2">
      <c r="A10404"/>
      <c r="B10404"/>
      <c r="C10404"/>
      <c r="D10404"/>
      <c r="E10404"/>
      <c r="F10404"/>
      <c r="G10404"/>
      <c r="H10404"/>
      <c r="I10404"/>
      <c r="J10404"/>
      <c r="K10404"/>
    </row>
    <row r="10405" spans="1:11" x14ac:dyDescent="0.2">
      <c r="A10405"/>
      <c r="B10405"/>
      <c r="C10405"/>
      <c r="D10405"/>
      <c r="E10405"/>
      <c r="F10405"/>
      <c r="G10405"/>
      <c r="H10405"/>
      <c r="I10405"/>
      <c r="J10405"/>
      <c r="K10405"/>
    </row>
    <row r="10406" spans="1:11" x14ac:dyDescent="0.2">
      <c r="A10406"/>
      <c r="B10406"/>
      <c r="C10406"/>
      <c r="D10406"/>
      <c r="E10406"/>
      <c r="F10406"/>
      <c r="G10406"/>
      <c r="H10406"/>
      <c r="I10406"/>
      <c r="J10406"/>
      <c r="K10406"/>
    </row>
    <row r="10407" spans="1:11" x14ac:dyDescent="0.2">
      <c r="A10407"/>
      <c r="B10407"/>
      <c r="C10407"/>
      <c r="D10407"/>
      <c r="E10407"/>
      <c r="F10407"/>
      <c r="G10407"/>
      <c r="H10407"/>
      <c r="I10407"/>
      <c r="J10407"/>
      <c r="K10407"/>
    </row>
    <row r="10408" spans="1:11" x14ac:dyDescent="0.2">
      <c r="A10408"/>
      <c r="B10408"/>
      <c r="C10408"/>
      <c r="D10408"/>
      <c r="E10408"/>
      <c r="F10408"/>
      <c r="G10408"/>
      <c r="H10408"/>
      <c r="I10408"/>
      <c r="J10408"/>
      <c r="K10408"/>
    </row>
    <row r="10409" spans="1:11" x14ac:dyDescent="0.2">
      <c r="A10409"/>
      <c r="B10409"/>
      <c r="C10409"/>
      <c r="D10409"/>
      <c r="E10409"/>
      <c r="F10409"/>
      <c r="G10409"/>
      <c r="H10409"/>
      <c r="I10409"/>
      <c r="J10409"/>
      <c r="K10409"/>
    </row>
    <row r="10410" spans="1:11" x14ac:dyDescent="0.2">
      <c r="A10410"/>
      <c r="B10410"/>
      <c r="C10410"/>
      <c r="D10410"/>
      <c r="E10410"/>
      <c r="F10410"/>
      <c r="G10410"/>
      <c r="H10410"/>
      <c r="I10410"/>
      <c r="J10410"/>
      <c r="K10410"/>
    </row>
    <row r="10411" spans="1:11" x14ac:dyDescent="0.2">
      <c r="A10411"/>
      <c r="B10411"/>
      <c r="C10411"/>
      <c r="D10411"/>
      <c r="E10411"/>
      <c r="F10411"/>
      <c r="G10411"/>
      <c r="H10411"/>
      <c r="I10411"/>
      <c r="J10411"/>
      <c r="K10411"/>
    </row>
    <row r="10412" spans="1:11" x14ac:dyDescent="0.2">
      <c r="A10412"/>
      <c r="B10412"/>
      <c r="C10412"/>
      <c r="D10412"/>
      <c r="E10412"/>
      <c r="F10412"/>
      <c r="G10412"/>
      <c r="H10412"/>
      <c r="I10412"/>
      <c r="J10412"/>
      <c r="K10412"/>
    </row>
    <row r="10413" spans="1:11" x14ac:dyDescent="0.2">
      <c r="A10413"/>
      <c r="B10413"/>
      <c r="C10413"/>
      <c r="D10413"/>
      <c r="E10413"/>
      <c r="F10413"/>
      <c r="G10413"/>
      <c r="H10413"/>
      <c r="I10413"/>
      <c r="J10413"/>
      <c r="K10413"/>
    </row>
    <row r="10414" spans="1:11" x14ac:dyDescent="0.2">
      <c r="A10414"/>
      <c r="B10414"/>
      <c r="C10414"/>
      <c r="D10414"/>
      <c r="E10414"/>
      <c r="F10414"/>
      <c r="G10414"/>
      <c r="H10414"/>
      <c r="I10414"/>
      <c r="J10414"/>
      <c r="K10414"/>
    </row>
    <row r="10415" spans="1:11" x14ac:dyDescent="0.2">
      <c r="A10415"/>
      <c r="B10415"/>
      <c r="C10415"/>
      <c r="D10415"/>
      <c r="E10415"/>
      <c r="F10415"/>
      <c r="G10415"/>
      <c r="H10415"/>
      <c r="I10415"/>
      <c r="J10415"/>
      <c r="K10415"/>
    </row>
    <row r="10416" spans="1:11" x14ac:dyDescent="0.2">
      <c r="A10416"/>
      <c r="B10416"/>
      <c r="C10416"/>
      <c r="D10416"/>
      <c r="E10416"/>
      <c r="F10416"/>
      <c r="G10416"/>
      <c r="H10416"/>
      <c r="I10416"/>
      <c r="J10416"/>
      <c r="K10416"/>
    </row>
    <row r="10417" spans="1:11" x14ac:dyDescent="0.2">
      <c r="A10417"/>
      <c r="B10417"/>
      <c r="C10417"/>
      <c r="D10417"/>
      <c r="E10417"/>
      <c r="F10417"/>
      <c r="G10417"/>
      <c r="H10417"/>
      <c r="I10417"/>
      <c r="J10417"/>
      <c r="K10417"/>
    </row>
    <row r="10418" spans="1:11" x14ac:dyDescent="0.2">
      <c r="A10418"/>
      <c r="B10418"/>
      <c r="C10418"/>
      <c r="D10418"/>
      <c r="E10418"/>
      <c r="F10418"/>
      <c r="G10418"/>
      <c r="H10418"/>
      <c r="I10418"/>
      <c r="J10418"/>
      <c r="K10418"/>
    </row>
    <row r="10419" spans="1:11" x14ac:dyDescent="0.2">
      <c r="A10419"/>
      <c r="B10419"/>
      <c r="C10419"/>
      <c r="D10419"/>
      <c r="E10419"/>
      <c r="F10419"/>
      <c r="G10419"/>
      <c r="H10419"/>
      <c r="I10419"/>
      <c r="J10419"/>
      <c r="K10419"/>
    </row>
    <row r="10420" spans="1:11" x14ac:dyDescent="0.2">
      <c r="A10420"/>
      <c r="B10420"/>
      <c r="C10420"/>
      <c r="D10420"/>
      <c r="E10420"/>
      <c r="F10420"/>
      <c r="G10420"/>
      <c r="H10420"/>
      <c r="I10420"/>
      <c r="J10420"/>
      <c r="K10420"/>
    </row>
    <row r="10421" spans="1:11" x14ac:dyDescent="0.2">
      <c r="A10421"/>
      <c r="B10421"/>
      <c r="C10421"/>
      <c r="D10421"/>
      <c r="E10421"/>
      <c r="F10421"/>
      <c r="G10421"/>
      <c r="H10421"/>
      <c r="I10421"/>
      <c r="J10421"/>
      <c r="K10421"/>
    </row>
    <row r="10422" spans="1:11" x14ac:dyDescent="0.2">
      <c r="A10422"/>
      <c r="B10422"/>
      <c r="C10422"/>
      <c r="D10422"/>
      <c r="E10422"/>
      <c r="F10422"/>
      <c r="G10422"/>
      <c r="H10422"/>
      <c r="I10422"/>
      <c r="J10422"/>
      <c r="K10422"/>
    </row>
    <row r="10423" spans="1:11" x14ac:dyDescent="0.2">
      <c r="A10423"/>
      <c r="B10423"/>
      <c r="C10423"/>
      <c r="D10423"/>
      <c r="E10423"/>
      <c r="F10423"/>
      <c r="G10423"/>
      <c r="H10423"/>
      <c r="I10423"/>
      <c r="J10423"/>
      <c r="K10423"/>
    </row>
    <row r="10424" spans="1:11" x14ac:dyDescent="0.2">
      <c r="A10424"/>
      <c r="B10424"/>
      <c r="C10424"/>
      <c r="D10424"/>
      <c r="E10424"/>
      <c r="F10424"/>
      <c r="G10424"/>
      <c r="H10424"/>
      <c r="I10424"/>
      <c r="J10424"/>
      <c r="K10424"/>
    </row>
    <row r="10425" spans="1:11" x14ac:dyDescent="0.2">
      <c r="A10425"/>
      <c r="B10425"/>
      <c r="C10425"/>
      <c r="D10425"/>
      <c r="E10425"/>
      <c r="F10425"/>
      <c r="G10425"/>
      <c r="H10425"/>
      <c r="I10425"/>
      <c r="J10425"/>
      <c r="K10425"/>
    </row>
    <row r="10426" spans="1:11" x14ac:dyDescent="0.2">
      <c r="A10426"/>
      <c r="B10426"/>
      <c r="C10426"/>
      <c r="D10426"/>
      <c r="E10426"/>
      <c r="F10426"/>
      <c r="G10426"/>
      <c r="H10426"/>
      <c r="I10426"/>
      <c r="J10426"/>
      <c r="K10426"/>
    </row>
    <row r="10427" spans="1:11" x14ac:dyDescent="0.2">
      <c r="A10427"/>
      <c r="B10427"/>
      <c r="C10427"/>
      <c r="D10427"/>
      <c r="E10427"/>
      <c r="F10427"/>
      <c r="G10427"/>
      <c r="H10427"/>
      <c r="I10427"/>
      <c r="J10427"/>
      <c r="K10427"/>
    </row>
    <row r="10428" spans="1:11" x14ac:dyDescent="0.2">
      <c r="A10428"/>
      <c r="B10428"/>
      <c r="C10428"/>
      <c r="D10428"/>
      <c r="E10428"/>
      <c r="F10428"/>
      <c r="G10428"/>
      <c r="H10428"/>
      <c r="I10428"/>
      <c r="J10428"/>
      <c r="K10428"/>
    </row>
    <row r="10429" spans="1:11" x14ac:dyDescent="0.2">
      <c r="A10429"/>
      <c r="B10429"/>
      <c r="C10429"/>
      <c r="D10429"/>
      <c r="E10429"/>
      <c r="F10429"/>
      <c r="G10429"/>
      <c r="H10429"/>
      <c r="I10429"/>
      <c r="J10429"/>
      <c r="K10429"/>
    </row>
    <row r="10430" spans="1:11" x14ac:dyDescent="0.2">
      <c r="A10430"/>
      <c r="B10430"/>
      <c r="C10430"/>
      <c r="D10430"/>
      <c r="E10430"/>
      <c r="F10430"/>
      <c r="G10430"/>
      <c r="H10430"/>
      <c r="I10430"/>
      <c r="J10430"/>
      <c r="K10430"/>
    </row>
    <row r="10431" spans="1:11" x14ac:dyDescent="0.2">
      <c r="A10431"/>
      <c r="B10431"/>
      <c r="C10431"/>
      <c r="D10431"/>
      <c r="E10431"/>
      <c r="F10431"/>
      <c r="G10431"/>
      <c r="H10431"/>
      <c r="I10431"/>
      <c r="J10431"/>
      <c r="K10431"/>
    </row>
    <row r="10432" spans="1:11" x14ac:dyDescent="0.2">
      <c r="A10432"/>
      <c r="B10432"/>
      <c r="C10432"/>
      <c r="D10432"/>
      <c r="E10432"/>
      <c r="F10432"/>
      <c r="G10432"/>
      <c r="H10432"/>
      <c r="I10432"/>
      <c r="J10432"/>
      <c r="K10432"/>
    </row>
    <row r="10433" spans="1:11" x14ac:dyDescent="0.2">
      <c r="A10433"/>
      <c r="B10433"/>
      <c r="C10433"/>
      <c r="D10433"/>
      <c r="E10433"/>
      <c r="F10433"/>
      <c r="G10433"/>
      <c r="H10433"/>
      <c r="I10433"/>
      <c r="J10433"/>
      <c r="K10433"/>
    </row>
    <row r="10434" spans="1:11" x14ac:dyDescent="0.2">
      <c r="A10434"/>
      <c r="B10434"/>
      <c r="C10434"/>
      <c r="D10434"/>
      <c r="E10434"/>
      <c r="F10434"/>
      <c r="G10434"/>
      <c r="H10434"/>
      <c r="I10434"/>
      <c r="J10434"/>
      <c r="K10434"/>
    </row>
    <row r="10435" spans="1:11" x14ac:dyDescent="0.2">
      <c r="A10435"/>
      <c r="B10435"/>
      <c r="C10435"/>
      <c r="D10435"/>
      <c r="E10435"/>
      <c r="F10435"/>
      <c r="G10435"/>
      <c r="H10435"/>
      <c r="I10435"/>
      <c r="J10435"/>
      <c r="K10435"/>
    </row>
    <row r="10436" spans="1:11" x14ac:dyDescent="0.2">
      <c r="A10436"/>
      <c r="B10436"/>
      <c r="C10436"/>
      <c r="D10436"/>
      <c r="E10436"/>
      <c r="F10436"/>
      <c r="G10436"/>
      <c r="H10436"/>
      <c r="I10436"/>
      <c r="J10436"/>
      <c r="K10436"/>
    </row>
    <row r="10437" spans="1:11" x14ac:dyDescent="0.2">
      <c r="A10437"/>
      <c r="B10437"/>
      <c r="C10437"/>
      <c r="D10437"/>
      <c r="E10437"/>
      <c r="F10437"/>
      <c r="G10437"/>
      <c r="H10437"/>
      <c r="I10437"/>
      <c r="J10437"/>
      <c r="K10437"/>
    </row>
    <row r="10438" spans="1:11" x14ac:dyDescent="0.2">
      <c r="A10438"/>
      <c r="B10438"/>
      <c r="C10438"/>
      <c r="D10438"/>
      <c r="E10438"/>
      <c r="F10438"/>
      <c r="G10438"/>
      <c r="H10438"/>
      <c r="I10438"/>
      <c r="J10438"/>
      <c r="K10438"/>
    </row>
    <row r="10439" spans="1:11" x14ac:dyDescent="0.2">
      <c r="A10439"/>
      <c r="B10439"/>
      <c r="C10439"/>
      <c r="D10439"/>
      <c r="E10439"/>
      <c r="F10439"/>
      <c r="G10439"/>
      <c r="H10439"/>
      <c r="I10439"/>
      <c r="J10439"/>
      <c r="K10439"/>
    </row>
    <row r="10440" spans="1:11" x14ac:dyDescent="0.2">
      <c r="A10440"/>
      <c r="B10440"/>
      <c r="C10440"/>
      <c r="D10440"/>
      <c r="E10440"/>
      <c r="F10440"/>
      <c r="G10440"/>
      <c r="H10440"/>
      <c r="I10440"/>
      <c r="J10440"/>
      <c r="K10440"/>
    </row>
    <row r="10441" spans="1:11" x14ac:dyDescent="0.2">
      <c r="A10441"/>
      <c r="B10441"/>
      <c r="C10441"/>
      <c r="D10441"/>
      <c r="E10441"/>
      <c r="F10441"/>
      <c r="G10441"/>
      <c r="H10441"/>
      <c r="I10441"/>
      <c r="J10441"/>
      <c r="K10441"/>
    </row>
    <row r="10442" spans="1:11" x14ac:dyDescent="0.2">
      <c r="A10442"/>
      <c r="B10442"/>
      <c r="C10442"/>
      <c r="D10442"/>
      <c r="E10442"/>
      <c r="F10442"/>
      <c r="G10442"/>
      <c r="H10442"/>
      <c r="I10442"/>
      <c r="J10442"/>
      <c r="K10442"/>
    </row>
    <row r="10443" spans="1:11" x14ac:dyDescent="0.2">
      <c r="A10443"/>
      <c r="B10443"/>
      <c r="C10443"/>
      <c r="D10443"/>
      <c r="E10443"/>
      <c r="F10443"/>
      <c r="G10443"/>
      <c r="H10443"/>
      <c r="I10443"/>
      <c r="J10443"/>
      <c r="K10443"/>
    </row>
    <row r="10444" spans="1:11" x14ac:dyDescent="0.2">
      <c r="A10444"/>
      <c r="B10444"/>
      <c r="C10444"/>
      <c r="D10444"/>
      <c r="E10444"/>
      <c r="F10444"/>
      <c r="G10444"/>
      <c r="H10444"/>
      <c r="I10444"/>
      <c r="J10444"/>
      <c r="K10444"/>
    </row>
    <row r="10445" spans="1:11" x14ac:dyDescent="0.2">
      <c r="A10445"/>
      <c r="B10445"/>
      <c r="C10445"/>
      <c r="D10445"/>
      <c r="E10445"/>
      <c r="F10445"/>
      <c r="G10445"/>
      <c r="H10445"/>
      <c r="I10445"/>
      <c r="J10445"/>
      <c r="K10445"/>
    </row>
    <row r="10446" spans="1:11" x14ac:dyDescent="0.2">
      <c r="A10446"/>
      <c r="B10446"/>
      <c r="C10446"/>
      <c r="D10446"/>
      <c r="E10446"/>
      <c r="F10446"/>
      <c r="G10446"/>
      <c r="H10446"/>
      <c r="I10446"/>
      <c r="J10446"/>
      <c r="K10446"/>
    </row>
    <row r="10447" spans="1:11" x14ac:dyDescent="0.2">
      <c r="A10447"/>
      <c r="B10447"/>
      <c r="C10447"/>
      <c r="D10447"/>
      <c r="E10447"/>
      <c r="F10447"/>
      <c r="G10447"/>
      <c r="H10447"/>
      <c r="I10447"/>
      <c r="J10447"/>
      <c r="K10447"/>
    </row>
    <row r="10448" spans="1:11" x14ac:dyDescent="0.2">
      <c r="A10448"/>
      <c r="B10448"/>
      <c r="C10448"/>
      <c r="D10448"/>
      <c r="E10448"/>
      <c r="F10448"/>
      <c r="G10448"/>
      <c r="H10448"/>
      <c r="I10448"/>
      <c r="J10448"/>
      <c r="K10448"/>
    </row>
    <row r="10449" spans="1:11" x14ac:dyDescent="0.2">
      <c r="A10449"/>
      <c r="B10449"/>
      <c r="C10449"/>
      <c r="D10449"/>
      <c r="E10449"/>
      <c r="F10449"/>
      <c r="G10449"/>
      <c r="H10449"/>
      <c r="I10449"/>
      <c r="J10449"/>
      <c r="K10449"/>
    </row>
    <row r="10450" spans="1:11" x14ac:dyDescent="0.2">
      <c r="A10450"/>
      <c r="B10450"/>
      <c r="C10450"/>
      <c r="D10450"/>
      <c r="E10450"/>
      <c r="F10450"/>
      <c r="G10450"/>
      <c r="H10450"/>
      <c r="I10450"/>
      <c r="J10450"/>
      <c r="K10450"/>
    </row>
    <row r="10451" spans="1:11" x14ac:dyDescent="0.2">
      <c r="A10451"/>
      <c r="B10451"/>
      <c r="C10451"/>
      <c r="D10451"/>
      <c r="E10451"/>
      <c r="F10451"/>
      <c r="G10451"/>
      <c r="H10451"/>
      <c r="I10451"/>
      <c r="J10451"/>
      <c r="K10451"/>
    </row>
    <row r="10452" spans="1:11" x14ac:dyDescent="0.2">
      <c r="A10452"/>
      <c r="B10452"/>
      <c r="C10452"/>
      <c r="D10452"/>
      <c r="E10452"/>
      <c r="F10452"/>
      <c r="G10452"/>
      <c r="H10452"/>
      <c r="I10452"/>
      <c r="J10452"/>
      <c r="K10452"/>
    </row>
    <row r="10453" spans="1:11" x14ac:dyDescent="0.2">
      <c r="A10453"/>
      <c r="B10453"/>
      <c r="C10453"/>
      <c r="D10453"/>
      <c r="E10453"/>
      <c r="F10453"/>
      <c r="G10453"/>
      <c r="H10453"/>
      <c r="I10453"/>
      <c r="J10453"/>
      <c r="K10453"/>
    </row>
    <row r="10454" spans="1:11" x14ac:dyDescent="0.2">
      <c r="A10454"/>
      <c r="B10454"/>
      <c r="C10454"/>
      <c r="D10454"/>
      <c r="E10454"/>
      <c r="F10454"/>
      <c r="G10454"/>
      <c r="H10454"/>
      <c r="I10454"/>
      <c r="J10454"/>
      <c r="K10454"/>
    </row>
    <row r="10455" spans="1:11" x14ac:dyDescent="0.2">
      <c r="A10455"/>
      <c r="B10455"/>
      <c r="C10455"/>
      <c r="D10455"/>
      <c r="E10455"/>
      <c r="F10455"/>
      <c r="G10455"/>
      <c r="H10455"/>
      <c r="I10455"/>
      <c r="J10455"/>
      <c r="K10455"/>
    </row>
    <row r="10456" spans="1:11" x14ac:dyDescent="0.2">
      <c r="A10456"/>
      <c r="B10456"/>
      <c r="C10456"/>
      <c r="D10456"/>
      <c r="E10456"/>
      <c r="F10456"/>
      <c r="G10456"/>
      <c r="H10456"/>
      <c r="I10456"/>
      <c r="J10456"/>
      <c r="K10456"/>
    </row>
    <row r="10457" spans="1:11" x14ac:dyDescent="0.2">
      <c r="A10457"/>
      <c r="B10457"/>
      <c r="C10457"/>
      <c r="D10457"/>
      <c r="E10457"/>
      <c r="F10457"/>
      <c r="G10457"/>
      <c r="H10457"/>
      <c r="I10457"/>
      <c r="J10457"/>
      <c r="K10457"/>
    </row>
    <row r="10458" spans="1:11" x14ac:dyDescent="0.2">
      <c r="A10458"/>
      <c r="B10458"/>
      <c r="C10458"/>
      <c r="D10458"/>
      <c r="E10458"/>
      <c r="F10458"/>
      <c r="G10458"/>
      <c r="H10458"/>
      <c r="I10458"/>
      <c r="J10458"/>
      <c r="K10458"/>
    </row>
    <row r="10459" spans="1:11" x14ac:dyDescent="0.2">
      <c r="A10459"/>
      <c r="B10459"/>
      <c r="C10459"/>
      <c r="D10459"/>
      <c r="E10459"/>
      <c r="F10459"/>
      <c r="G10459"/>
      <c r="H10459"/>
      <c r="I10459"/>
      <c r="J10459"/>
      <c r="K10459"/>
    </row>
    <row r="10460" spans="1:11" x14ac:dyDescent="0.2">
      <c r="A10460"/>
      <c r="B10460"/>
      <c r="C10460"/>
      <c r="D10460"/>
      <c r="E10460"/>
      <c r="F10460"/>
      <c r="G10460"/>
      <c r="H10460"/>
      <c r="I10460"/>
      <c r="J10460"/>
      <c r="K10460"/>
    </row>
    <row r="10461" spans="1:11" x14ac:dyDescent="0.2">
      <c r="A10461"/>
      <c r="B10461"/>
      <c r="C10461"/>
      <c r="D10461"/>
      <c r="E10461"/>
      <c r="F10461"/>
      <c r="G10461"/>
      <c r="H10461"/>
      <c r="I10461"/>
      <c r="J10461"/>
      <c r="K10461"/>
    </row>
    <row r="10462" spans="1:11" x14ac:dyDescent="0.2">
      <c r="A10462"/>
      <c r="B10462"/>
      <c r="C10462"/>
      <c r="D10462"/>
      <c r="E10462"/>
      <c r="F10462"/>
      <c r="G10462"/>
      <c r="H10462"/>
      <c r="I10462"/>
      <c r="J10462"/>
      <c r="K10462"/>
    </row>
    <row r="10463" spans="1:11" x14ac:dyDescent="0.2">
      <c r="A10463"/>
      <c r="B10463"/>
      <c r="C10463"/>
      <c r="D10463"/>
      <c r="E10463"/>
      <c r="F10463"/>
      <c r="G10463"/>
      <c r="H10463"/>
      <c r="I10463"/>
      <c r="J10463"/>
      <c r="K10463"/>
    </row>
    <row r="10464" spans="1:11" x14ac:dyDescent="0.2">
      <c r="A10464"/>
      <c r="B10464"/>
      <c r="C10464"/>
      <c r="D10464"/>
      <c r="E10464"/>
      <c r="F10464"/>
      <c r="G10464"/>
      <c r="H10464"/>
      <c r="I10464"/>
      <c r="J10464"/>
      <c r="K10464"/>
    </row>
    <row r="10465" spans="1:11" x14ac:dyDescent="0.2">
      <c r="A10465"/>
      <c r="B10465"/>
      <c r="C10465"/>
      <c r="D10465"/>
      <c r="E10465"/>
      <c r="F10465"/>
      <c r="G10465"/>
      <c r="H10465"/>
      <c r="I10465"/>
      <c r="J10465"/>
      <c r="K10465"/>
    </row>
    <row r="10466" spans="1:11" x14ac:dyDescent="0.2">
      <c r="A10466"/>
      <c r="B10466"/>
      <c r="C10466"/>
      <c r="D10466"/>
      <c r="E10466"/>
      <c r="F10466"/>
      <c r="G10466"/>
      <c r="H10466"/>
      <c r="I10466"/>
      <c r="J10466"/>
      <c r="K10466"/>
    </row>
    <row r="10467" spans="1:11" x14ac:dyDescent="0.2">
      <c r="A10467"/>
      <c r="B10467"/>
      <c r="C10467"/>
      <c r="D10467"/>
      <c r="E10467"/>
      <c r="F10467"/>
      <c r="G10467"/>
      <c r="H10467"/>
      <c r="I10467"/>
      <c r="J10467"/>
      <c r="K10467"/>
    </row>
    <row r="10468" spans="1:11" x14ac:dyDescent="0.2">
      <c r="A10468"/>
      <c r="B10468"/>
      <c r="C10468"/>
      <c r="D10468"/>
      <c r="E10468"/>
      <c r="F10468"/>
      <c r="G10468"/>
      <c r="H10468"/>
      <c r="I10468"/>
      <c r="J10468"/>
      <c r="K10468"/>
    </row>
    <row r="10469" spans="1:11" x14ac:dyDescent="0.2">
      <c r="A10469"/>
      <c r="B10469"/>
      <c r="C10469"/>
      <c r="D10469"/>
      <c r="E10469"/>
      <c r="F10469"/>
      <c r="G10469"/>
      <c r="H10469"/>
      <c r="I10469"/>
      <c r="J10469"/>
      <c r="K10469"/>
    </row>
    <row r="10470" spans="1:11" x14ac:dyDescent="0.2">
      <c r="A10470"/>
      <c r="B10470"/>
      <c r="C10470"/>
      <c r="D10470"/>
      <c r="E10470"/>
      <c r="F10470"/>
      <c r="G10470"/>
      <c r="H10470"/>
      <c r="I10470"/>
      <c r="J10470"/>
      <c r="K10470"/>
    </row>
    <row r="10471" spans="1:11" x14ac:dyDescent="0.2">
      <c r="A10471"/>
      <c r="B10471"/>
      <c r="C10471"/>
      <c r="D10471"/>
      <c r="E10471"/>
      <c r="F10471"/>
      <c r="G10471"/>
      <c r="H10471"/>
      <c r="I10471"/>
      <c r="J10471"/>
      <c r="K10471"/>
    </row>
    <row r="10472" spans="1:11" x14ac:dyDescent="0.2">
      <c r="A10472"/>
      <c r="B10472"/>
      <c r="C10472"/>
      <c r="D10472"/>
      <c r="E10472"/>
      <c r="F10472"/>
      <c r="G10472"/>
      <c r="H10472"/>
      <c r="I10472"/>
      <c r="J10472"/>
      <c r="K10472"/>
    </row>
    <row r="10473" spans="1:11" x14ac:dyDescent="0.2">
      <c r="A10473"/>
      <c r="B10473"/>
      <c r="C10473"/>
      <c r="D10473"/>
      <c r="E10473"/>
      <c r="F10473"/>
      <c r="G10473"/>
      <c r="H10473"/>
      <c r="I10473"/>
      <c r="J10473"/>
      <c r="K10473"/>
    </row>
    <row r="10474" spans="1:11" x14ac:dyDescent="0.2">
      <c r="A10474"/>
      <c r="B10474"/>
      <c r="C10474"/>
      <c r="D10474"/>
      <c r="E10474"/>
      <c r="F10474"/>
      <c r="G10474"/>
      <c r="H10474"/>
      <c r="I10474"/>
      <c r="J10474"/>
      <c r="K10474"/>
    </row>
    <row r="10475" spans="1:11" x14ac:dyDescent="0.2">
      <c r="A10475"/>
      <c r="B10475"/>
      <c r="C10475"/>
      <c r="D10475"/>
      <c r="E10475"/>
      <c r="F10475"/>
      <c r="G10475"/>
      <c r="H10475"/>
      <c r="I10475"/>
      <c r="J10475"/>
      <c r="K10475"/>
    </row>
    <row r="10476" spans="1:11" x14ac:dyDescent="0.2">
      <c r="A10476"/>
      <c r="B10476"/>
      <c r="C10476"/>
      <c r="D10476"/>
      <c r="E10476"/>
      <c r="F10476"/>
      <c r="G10476"/>
      <c r="H10476"/>
      <c r="I10476"/>
      <c r="J10476"/>
      <c r="K10476"/>
    </row>
    <row r="10477" spans="1:11" x14ac:dyDescent="0.2">
      <c r="A10477"/>
      <c r="B10477"/>
      <c r="C10477"/>
      <c r="D10477"/>
      <c r="E10477"/>
      <c r="F10477"/>
      <c r="G10477"/>
      <c r="H10477"/>
      <c r="I10477"/>
      <c r="J10477"/>
      <c r="K10477"/>
    </row>
    <row r="10478" spans="1:11" x14ac:dyDescent="0.2">
      <c r="A10478"/>
      <c r="B10478"/>
      <c r="C10478"/>
      <c r="D10478"/>
      <c r="E10478"/>
      <c r="F10478"/>
      <c r="G10478"/>
      <c r="H10478"/>
      <c r="I10478"/>
      <c r="J10478"/>
      <c r="K10478"/>
    </row>
    <row r="10479" spans="1:11" x14ac:dyDescent="0.2">
      <c r="A10479"/>
      <c r="B10479"/>
      <c r="C10479"/>
      <c r="D10479"/>
      <c r="E10479"/>
      <c r="F10479"/>
      <c r="G10479"/>
      <c r="H10479"/>
      <c r="I10479"/>
      <c r="J10479"/>
      <c r="K10479"/>
    </row>
    <row r="10480" spans="1:11" x14ac:dyDescent="0.2">
      <c r="A10480"/>
      <c r="B10480"/>
      <c r="C10480"/>
      <c r="D10480"/>
      <c r="E10480"/>
      <c r="F10480"/>
      <c r="G10480"/>
      <c r="H10480"/>
      <c r="I10480"/>
      <c r="J10480"/>
      <c r="K10480"/>
    </row>
    <row r="10481" spans="1:11" x14ac:dyDescent="0.2">
      <c r="A10481"/>
      <c r="B10481"/>
      <c r="C10481"/>
      <c r="D10481"/>
      <c r="E10481"/>
      <c r="F10481"/>
      <c r="G10481"/>
      <c r="H10481"/>
      <c r="I10481"/>
      <c r="J10481"/>
      <c r="K10481"/>
    </row>
    <row r="10482" spans="1:11" x14ac:dyDescent="0.2">
      <c r="A10482"/>
      <c r="B10482"/>
      <c r="C10482"/>
      <c r="D10482"/>
      <c r="E10482"/>
      <c r="F10482"/>
      <c r="G10482"/>
      <c r="H10482"/>
      <c r="I10482"/>
      <c r="J10482"/>
      <c r="K10482"/>
    </row>
    <row r="10483" spans="1:11" x14ac:dyDescent="0.2">
      <c r="A10483"/>
      <c r="B10483"/>
      <c r="C10483"/>
      <c r="D10483"/>
      <c r="E10483"/>
      <c r="F10483"/>
      <c r="G10483"/>
      <c r="H10483"/>
      <c r="I10483"/>
      <c r="J10483"/>
      <c r="K10483"/>
    </row>
    <row r="10484" spans="1:11" x14ac:dyDescent="0.2">
      <c r="A10484"/>
      <c r="B10484"/>
      <c r="C10484"/>
      <c r="D10484"/>
      <c r="E10484"/>
      <c r="F10484"/>
      <c r="G10484"/>
      <c r="H10484"/>
      <c r="I10484"/>
      <c r="J10484"/>
      <c r="K10484"/>
    </row>
    <row r="10485" spans="1:11" x14ac:dyDescent="0.2">
      <c r="A10485"/>
      <c r="B10485"/>
      <c r="C10485"/>
      <c r="D10485"/>
      <c r="E10485"/>
      <c r="F10485"/>
      <c r="G10485"/>
      <c r="H10485"/>
      <c r="I10485"/>
      <c r="J10485"/>
      <c r="K10485"/>
    </row>
    <row r="10486" spans="1:11" x14ac:dyDescent="0.2">
      <c r="A10486"/>
      <c r="B10486"/>
      <c r="C10486"/>
      <c r="D10486"/>
      <c r="E10486"/>
      <c r="F10486"/>
      <c r="G10486"/>
      <c r="H10486"/>
      <c r="I10486"/>
      <c r="J10486"/>
      <c r="K10486"/>
    </row>
    <row r="10487" spans="1:11" x14ac:dyDescent="0.2">
      <c r="A10487"/>
      <c r="B10487"/>
      <c r="C10487"/>
      <c r="D10487"/>
      <c r="E10487"/>
      <c r="F10487"/>
      <c r="G10487"/>
      <c r="H10487"/>
      <c r="I10487"/>
      <c r="J10487"/>
      <c r="K10487"/>
    </row>
    <row r="10488" spans="1:11" x14ac:dyDescent="0.2">
      <c r="A10488"/>
      <c r="B10488"/>
      <c r="C10488"/>
      <c r="D10488"/>
      <c r="E10488"/>
      <c r="F10488"/>
      <c r="G10488"/>
      <c r="H10488"/>
      <c r="I10488"/>
      <c r="J10488"/>
      <c r="K10488"/>
    </row>
    <row r="10489" spans="1:11" x14ac:dyDescent="0.2">
      <c r="A10489"/>
      <c r="B10489"/>
      <c r="C10489"/>
      <c r="D10489"/>
      <c r="E10489"/>
      <c r="F10489"/>
      <c r="G10489"/>
      <c r="H10489"/>
      <c r="I10489"/>
      <c r="J10489"/>
      <c r="K10489"/>
    </row>
    <row r="10490" spans="1:11" x14ac:dyDescent="0.2">
      <c r="A10490"/>
      <c r="B10490"/>
      <c r="C10490"/>
      <c r="D10490"/>
      <c r="E10490"/>
      <c r="F10490"/>
      <c r="G10490"/>
      <c r="H10490"/>
      <c r="I10490"/>
      <c r="J10490"/>
      <c r="K10490"/>
    </row>
    <row r="10491" spans="1:11" x14ac:dyDescent="0.2">
      <c r="A10491"/>
      <c r="B10491"/>
      <c r="C10491"/>
      <c r="D10491"/>
      <c r="E10491"/>
      <c r="F10491"/>
      <c r="G10491"/>
      <c r="H10491"/>
      <c r="I10491"/>
      <c r="J10491"/>
      <c r="K10491"/>
    </row>
    <row r="10492" spans="1:11" x14ac:dyDescent="0.2">
      <c r="A10492"/>
      <c r="B10492"/>
      <c r="C10492"/>
      <c r="D10492"/>
      <c r="E10492"/>
      <c r="F10492"/>
      <c r="G10492"/>
      <c r="H10492"/>
      <c r="I10492"/>
      <c r="J10492"/>
      <c r="K10492"/>
    </row>
    <row r="10493" spans="1:11" x14ac:dyDescent="0.2">
      <c r="A10493"/>
      <c r="B10493"/>
      <c r="C10493"/>
      <c r="D10493"/>
      <c r="E10493"/>
      <c r="F10493"/>
      <c r="G10493"/>
      <c r="H10493"/>
      <c r="I10493"/>
      <c r="J10493"/>
      <c r="K10493"/>
    </row>
    <row r="10494" spans="1:11" x14ac:dyDescent="0.2">
      <c r="A10494"/>
      <c r="B10494"/>
      <c r="C10494"/>
      <c r="D10494"/>
      <c r="E10494"/>
      <c r="F10494"/>
      <c r="G10494"/>
      <c r="H10494"/>
      <c r="I10494"/>
      <c r="J10494"/>
      <c r="K10494"/>
    </row>
    <row r="10495" spans="1:11" x14ac:dyDescent="0.2">
      <c r="A10495"/>
      <c r="B10495"/>
      <c r="C10495"/>
      <c r="D10495"/>
      <c r="E10495"/>
      <c r="F10495"/>
      <c r="G10495"/>
      <c r="H10495"/>
      <c r="I10495"/>
      <c r="J10495"/>
      <c r="K10495"/>
    </row>
    <row r="10496" spans="1:11" x14ac:dyDescent="0.2">
      <c r="A10496"/>
      <c r="B10496"/>
      <c r="C10496"/>
      <c r="D10496"/>
      <c r="E10496"/>
      <c r="F10496"/>
      <c r="G10496"/>
      <c r="H10496"/>
      <c r="I10496"/>
      <c r="J10496"/>
      <c r="K10496"/>
    </row>
    <row r="10497" spans="1:11" x14ac:dyDescent="0.2">
      <c r="A10497"/>
      <c r="B10497"/>
      <c r="C10497"/>
      <c r="D10497"/>
      <c r="E10497"/>
      <c r="F10497"/>
      <c r="G10497"/>
      <c r="H10497"/>
      <c r="I10497"/>
      <c r="J10497"/>
      <c r="K10497"/>
    </row>
    <row r="10498" spans="1:11" x14ac:dyDescent="0.2">
      <c r="A10498"/>
      <c r="B10498"/>
      <c r="C10498"/>
      <c r="D10498"/>
      <c r="E10498"/>
      <c r="F10498"/>
      <c r="G10498"/>
      <c r="H10498"/>
      <c r="I10498"/>
      <c r="J10498"/>
      <c r="K10498"/>
    </row>
    <row r="10499" spans="1:11" x14ac:dyDescent="0.2">
      <c r="A10499"/>
      <c r="B10499"/>
      <c r="C10499"/>
      <c r="D10499"/>
      <c r="E10499"/>
      <c r="F10499"/>
      <c r="G10499"/>
      <c r="H10499"/>
      <c r="I10499"/>
      <c r="J10499"/>
      <c r="K10499"/>
    </row>
    <row r="10500" spans="1:11" x14ac:dyDescent="0.2">
      <c r="A10500"/>
      <c r="B10500"/>
      <c r="C10500"/>
      <c r="D10500"/>
      <c r="E10500"/>
      <c r="F10500"/>
      <c r="G10500"/>
      <c r="H10500"/>
      <c r="I10500"/>
      <c r="J10500"/>
      <c r="K10500"/>
    </row>
    <row r="10501" spans="1:11" x14ac:dyDescent="0.2">
      <c r="A10501"/>
      <c r="B10501"/>
      <c r="C10501"/>
      <c r="D10501"/>
      <c r="E10501"/>
      <c r="F10501"/>
      <c r="G10501"/>
      <c r="H10501"/>
      <c r="I10501"/>
      <c r="J10501"/>
      <c r="K10501"/>
    </row>
    <row r="10502" spans="1:11" x14ac:dyDescent="0.2">
      <c r="A10502"/>
      <c r="B10502"/>
      <c r="C10502"/>
      <c r="D10502"/>
      <c r="E10502"/>
      <c r="F10502"/>
      <c r="G10502"/>
      <c r="H10502"/>
      <c r="I10502"/>
      <c r="J10502"/>
      <c r="K10502"/>
    </row>
    <row r="10503" spans="1:11" x14ac:dyDescent="0.2">
      <c r="A10503"/>
      <c r="B10503"/>
      <c r="C10503"/>
      <c r="D10503"/>
      <c r="E10503"/>
      <c r="F10503"/>
      <c r="G10503"/>
      <c r="H10503"/>
      <c r="I10503"/>
      <c r="J10503"/>
      <c r="K10503"/>
    </row>
    <row r="10504" spans="1:11" x14ac:dyDescent="0.2">
      <c r="A10504"/>
      <c r="B10504"/>
      <c r="C10504"/>
      <c r="D10504"/>
      <c r="E10504"/>
      <c r="F10504"/>
      <c r="G10504"/>
      <c r="H10504"/>
      <c r="I10504"/>
      <c r="J10504"/>
      <c r="K10504"/>
    </row>
    <row r="10505" spans="1:11" x14ac:dyDescent="0.2">
      <c r="A10505"/>
      <c r="B10505"/>
      <c r="C10505"/>
      <c r="D10505"/>
      <c r="E10505"/>
      <c r="F10505"/>
      <c r="G10505"/>
      <c r="H10505"/>
      <c r="I10505"/>
      <c r="J10505"/>
      <c r="K10505"/>
    </row>
    <row r="10506" spans="1:11" x14ac:dyDescent="0.2">
      <c r="A10506"/>
      <c r="B10506"/>
      <c r="C10506"/>
      <c r="D10506"/>
      <c r="E10506"/>
      <c r="F10506"/>
      <c r="G10506"/>
      <c r="H10506"/>
      <c r="I10506"/>
      <c r="J10506"/>
      <c r="K10506"/>
    </row>
    <row r="10507" spans="1:11" x14ac:dyDescent="0.2">
      <c r="A10507"/>
      <c r="B10507"/>
      <c r="C10507"/>
      <c r="D10507"/>
      <c r="E10507"/>
      <c r="F10507"/>
      <c r="G10507"/>
      <c r="H10507"/>
      <c r="I10507"/>
      <c r="J10507"/>
      <c r="K10507"/>
    </row>
    <row r="10508" spans="1:11" x14ac:dyDescent="0.2">
      <c r="A10508"/>
      <c r="B10508"/>
      <c r="C10508"/>
      <c r="D10508"/>
      <c r="E10508"/>
      <c r="F10508"/>
      <c r="G10508"/>
      <c r="H10508"/>
      <c r="I10508"/>
      <c r="J10508"/>
      <c r="K10508"/>
    </row>
    <row r="10509" spans="1:11" x14ac:dyDescent="0.2">
      <c r="A10509"/>
      <c r="B10509"/>
      <c r="C10509"/>
      <c r="D10509"/>
      <c r="E10509"/>
      <c r="F10509"/>
      <c r="G10509"/>
      <c r="H10509"/>
      <c r="I10509"/>
      <c r="J10509"/>
      <c r="K10509"/>
    </row>
    <row r="10510" spans="1:11" x14ac:dyDescent="0.2">
      <c r="A10510"/>
      <c r="B10510"/>
      <c r="C10510"/>
      <c r="D10510"/>
      <c r="E10510"/>
      <c r="F10510"/>
      <c r="G10510"/>
      <c r="H10510"/>
      <c r="I10510"/>
      <c r="J10510"/>
      <c r="K10510"/>
    </row>
    <row r="10511" spans="1:11" x14ac:dyDescent="0.2">
      <c r="A10511"/>
      <c r="B10511"/>
      <c r="C10511"/>
      <c r="D10511"/>
      <c r="E10511"/>
      <c r="F10511"/>
      <c r="G10511"/>
      <c r="H10511"/>
      <c r="I10511"/>
      <c r="J10511"/>
      <c r="K10511"/>
    </row>
    <row r="10512" spans="1:11" x14ac:dyDescent="0.2">
      <c r="A10512"/>
      <c r="B10512"/>
      <c r="C10512"/>
      <c r="D10512"/>
      <c r="E10512"/>
      <c r="F10512"/>
      <c r="G10512"/>
      <c r="H10512"/>
      <c r="I10512"/>
      <c r="J10512"/>
      <c r="K10512"/>
    </row>
    <row r="10513" spans="1:11" x14ac:dyDescent="0.2">
      <c r="A10513"/>
      <c r="B10513"/>
      <c r="C10513"/>
      <c r="D10513"/>
      <c r="E10513"/>
      <c r="F10513"/>
      <c r="G10513"/>
      <c r="H10513"/>
      <c r="I10513"/>
      <c r="J10513"/>
      <c r="K10513"/>
    </row>
    <row r="10514" spans="1:11" x14ac:dyDescent="0.2">
      <c r="A10514"/>
      <c r="B10514"/>
      <c r="C10514"/>
      <c r="D10514"/>
      <c r="E10514"/>
      <c r="F10514"/>
      <c r="G10514"/>
      <c r="H10514"/>
      <c r="I10514"/>
      <c r="J10514"/>
      <c r="K10514"/>
    </row>
    <row r="10515" spans="1:11" x14ac:dyDescent="0.2">
      <c r="A10515"/>
      <c r="B10515"/>
      <c r="C10515"/>
      <c r="D10515"/>
      <c r="E10515"/>
      <c r="F10515"/>
      <c r="G10515"/>
      <c r="H10515"/>
      <c r="I10515"/>
      <c r="J10515"/>
      <c r="K10515"/>
    </row>
    <row r="10516" spans="1:11" x14ac:dyDescent="0.2">
      <c r="A10516"/>
      <c r="B10516"/>
      <c r="C10516"/>
      <c r="D10516"/>
      <c r="E10516"/>
      <c r="F10516"/>
      <c r="G10516"/>
      <c r="H10516"/>
      <c r="I10516"/>
      <c r="J10516"/>
      <c r="K10516"/>
    </row>
    <row r="10517" spans="1:11" x14ac:dyDescent="0.2">
      <c r="A10517"/>
      <c r="B10517"/>
      <c r="C10517"/>
      <c r="D10517"/>
      <c r="E10517"/>
      <c r="F10517"/>
      <c r="G10517"/>
      <c r="H10517"/>
      <c r="I10517"/>
      <c r="J10517"/>
      <c r="K10517"/>
    </row>
    <row r="10518" spans="1:11" x14ac:dyDescent="0.2">
      <c r="A10518"/>
      <c r="B10518"/>
      <c r="C10518"/>
      <c r="D10518"/>
      <c r="E10518"/>
      <c r="F10518"/>
      <c r="G10518"/>
      <c r="H10518"/>
      <c r="I10518"/>
      <c r="J10518"/>
      <c r="K10518"/>
    </row>
    <row r="10519" spans="1:11" x14ac:dyDescent="0.2">
      <c r="A10519"/>
      <c r="B10519"/>
      <c r="C10519"/>
      <c r="D10519"/>
      <c r="E10519"/>
      <c r="F10519"/>
      <c r="G10519"/>
      <c r="H10519"/>
      <c r="I10519"/>
      <c r="J10519"/>
      <c r="K10519"/>
    </row>
    <row r="10520" spans="1:11" x14ac:dyDescent="0.2">
      <c r="A10520"/>
      <c r="B10520"/>
      <c r="C10520"/>
      <c r="D10520"/>
      <c r="E10520"/>
      <c r="F10520"/>
      <c r="G10520"/>
      <c r="H10520"/>
      <c r="I10520"/>
      <c r="J10520"/>
      <c r="K10520"/>
    </row>
    <row r="10521" spans="1:11" x14ac:dyDescent="0.2">
      <c r="A10521"/>
      <c r="B10521"/>
      <c r="C10521"/>
      <c r="D10521"/>
      <c r="E10521"/>
      <c r="F10521"/>
      <c r="G10521"/>
      <c r="H10521"/>
      <c r="I10521"/>
      <c r="J10521"/>
      <c r="K10521"/>
    </row>
    <row r="10522" spans="1:11" x14ac:dyDescent="0.2">
      <c r="A10522"/>
      <c r="B10522"/>
      <c r="C10522"/>
      <c r="D10522"/>
      <c r="E10522"/>
      <c r="F10522"/>
      <c r="G10522"/>
      <c r="H10522"/>
      <c r="I10522"/>
      <c r="J10522"/>
      <c r="K10522"/>
    </row>
    <row r="10523" spans="1:11" x14ac:dyDescent="0.2">
      <c r="A10523"/>
      <c r="B10523"/>
      <c r="C10523"/>
      <c r="D10523"/>
      <c r="E10523"/>
      <c r="F10523"/>
      <c r="G10523"/>
      <c r="H10523"/>
      <c r="I10523"/>
      <c r="J10523"/>
      <c r="K10523"/>
    </row>
    <row r="10524" spans="1:11" x14ac:dyDescent="0.2">
      <c r="A10524"/>
      <c r="B10524"/>
      <c r="C10524"/>
      <c r="D10524"/>
      <c r="E10524"/>
      <c r="F10524"/>
      <c r="G10524"/>
      <c r="H10524"/>
      <c r="I10524"/>
      <c r="J10524"/>
      <c r="K10524"/>
    </row>
    <row r="10525" spans="1:11" x14ac:dyDescent="0.2">
      <c r="A10525"/>
      <c r="B10525"/>
      <c r="C10525"/>
      <c r="D10525"/>
      <c r="E10525"/>
      <c r="F10525"/>
      <c r="G10525"/>
      <c r="H10525"/>
      <c r="I10525"/>
      <c r="J10525"/>
      <c r="K10525"/>
    </row>
    <row r="10526" spans="1:11" x14ac:dyDescent="0.2">
      <c r="A10526"/>
      <c r="B10526"/>
      <c r="C10526"/>
      <c r="D10526"/>
      <c r="E10526"/>
      <c r="F10526"/>
      <c r="G10526"/>
      <c r="H10526"/>
      <c r="I10526"/>
      <c r="J10526"/>
      <c r="K10526"/>
    </row>
    <row r="10527" spans="1:11" x14ac:dyDescent="0.2">
      <c r="A10527"/>
      <c r="B10527"/>
      <c r="C10527"/>
      <c r="D10527"/>
      <c r="E10527"/>
      <c r="F10527"/>
      <c r="G10527"/>
      <c r="H10527"/>
      <c r="I10527"/>
      <c r="J10527"/>
      <c r="K10527"/>
    </row>
    <row r="10528" spans="1:11" x14ac:dyDescent="0.2">
      <c r="A10528"/>
      <c r="B10528"/>
      <c r="C10528"/>
      <c r="D10528"/>
      <c r="E10528"/>
      <c r="F10528"/>
      <c r="G10528"/>
      <c r="H10528"/>
      <c r="I10528"/>
      <c r="J10528"/>
      <c r="K10528"/>
    </row>
    <row r="10529" spans="1:11" x14ac:dyDescent="0.2">
      <c r="A10529"/>
      <c r="B10529"/>
      <c r="C10529"/>
      <c r="D10529"/>
      <c r="E10529"/>
      <c r="F10529"/>
      <c r="G10529"/>
      <c r="H10529"/>
      <c r="I10529"/>
      <c r="J10529"/>
      <c r="K10529"/>
    </row>
    <row r="10530" spans="1:11" x14ac:dyDescent="0.2">
      <c r="A10530"/>
      <c r="B10530"/>
      <c r="C10530"/>
      <c r="D10530"/>
      <c r="E10530"/>
      <c r="F10530"/>
      <c r="G10530"/>
      <c r="H10530"/>
      <c r="I10530"/>
      <c r="J10530"/>
      <c r="K10530"/>
    </row>
    <row r="10531" spans="1:11" x14ac:dyDescent="0.2">
      <c r="A10531"/>
      <c r="B10531"/>
      <c r="C10531"/>
      <c r="D10531"/>
      <c r="E10531"/>
      <c r="F10531"/>
      <c r="G10531"/>
      <c r="H10531"/>
      <c r="I10531"/>
      <c r="J10531"/>
      <c r="K10531"/>
    </row>
    <row r="10532" spans="1:11" x14ac:dyDescent="0.2">
      <c r="A10532"/>
      <c r="B10532"/>
      <c r="C10532"/>
      <c r="D10532"/>
      <c r="E10532"/>
      <c r="F10532"/>
      <c r="G10532"/>
      <c r="H10532"/>
      <c r="I10532"/>
      <c r="J10532"/>
      <c r="K10532"/>
    </row>
    <row r="10533" spans="1:11" x14ac:dyDescent="0.2">
      <c r="A10533"/>
      <c r="B10533"/>
      <c r="C10533"/>
      <c r="D10533"/>
      <c r="E10533"/>
      <c r="F10533"/>
      <c r="G10533"/>
      <c r="H10533"/>
      <c r="I10533"/>
      <c r="J10533"/>
      <c r="K10533"/>
    </row>
    <row r="10534" spans="1:11" x14ac:dyDescent="0.2">
      <c r="A10534"/>
      <c r="B10534"/>
      <c r="C10534"/>
      <c r="D10534"/>
      <c r="E10534"/>
      <c r="F10534"/>
      <c r="G10534"/>
      <c r="H10534"/>
      <c r="I10534"/>
      <c r="J10534"/>
      <c r="K10534"/>
    </row>
    <row r="10535" spans="1:11" x14ac:dyDescent="0.2">
      <c r="A10535"/>
      <c r="B10535"/>
      <c r="C10535"/>
      <c r="D10535"/>
      <c r="E10535"/>
      <c r="F10535"/>
      <c r="G10535"/>
      <c r="H10535"/>
      <c r="I10535"/>
      <c r="J10535"/>
      <c r="K10535"/>
    </row>
    <row r="10536" spans="1:11" x14ac:dyDescent="0.2">
      <c r="A10536"/>
      <c r="B10536"/>
      <c r="C10536"/>
      <c r="D10536"/>
      <c r="E10536"/>
      <c r="F10536"/>
      <c r="G10536"/>
      <c r="H10536"/>
      <c r="I10536"/>
      <c r="J10536"/>
      <c r="K10536"/>
    </row>
    <row r="10537" spans="1:11" x14ac:dyDescent="0.2">
      <c r="A10537"/>
      <c r="B10537"/>
      <c r="C10537"/>
      <c r="D10537"/>
      <c r="E10537"/>
      <c r="F10537"/>
      <c r="G10537"/>
      <c r="H10537"/>
      <c r="I10537"/>
      <c r="J10537"/>
      <c r="K10537"/>
    </row>
    <row r="10538" spans="1:11" x14ac:dyDescent="0.2">
      <c r="A10538"/>
      <c r="B10538"/>
      <c r="C10538"/>
      <c r="D10538"/>
      <c r="E10538"/>
      <c r="F10538"/>
      <c r="G10538"/>
      <c r="H10538"/>
      <c r="I10538"/>
      <c r="J10538"/>
      <c r="K10538"/>
    </row>
    <row r="10539" spans="1:11" x14ac:dyDescent="0.2">
      <c r="A10539"/>
      <c r="B10539"/>
      <c r="C10539"/>
      <c r="D10539"/>
      <c r="E10539"/>
      <c r="F10539"/>
      <c r="G10539"/>
      <c r="H10539"/>
      <c r="I10539"/>
      <c r="J10539"/>
      <c r="K10539"/>
    </row>
    <row r="10540" spans="1:11" x14ac:dyDescent="0.2">
      <c r="A10540"/>
      <c r="B10540"/>
      <c r="C10540"/>
      <c r="D10540"/>
      <c r="E10540"/>
      <c r="F10540"/>
      <c r="G10540"/>
      <c r="H10540"/>
      <c r="I10540"/>
      <c r="J10540"/>
      <c r="K10540"/>
    </row>
    <row r="10541" spans="1:11" x14ac:dyDescent="0.2">
      <c r="A10541"/>
      <c r="B10541"/>
      <c r="C10541"/>
      <c r="D10541"/>
      <c r="E10541"/>
      <c r="F10541"/>
      <c r="G10541"/>
      <c r="H10541"/>
      <c r="I10541"/>
      <c r="J10541"/>
      <c r="K10541"/>
    </row>
    <row r="10542" spans="1:11" x14ac:dyDescent="0.2">
      <c r="A10542"/>
      <c r="B10542"/>
      <c r="C10542"/>
      <c r="D10542"/>
      <c r="E10542"/>
      <c r="F10542"/>
      <c r="G10542"/>
      <c r="H10542"/>
      <c r="I10542"/>
      <c r="J10542"/>
      <c r="K10542"/>
    </row>
    <row r="10543" spans="1:11" x14ac:dyDescent="0.2">
      <c r="A10543"/>
      <c r="B10543"/>
      <c r="C10543"/>
      <c r="D10543"/>
      <c r="E10543"/>
      <c r="F10543"/>
      <c r="G10543"/>
      <c r="H10543"/>
      <c r="I10543"/>
      <c r="J10543"/>
      <c r="K10543"/>
    </row>
    <row r="10544" spans="1:11" x14ac:dyDescent="0.2">
      <c r="A10544"/>
      <c r="B10544"/>
      <c r="C10544"/>
      <c r="D10544"/>
      <c r="E10544"/>
      <c r="F10544"/>
      <c r="G10544"/>
      <c r="H10544"/>
      <c r="I10544"/>
      <c r="J10544"/>
      <c r="K10544"/>
    </row>
    <row r="10545" spans="1:11" x14ac:dyDescent="0.2">
      <c r="A10545"/>
      <c r="B10545"/>
      <c r="C10545"/>
      <c r="D10545"/>
      <c r="E10545"/>
      <c r="F10545"/>
      <c r="G10545"/>
      <c r="H10545"/>
      <c r="I10545"/>
      <c r="J10545"/>
      <c r="K10545"/>
    </row>
    <row r="10546" spans="1:11" x14ac:dyDescent="0.2">
      <c r="A10546"/>
      <c r="B10546"/>
      <c r="C10546"/>
      <c r="D10546"/>
      <c r="E10546"/>
      <c r="F10546"/>
      <c r="G10546"/>
      <c r="H10546"/>
      <c r="I10546"/>
      <c r="J10546"/>
      <c r="K10546"/>
    </row>
    <row r="10547" spans="1:11" x14ac:dyDescent="0.2">
      <c r="A10547"/>
      <c r="B10547"/>
      <c r="C10547"/>
      <c r="D10547"/>
      <c r="E10547"/>
      <c r="F10547"/>
      <c r="G10547"/>
      <c r="H10547"/>
      <c r="I10547"/>
      <c r="J10547"/>
      <c r="K10547"/>
    </row>
    <row r="10548" spans="1:11" x14ac:dyDescent="0.2">
      <c r="A10548"/>
      <c r="B10548"/>
      <c r="C10548"/>
      <c r="D10548"/>
      <c r="E10548"/>
      <c r="F10548"/>
      <c r="G10548"/>
      <c r="H10548"/>
      <c r="I10548"/>
      <c r="J10548"/>
      <c r="K10548"/>
    </row>
    <row r="10549" spans="1:11" x14ac:dyDescent="0.2">
      <c r="A10549"/>
      <c r="B10549"/>
      <c r="C10549"/>
      <c r="D10549"/>
      <c r="E10549"/>
      <c r="F10549"/>
      <c r="G10549"/>
      <c r="H10549"/>
      <c r="I10549"/>
      <c r="J10549"/>
      <c r="K10549"/>
    </row>
    <row r="10550" spans="1:11" x14ac:dyDescent="0.2">
      <c r="A10550"/>
      <c r="B10550"/>
      <c r="C10550"/>
      <c r="D10550"/>
      <c r="E10550"/>
      <c r="F10550"/>
      <c r="G10550"/>
      <c r="H10550"/>
      <c r="I10550"/>
      <c r="J10550"/>
      <c r="K10550"/>
    </row>
    <row r="10551" spans="1:11" x14ac:dyDescent="0.2">
      <c r="A10551"/>
      <c r="B10551"/>
      <c r="C10551"/>
      <c r="D10551"/>
      <c r="E10551"/>
      <c r="F10551"/>
      <c r="G10551"/>
      <c r="H10551"/>
      <c r="I10551"/>
      <c r="J10551"/>
      <c r="K10551"/>
    </row>
    <row r="10552" spans="1:11" x14ac:dyDescent="0.2">
      <c r="A10552"/>
      <c r="B10552"/>
      <c r="C10552"/>
      <c r="D10552"/>
      <c r="E10552"/>
      <c r="F10552"/>
      <c r="G10552"/>
      <c r="H10552"/>
      <c r="I10552"/>
      <c r="J10552"/>
      <c r="K10552"/>
    </row>
    <row r="10553" spans="1:11" x14ac:dyDescent="0.2">
      <c r="A10553"/>
      <c r="B10553"/>
      <c r="C10553"/>
      <c r="D10553"/>
      <c r="E10553"/>
      <c r="F10553"/>
      <c r="G10553"/>
      <c r="H10553"/>
      <c r="I10553"/>
      <c r="J10553"/>
      <c r="K10553"/>
    </row>
    <row r="10554" spans="1:11" x14ac:dyDescent="0.2">
      <c r="A10554"/>
      <c r="B10554"/>
      <c r="C10554"/>
      <c r="D10554"/>
      <c r="E10554"/>
      <c r="F10554"/>
      <c r="G10554"/>
      <c r="H10554"/>
      <c r="I10554"/>
      <c r="J10554"/>
      <c r="K10554"/>
    </row>
    <row r="10555" spans="1:11" x14ac:dyDescent="0.2">
      <c r="A10555"/>
      <c r="B10555"/>
      <c r="C10555"/>
      <c r="D10555"/>
      <c r="E10555"/>
      <c r="F10555"/>
      <c r="G10555"/>
      <c r="H10555"/>
      <c r="I10555"/>
      <c r="J10555"/>
      <c r="K10555"/>
    </row>
    <row r="10556" spans="1:11" x14ac:dyDescent="0.2">
      <c r="A10556"/>
      <c r="B10556"/>
      <c r="C10556"/>
      <c r="D10556"/>
      <c r="E10556"/>
      <c r="F10556"/>
      <c r="G10556"/>
      <c r="H10556"/>
      <c r="I10556"/>
      <c r="J10556"/>
      <c r="K10556"/>
    </row>
    <row r="10557" spans="1:11" x14ac:dyDescent="0.2">
      <c r="A10557"/>
      <c r="B10557"/>
      <c r="C10557"/>
      <c r="D10557"/>
      <c r="E10557"/>
      <c r="F10557"/>
      <c r="G10557"/>
      <c r="H10557"/>
      <c r="I10557"/>
      <c r="J10557"/>
      <c r="K10557"/>
    </row>
    <row r="10558" spans="1:11" x14ac:dyDescent="0.2">
      <c r="A10558"/>
      <c r="B10558"/>
      <c r="C10558"/>
      <c r="D10558"/>
      <c r="E10558"/>
      <c r="F10558"/>
      <c r="G10558"/>
      <c r="H10558"/>
      <c r="I10558"/>
      <c r="J10558"/>
      <c r="K10558"/>
    </row>
    <row r="10559" spans="1:11" x14ac:dyDescent="0.2">
      <c r="A10559"/>
      <c r="B10559"/>
      <c r="C10559"/>
      <c r="D10559"/>
      <c r="E10559"/>
      <c r="F10559"/>
      <c r="G10559"/>
      <c r="H10559"/>
      <c r="I10559"/>
      <c r="J10559"/>
      <c r="K10559"/>
    </row>
    <row r="10560" spans="1:11" x14ac:dyDescent="0.2">
      <c r="A10560"/>
      <c r="B10560"/>
      <c r="C10560"/>
      <c r="D10560"/>
      <c r="E10560"/>
      <c r="F10560"/>
      <c r="G10560"/>
      <c r="H10560"/>
      <c r="I10560"/>
      <c r="J10560"/>
      <c r="K10560"/>
    </row>
    <row r="10561" spans="1:11" x14ac:dyDescent="0.2">
      <c r="A10561"/>
      <c r="B10561"/>
      <c r="C10561"/>
      <c r="D10561"/>
      <c r="E10561"/>
      <c r="F10561"/>
      <c r="G10561"/>
      <c r="H10561"/>
      <c r="I10561"/>
      <c r="J10561"/>
      <c r="K10561"/>
    </row>
    <row r="10562" spans="1:11" x14ac:dyDescent="0.2">
      <c r="A10562"/>
      <c r="B10562"/>
      <c r="C10562"/>
      <c r="D10562"/>
      <c r="E10562"/>
      <c r="F10562"/>
      <c r="G10562"/>
      <c r="H10562"/>
      <c r="I10562"/>
      <c r="J10562"/>
      <c r="K10562"/>
    </row>
    <row r="10563" spans="1:11" x14ac:dyDescent="0.2">
      <c r="A10563"/>
      <c r="B10563"/>
      <c r="C10563"/>
      <c r="D10563"/>
      <c r="E10563"/>
      <c r="F10563"/>
      <c r="G10563"/>
      <c r="H10563"/>
      <c r="I10563"/>
      <c r="J10563"/>
      <c r="K10563"/>
    </row>
    <row r="10564" spans="1:11" x14ac:dyDescent="0.2">
      <c r="A10564"/>
      <c r="B10564"/>
      <c r="C10564"/>
      <c r="D10564"/>
      <c r="E10564"/>
      <c r="F10564"/>
      <c r="G10564"/>
      <c r="H10564"/>
      <c r="I10564"/>
      <c r="J10564"/>
      <c r="K10564"/>
    </row>
    <row r="10565" spans="1:11" x14ac:dyDescent="0.2">
      <c r="A10565"/>
      <c r="B10565"/>
      <c r="C10565"/>
      <c r="D10565"/>
      <c r="E10565"/>
      <c r="F10565"/>
      <c r="G10565"/>
      <c r="H10565"/>
      <c r="I10565"/>
      <c r="J10565"/>
      <c r="K10565"/>
    </row>
    <row r="10566" spans="1:11" x14ac:dyDescent="0.2">
      <c r="A10566"/>
      <c r="B10566"/>
      <c r="C10566"/>
      <c r="D10566"/>
      <c r="E10566"/>
      <c r="F10566"/>
      <c r="G10566"/>
      <c r="H10566"/>
      <c r="I10566"/>
      <c r="J10566"/>
      <c r="K10566"/>
    </row>
    <row r="10567" spans="1:11" x14ac:dyDescent="0.2">
      <c r="A10567"/>
      <c r="B10567"/>
      <c r="C10567"/>
      <c r="D10567"/>
      <c r="E10567"/>
      <c r="F10567"/>
      <c r="G10567"/>
      <c r="H10567"/>
      <c r="I10567"/>
      <c r="J10567"/>
      <c r="K10567"/>
    </row>
    <row r="10568" spans="1:11" x14ac:dyDescent="0.2">
      <c r="A10568"/>
      <c r="B10568"/>
      <c r="C10568"/>
      <c r="D10568"/>
      <c r="E10568"/>
      <c r="F10568"/>
      <c r="G10568"/>
      <c r="H10568"/>
      <c r="I10568"/>
      <c r="J10568"/>
      <c r="K10568"/>
    </row>
    <row r="10569" spans="1:11" x14ac:dyDescent="0.2">
      <c r="A10569"/>
      <c r="B10569"/>
      <c r="C10569"/>
      <c r="D10569"/>
      <c r="E10569"/>
      <c r="F10569"/>
      <c r="G10569"/>
      <c r="H10569"/>
      <c r="I10569"/>
      <c r="J10569"/>
      <c r="K10569"/>
    </row>
    <row r="10570" spans="1:11" x14ac:dyDescent="0.2">
      <c r="A10570"/>
      <c r="B10570"/>
      <c r="C10570"/>
      <c r="D10570"/>
      <c r="E10570"/>
      <c r="F10570"/>
      <c r="G10570"/>
      <c r="H10570"/>
      <c r="I10570"/>
      <c r="J10570"/>
      <c r="K10570"/>
    </row>
    <row r="10571" spans="1:11" x14ac:dyDescent="0.2">
      <c r="A10571"/>
      <c r="B10571"/>
      <c r="C10571"/>
      <c r="D10571"/>
      <c r="E10571"/>
      <c r="F10571"/>
      <c r="G10571"/>
      <c r="H10571"/>
      <c r="I10571"/>
      <c r="J10571"/>
      <c r="K10571"/>
    </row>
    <row r="10572" spans="1:11" x14ac:dyDescent="0.2">
      <c r="A10572"/>
      <c r="B10572"/>
      <c r="C10572"/>
      <c r="D10572"/>
      <c r="E10572"/>
      <c r="F10572"/>
      <c r="G10572"/>
      <c r="H10572"/>
      <c r="I10572"/>
      <c r="J10572"/>
      <c r="K10572"/>
    </row>
    <row r="10573" spans="1:11" x14ac:dyDescent="0.2">
      <c r="A10573"/>
      <c r="B10573"/>
      <c r="C10573"/>
      <c r="D10573"/>
      <c r="E10573"/>
      <c r="F10573"/>
      <c r="G10573"/>
      <c r="H10573"/>
      <c r="I10573"/>
      <c r="J10573"/>
      <c r="K10573"/>
    </row>
    <row r="10574" spans="1:11" x14ac:dyDescent="0.2">
      <c r="A10574"/>
      <c r="B10574"/>
      <c r="C10574"/>
      <c r="D10574"/>
      <c r="E10574"/>
      <c r="F10574"/>
      <c r="G10574"/>
      <c r="H10574"/>
      <c r="I10574"/>
      <c r="J10574"/>
      <c r="K10574"/>
    </row>
    <row r="10575" spans="1:11" x14ac:dyDescent="0.2">
      <c r="A10575"/>
      <c r="B10575"/>
      <c r="C10575"/>
      <c r="D10575"/>
      <c r="E10575"/>
      <c r="F10575"/>
      <c r="G10575"/>
      <c r="H10575"/>
      <c r="I10575"/>
      <c r="J10575"/>
      <c r="K10575"/>
    </row>
    <row r="10576" spans="1:11" x14ac:dyDescent="0.2">
      <c r="A10576"/>
      <c r="B10576"/>
      <c r="C10576"/>
      <c r="D10576"/>
      <c r="E10576"/>
      <c r="F10576"/>
      <c r="G10576"/>
      <c r="H10576"/>
      <c r="I10576"/>
      <c r="J10576"/>
      <c r="K10576"/>
    </row>
    <row r="10577" spans="1:11" x14ac:dyDescent="0.2">
      <c r="A10577"/>
      <c r="B10577"/>
      <c r="C10577"/>
      <c r="D10577"/>
      <c r="E10577"/>
      <c r="F10577"/>
      <c r="G10577"/>
      <c r="H10577"/>
      <c r="I10577"/>
      <c r="J10577"/>
      <c r="K10577"/>
    </row>
    <row r="10578" spans="1:11" x14ac:dyDescent="0.2">
      <c r="A10578"/>
      <c r="B10578"/>
      <c r="C10578"/>
      <c r="D10578"/>
      <c r="E10578"/>
      <c r="F10578"/>
      <c r="G10578"/>
      <c r="H10578"/>
      <c r="I10578"/>
      <c r="J10578"/>
      <c r="K10578"/>
    </row>
    <row r="10579" spans="1:11" x14ac:dyDescent="0.2">
      <c r="A10579"/>
      <c r="B10579"/>
      <c r="C10579"/>
      <c r="D10579"/>
      <c r="E10579"/>
      <c r="F10579"/>
      <c r="G10579"/>
      <c r="H10579"/>
      <c r="I10579"/>
      <c r="J10579"/>
      <c r="K10579"/>
    </row>
    <row r="10580" spans="1:11" x14ac:dyDescent="0.2">
      <c r="A10580"/>
      <c r="B10580"/>
      <c r="C10580"/>
      <c r="D10580"/>
      <c r="E10580"/>
      <c r="F10580"/>
      <c r="G10580"/>
      <c r="H10580"/>
      <c r="I10580"/>
      <c r="J10580"/>
      <c r="K10580"/>
    </row>
    <row r="10581" spans="1:11" x14ac:dyDescent="0.2">
      <c r="A10581"/>
      <c r="B10581"/>
      <c r="C10581"/>
      <c r="D10581"/>
      <c r="E10581"/>
      <c r="F10581"/>
      <c r="G10581"/>
      <c r="H10581"/>
      <c r="I10581"/>
      <c r="J10581"/>
      <c r="K10581"/>
    </row>
    <row r="10582" spans="1:11" x14ac:dyDescent="0.2">
      <c r="A10582"/>
      <c r="B10582"/>
      <c r="C10582"/>
      <c r="D10582"/>
      <c r="E10582"/>
      <c r="F10582"/>
      <c r="G10582"/>
      <c r="H10582"/>
      <c r="I10582"/>
      <c r="J10582"/>
      <c r="K10582"/>
    </row>
    <row r="10583" spans="1:11" x14ac:dyDescent="0.2">
      <c r="A10583"/>
      <c r="B10583"/>
      <c r="C10583"/>
      <c r="D10583"/>
      <c r="E10583"/>
      <c r="F10583"/>
      <c r="G10583"/>
      <c r="H10583"/>
      <c r="I10583"/>
      <c r="J10583"/>
      <c r="K10583"/>
    </row>
    <row r="10584" spans="1:11" x14ac:dyDescent="0.2">
      <c r="A10584"/>
      <c r="B10584"/>
      <c r="C10584"/>
      <c r="D10584"/>
      <c r="E10584"/>
      <c r="F10584"/>
      <c r="G10584"/>
      <c r="H10584"/>
      <c r="I10584"/>
      <c r="J10584"/>
      <c r="K10584"/>
    </row>
    <row r="10585" spans="1:11" x14ac:dyDescent="0.2">
      <c r="A10585"/>
      <c r="B10585"/>
      <c r="C10585"/>
      <c r="D10585"/>
      <c r="E10585"/>
      <c r="F10585"/>
      <c r="G10585"/>
      <c r="H10585"/>
      <c r="I10585"/>
      <c r="J10585"/>
      <c r="K10585"/>
    </row>
    <row r="10586" spans="1:11" x14ac:dyDescent="0.2">
      <c r="A10586"/>
      <c r="B10586"/>
      <c r="C10586"/>
      <c r="D10586"/>
      <c r="E10586"/>
      <c r="F10586"/>
      <c r="G10586"/>
      <c r="H10586"/>
      <c r="I10586"/>
      <c r="J10586"/>
      <c r="K10586"/>
    </row>
    <row r="10587" spans="1:11" x14ac:dyDescent="0.2">
      <c r="A10587"/>
      <c r="B10587"/>
      <c r="C10587"/>
      <c r="D10587"/>
      <c r="E10587"/>
      <c r="F10587"/>
      <c r="G10587"/>
      <c r="H10587"/>
      <c r="I10587"/>
      <c r="J10587"/>
      <c r="K10587"/>
    </row>
    <row r="10588" spans="1:11" x14ac:dyDescent="0.2">
      <c r="A10588"/>
      <c r="B10588"/>
      <c r="C10588"/>
      <c r="D10588"/>
      <c r="E10588"/>
      <c r="F10588"/>
      <c r="G10588"/>
      <c r="H10588"/>
      <c r="I10588"/>
      <c r="J10588"/>
      <c r="K10588"/>
    </row>
    <row r="10589" spans="1:11" x14ac:dyDescent="0.2">
      <c r="A10589"/>
      <c r="B10589"/>
      <c r="C10589"/>
      <c r="D10589"/>
      <c r="E10589"/>
      <c r="F10589"/>
      <c r="G10589"/>
      <c r="H10589"/>
      <c r="I10589"/>
      <c r="J10589"/>
      <c r="K10589"/>
    </row>
    <row r="10590" spans="1:11" x14ac:dyDescent="0.2">
      <c r="A10590"/>
      <c r="B10590"/>
      <c r="C10590"/>
      <c r="D10590"/>
      <c r="E10590"/>
      <c r="F10590"/>
      <c r="G10590"/>
      <c r="H10590"/>
      <c r="I10590"/>
      <c r="J10590"/>
      <c r="K10590"/>
    </row>
    <row r="10591" spans="1:11" x14ac:dyDescent="0.2">
      <c r="A10591"/>
      <c r="B10591"/>
      <c r="C10591"/>
      <c r="D10591"/>
      <c r="E10591"/>
      <c r="F10591"/>
      <c r="G10591"/>
      <c r="H10591"/>
      <c r="I10591"/>
      <c r="J10591"/>
      <c r="K10591"/>
    </row>
    <row r="10592" spans="1:11" x14ac:dyDescent="0.2">
      <c r="A10592"/>
      <c r="B10592"/>
      <c r="C10592"/>
      <c r="D10592"/>
      <c r="E10592"/>
      <c r="F10592"/>
      <c r="G10592"/>
      <c r="H10592"/>
      <c r="I10592"/>
      <c r="J10592"/>
      <c r="K10592"/>
    </row>
    <row r="10593" spans="1:11" x14ac:dyDescent="0.2">
      <c r="A10593"/>
      <c r="B10593"/>
      <c r="C10593"/>
      <c r="D10593"/>
      <c r="E10593"/>
      <c r="F10593"/>
      <c r="G10593"/>
      <c r="H10593"/>
      <c r="I10593"/>
      <c r="J10593"/>
      <c r="K10593"/>
    </row>
    <row r="10594" spans="1:11" x14ac:dyDescent="0.2">
      <c r="A10594"/>
      <c r="B10594"/>
      <c r="C10594"/>
      <c r="D10594"/>
      <c r="E10594"/>
      <c r="F10594"/>
      <c r="G10594"/>
      <c r="H10594"/>
      <c r="I10594"/>
      <c r="J10594"/>
      <c r="K10594"/>
    </row>
    <row r="10595" spans="1:11" x14ac:dyDescent="0.2">
      <c r="A10595"/>
      <c r="B10595"/>
      <c r="C10595"/>
      <c r="D10595"/>
      <c r="E10595"/>
      <c r="F10595"/>
      <c r="G10595"/>
      <c r="H10595"/>
      <c r="I10595"/>
      <c r="J10595"/>
      <c r="K10595"/>
    </row>
    <row r="10596" spans="1:11" x14ac:dyDescent="0.2">
      <c r="A10596"/>
      <c r="B10596"/>
      <c r="C10596"/>
      <c r="D10596"/>
      <c r="E10596"/>
      <c r="F10596"/>
      <c r="G10596"/>
      <c r="H10596"/>
      <c r="I10596"/>
      <c r="J10596"/>
      <c r="K10596"/>
    </row>
    <row r="10597" spans="1:11" x14ac:dyDescent="0.2">
      <c r="A10597"/>
      <c r="B10597"/>
      <c r="C10597"/>
      <c r="D10597"/>
      <c r="E10597"/>
      <c r="F10597"/>
      <c r="G10597"/>
      <c r="H10597"/>
      <c r="I10597"/>
      <c r="J10597"/>
      <c r="K10597"/>
    </row>
    <row r="10598" spans="1:11" x14ac:dyDescent="0.2">
      <c r="A10598"/>
      <c r="B10598"/>
      <c r="C10598"/>
      <c r="D10598"/>
      <c r="E10598"/>
      <c r="F10598"/>
      <c r="G10598"/>
      <c r="H10598"/>
      <c r="I10598"/>
      <c r="J10598"/>
      <c r="K10598"/>
    </row>
    <row r="10599" spans="1:11" x14ac:dyDescent="0.2">
      <c r="A10599"/>
      <c r="B10599"/>
      <c r="C10599"/>
      <c r="D10599"/>
      <c r="E10599"/>
      <c r="F10599"/>
      <c r="G10599"/>
      <c r="H10599"/>
      <c r="I10599"/>
      <c r="J10599"/>
      <c r="K10599"/>
    </row>
    <row r="10600" spans="1:11" x14ac:dyDescent="0.2">
      <c r="A10600"/>
      <c r="B10600"/>
      <c r="C10600"/>
      <c r="D10600"/>
      <c r="E10600"/>
      <c r="F10600"/>
      <c r="G10600"/>
      <c r="H10600"/>
      <c r="I10600"/>
      <c r="J10600"/>
      <c r="K10600"/>
    </row>
    <row r="10601" spans="1:11" x14ac:dyDescent="0.2">
      <c r="A10601"/>
      <c r="B10601"/>
      <c r="C10601"/>
      <c r="D10601"/>
      <c r="E10601"/>
      <c r="F10601"/>
      <c r="G10601"/>
      <c r="H10601"/>
      <c r="I10601"/>
      <c r="J10601"/>
      <c r="K10601"/>
    </row>
    <row r="10602" spans="1:11" x14ac:dyDescent="0.2">
      <c r="A10602"/>
      <c r="B10602"/>
      <c r="C10602"/>
      <c r="D10602"/>
      <c r="E10602"/>
      <c r="F10602"/>
      <c r="G10602"/>
      <c r="H10602"/>
      <c r="I10602"/>
      <c r="J10602"/>
      <c r="K10602"/>
    </row>
    <row r="10603" spans="1:11" x14ac:dyDescent="0.2">
      <c r="A10603"/>
      <c r="B10603"/>
      <c r="C10603"/>
      <c r="D10603"/>
      <c r="E10603"/>
      <c r="F10603"/>
      <c r="G10603"/>
      <c r="H10603"/>
      <c r="I10603"/>
      <c r="J10603"/>
      <c r="K10603"/>
    </row>
    <row r="10604" spans="1:11" x14ac:dyDescent="0.2">
      <c r="A10604"/>
      <c r="B10604"/>
      <c r="C10604"/>
      <c r="D10604"/>
      <c r="E10604"/>
      <c r="F10604"/>
      <c r="G10604"/>
      <c r="H10604"/>
      <c r="I10604"/>
      <c r="J10604"/>
      <c r="K10604"/>
    </row>
    <row r="10605" spans="1:11" x14ac:dyDescent="0.2">
      <c r="A10605"/>
      <c r="B10605"/>
      <c r="C10605"/>
      <c r="D10605"/>
      <c r="E10605"/>
      <c r="F10605"/>
      <c r="G10605"/>
      <c r="H10605"/>
      <c r="I10605"/>
      <c r="J10605"/>
      <c r="K10605"/>
    </row>
    <row r="10606" spans="1:11" x14ac:dyDescent="0.2">
      <c r="A10606"/>
      <c r="B10606"/>
      <c r="C10606"/>
      <c r="D10606"/>
      <c r="E10606"/>
      <c r="F10606"/>
      <c r="G10606"/>
      <c r="H10606"/>
      <c r="I10606"/>
      <c r="J10606"/>
      <c r="K10606"/>
    </row>
    <row r="10607" spans="1:11" x14ac:dyDescent="0.2">
      <c r="A10607"/>
      <c r="B10607"/>
      <c r="C10607"/>
      <c r="D10607"/>
      <c r="E10607"/>
      <c r="F10607"/>
      <c r="G10607"/>
      <c r="H10607"/>
      <c r="I10607"/>
      <c r="J10607"/>
      <c r="K10607"/>
    </row>
    <row r="10608" spans="1:11" x14ac:dyDescent="0.2">
      <c r="A10608"/>
      <c r="B10608"/>
      <c r="C10608"/>
      <c r="D10608"/>
      <c r="E10608"/>
      <c r="F10608"/>
      <c r="G10608"/>
      <c r="H10608"/>
      <c r="I10608"/>
      <c r="J10608"/>
      <c r="K10608"/>
    </row>
    <row r="10609" spans="1:11" x14ac:dyDescent="0.2">
      <c r="A10609"/>
      <c r="B10609"/>
      <c r="C10609"/>
      <c r="D10609"/>
      <c r="E10609"/>
      <c r="F10609"/>
      <c r="G10609"/>
      <c r="H10609"/>
      <c r="I10609"/>
      <c r="J10609"/>
      <c r="K10609"/>
    </row>
    <row r="10610" spans="1:11" x14ac:dyDescent="0.2">
      <c r="A10610"/>
      <c r="B10610"/>
      <c r="C10610"/>
      <c r="D10610"/>
      <c r="E10610"/>
      <c r="F10610"/>
      <c r="G10610"/>
      <c r="H10610"/>
      <c r="I10610"/>
      <c r="J10610"/>
      <c r="K10610"/>
    </row>
    <row r="10611" spans="1:11" x14ac:dyDescent="0.2">
      <c r="A10611"/>
      <c r="B10611"/>
      <c r="C10611"/>
      <c r="D10611"/>
      <c r="E10611"/>
      <c r="F10611"/>
      <c r="G10611"/>
      <c r="H10611"/>
      <c r="I10611"/>
      <c r="J10611"/>
      <c r="K10611"/>
    </row>
    <row r="10612" spans="1:11" x14ac:dyDescent="0.2">
      <c r="A10612"/>
      <c r="B10612"/>
      <c r="C10612"/>
      <c r="D10612"/>
      <c r="E10612"/>
      <c r="F10612"/>
      <c r="G10612"/>
      <c r="H10612"/>
      <c r="I10612"/>
      <c r="J10612"/>
      <c r="K10612"/>
    </row>
    <row r="10613" spans="1:11" x14ac:dyDescent="0.2">
      <c r="A10613"/>
      <c r="B10613"/>
      <c r="C10613"/>
      <c r="D10613"/>
      <c r="E10613"/>
      <c r="F10613"/>
      <c r="G10613"/>
      <c r="H10613"/>
      <c r="I10613"/>
      <c r="J10613"/>
      <c r="K10613"/>
    </row>
    <row r="10614" spans="1:11" x14ac:dyDescent="0.2">
      <c r="A10614"/>
      <c r="B10614"/>
      <c r="C10614"/>
      <c r="D10614"/>
      <c r="E10614"/>
      <c r="F10614"/>
      <c r="G10614"/>
      <c r="H10614"/>
      <c r="I10614"/>
      <c r="J10614"/>
      <c r="K10614"/>
    </row>
    <row r="10615" spans="1:11" x14ac:dyDescent="0.2">
      <c r="A10615"/>
      <c r="B10615"/>
      <c r="C10615"/>
      <c r="D10615"/>
      <c r="E10615"/>
      <c r="F10615"/>
      <c r="G10615"/>
      <c r="H10615"/>
      <c r="I10615"/>
      <c r="J10615"/>
      <c r="K10615"/>
    </row>
    <row r="10616" spans="1:11" x14ac:dyDescent="0.2">
      <c r="A10616"/>
      <c r="B10616"/>
      <c r="C10616"/>
      <c r="D10616"/>
      <c r="E10616"/>
      <c r="F10616"/>
      <c r="G10616"/>
      <c r="H10616"/>
      <c r="I10616"/>
      <c r="J10616"/>
      <c r="K10616"/>
    </row>
    <row r="10617" spans="1:11" x14ac:dyDescent="0.2">
      <c r="A10617"/>
      <c r="B10617"/>
      <c r="C10617"/>
      <c r="D10617"/>
      <c r="E10617"/>
      <c r="F10617"/>
      <c r="G10617"/>
      <c r="H10617"/>
      <c r="I10617"/>
      <c r="J10617"/>
      <c r="K10617"/>
    </row>
    <row r="10618" spans="1:11" x14ac:dyDescent="0.2">
      <c r="A10618"/>
      <c r="B10618"/>
      <c r="C10618"/>
      <c r="D10618"/>
      <c r="E10618"/>
      <c r="F10618"/>
      <c r="G10618"/>
      <c r="H10618"/>
      <c r="I10618"/>
      <c r="J10618"/>
      <c r="K10618"/>
    </row>
    <row r="10619" spans="1:11" x14ac:dyDescent="0.2">
      <c r="A10619"/>
      <c r="B10619"/>
      <c r="C10619"/>
      <c r="D10619"/>
      <c r="E10619"/>
      <c r="F10619"/>
      <c r="G10619"/>
      <c r="H10619"/>
      <c r="I10619"/>
      <c r="J10619"/>
      <c r="K10619"/>
    </row>
    <row r="10620" spans="1:11" x14ac:dyDescent="0.2">
      <c r="A10620"/>
      <c r="B10620"/>
      <c r="C10620"/>
      <c r="D10620"/>
      <c r="E10620"/>
      <c r="F10620"/>
      <c r="G10620"/>
      <c r="H10620"/>
      <c r="I10620"/>
      <c r="J10620"/>
      <c r="K10620"/>
    </row>
    <row r="10621" spans="1:11" x14ac:dyDescent="0.2">
      <c r="A10621"/>
      <c r="B10621"/>
      <c r="C10621"/>
      <c r="D10621"/>
      <c r="E10621"/>
      <c r="F10621"/>
      <c r="G10621"/>
      <c r="H10621"/>
      <c r="I10621"/>
      <c r="J10621"/>
      <c r="K10621"/>
    </row>
    <row r="10622" spans="1:11" x14ac:dyDescent="0.2">
      <c r="A10622"/>
      <c r="B10622"/>
      <c r="C10622"/>
      <c r="D10622"/>
      <c r="E10622"/>
      <c r="F10622"/>
      <c r="G10622"/>
      <c r="H10622"/>
      <c r="I10622"/>
      <c r="J10622"/>
      <c r="K10622"/>
    </row>
    <row r="10623" spans="1:11" x14ac:dyDescent="0.2">
      <c r="A10623"/>
      <c r="B10623"/>
      <c r="C10623"/>
      <c r="D10623"/>
      <c r="E10623"/>
      <c r="F10623"/>
      <c r="G10623"/>
      <c r="H10623"/>
      <c r="I10623"/>
      <c r="J10623"/>
      <c r="K10623"/>
    </row>
    <row r="10624" spans="1:11" x14ac:dyDescent="0.2">
      <c r="A10624"/>
      <c r="B10624"/>
      <c r="C10624"/>
      <c r="D10624"/>
      <c r="E10624"/>
      <c r="F10624"/>
      <c r="G10624"/>
      <c r="H10624"/>
      <c r="I10624"/>
      <c r="J10624"/>
      <c r="K10624"/>
    </row>
    <row r="10625" spans="1:11" x14ac:dyDescent="0.2">
      <c r="A10625"/>
      <c r="B10625"/>
      <c r="C10625"/>
      <c r="D10625"/>
      <c r="E10625"/>
      <c r="F10625"/>
      <c r="G10625"/>
      <c r="H10625"/>
      <c r="I10625"/>
      <c r="J10625"/>
      <c r="K10625"/>
    </row>
    <row r="10626" spans="1:11" x14ac:dyDescent="0.2">
      <c r="A10626"/>
      <c r="B10626"/>
      <c r="C10626"/>
      <c r="D10626"/>
      <c r="E10626"/>
      <c r="F10626"/>
      <c r="G10626"/>
      <c r="H10626"/>
      <c r="I10626"/>
      <c r="J10626"/>
      <c r="K10626"/>
    </row>
    <row r="10627" spans="1:11" x14ac:dyDescent="0.2">
      <c r="A10627"/>
      <c r="B10627"/>
      <c r="C10627"/>
      <c r="D10627"/>
      <c r="E10627"/>
      <c r="F10627"/>
      <c r="G10627"/>
      <c r="H10627"/>
      <c r="I10627"/>
      <c r="J10627"/>
      <c r="K10627"/>
    </row>
    <row r="10628" spans="1:11" x14ac:dyDescent="0.2">
      <c r="A10628"/>
      <c r="B10628"/>
      <c r="C10628"/>
      <c r="D10628"/>
      <c r="E10628"/>
      <c r="F10628"/>
      <c r="G10628"/>
      <c r="H10628"/>
      <c r="I10628"/>
      <c r="J10628"/>
      <c r="K10628"/>
    </row>
    <row r="10629" spans="1:11" x14ac:dyDescent="0.2">
      <c r="A10629"/>
      <c r="B10629"/>
      <c r="C10629"/>
      <c r="D10629"/>
      <c r="E10629"/>
      <c r="F10629"/>
      <c r="G10629"/>
      <c r="H10629"/>
      <c r="I10629"/>
      <c r="J10629"/>
      <c r="K10629"/>
    </row>
    <row r="10630" spans="1:11" x14ac:dyDescent="0.2">
      <c r="A10630"/>
      <c r="B10630"/>
      <c r="C10630"/>
      <c r="D10630"/>
      <c r="E10630"/>
      <c r="F10630"/>
      <c r="G10630"/>
      <c r="H10630"/>
      <c r="I10630"/>
      <c r="J10630"/>
      <c r="K10630"/>
    </row>
    <row r="10631" spans="1:11" x14ac:dyDescent="0.2">
      <c r="A10631"/>
      <c r="B10631"/>
      <c r="C10631"/>
      <c r="D10631"/>
      <c r="E10631"/>
      <c r="F10631"/>
      <c r="G10631"/>
      <c r="H10631"/>
      <c r="I10631"/>
      <c r="J10631"/>
      <c r="K10631"/>
    </row>
    <row r="10632" spans="1:11" x14ac:dyDescent="0.2">
      <c r="A10632"/>
      <c r="B10632"/>
      <c r="C10632"/>
      <c r="D10632"/>
      <c r="E10632"/>
      <c r="F10632"/>
      <c r="G10632"/>
      <c r="H10632"/>
      <c r="I10632"/>
      <c r="J10632"/>
      <c r="K10632"/>
    </row>
    <row r="10633" spans="1:11" x14ac:dyDescent="0.2">
      <c r="A10633"/>
      <c r="B10633"/>
      <c r="C10633"/>
      <c r="D10633"/>
      <c r="E10633"/>
      <c r="F10633"/>
      <c r="G10633"/>
      <c r="H10633"/>
      <c r="I10633"/>
      <c r="J10633"/>
      <c r="K10633"/>
    </row>
    <row r="10634" spans="1:11" x14ac:dyDescent="0.2">
      <c r="A10634"/>
      <c r="B10634"/>
      <c r="C10634"/>
      <c r="D10634"/>
      <c r="E10634"/>
      <c r="F10634"/>
      <c r="G10634"/>
      <c r="H10634"/>
      <c r="I10634"/>
      <c r="J10634"/>
      <c r="K10634"/>
    </row>
    <row r="10635" spans="1:11" x14ac:dyDescent="0.2">
      <c r="A10635"/>
      <c r="B10635"/>
      <c r="C10635"/>
      <c r="D10635"/>
      <c r="E10635"/>
      <c r="F10635"/>
      <c r="G10635"/>
      <c r="H10635"/>
      <c r="I10635"/>
      <c r="J10635"/>
      <c r="K10635"/>
    </row>
    <row r="10636" spans="1:11" x14ac:dyDescent="0.2">
      <c r="A10636"/>
      <c r="B10636"/>
      <c r="C10636"/>
      <c r="D10636"/>
      <c r="E10636"/>
      <c r="F10636"/>
      <c r="G10636"/>
      <c r="H10636"/>
      <c r="I10636"/>
      <c r="J10636"/>
      <c r="K10636"/>
    </row>
    <row r="10637" spans="1:11" x14ac:dyDescent="0.2">
      <c r="A10637"/>
      <c r="B10637"/>
      <c r="C10637"/>
      <c r="D10637"/>
      <c r="E10637"/>
      <c r="F10637"/>
      <c r="G10637"/>
      <c r="H10637"/>
      <c r="I10637"/>
      <c r="J10637"/>
      <c r="K10637"/>
    </row>
    <row r="10638" spans="1:11" x14ac:dyDescent="0.2">
      <c r="A10638"/>
      <c r="B10638"/>
      <c r="C10638"/>
      <c r="D10638"/>
      <c r="E10638"/>
      <c r="F10638"/>
      <c r="G10638"/>
      <c r="H10638"/>
      <c r="I10638"/>
      <c r="J10638"/>
      <c r="K10638"/>
    </row>
    <row r="10639" spans="1:11" x14ac:dyDescent="0.2">
      <c r="A10639"/>
      <c r="B10639"/>
      <c r="C10639"/>
      <c r="D10639"/>
      <c r="E10639"/>
      <c r="F10639"/>
      <c r="G10639"/>
      <c r="H10639"/>
      <c r="I10639"/>
      <c r="J10639"/>
      <c r="K10639"/>
    </row>
    <row r="10640" spans="1:11" x14ac:dyDescent="0.2">
      <c r="A10640"/>
      <c r="B10640"/>
      <c r="C10640"/>
      <c r="D10640"/>
      <c r="E10640"/>
      <c r="F10640"/>
      <c r="G10640"/>
      <c r="H10640"/>
      <c r="I10640"/>
      <c r="J10640"/>
      <c r="K10640"/>
    </row>
    <row r="10641" spans="1:11" x14ac:dyDescent="0.2">
      <c r="A10641"/>
      <c r="B10641"/>
      <c r="C10641"/>
      <c r="D10641"/>
      <c r="E10641"/>
      <c r="F10641"/>
      <c r="G10641"/>
      <c r="H10641"/>
      <c r="I10641"/>
      <c r="J10641"/>
      <c r="K10641"/>
    </row>
    <row r="10642" spans="1:11" x14ac:dyDescent="0.2">
      <c r="A10642"/>
      <c r="B10642"/>
      <c r="C10642"/>
      <c r="D10642"/>
      <c r="E10642"/>
      <c r="F10642"/>
      <c r="G10642"/>
      <c r="H10642"/>
      <c r="I10642"/>
      <c r="J10642"/>
      <c r="K10642"/>
    </row>
    <row r="10643" spans="1:11" x14ac:dyDescent="0.2">
      <c r="A10643"/>
      <c r="B10643"/>
      <c r="C10643"/>
      <c r="D10643"/>
      <c r="E10643"/>
      <c r="F10643"/>
      <c r="G10643"/>
      <c r="H10643"/>
      <c r="I10643"/>
      <c r="J10643"/>
      <c r="K10643"/>
    </row>
    <row r="10644" spans="1:11" x14ac:dyDescent="0.2">
      <c r="A10644"/>
      <c r="B10644"/>
      <c r="C10644"/>
      <c r="D10644"/>
      <c r="E10644"/>
      <c r="F10644"/>
      <c r="G10644"/>
      <c r="H10644"/>
      <c r="I10644"/>
      <c r="J10644"/>
      <c r="K10644"/>
    </row>
    <row r="10645" spans="1:11" x14ac:dyDescent="0.2">
      <c r="A10645"/>
      <c r="B10645"/>
      <c r="C10645"/>
      <c r="D10645"/>
      <c r="E10645"/>
      <c r="F10645"/>
      <c r="G10645"/>
      <c r="H10645"/>
      <c r="I10645"/>
      <c r="J10645"/>
      <c r="K10645"/>
    </row>
    <row r="10646" spans="1:11" x14ac:dyDescent="0.2">
      <c r="A10646"/>
      <c r="B10646"/>
      <c r="C10646"/>
      <c r="D10646"/>
      <c r="E10646"/>
      <c r="F10646"/>
      <c r="G10646"/>
      <c r="H10646"/>
      <c r="I10646"/>
      <c r="J10646"/>
      <c r="K10646"/>
    </row>
    <row r="10647" spans="1:11" x14ac:dyDescent="0.2">
      <c r="A10647"/>
      <c r="B10647"/>
      <c r="C10647"/>
      <c r="D10647"/>
      <c r="E10647"/>
      <c r="F10647"/>
      <c r="G10647"/>
      <c r="H10647"/>
      <c r="I10647"/>
      <c r="J10647"/>
      <c r="K10647"/>
    </row>
    <row r="10648" spans="1:11" x14ac:dyDescent="0.2">
      <c r="A10648"/>
      <c r="B10648"/>
      <c r="C10648"/>
      <c r="D10648"/>
      <c r="E10648"/>
      <c r="F10648"/>
      <c r="G10648"/>
      <c r="H10648"/>
      <c r="I10648"/>
      <c r="J10648"/>
      <c r="K10648"/>
    </row>
    <row r="10649" spans="1:11" x14ac:dyDescent="0.2">
      <c r="A10649"/>
      <c r="B10649"/>
      <c r="C10649"/>
      <c r="D10649"/>
      <c r="E10649"/>
      <c r="F10649"/>
      <c r="G10649"/>
      <c r="H10649"/>
      <c r="I10649"/>
      <c r="J10649"/>
      <c r="K10649"/>
    </row>
    <row r="10650" spans="1:11" x14ac:dyDescent="0.2">
      <c r="A10650"/>
      <c r="B10650"/>
      <c r="C10650"/>
      <c r="D10650"/>
      <c r="E10650"/>
      <c r="F10650"/>
      <c r="G10650"/>
      <c r="H10650"/>
      <c r="I10650"/>
      <c r="J10650"/>
      <c r="K10650"/>
    </row>
    <row r="10651" spans="1:11" x14ac:dyDescent="0.2">
      <c r="A10651"/>
      <c r="B10651"/>
      <c r="C10651"/>
      <c r="D10651"/>
      <c r="E10651"/>
      <c r="F10651"/>
      <c r="G10651"/>
      <c r="H10651"/>
      <c r="I10651"/>
      <c r="J10651"/>
      <c r="K10651"/>
    </row>
    <row r="10652" spans="1:11" x14ac:dyDescent="0.2">
      <c r="A10652"/>
      <c r="B10652"/>
      <c r="C10652"/>
      <c r="D10652"/>
      <c r="E10652"/>
      <c r="F10652"/>
      <c r="G10652"/>
      <c r="H10652"/>
      <c r="I10652"/>
      <c r="J10652"/>
      <c r="K10652"/>
    </row>
    <row r="10653" spans="1:11" x14ac:dyDescent="0.2">
      <c r="A10653"/>
      <c r="B10653"/>
      <c r="C10653"/>
      <c r="D10653"/>
      <c r="E10653"/>
      <c r="F10653"/>
      <c r="G10653"/>
      <c r="H10653"/>
      <c r="I10653"/>
      <c r="J10653"/>
      <c r="K10653"/>
    </row>
    <row r="10654" spans="1:11" x14ac:dyDescent="0.2">
      <c r="A10654"/>
      <c r="B10654"/>
      <c r="C10654"/>
      <c r="D10654"/>
      <c r="E10654"/>
      <c r="F10654"/>
      <c r="G10654"/>
      <c r="H10654"/>
      <c r="I10654"/>
      <c r="J10654"/>
      <c r="K10654"/>
    </row>
    <row r="10655" spans="1:11" x14ac:dyDescent="0.2">
      <c r="A10655"/>
      <c r="B10655"/>
      <c r="C10655"/>
      <c r="D10655"/>
      <c r="E10655"/>
      <c r="F10655"/>
      <c r="G10655"/>
      <c r="H10655"/>
      <c r="I10655"/>
      <c r="J10655"/>
      <c r="K10655"/>
    </row>
    <row r="10656" spans="1:11" x14ac:dyDescent="0.2">
      <c r="A10656"/>
      <c r="B10656"/>
      <c r="C10656"/>
      <c r="D10656"/>
      <c r="E10656"/>
      <c r="F10656"/>
      <c r="G10656"/>
      <c r="H10656"/>
      <c r="I10656"/>
      <c r="J10656"/>
      <c r="K10656"/>
    </row>
    <row r="10657" spans="1:11" x14ac:dyDescent="0.2">
      <c r="A10657"/>
      <c r="B10657"/>
      <c r="C10657"/>
      <c r="D10657"/>
      <c r="E10657"/>
      <c r="F10657"/>
      <c r="G10657"/>
      <c r="H10657"/>
      <c r="I10657"/>
      <c r="J10657"/>
      <c r="K10657"/>
    </row>
    <row r="10658" spans="1:11" x14ac:dyDescent="0.2">
      <c r="A10658"/>
      <c r="B10658"/>
      <c r="C10658"/>
      <c r="D10658"/>
      <c r="E10658"/>
      <c r="F10658"/>
      <c r="G10658"/>
      <c r="H10658"/>
      <c r="I10658"/>
      <c r="J10658"/>
      <c r="K10658"/>
    </row>
    <row r="10659" spans="1:11" x14ac:dyDescent="0.2">
      <c r="A10659"/>
      <c r="B10659"/>
      <c r="C10659"/>
      <c r="D10659"/>
      <c r="E10659"/>
      <c r="F10659"/>
      <c r="G10659"/>
      <c r="H10659"/>
      <c r="I10659"/>
      <c r="J10659"/>
      <c r="K10659"/>
    </row>
    <row r="10660" spans="1:11" x14ac:dyDescent="0.2">
      <c r="A10660"/>
      <c r="B10660"/>
      <c r="C10660"/>
      <c r="D10660"/>
      <c r="E10660"/>
      <c r="F10660"/>
      <c r="G10660"/>
      <c r="H10660"/>
      <c r="I10660"/>
      <c r="J10660"/>
      <c r="K10660"/>
    </row>
    <row r="10661" spans="1:11" x14ac:dyDescent="0.2">
      <c r="A10661"/>
      <c r="B10661"/>
      <c r="C10661"/>
      <c r="D10661"/>
      <c r="E10661"/>
      <c r="F10661"/>
      <c r="G10661"/>
      <c r="H10661"/>
      <c r="I10661"/>
      <c r="J10661"/>
      <c r="K10661"/>
    </row>
    <row r="10662" spans="1:11" x14ac:dyDescent="0.2">
      <c r="A10662"/>
      <c r="B10662"/>
      <c r="C10662"/>
      <c r="D10662"/>
      <c r="E10662"/>
      <c r="F10662"/>
      <c r="G10662"/>
      <c r="H10662"/>
      <c r="I10662"/>
      <c r="J10662"/>
      <c r="K10662"/>
    </row>
    <row r="10663" spans="1:11" x14ac:dyDescent="0.2">
      <c r="A10663"/>
      <c r="B10663"/>
      <c r="C10663"/>
      <c r="D10663"/>
      <c r="E10663"/>
      <c r="F10663"/>
      <c r="G10663"/>
      <c r="H10663"/>
      <c r="I10663"/>
      <c r="J10663"/>
      <c r="K10663"/>
    </row>
    <row r="10664" spans="1:11" x14ac:dyDescent="0.2">
      <c r="A10664"/>
      <c r="B10664"/>
      <c r="C10664"/>
      <c r="D10664"/>
      <c r="E10664"/>
      <c r="F10664"/>
      <c r="G10664"/>
      <c r="H10664"/>
      <c r="I10664"/>
      <c r="J10664"/>
      <c r="K10664"/>
    </row>
    <row r="10665" spans="1:11" x14ac:dyDescent="0.2">
      <c r="A10665"/>
      <c r="B10665"/>
      <c r="C10665"/>
      <c r="D10665"/>
      <c r="E10665"/>
      <c r="F10665"/>
      <c r="G10665"/>
      <c r="H10665"/>
      <c r="I10665"/>
      <c r="J10665"/>
      <c r="K10665"/>
    </row>
    <row r="10666" spans="1:11" x14ac:dyDescent="0.2">
      <c r="A10666"/>
      <c r="B10666"/>
      <c r="C10666"/>
      <c r="D10666"/>
      <c r="E10666"/>
      <c r="F10666"/>
      <c r="G10666"/>
      <c r="H10666"/>
      <c r="I10666"/>
      <c r="J10666"/>
      <c r="K10666"/>
    </row>
    <row r="10667" spans="1:11" x14ac:dyDescent="0.2">
      <c r="A10667"/>
      <c r="B10667"/>
      <c r="C10667"/>
      <c r="D10667"/>
      <c r="E10667"/>
      <c r="F10667"/>
      <c r="G10667"/>
      <c r="H10667"/>
      <c r="I10667"/>
      <c r="J10667"/>
      <c r="K10667"/>
    </row>
    <row r="10668" spans="1:11" x14ac:dyDescent="0.2">
      <c r="A10668"/>
      <c r="B10668"/>
      <c r="C10668"/>
      <c r="D10668"/>
      <c r="E10668"/>
      <c r="F10668"/>
      <c r="G10668"/>
      <c r="H10668"/>
      <c r="I10668"/>
      <c r="J10668"/>
      <c r="K10668"/>
    </row>
    <row r="10669" spans="1:11" x14ac:dyDescent="0.2">
      <c r="A10669"/>
      <c r="B10669"/>
      <c r="C10669"/>
      <c r="D10669"/>
      <c r="E10669"/>
      <c r="F10669"/>
      <c r="G10669"/>
      <c r="H10669"/>
      <c r="I10669"/>
      <c r="J10669"/>
      <c r="K10669"/>
    </row>
    <row r="10670" spans="1:11" x14ac:dyDescent="0.2">
      <c r="A10670"/>
      <c r="B10670"/>
      <c r="C10670"/>
      <c r="D10670"/>
      <c r="E10670"/>
      <c r="F10670"/>
      <c r="G10670"/>
      <c r="H10670"/>
      <c r="I10670"/>
      <c r="J10670"/>
      <c r="K10670"/>
    </row>
    <row r="10671" spans="1:11" x14ac:dyDescent="0.2">
      <c r="A10671"/>
      <c r="B10671"/>
      <c r="C10671"/>
      <c r="D10671"/>
      <c r="E10671"/>
      <c r="F10671"/>
      <c r="G10671"/>
      <c r="H10671"/>
      <c r="I10671"/>
      <c r="J10671"/>
      <c r="K10671"/>
    </row>
    <row r="10672" spans="1:11" x14ac:dyDescent="0.2">
      <c r="A10672"/>
      <c r="B10672"/>
      <c r="C10672"/>
      <c r="D10672"/>
      <c r="E10672"/>
      <c r="F10672"/>
      <c r="G10672"/>
      <c r="H10672"/>
      <c r="I10672"/>
      <c r="J10672"/>
      <c r="K10672"/>
    </row>
    <row r="10673" spans="1:11" x14ac:dyDescent="0.2">
      <c r="A10673"/>
      <c r="B10673"/>
      <c r="C10673"/>
      <c r="D10673"/>
      <c r="E10673"/>
      <c r="F10673"/>
      <c r="G10673"/>
      <c r="H10673"/>
      <c r="I10673"/>
      <c r="J10673"/>
      <c r="K10673"/>
    </row>
    <row r="10674" spans="1:11" x14ac:dyDescent="0.2">
      <c r="A10674"/>
      <c r="B10674"/>
      <c r="C10674"/>
      <c r="D10674"/>
      <c r="E10674"/>
      <c r="F10674"/>
      <c r="G10674"/>
      <c r="H10674"/>
      <c r="I10674"/>
      <c r="J10674"/>
      <c r="K10674"/>
    </row>
    <row r="10675" spans="1:11" x14ac:dyDescent="0.2">
      <c r="A10675"/>
      <c r="B10675"/>
      <c r="C10675"/>
      <c r="D10675"/>
      <c r="E10675"/>
      <c r="F10675"/>
      <c r="G10675"/>
      <c r="H10675"/>
      <c r="I10675"/>
      <c r="J10675"/>
      <c r="K10675"/>
    </row>
    <row r="10676" spans="1:11" x14ac:dyDescent="0.2">
      <c r="A10676"/>
      <c r="B10676"/>
      <c r="C10676"/>
      <c r="D10676"/>
      <c r="E10676"/>
      <c r="F10676"/>
      <c r="G10676"/>
      <c r="H10676"/>
      <c r="I10676"/>
      <c r="J10676"/>
      <c r="K10676"/>
    </row>
    <row r="10677" spans="1:11" x14ac:dyDescent="0.2">
      <c r="A10677"/>
      <c r="B10677"/>
      <c r="C10677"/>
      <c r="D10677"/>
      <c r="E10677"/>
      <c r="F10677"/>
      <c r="G10677"/>
      <c r="H10677"/>
      <c r="I10677"/>
      <c r="J10677"/>
      <c r="K10677"/>
    </row>
    <row r="10678" spans="1:11" x14ac:dyDescent="0.2">
      <c r="A10678"/>
      <c r="B10678"/>
      <c r="C10678"/>
      <c r="D10678"/>
      <c r="E10678"/>
      <c r="F10678"/>
      <c r="G10678"/>
      <c r="H10678"/>
      <c r="I10678"/>
      <c r="J10678"/>
      <c r="K10678"/>
    </row>
    <row r="10679" spans="1:11" x14ac:dyDescent="0.2">
      <c r="A10679"/>
      <c r="B10679"/>
      <c r="C10679"/>
      <c r="D10679"/>
      <c r="E10679"/>
      <c r="F10679"/>
      <c r="G10679"/>
      <c r="H10679"/>
      <c r="I10679"/>
      <c r="J10679"/>
      <c r="K10679"/>
    </row>
    <row r="10680" spans="1:11" x14ac:dyDescent="0.2">
      <c r="A10680"/>
      <c r="B10680"/>
      <c r="C10680"/>
      <c r="D10680"/>
      <c r="E10680"/>
      <c r="F10680"/>
      <c r="G10680"/>
      <c r="H10680"/>
      <c r="I10680"/>
      <c r="J10680"/>
      <c r="K10680"/>
    </row>
    <row r="10681" spans="1:11" x14ac:dyDescent="0.2">
      <c r="A10681"/>
      <c r="B10681"/>
      <c r="C10681"/>
      <c r="D10681"/>
      <c r="E10681"/>
      <c r="F10681"/>
      <c r="G10681"/>
      <c r="H10681"/>
      <c r="I10681"/>
      <c r="J10681"/>
      <c r="K10681"/>
    </row>
    <row r="10682" spans="1:11" x14ac:dyDescent="0.2">
      <c r="A10682"/>
      <c r="B10682"/>
      <c r="C10682"/>
      <c r="D10682"/>
      <c r="E10682"/>
      <c r="F10682"/>
      <c r="G10682"/>
      <c r="H10682"/>
      <c r="I10682"/>
      <c r="J10682"/>
      <c r="K10682"/>
    </row>
    <row r="10683" spans="1:11" x14ac:dyDescent="0.2">
      <c r="A10683"/>
      <c r="B10683"/>
      <c r="C10683"/>
      <c r="D10683"/>
      <c r="E10683"/>
      <c r="F10683"/>
      <c r="G10683"/>
      <c r="H10683"/>
      <c r="I10683"/>
      <c r="J10683"/>
      <c r="K10683"/>
    </row>
    <row r="10684" spans="1:11" x14ac:dyDescent="0.2">
      <c r="A10684"/>
      <c r="B10684"/>
      <c r="C10684"/>
      <c r="D10684"/>
      <c r="E10684"/>
      <c r="F10684"/>
      <c r="G10684"/>
      <c r="H10684"/>
      <c r="I10684"/>
      <c r="J10684"/>
      <c r="K10684"/>
    </row>
    <row r="10685" spans="1:11" x14ac:dyDescent="0.2">
      <c r="A10685"/>
      <c r="B10685"/>
      <c r="C10685"/>
      <c r="D10685"/>
      <c r="E10685"/>
      <c r="F10685"/>
      <c r="G10685"/>
      <c r="H10685"/>
      <c r="I10685"/>
      <c r="J10685"/>
      <c r="K10685"/>
    </row>
    <row r="10686" spans="1:11" x14ac:dyDescent="0.2">
      <c r="A10686"/>
      <c r="B10686"/>
      <c r="C10686"/>
      <c r="D10686"/>
      <c r="E10686"/>
      <c r="F10686"/>
      <c r="G10686"/>
      <c r="H10686"/>
      <c r="I10686"/>
      <c r="J10686"/>
      <c r="K10686"/>
    </row>
    <row r="10687" spans="1:11" x14ac:dyDescent="0.2">
      <c r="A10687"/>
      <c r="B10687"/>
      <c r="C10687"/>
      <c r="D10687"/>
      <c r="E10687"/>
      <c r="F10687"/>
      <c r="G10687"/>
      <c r="H10687"/>
      <c r="I10687"/>
      <c r="J10687"/>
      <c r="K10687"/>
    </row>
    <row r="10688" spans="1:11" x14ac:dyDescent="0.2">
      <c r="A10688"/>
      <c r="B10688"/>
      <c r="C10688"/>
      <c r="D10688"/>
      <c r="E10688"/>
      <c r="F10688"/>
      <c r="G10688"/>
      <c r="H10688"/>
      <c r="I10688"/>
      <c r="J10688"/>
      <c r="K10688"/>
    </row>
    <row r="10689" spans="1:11" x14ac:dyDescent="0.2">
      <c r="A10689"/>
      <c r="B10689"/>
      <c r="C10689"/>
      <c r="D10689"/>
      <c r="E10689"/>
      <c r="F10689"/>
      <c r="G10689"/>
      <c r="H10689"/>
      <c r="I10689"/>
      <c r="J10689"/>
      <c r="K10689"/>
    </row>
    <row r="10690" spans="1:11" x14ac:dyDescent="0.2">
      <c r="A10690"/>
      <c r="B10690"/>
      <c r="C10690"/>
      <c r="D10690"/>
      <c r="E10690"/>
      <c r="F10690"/>
      <c r="G10690"/>
      <c r="H10690"/>
      <c r="I10690"/>
      <c r="J10690"/>
      <c r="K10690"/>
    </row>
    <row r="10691" spans="1:11" x14ac:dyDescent="0.2">
      <c r="A10691"/>
      <c r="B10691"/>
      <c r="C10691"/>
      <c r="D10691"/>
      <c r="E10691"/>
      <c r="F10691"/>
      <c r="G10691"/>
      <c r="H10691"/>
      <c r="I10691"/>
      <c r="J10691"/>
      <c r="K10691"/>
    </row>
    <row r="10692" spans="1:11" x14ac:dyDescent="0.2">
      <c r="A10692"/>
      <c r="B10692"/>
      <c r="C10692"/>
      <c r="D10692"/>
      <c r="E10692"/>
      <c r="F10692"/>
      <c r="G10692"/>
      <c r="H10692"/>
      <c r="I10692"/>
      <c r="J10692"/>
      <c r="K10692"/>
    </row>
    <row r="10693" spans="1:11" x14ac:dyDescent="0.2">
      <c r="A10693"/>
      <c r="B10693"/>
      <c r="C10693"/>
      <c r="D10693"/>
      <c r="E10693"/>
      <c r="F10693"/>
      <c r="G10693"/>
      <c r="H10693"/>
      <c r="I10693"/>
      <c r="J10693"/>
      <c r="K10693"/>
    </row>
    <row r="10694" spans="1:11" x14ac:dyDescent="0.2">
      <c r="A10694"/>
      <c r="B10694"/>
      <c r="C10694"/>
      <c r="D10694"/>
      <c r="E10694"/>
      <c r="F10694"/>
      <c r="G10694"/>
      <c r="H10694"/>
      <c r="I10694"/>
      <c r="J10694"/>
      <c r="K10694"/>
    </row>
    <row r="10695" spans="1:11" x14ac:dyDescent="0.2">
      <c r="A10695"/>
      <c r="B10695"/>
      <c r="C10695"/>
      <c r="D10695"/>
      <c r="E10695"/>
      <c r="F10695"/>
      <c r="G10695"/>
      <c r="H10695"/>
      <c r="I10695"/>
      <c r="J10695"/>
      <c r="K10695"/>
    </row>
    <row r="10696" spans="1:11" x14ac:dyDescent="0.2">
      <c r="A10696"/>
      <c r="B10696"/>
      <c r="C10696"/>
      <c r="D10696"/>
      <c r="E10696"/>
      <c r="F10696"/>
      <c r="G10696"/>
      <c r="H10696"/>
      <c r="I10696"/>
      <c r="J10696"/>
      <c r="K10696"/>
    </row>
    <row r="10697" spans="1:11" x14ac:dyDescent="0.2">
      <c r="A10697"/>
      <c r="B10697"/>
      <c r="C10697"/>
      <c r="D10697"/>
      <c r="E10697"/>
      <c r="F10697"/>
      <c r="G10697"/>
      <c r="H10697"/>
      <c r="I10697"/>
      <c r="J10697"/>
      <c r="K10697"/>
    </row>
    <row r="10698" spans="1:11" x14ac:dyDescent="0.2">
      <c r="A10698"/>
      <c r="B10698"/>
      <c r="C10698"/>
      <c r="D10698"/>
      <c r="E10698"/>
      <c r="F10698"/>
      <c r="G10698"/>
      <c r="H10698"/>
      <c r="I10698"/>
      <c r="J10698"/>
      <c r="K10698"/>
    </row>
    <row r="10699" spans="1:11" x14ac:dyDescent="0.2">
      <c r="A10699"/>
      <c r="B10699"/>
      <c r="C10699"/>
      <c r="D10699"/>
      <c r="E10699"/>
      <c r="F10699"/>
      <c r="G10699"/>
      <c r="H10699"/>
      <c r="I10699"/>
      <c r="J10699"/>
      <c r="K10699"/>
    </row>
    <row r="10700" spans="1:11" x14ac:dyDescent="0.2">
      <c r="A10700"/>
      <c r="B10700"/>
      <c r="C10700"/>
      <c r="D10700"/>
      <c r="E10700"/>
      <c r="F10700"/>
      <c r="G10700"/>
      <c r="H10700"/>
      <c r="I10700"/>
      <c r="J10700"/>
      <c r="K10700"/>
    </row>
    <row r="10701" spans="1:11" x14ac:dyDescent="0.2">
      <c r="A10701"/>
      <c r="B10701"/>
      <c r="C10701"/>
      <c r="D10701"/>
      <c r="E10701"/>
      <c r="F10701"/>
      <c r="G10701"/>
      <c r="H10701"/>
      <c r="I10701"/>
      <c r="J10701"/>
      <c r="K10701"/>
    </row>
    <row r="10702" spans="1:11" x14ac:dyDescent="0.2">
      <c r="A10702"/>
      <c r="B10702"/>
      <c r="C10702"/>
      <c r="D10702"/>
      <c r="E10702"/>
      <c r="F10702"/>
      <c r="G10702"/>
      <c r="H10702"/>
      <c r="I10702"/>
      <c r="J10702"/>
      <c r="K10702"/>
    </row>
    <row r="10703" spans="1:11" x14ac:dyDescent="0.2">
      <c r="A10703"/>
      <c r="B10703"/>
      <c r="C10703"/>
      <c r="D10703"/>
      <c r="E10703"/>
      <c r="F10703"/>
      <c r="G10703"/>
      <c r="H10703"/>
      <c r="I10703"/>
      <c r="J10703"/>
      <c r="K10703"/>
    </row>
    <row r="10704" spans="1:11" x14ac:dyDescent="0.2">
      <c r="A10704"/>
      <c r="B10704"/>
      <c r="C10704"/>
      <c r="D10704"/>
      <c r="E10704"/>
      <c r="F10704"/>
      <c r="G10704"/>
      <c r="H10704"/>
      <c r="I10704"/>
      <c r="J10704"/>
      <c r="K10704"/>
    </row>
    <row r="10705" spans="1:11" x14ac:dyDescent="0.2">
      <c r="A10705"/>
      <c r="B10705"/>
      <c r="C10705"/>
      <c r="D10705"/>
      <c r="E10705"/>
      <c r="F10705"/>
      <c r="G10705"/>
      <c r="H10705"/>
      <c r="I10705"/>
      <c r="J10705"/>
      <c r="K10705"/>
    </row>
    <row r="10706" spans="1:11" x14ac:dyDescent="0.2">
      <c r="A10706"/>
      <c r="B10706"/>
      <c r="C10706"/>
      <c r="D10706"/>
      <c r="E10706"/>
      <c r="F10706"/>
      <c r="G10706"/>
      <c r="H10706"/>
      <c r="I10706"/>
      <c r="J10706"/>
      <c r="K10706"/>
    </row>
    <row r="10707" spans="1:11" x14ac:dyDescent="0.2">
      <c r="A10707"/>
      <c r="B10707"/>
      <c r="C10707"/>
      <c r="D10707"/>
      <c r="E10707"/>
      <c r="F10707"/>
      <c r="G10707"/>
      <c r="H10707"/>
      <c r="I10707"/>
      <c r="J10707"/>
      <c r="K10707"/>
    </row>
    <row r="10708" spans="1:11" x14ac:dyDescent="0.2">
      <c r="A10708"/>
      <c r="B10708"/>
      <c r="C10708"/>
      <c r="D10708"/>
      <c r="E10708"/>
      <c r="F10708"/>
      <c r="G10708"/>
      <c r="H10708"/>
      <c r="I10708"/>
      <c r="J10708"/>
      <c r="K10708"/>
    </row>
    <row r="10709" spans="1:11" x14ac:dyDescent="0.2">
      <c r="A10709"/>
      <c r="B10709"/>
      <c r="C10709"/>
      <c r="D10709"/>
      <c r="E10709"/>
      <c r="F10709"/>
      <c r="G10709"/>
      <c r="H10709"/>
      <c r="I10709"/>
      <c r="J10709"/>
      <c r="K10709"/>
    </row>
    <row r="10710" spans="1:11" x14ac:dyDescent="0.2">
      <c r="A10710"/>
      <c r="B10710"/>
      <c r="C10710"/>
      <c r="D10710"/>
      <c r="E10710"/>
      <c r="F10710"/>
      <c r="G10710"/>
      <c r="H10710"/>
      <c r="I10710"/>
      <c r="J10710"/>
      <c r="K10710"/>
    </row>
    <row r="10711" spans="1:11" x14ac:dyDescent="0.2">
      <c r="A10711"/>
      <c r="B10711"/>
      <c r="C10711"/>
      <c r="D10711"/>
      <c r="E10711"/>
      <c r="F10711"/>
      <c r="G10711"/>
      <c r="H10711"/>
      <c r="I10711"/>
      <c r="J10711"/>
      <c r="K10711"/>
    </row>
    <row r="10712" spans="1:11" x14ac:dyDescent="0.2">
      <c r="A10712"/>
      <c r="B10712"/>
      <c r="C10712"/>
      <c r="D10712"/>
      <c r="E10712"/>
      <c r="F10712"/>
      <c r="G10712"/>
      <c r="H10712"/>
      <c r="I10712"/>
      <c r="J10712"/>
      <c r="K10712"/>
    </row>
    <row r="10713" spans="1:11" x14ac:dyDescent="0.2">
      <c r="A10713"/>
      <c r="B10713"/>
      <c r="C10713"/>
      <c r="D10713"/>
      <c r="E10713"/>
      <c r="F10713"/>
      <c r="G10713"/>
      <c r="H10713"/>
      <c r="I10713"/>
      <c r="J10713"/>
      <c r="K10713"/>
    </row>
    <row r="10714" spans="1:11" x14ac:dyDescent="0.2">
      <c r="A10714"/>
      <c r="B10714"/>
      <c r="C10714"/>
      <c r="D10714"/>
      <c r="E10714"/>
      <c r="F10714"/>
      <c r="G10714"/>
      <c r="H10714"/>
      <c r="I10714"/>
      <c r="J10714"/>
      <c r="K10714"/>
    </row>
    <row r="10715" spans="1:11" x14ac:dyDescent="0.2">
      <c r="A10715"/>
      <c r="B10715"/>
      <c r="C10715"/>
      <c r="D10715"/>
      <c r="E10715"/>
      <c r="F10715"/>
      <c r="G10715"/>
      <c r="H10715"/>
      <c r="I10715"/>
      <c r="J10715"/>
      <c r="K10715"/>
    </row>
    <row r="10716" spans="1:11" x14ac:dyDescent="0.2">
      <c r="A10716"/>
      <c r="B10716"/>
      <c r="C10716"/>
      <c r="D10716"/>
      <c r="E10716"/>
      <c r="F10716"/>
      <c r="G10716"/>
      <c r="H10716"/>
      <c r="I10716"/>
      <c r="J10716"/>
      <c r="K10716"/>
    </row>
    <row r="10717" spans="1:11" x14ac:dyDescent="0.2">
      <c r="A10717"/>
      <c r="B10717"/>
      <c r="C10717"/>
      <c r="D10717"/>
      <c r="E10717"/>
      <c r="F10717"/>
      <c r="G10717"/>
      <c r="H10717"/>
      <c r="I10717"/>
      <c r="J10717"/>
      <c r="K10717"/>
    </row>
    <row r="10718" spans="1:11" x14ac:dyDescent="0.2">
      <c r="A10718"/>
      <c r="B10718"/>
      <c r="C10718"/>
      <c r="D10718"/>
      <c r="E10718"/>
      <c r="F10718"/>
      <c r="G10718"/>
      <c r="H10718"/>
      <c r="I10718"/>
      <c r="J10718"/>
      <c r="K10718"/>
    </row>
    <row r="10719" spans="1:11" x14ac:dyDescent="0.2">
      <c r="A10719"/>
      <c r="B10719"/>
      <c r="C10719"/>
      <c r="D10719"/>
      <c r="E10719"/>
      <c r="F10719"/>
      <c r="G10719"/>
      <c r="H10719"/>
      <c r="I10719"/>
      <c r="J10719"/>
      <c r="K10719"/>
    </row>
    <row r="10720" spans="1:11" x14ac:dyDescent="0.2">
      <c r="A10720"/>
      <c r="B10720"/>
      <c r="C10720"/>
      <c r="D10720"/>
      <c r="E10720"/>
      <c r="F10720"/>
      <c r="G10720"/>
      <c r="H10720"/>
      <c r="I10720"/>
      <c r="J10720"/>
      <c r="K10720"/>
    </row>
    <row r="10721" spans="1:11" x14ac:dyDescent="0.2">
      <c r="A10721"/>
      <c r="B10721"/>
      <c r="C10721"/>
      <c r="D10721"/>
      <c r="E10721"/>
      <c r="F10721"/>
      <c r="G10721"/>
      <c r="H10721"/>
      <c r="I10721"/>
      <c r="J10721"/>
      <c r="K10721"/>
    </row>
    <row r="10722" spans="1:11" x14ac:dyDescent="0.2">
      <c r="A10722"/>
      <c r="B10722"/>
      <c r="C10722"/>
      <c r="D10722"/>
      <c r="E10722"/>
      <c r="F10722"/>
      <c r="G10722"/>
      <c r="H10722"/>
      <c r="I10722"/>
      <c r="J10722"/>
      <c r="K10722"/>
    </row>
    <row r="10723" spans="1:11" x14ac:dyDescent="0.2">
      <c r="A10723"/>
      <c r="B10723"/>
      <c r="C10723"/>
      <c r="D10723"/>
      <c r="E10723"/>
      <c r="F10723"/>
      <c r="G10723"/>
      <c r="H10723"/>
      <c r="I10723"/>
      <c r="J10723"/>
      <c r="K10723"/>
    </row>
    <row r="10724" spans="1:11" x14ac:dyDescent="0.2">
      <c r="A10724"/>
      <c r="B10724"/>
      <c r="C10724"/>
      <c r="D10724"/>
      <c r="E10724"/>
      <c r="F10724"/>
      <c r="G10724"/>
      <c r="H10724"/>
      <c r="I10724"/>
      <c r="J10724"/>
      <c r="K10724"/>
    </row>
    <row r="10725" spans="1:11" x14ac:dyDescent="0.2">
      <c r="A10725"/>
      <c r="B10725"/>
      <c r="C10725"/>
      <c r="D10725"/>
      <c r="E10725"/>
      <c r="F10725"/>
      <c r="G10725"/>
      <c r="H10725"/>
      <c r="I10725"/>
      <c r="J10725"/>
      <c r="K10725"/>
    </row>
    <row r="10726" spans="1:11" x14ac:dyDescent="0.2">
      <c r="A10726"/>
      <c r="B10726"/>
      <c r="C10726"/>
      <c r="D10726"/>
      <c r="E10726"/>
      <c r="F10726"/>
      <c r="G10726"/>
      <c r="H10726"/>
      <c r="I10726"/>
      <c r="J10726"/>
      <c r="K10726"/>
    </row>
    <row r="10727" spans="1:11" x14ac:dyDescent="0.2">
      <c r="A10727"/>
      <c r="B10727"/>
      <c r="C10727"/>
      <c r="D10727"/>
      <c r="E10727"/>
      <c r="F10727"/>
      <c r="G10727"/>
      <c r="H10727"/>
      <c r="I10727"/>
      <c r="J10727"/>
      <c r="K10727"/>
    </row>
    <row r="10728" spans="1:11" x14ac:dyDescent="0.2">
      <c r="A10728"/>
      <c r="B10728"/>
      <c r="C10728"/>
      <c r="D10728"/>
      <c r="E10728"/>
      <c r="F10728"/>
      <c r="G10728"/>
      <c r="H10728"/>
      <c r="I10728"/>
      <c r="J10728"/>
      <c r="K10728"/>
    </row>
    <row r="10729" spans="1:11" x14ac:dyDescent="0.2">
      <c r="A10729"/>
      <c r="B10729"/>
      <c r="C10729"/>
      <c r="D10729"/>
      <c r="E10729"/>
      <c r="F10729"/>
      <c r="G10729"/>
      <c r="H10729"/>
      <c r="I10729"/>
      <c r="J10729"/>
      <c r="K10729"/>
    </row>
    <row r="10730" spans="1:11" x14ac:dyDescent="0.2">
      <c r="A10730"/>
      <c r="B10730"/>
      <c r="C10730"/>
      <c r="D10730"/>
      <c r="E10730"/>
      <c r="F10730"/>
      <c r="G10730"/>
      <c r="H10730"/>
      <c r="I10730"/>
      <c r="J10730"/>
      <c r="K10730"/>
    </row>
    <row r="10731" spans="1:11" x14ac:dyDescent="0.2">
      <c r="A10731"/>
      <c r="B10731"/>
      <c r="C10731"/>
      <c r="D10731"/>
      <c r="E10731"/>
      <c r="F10731"/>
      <c r="G10731"/>
      <c r="H10731"/>
      <c r="I10731"/>
      <c r="J10731"/>
      <c r="K10731"/>
    </row>
    <row r="10732" spans="1:11" x14ac:dyDescent="0.2">
      <c r="A10732"/>
      <c r="B10732"/>
      <c r="C10732"/>
      <c r="D10732"/>
      <c r="E10732"/>
      <c r="F10732"/>
      <c r="G10732"/>
      <c r="H10732"/>
      <c r="I10732"/>
      <c r="J10732"/>
      <c r="K10732"/>
    </row>
    <row r="10733" spans="1:11" x14ac:dyDescent="0.2">
      <c r="A10733"/>
      <c r="B10733"/>
      <c r="C10733"/>
      <c r="D10733"/>
      <c r="E10733"/>
      <c r="F10733"/>
      <c r="G10733"/>
      <c r="H10733"/>
      <c r="I10733"/>
      <c r="J10733"/>
      <c r="K10733"/>
    </row>
    <row r="10734" spans="1:11" x14ac:dyDescent="0.2">
      <c r="A10734"/>
      <c r="B10734"/>
      <c r="C10734"/>
      <c r="D10734"/>
      <c r="E10734"/>
      <c r="F10734"/>
      <c r="G10734"/>
      <c r="H10734"/>
      <c r="I10734"/>
      <c r="J10734"/>
      <c r="K10734"/>
    </row>
    <row r="10735" spans="1:11" x14ac:dyDescent="0.2">
      <c r="A10735"/>
      <c r="B10735"/>
      <c r="C10735"/>
      <c r="D10735"/>
      <c r="E10735"/>
      <c r="F10735"/>
      <c r="G10735"/>
      <c r="H10735"/>
      <c r="I10735"/>
      <c r="J10735"/>
      <c r="K10735"/>
    </row>
    <row r="10736" spans="1:11" x14ac:dyDescent="0.2">
      <c r="A10736"/>
      <c r="B10736"/>
      <c r="C10736"/>
      <c r="D10736"/>
      <c r="E10736"/>
      <c r="F10736"/>
      <c r="G10736"/>
      <c r="H10736"/>
      <c r="I10736"/>
      <c r="J10736"/>
      <c r="K10736"/>
    </row>
    <row r="10737" spans="1:11" x14ac:dyDescent="0.2">
      <c r="A10737"/>
      <c r="B10737"/>
      <c r="C10737"/>
      <c r="D10737"/>
      <c r="E10737"/>
      <c r="F10737"/>
      <c r="G10737"/>
      <c r="H10737"/>
      <c r="I10737"/>
      <c r="J10737"/>
      <c r="K10737"/>
    </row>
    <row r="10738" spans="1:11" x14ac:dyDescent="0.2">
      <c r="A10738"/>
      <c r="B10738"/>
      <c r="C10738"/>
      <c r="D10738"/>
      <c r="E10738"/>
      <c r="F10738"/>
      <c r="G10738"/>
      <c r="H10738"/>
      <c r="I10738"/>
      <c r="J10738"/>
      <c r="K10738"/>
    </row>
    <row r="10739" spans="1:11" x14ac:dyDescent="0.2">
      <c r="A10739"/>
      <c r="B10739"/>
      <c r="C10739"/>
      <c r="D10739"/>
      <c r="E10739"/>
      <c r="F10739"/>
      <c r="G10739"/>
      <c r="H10739"/>
      <c r="I10739"/>
      <c r="J10739"/>
      <c r="K10739"/>
    </row>
    <row r="10740" spans="1:11" x14ac:dyDescent="0.2">
      <c r="A10740"/>
      <c r="B10740"/>
      <c r="C10740"/>
      <c r="D10740"/>
      <c r="E10740"/>
      <c r="F10740"/>
      <c r="G10740"/>
      <c r="H10740"/>
      <c r="I10740"/>
      <c r="J10740"/>
      <c r="K10740"/>
    </row>
    <row r="10741" spans="1:11" x14ac:dyDescent="0.2">
      <c r="A10741"/>
      <c r="B10741"/>
      <c r="C10741"/>
      <c r="D10741"/>
      <c r="E10741"/>
      <c r="F10741"/>
      <c r="G10741"/>
      <c r="H10741"/>
      <c r="I10741"/>
      <c r="J10741"/>
      <c r="K10741"/>
    </row>
    <row r="10742" spans="1:11" x14ac:dyDescent="0.2">
      <c r="A10742"/>
      <c r="B10742"/>
      <c r="C10742"/>
      <c r="D10742"/>
      <c r="E10742"/>
      <c r="F10742"/>
      <c r="G10742"/>
      <c r="H10742"/>
      <c r="I10742"/>
      <c r="J10742"/>
      <c r="K10742"/>
    </row>
    <row r="10743" spans="1:11" x14ac:dyDescent="0.2">
      <c r="A10743"/>
      <c r="B10743"/>
      <c r="C10743"/>
      <c r="D10743"/>
      <c r="E10743"/>
      <c r="F10743"/>
      <c r="G10743"/>
      <c r="H10743"/>
      <c r="I10743"/>
      <c r="J10743"/>
      <c r="K10743"/>
    </row>
    <row r="10744" spans="1:11" x14ac:dyDescent="0.2">
      <c r="A10744"/>
      <c r="B10744"/>
      <c r="C10744"/>
      <c r="D10744"/>
      <c r="E10744"/>
      <c r="F10744"/>
      <c r="G10744"/>
      <c r="H10744"/>
      <c r="I10744"/>
      <c r="J10744"/>
      <c r="K10744"/>
    </row>
    <row r="10745" spans="1:11" x14ac:dyDescent="0.2">
      <c r="A10745"/>
      <c r="B10745"/>
      <c r="C10745"/>
      <c r="D10745"/>
      <c r="E10745"/>
      <c r="F10745"/>
      <c r="G10745"/>
      <c r="H10745"/>
      <c r="I10745"/>
      <c r="J10745"/>
      <c r="K10745"/>
    </row>
    <row r="10746" spans="1:11" x14ac:dyDescent="0.2">
      <c r="A10746"/>
      <c r="B10746"/>
      <c r="C10746"/>
      <c r="D10746"/>
      <c r="E10746"/>
      <c r="F10746"/>
      <c r="G10746"/>
      <c r="H10746"/>
      <c r="I10746"/>
      <c r="J10746"/>
      <c r="K10746"/>
    </row>
    <row r="10747" spans="1:11" x14ac:dyDescent="0.2">
      <c r="A10747"/>
      <c r="B10747"/>
      <c r="C10747"/>
      <c r="D10747"/>
      <c r="E10747"/>
      <c r="F10747"/>
      <c r="G10747"/>
      <c r="H10747"/>
      <c r="I10747"/>
      <c r="J10747"/>
      <c r="K10747"/>
    </row>
    <row r="10748" spans="1:11" x14ac:dyDescent="0.2">
      <c r="A10748"/>
      <c r="B10748"/>
      <c r="C10748"/>
      <c r="D10748"/>
      <c r="E10748"/>
      <c r="F10748"/>
      <c r="G10748"/>
      <c r="H10748"/>
      <c r="I10748"/>
      <c r="J10748"/>
      <c r="K10748"/>
    </row>
    <row r="10749" spans="1:11" x14ac:dyDescent="0.2">
      <c r="A10749"/>
      <c r="B10749"/>
      <c r="C10749"/>
      <c r="D10749"/>
      <c r="E10749"/>
      <c r="F10749"/>
      <c r="G10749"/>
      <c r="H10749"/>
      <c r="I10749"/>
      <c r="J10749"/>
      <c r="K10749"/>
    </row>
    <row r="10750" spans="1:11" x14ac:dyDescent="0.2">
      <c r="A10750"/>
      <c r="B10750"/>
      <c r="C10750"/>
      <c r="D10750"/>
      <c r="E10750"/>
      <c r="F10750"/>
      <c r="G10750"/>
      <c r="H10750"/>
      <c r="I10750"/>
      <c r="J10750"/>
      <c r="K10750"/>
    </row>
    <row r="10751" spans="1:11" x14ac:dyDescent="0.2">
      <c r="A10751"/>
      <c r="B10751"/>
      <c r="C10751"/>
      <c r="D10751"/>
      <c r="E10751"/>
      <c r="F10751"/>
      <c r="G10751"/>
      <c r="H10751"/>
      <c r="I10751"/>
      <c r="J10751"/>
      <c r="K10751"/>
    </row>
    <row r="10752" spans="1:11" x14ac:dyDescent="0.2">
      <c r="A10752"/>
      <c r="B10752"/>
      <c r="C10752"/>
      <c r="D10752"/>
      <c r="E10752"/>
      <c r="F10752"/>
      <c r="G10752"/>
      <c r="H10752"/>
      <c r="I10752"/>
      <c r="J10752"/>
      <c r="K10752"/>
    </row>
    <row r="10753" spans="1:11" x14ac:dyDescent="0.2">
      <c r="A10753"/>
      <c r="B10753"/>
      <c r="C10753"/>
      <c r="D10753"/>
      <c r="E10753"/>
      <c r="F10753"/>
      <c r="G10753"/>
      <c r="H10753"/>
      <c r="I10753"/>
      <c r="J10753"/>
      <c r="K10753"/>
    </row>
    <row r="10754" spans="1:11" x14ac:dyDescent="0.2">
      <c r="A10754"/>
      <c r="B10754"/>
      <c r="C10754"/>
      <c r="D10754"/>
      <c r="E10754"/>
      <c r="F10754"/>
      <c r="G10754"/>
      <c r="H10754"/>
      <c r="I10754"/>
      <c r="J10754"/>
      <c r="K10754"/>
    </row>
    <row r="10755" spans="1:11" x14ac:dyDescent="0.2">
      <c r="A10755"/>
      <c r="B10755"/>
      <c r="C10755"/>
      <c r="D10755"/>
      <c r="E10755"/>
      <c r="F10755"/>
      <c r="G10755"/>
      <c r="H10755"/>
      <c r="I10755"/>
      <c r="J10755"/>
      <c r="K10755"/>
    </row>
    <row r="10756" spans="1:11" x14ac:dyDescent="0.2">
      <c r="A10756"/>
      <c r="B10756"/>
      <c r="C10756"/>
      <c r="D10756"/>
      <c r="E10756"/>
      <c r="F10756"/>
      <c r="G10756"/>
      <c r="H10756"/>
      <c r="I10756"/>
      <c r="J10756"/>
      <c r="K10756"/>
    </row>
    <row r="10757" spans="1:11" x14ac:dyDescent="0.2">
      <c r="A10757"/>
      <c r="B10757"/>
      <c r="C10757"/>
      <c r="D10757"/>
      <c r="E10757"/>
      <c r="F10757"/>
      <c r="G10757"/>
      <c r="H10757"/>
      <c r="I10757"/>
      <c r="J10757"/>
      <c r="K10757"/>
    </row>
    <row r="10758" spans="1:11" x14ac:dyDescent="0.2">
      <c r="A10758"/>
      <c r="B10758"/>
      <c r="C10758"/>
      <c r="D10758"/>
      <c r="E10758"/>
      <c r="F10758"/>
      <c r="G10758"/>
      <c r="H10758"/>
      <c r="I10758"/>
      <c r="J10758"/>
      <c r="K10758"/>
    </row>
    <row r="10759" spans="1:11" x14ac:dyDescent="0.2">
      <c r="A10759"/>
      <c r="B10759"/>
      <c r="C10759"/>
      <c r="D10759"/>
      <c r="E10759"/>
      <c r="F10759"/>
      <c r="G10759"/>
      <c r="H10759"/>
      <c r="I10759"/>
      <c r="J10759"/>
      <c r="K10759"/>
    </row>
    <row r="10760" spans="1:11" x14ac:dyDescent="0.2">
      <c r="A10760"/>
      <c r="B10760"/>
      <c r="C10760"/>
      <c r="D10760"/>
      <c r="E10760"/>
      <c r="F10760"/>
      <c r="G10760"/>
      <c r="H10760"/>
      <c r="I10760"/>
      <c r="J10760"/>
      <c r="K10760"/>
    </row>
    <row r="10761" spans="1:11" x14ac:dyDescent="0.2">
      <c r="A10761"/>
      <c r="B10761"/>
      <c r="C10761"/>
      <c r="D10761"/>
      <c r="E10761"/>
      <c r="F10761"/>
      <c r="G10761"/>
      <c r="H10761"/>
      <c r="I10761"/>
      <c r="J10761"/>
      <c r="K10761"/>
    </row>
    <row r="10762" spans="1:11" x14ac:dyDescent="0.2">
      <c r="A10762"/>
      <c r="B10762"/>
      <c r="C10762"/>
      <c r="D10762"/>
      <c r="E10762"/>
      <c r="F10762"/>
      <c r="G10762"/>
      <c r="H10762"/>
      <c r="I10762"/>
      <c r="J10762"/>
      <c r="K10762"/>
    </row>
    <row r="10763" spans="1:11" x14ac:dyDescent="0.2">
      <c r="A10763"/>
      <c r="B10763"/>
      <c r="C10763"/>
      <c r="D10763"/>
      <c r="E10763"/>
      <c r="F10763"/>
      <c r="G10763"/>
      <c r="H10763"/>
      <c r="I10763"/>
      <c r="J10763"/>
      <c r="K10763"/>
    </row>
    <row r="10764" spans="1:11" x14ac:dyDescent="0.2">
      <c r="A10764"/>
      <c r="B10764"/>
      <c r="C10764"/>
      <c r="D10764"/>
      <c r="E10764"/>
      <c r="F10764"/>
      <c r="G10764"/>
      <c r="H10764"/>
      <c r="I10764"/>
      <c r="J10764"/>
      <c r="K10764"/>
    </row>
    <row r="10765" spans="1:11" x14ac:dyDescent="0.2">
      <c r="A10765"/>
      <c r="B10765"/>
      <c r="C10765"/>
      <c r="D10765"/>
      <c r="E10765"/>
      <c r="F10765"/>
      <c r="G10765"/>
      <c r="H10765"/>
      <c r="I10765"/>
      <c r="J10765"/>
      <c r="K10765"/>
    </row>
    <row r="10766" spans="1:11" x14ac:dyDescent="0.2">
      <c r="A10766"/>
      <c r="B10766"/>
      <c r="C10766"/>
      <c r="D10766"/>
      <c r="E10766"/>
      <c r="F10766"/>
      <c r="G10766"/>
      <c r="H10766"/>
      <c r="I10766"/>
      <c r="J10766"/>
      <c r="K10766"/>
    </row>
    <row r="10767" spans="1:11" x14ac:dyDescent="0.2">
      <c r="A10767"/>
      <c r="B10767"/>
      <c r="C10767"/>
      <c r="D10767"/>
      <c r="E10767"/>
      <c r="F10767"/>
      <c r="G10767"/>
      <c r="H10767"/>
      <c r="I10767"/>
      <c r="J10767"/>
      <c r="K10767"/>
    </row>
    <row r="10768" spans="1:11" x14ac:dyDescent="0.2">
      <c r="A10768"/>
      <c r="B10768"/>
      <c r="C10768"/>
      <c r="D10768"/>
      <c r="E10768"/>
      <c r="F10768"/>
      <c r="G10768"/>
      <c r="H10768"/>
      <c r="I10768"/>
      <c r="J10768"/>
      <c r="K10768"/>
    </row>
    <row r="10769" spans="1:11" x14ac:dyDescent="0.2">
      <c r="A10769"/>
      <c r="B10769"/>
      <c r="C10769"/>
      <c r="D10769"/>
      <c r="E10769"/>
      <c r="F10769"/>
      <c r="G10769"/>
      <c r="H10769"/>
      <c r="I10769"/>
      <c r="J10769"/>
      <c r="K10769"/>
    </row>
    <row r="10770" spans="1:11" x14ac:dyDescent="0.2">
      <c r="A10770"/>
      <c r="B10770"/>
      <c r="C10770"/>
      <c r="D10770"/>
      <c r="E10770"/>
      <c r="F10770"/>
      <c r="G10770"/>
      <c r="H10770"/>
      <c r="I10770"/>
      <c r="J10770"/>
      <c r="K10770"/>
    </row>
    <row r="10771" spans="1:11" x14ac:dyDescent="0.2">
      <c r="A10771"/>
      <c r="B10771"/>
      <c r="C10771"/>
      <c r="D10771"/>
      <c r="E10771"/>
      <c r="F10771"/>
      <c r="G10771"/>
      <c r="H10771"/>
      <c r="I10771"/>
      <c r="J10771"/>
      <c r="K10771"/>
    </row>
    <row r="10772" spans="1:11" x14ac:dyDescent="0.2">
      <c r="A10772"/>
      <c r="B10772"/>
      <c r="C10772"/>
      <c r="D10772"/>
      <c r="E10772"/>
      <c r="F10772"/>
      <c r="G10772"/>
      <c r="H10772"/>
      <c r="I10772"/>
      <c r="J10772"/>
      <c r="K10772"/>
    </row>
    <row r="10773" spans="1:11" x14ac:dyDescent="0.2">
      <c r="A10773"/>
      <c r="B10773"/>
      <c r="C10773"/>
      <c r="D10773"/>
      <c r="E10773"/>
      <c r="F10773"/>
      <c r="G10773"/>
      <c r="H10773"/>
      <c r="I10773"/>
      <c r="J10773"/>
      <c r="K10773"/>
    </row>
    <row r="10774" spans="1:11" x14ac:dyDescent="0.2">
      <c r="A10774"/>
      <c r="B10774"/>
      <c r="C10774"/>
      <c r="D10774"/>
      <c r="E10774"/>
      <c r="F10774"/>
      <c r="G10774"/>
      <c r="H10774"/>
      <c r="I10774"/>
      <c r="J10774"/>
      <c r="K10774"/>
    </row>
    <row r="10775" spans="1:11" x14ac:dyDescent="0.2">
      <c r="A10775"/>
      <c r="B10775"/>
      <c r="C10775"/>
      <c r="D10775"/>
      <c r="E10775"/>
      <c r="F10775"/>
      <c r="G10775"/>
      <c r="H10775"/>
      <c r="I10775"/>
      <c r="J10775"/>
      <c r="K10775"/>
    </row>
    <row r="10776" spans="1:11" x14ac:dyDescent="0.2">
      <c r="A10776"/>
      <c r="B10776"/>
      <c r="C10776"/>
      <c r="D10776"/>
      <c r="E10776"/>
      <c r="F10776"/>
      <c r="G10776"/>
      <c r="H10776"/>
      <c r="I10776"/>
      <c r="J10776"/>
      <c r="K10776"/>
    </row>
    <row r="10777" spans="1:11" x14ac:dyDescent="0.2">
      <c r="A10777"/>
      <c r="B10777"/>
      <c r="C10777"/>
      <c r="D10777"/>
      <c r="E10777"/>
      <c r="F10777"/>
      <c r="G10777"/>
      <c r="H10777"/>
      <c r="I10777"/>
      <c r="J10777"/>
      <c r="K10777"/>
    </row>
    <row r="10778" spans="1:11" x14ac:dyDescent="0.2">
      <c r="A10778"/>
      <c r="B10778"/>
      <c r="C10778"/>
      <c r="D10778"/>
      <c r="E10778"/>
      <c r="F10778"/>
      <c r="G10778"/>
      <c r="H10778"/>
      <c r="I10778"/>
      <c r="J10778"/>
      <c r="K10778"/>
    </row>
    <row r="10779" spans="1:11" x14ac:dyDescent="0.2">
      <c r="A10779"/>
      <c r="B10779"/>
      <c r="C10779"/>
      <c r="D10779"/>
      <c r="E10779"/>
      <c r="F10779"/>
      <c r="G10779"/>
      <c r="H10779"/>
      <c r="I10779"/>
      <c r="J10779"/>
      <c r="K10779"/>
    </row>
    <row r="10780" spans="1:11" x14ac:dyDescent="0.2">
      <c r="A10780"/>
      <c r="B10780"/>
      <c r="C10780"/>
      <c r="D10780"/>
      <c r="E10780"/>
      <c r="F10780"/>
      <c r="G10780"/>
      <c r="H10780"/>
      <c r="I10780"/>
      <c r="J10780"/>
      <c r="K10780"/>
    </row>
    <row r="10781" spans="1:11" x14ac:dyDescent="0.2">
      <c r="A10781"/>
      <c r="B10781"/>
      <c r="C10781"/>
      <c r="D10781"/>
      <c r="E10781"/>
      <c r="F10781"/>
      <c r="G10781"/>
      <c r="H10781"/>
      <c r="I10781"/>
      <c r="J10781"/>
      <c r="K10781"/>
    </row>
    <row r="10782" spans="1:11" x14ac:dyDescent="0.2">
      <c r="A10782"/>
      <c r="B10782"/>
      <c r="C10782"/>
      <c r="D10782"/>
      <c r="E10782"/>
      <c r="F10782"/>
      <c r="G10782"/>
      <c r="H10782"/>
      <c r="I10782"/>
      <c r="J10782"/>
      <c r="K10782"/>
    </row>
    <row r="10783" spans="1:11" x14ac:dyDescent="0.2">
      <c r="A10783"/>
      <c r="B10783"/>
      <c r="C10783"/>
      <c r="D10783"/>
      <c r="E10783"/>
      <c r="F10783"/>
      <c r="G10783"/>
      <c r="H10783"/>
      <c r="I10783"/>
      <c r="J10783"/>
      <c r="K10783"/>
    </row>
    <row r="10784" spans="1:11" x14ac:dyDescent="0.2">
      <c r="A10784"/>
      <c r="B10784"/>
      <c r="C10784"/>
      <c r="D10784"/>
      <c r="E10784"/>
      <c r="F10784"/>
      <c r="G10784"/>
      <c r="H10784"/>
      <c r="I10784"/>
      <c r="J10784"/>
      <c r="K10784"/>
    </row>
    <row r="10785" spans="1:11" x14ac:dyDescent="0.2">
      <c r="A10785"/>
      <c r="B10785"/>
      <c r="C10785"/>
      <c r="D10785"/>
      <c r="E10785"/>
      <c r="F10785"/>
      <c r="G10785"/>
      <c r="H10785"/>
      <c r="I10785"/>
      <c r="J10785"/>
      <c r="K10785"/>
    </row>
    <row r="10786" spans="1:11" x14ac:dyDescent="0.2">
      <c r="A10786"/>
      <c r="B10786"/>
      <c r="C10786"/>
      <c r="D10786"/>
      <c r="E10786"/>
      <c r="F10786"/>
      <c r="G10786"/>
      <c r="H10786"/>
      <c r="I10786"/>
      <c r="J10786"/>
      <c r="K10786"/>
    </row>
    <row r="10787" spans="1:11" x14ac:dyDescent="0.2">
      <c r="A10787"/>
      <c r="B10787"/>
      <c r="C10787"/>
      <c r="D10787"/>
      <c r="E10787"/>
      <c r="F10787"/>
      <c r="G10787"/>
      <c r="H10787"/>
      <c r="I10787"/>
      <c r="J10787"/>
      <c r="K10787"/>
    </row>
    <row r="10788" spans="1:11" x14ac:dyDescent="0.2">
      <c r="A10788"/>
      <c r="B10788"/>
      <c r="C10788"/>
      <c r="D10788"/>
      <c r="E10788"/>
      <c r="F10788"/>
      <c r="G10788"/>
      <c r="H10788"/>
      <c r="I10788"/>
      <c r="J10788"/>
      <c r="K10788"/>
    </row>
    <row r="10789" spans="1:11" x14ac:dyDescent="0.2">
      <c r="A10789"/>
      <c r="B10789"/>
      <c r="C10789"/>
      <c r="D10789"/>
      <c r="E10789"/>
      <c r="F10789"/>
      <c r="G10789"/>
      <c r="H10789"/>
      <c r="I10789"/>
      <c r="J10789"/>
      <c r="K10789"/>
    </row>
    <row r="10790" spans="1:11" x14ac:dyDescent="0.2">
      <c r="A10790"/>
      <c r="B10790"/>
      <c r="C10790"/>
      <c r="D10790"/>
      <c r="E10790"/>
      <c r="F10790"/>
      <c r="G10790"/>
      <c r="H10790"/>
      <c r="I10790"/>
      <c r="J10790"/>
      <c r="K10790"/>
    </row>
    <row r="10791" spans="1:11" x14ac:dyDescent="0.2">
      <c r="A10791"/>
      <c r="B10791"/>
      <c r="C10791"/>
      <c r="D10791"/>
      <c r="E10791"/>
      <c r="F10791"/>
      <c r="G10791"/>
      <c r="H10791"/>
      <c r="I10791"/>
      <c r="J10791"/>
      <c r="K10791"/>
    </row>
    <row r="10792" spans="1:11" x14ac:dyDescent="0.2">
      <c r="A10792"/>
      <c r="B10792"/>
      <c r="C10792"/>
      <c r="D10792"/>
      <c r="E10792"/>
      <c r="F10792"/>
      <c r="G10792"/>
      <c r="H10792"/>
      <c r="I10792"/>
      <c r="J10792"/>
      <c r="K10792"/>
    </row>
    <row r="10793" spans="1:11" x14ac:dyDescent="0.2">
      <c r="A10793"/>
      <c r="B10793"/>
      <c r="C10793"/>
      <c r="D10793"/>
      <c r="E10793"/>
      <c r="F10793"/>
      <c r="G10793"/>
      <c r="H10793"/>
      <c r="I10793"/>
      <c r="J10793"/>
      <c r="K10793"/>
    </row>
    <row r="10794" spans="1:11" x14ac:dyDescent="0.2">
      <c r="A10794"/>
      <c r="B10794"/>
      <c r="C10794"/>
      <c r="D10794"/>
      <c r="E10794"/>
      <c r="F10794"/>
      <c r="G10794"/>
      <c r="H10794"/>
      <c r="I10794"/>
      <c r="J10794"/>
      <c r="K10794"/>
    </row>
    <row r="10795" spans="1:11" x14ac:dyDescent="0.2">
      <c r="A10795"/>
      <c r="B10795"/>
      <c r="C10795"/>
      <c r="D10795"/>
      <c r="E10795"/>
      <c r="F10795"/>
      <c r="G10795"/>
      <c r="H10795"/>
      <c r="I10795"/>
      <c r="J10795"/>
      <c r="K10795"/>
    </row>
    <row r="10796" spans="1:11" x14ac:dyDescent="0.2">
      <c r="A10796"/>
      <c r="B10796"/>
      <c r="C10796"/>
      <c r="D10796"/>
      <c r="E10796"/>
      <c r="F10796"/>
      <c r="G10796"/>
      <c r="H10796"/>
      <c r="I10796"/>
      <c r="J10796"/>
      <c r="K10796"/>
    </row>
    <row r="10797" spans="1:11" x14ac:dyDescent="0.2">
      <c r="A10797"/>
      <c r="B10797"/>
      <c r="C10797"/>
      <c r="D10797"/>
      <c r="E10797"/>
      <c r="F10797"/>
      <c r="G10797"/>
      <c r="H10797"/>
      <c r="I10797"/>
      <c r="J10797"/>
      <c r="K10797"/>
    </row>
    <row r="10798" spans="1:11" x14ac:dyDescent="0.2">
      <c r="A10798"/>
      <c r="B10798"/>
      <c r="C10798"/>
      <c r="D10798"/>
      <c r="E10798"/>
      <c r="F10798"/>
      <c r="G10798"/>
      <c r="H10798"/>
      <c r="I10798"/>
      <c r="J10798"/>
      <c r="K10798"/>
    </row>
    <row r="10799" spans="1:11" x14ac:dyDescent="0.2">
      <c r="A10799"/>
      <c r="B10799"/>
      <c r="C10799"/>
      <c r="D10799"/>
      <c r="E10799"/>
      <c r="F10799"/>
      <c r="G10799"/>
      <c r="H10799"/>
      <c r="I10799"/>
      <c r="J10799"/>
      <c r="K10799"/>
    </row>
    <row r="10800" spans="1:11" x14ac:dyDescent="0.2">
      <c r="A10800"/>
      <c r="B10800"/>
      <c r="C10800"/>
      <c r="D10800"/>
      <c r="E10800"/>
      <c r="F10800"/>
      <c r="G10800"/>
      <c r="H10800"/>
      <c r="I10800"/>
      <c r="J10800"/>
      <c r="K10800"/>
    </row>
    <row r="10801" spans="1:11" x14ac:dyDescent="0.2">
      <c r="A10801"/>
      <c r="B10801"/>
      <c r="C10801"/>
      <c r="D10801"/>
      <c r="E10801"/>
      <c r="F10801"/>
      <c r="G10801"/>
      <c r="H10801"/>
      <c r="I10801"/>
      <c r="J10801"/>
      <c r="K10801"/>
    </row>
    <row r="10802" spans="1:11" x14ac:dyDescent="0.2">
      <c r="A10802"/>
      <c r="B10802"/>
      <c r="C10802"/>
      <c r="D10802"/>
      <c r="E10802"/>
      <c r="F10802"/>
      <c r="G10802"/>
      <c r="H10802"/>
      <c r="I10802"/>
      <c r="J10802"/>
      <c r="K10802"/>
    </row>
    <row r="10803" spans="1:11" x14ac:dyDescent="0.2">
      <c r="A10803"/>
      <c r="B10803"/>
      <c r="C10803"/>
      <c r="D10803"/>
      <c r="E10803"/>
      <c r="F10803"/>
      <c r="G10803"/>
      <c r="H10803"/>
      <c r="I10803"/>
      <c r="J10803"/>
      <c r="K10803"/>
    </row>
    <row r="10804" spans="1:11" x14ac:dyDescent="0.2">
      <c r="A10804"/>
      <c r="B10804"/>
      <c r="C10804"/>
      <c r="D10804"/>
      <c r="E10804"/>
      <c r="F10804"/>
      <c r="G10804"/>
      <c r="H10804"/>
      <c r="I10804"/>
      <c r="J10804"/>
      <c r="K10804"/>
    </row>
    <row r="10805" spans="1:11" x14ac:dyDescent="0.2">
      <c r="A10805"/>
      <c r="B10805"/>
      <c r="C10805"/>
      <c r="D10805"/>
      <c r="E10805"/>
      <c r="F10805"/>
      <c r="G10805"/>
      <c r="H10805"/>
      <c r="I10805"/>
      <c r="J10805"/>
      <c r="K10805"/>
    </row>
    <row r="10806" spans="1:11" x14ac:dyDescent="0.2">
      <c r="A10806"/>
      <c r="B10806"/>
      <c r="C10806"/>
      <c r="D10806"/>
      <c r="E10806"/>
      <c r="F10806"/>
      <c r="G10806"/>
      <c r="H10806"/>
      <c r="I10806"/>
      <c r="J10806"/>
      <c r="K10806"/>
    </row>
    <row r="10807" spans="1:11" x14ac:dyDescent="0.2">
      <c r="A10807"/>
      <c r="B10807"/>
      <c r="C10807"/>
      <c r="D10807"/>
      <c r="E10807"/>
      <c r="F10807"/>
      <c r="G10807"/>
      <c r="H10807"/>
      <c r="I10807"/>
      <c r="J10807"/>
      <c r="K10807"/>
    </row>
    <row r="10808" spans="1:11" x14ac:dyDescent="0.2">
      <c r="A10808"/>
      <c r="B10808"/>
      <c r="C10808"/>
      <c r="D10808"/>
      <c r="E10808"/>
      <c r="F10808"/>
      <c r="G10808"/>
      <c r="H10808"/>
      <c r="I10808"/>
      <c r="J10808"/>
      <c r="K10808"/>
    </row>
    <row r="10809" spans="1:11" x14ac:dyDescent="0.2">
      <c r="A10809"/>
      <c r="B10809"/>
      <c r="C10809"/>
      <c r="D10809"/>
      <c r="E10809"/>
      <c r="F10809"/>
      <c r="G10809"/>
      <c r="H10809"/>
      <c r="I10809"/>
      <c r="J10809"/>
      <c r="K10809"/>
    </row>
    <row r="10810" spans="1:11" x14ac:dyDescent="0.2">
      <c r="A10810"/>
      <c r="B10810"/>
      <c r="C10810"/>
      <c r="D10810"/>
      <c r="E10810"/>
      <c r="F10810"/>
      <c r="G10810"/>
      <c r="H10810"/>
      <c r="I10810"/>
      <c r="J10810"/>
      <c r="K10810"/>
    </row>
    <row r="10811" spans="1:11" x14ac:dyDescent="0.2">
      <c r="A10811"/>
      <c r="B10811"/>
      <c r="C10811"/>
      <c r="D10811"/>
      <c r="E10811"/>
      <c r="F10811"/>
      <c r="G10811"/>
      <c r="H10811"/>
      <c r="I10811"/>
      <c r="J10811"/>
      <c r="K10811"/>
    </row>
    <row r="10812" spans="1:11" x14ac:dyDescent="0.2">
      <c r="A10812"/>
      <c r="B10812"/>
      <c r="C10812"/>
      <c r="D10812"/>
      <c r="E10812"/>
      <c r="F10812"/>
      <c r="G10812"/>
      <c r="H10812"/>
      <c r="I10812"/>
      <c r="J10812"/>
      <c r="K10812"/>
    </row>
    <row r="10813" spans="1:11" x14ac:dyDescent="0.2">
      <c r="A10813"/>
      <c r="B10813"/>
      <c r="C10813"/>
      <c r="D10813"/>
      <c r="E10813"/>
      <c r="F10813"/>
      <c r="G10813"/>
      <c r="H10813"/>
      <c r="I10813"/>
      <c r="J10813"/>
      <c r="K10813"/>
    </row>
    <row r="10814" spans="1:11" x14ac:dyDescent="0.2">
      <c r="A10814"/>
      <c r="B10814"/>
      <c r="C10814"/>
      <c r="D10814"/>
      <c r="E10814"/>
      <c r="F10814"/>
      <c r="G10814"/>
      <c r="H10814"/>
      <c r="I10814"/>
      <c r="J10814"/>
      <c r="K10814"/>
    </row>
    <row r="10815" spans="1:11" x14ac:dyDescent="0.2">
      <c r="A10815"/>
      <c r="B10815"/>
      <c r="C10815"/>
      <c r="D10815"/>
      <c r="E10815"/>
      <c r="F10815"/>
      <c r="G10815"/>
      <c r="H10815"/>
      <c r="I10815"/>
      <c r="J10815"/>
      <c r="K10815"/>
    </row>
    <row r="10816" spans="1:11" x14ac:dyDescent="0.2">
      <c r="A10816"/>
      <c r="B10816"/>
      <c r="C10816"/>
      <c r="D10816"/>
      <c r="E10816"/>
      <c r="F10816"/>
      <c r="G10816"/>
      <c r="H10816"/>
      <c r="I10816"/>
      <c r="J10816"/>
      <c r="K10816"/>
    </row>
    <row r="10817" spans="1:11" x14ac:dyDescent="0.2">
      <c r="A10817"/>
      <c r="B10817"/>
      <c r="C10817"/>
      <c r="D10817"/>
      <c r="E10817"/>
      <c r="F10817"/>
      <c r="G10817"/>
      <c r="H10817"/>
      <c r="I10817"/>
      <c r="J10817"/>
      <c r="K10817"/>
    </row>
    <row r="10818" spans="1:11" x14ac:dyDescent="0.2">
      <c r="A10818"/>
      <c r="B10818"/>
      <c r="C10818"/>
      <c r="D10818"/>
      <c r="E10818"/>
      <c r="F10818"/>
      <c r="G10818"/>
      <c r="H10818"/>
      <c r="I10818"/>
      <c r="J10818"/>
      <c r="K10818"/>
    </row>
    <row r="10819" spans="1:11" x14ac:dyDescent="0.2">
      <c r="A10819"/>
      <c r="B10819"/>
      <c r="C10819"/>
      <c r="D10819"/>
      <c r="E10819"/>
      <c r="F10819"/>
      <c r="G10819"/>
      <c r="H10819"/>
      <c r="I10819"/>
      <c r="J10819"/>
      <c r="K10819"/>
    </row>
    <row r="10820" spans="1:11" x14ac:dyDescent="0.2">
      <c r="A10820"/>
      <c r="B10820"/>
      <c r="C10820"/>
      <c r="D10820"/>
      <c r="E10820"/>
      <c r="F10820"/>
      <c r="G10820"/>
      <c r="H10820"/>
      <c r="I10820"/>
      <c r="J10820"/>
      <c r="K10820"/>
    </row>
    <row r="10821" spans="1:11" x14ac:dyDescent="0.2">
      <c r="A10821"/>
      <c r="B10821"/>
      <c r="C10821"/>
      <c r="D10821"/>
      <c r="E10821"/>
      <c r="F10821"/>
      <c r="G10821"/>
      <c r="H10821"/>
      <c r="I10821"/>
      <c r="J10821"/>
      <c r="K10821"/>
    </row>
    <row r="10822" spans="1:11" x14ac:dyDescent="0.2">
      <c r="A10822"/>
      <c r="B10822"/>
      <c r="C10822"/>
      <c r="D10822"/>
      <c r="E10822"/>
      <c r="F10822"/>
      <c r="G10822"/>
      <c r="H10822"/>
      <c r="I10822"/>
      <c r="J10822"/>
      <c r="K10822"/>
    </row>
    <row r="10823" spans="1:11" x14ac:dyDescent="0.2">
      <c r="A10823"/>
      <c r="B10823"/>
      <c r="C10823"/>
      <c r="D10823"/>
      <c r="E10823"/>
      <c r="F10823"/>
      <c r="G10823"/>
      <c r="H10823"/>
      <c r="I10823"/>
      <c r="J10823"/>
      <c r="K10823"/>
    </row>
    <row r="10824" spans="1:11" x14ac:dyDescent="0.2">
      <c r="A10824"/>
      <c r="B10824"/>
      <c r="C10824"/>
      <c r="D10824"/>
      <c r="E10824"/>
      <c r="F10824"/>
      <c r="G10824"/>
      <c r="H10824"/>
      <c r="I10824"/>
      <c r="J10824"/>
      <c r="K10824"/>
    </row>
    <row r="10825" spans="1:11" x14ac:dyDescent="0.2">
      <c r="A10825"/>
      <c r="B10825"/>
      <c r="C10825"/>
      <c r="D10825"/>
      <c r="E10825"/>
      <c r="F10825"/>
      <c r="G10825"/>
      <c r="H10825"/>
      <c r="I10825"/>
      <c r="J10825"/>
      <c r="K10825"/>
    </row>
    <row r="10826" spans="1:11" x14ac:dyDescent="0.2">
      <c r="A10826"/>
      <c r="B10826"/>
      <c r="C10826"/>
      <c r="D10826"/>
      <c r="E10826"/>
      <c r="F10826"/>
      <c r="G10826"/>
      <c r="H10826"/>
      <c r="I10826"/>
      <c r="J10826"/>
      <c r="K10826"/>
    </row>
    <row r="10827" spans="1:11" x14ac:dyDescent="0.2">
      <c r="A10827"/>
      <c r="B10827"/>
      <c r="C10827"/>
      <c r="D10827"/>
      <c r="E10827"/>
      <c r="F10827"/>
      <c r="G10827"/>
      <c r="H10827"/>
      <c r="I10827"/>
      <c r="J10827"/>
      <c r="K10827"/>
    </row>
    <row r="10828" spans="1:11" x14ac:dyDescent="0.2">
      <c r="A10828"/>
      <c r="B10828"/>
      <c r="C10828"/>
      <c r="D10828"/>
      <c r="E10828"/>
      <c r="F10828"/>
      <c r="G10828"/>
      <c r="H10828"/>
      <c r="I10828"/>
      <c r="J10828"/>
      <c r="K10828"/>
    </row>
    <row r="10829" spans="1:11" x14ac:dyDescent="0.2">
      <c r="A10829"/>
      <c r="B10829"/>
      <c r="C10829"/>
      <c r="D10829"/>
      <c r="E10829"/>
      <c r="F10829"/>
      <c r="G10829"/>
      <c r="H10829"/>
      <c r="I10829"/>
      <c r="J10829"/>
      <c r="K10829"/>
    </row>
    <row r="10830" spans="1:11" x14ac:dyDescent="0.2">
      <c r="A10830"/>
      <c r="B10830"/>
      <c r="C10830"/>
      <c r="D10830"/>
      <c r="E10830"/>
      <c r="F10830"/>
      <c r="G10830"/>
      <c r="H10830"/>
      <c r="I10830"/>
      <c r="J10830"/>
      <c r="K10830"/>
    </row>
    <row r="10831" spans="1:11" x14ac:dyDescent="0.2">
      <c r="A10831"/>
      <c r="B10831"/>
      <c r="C10831"/>
      <c r="D10831"/>
      <c r="E10831"/>
      <c r="F10831"/>
      <c r="G10831"/>
      <c r="H10831"/>
      <c r="I10831"/>
      <c r="J10831"/>
      <c r="K10831"/>
    </row>
    <row r="10832" spans="1:11" x14ac:dyDescent="0.2">
      <c r="A10832"/>
      <c r="B10832"/>
      <c r="C10832"/>
      <c r="D10832"/>
      <c r="E10832"/>
      <c r="F10832"/>
      <c r="G10832"/>
      <c r="H10832"/>
      <c r="I10832"/>
      <c r="J10832"/>
      <c r="K10832"/>
    </row>
    <row r="10833" spans="1:11" x14ac:dyDescent="0.2">
      <c r="A10833"/>
      <c r="B10833"/>
      <c r="C10833"/>
      <c r="D10833"/>
      <c r="E10833"/>
      <c r="F10833"/>
      <c r="G10833"/>
      <c r="H10833"/>
      <c r="I10833"/>
      <c r="J10833"/>
      <c r="K10833"/>
    </row>
    <row r="10834" spans="1:11" x14ac:dyDescent="0.2">
      <c r="A10834"/>
      <c r="B10834"/>
      <c r="C10834"/>
      <c r="D10834"/>
      <c r="E10834"/>
      <c r="F10834"/>
      <c r="G10834"/>
      <c r="H10834"/>
      <c r="I10834"/>
      <c r="J10834"/>
      <c r="K10834"/>
    </row>
    <row r="10835" spans="1:11" x14ac:dyDescent="0.2">
      <c r="A10835"/>
      <c r="B10835"/>
      <c r="C10835"/>
      <c r="D10835"/>
      <c r="E10835"/>
      <c r="F10835"/>
      <c r="G10835"/>
      <c r="H10835"/>
      <c r="I10835"/>
      <c r="J10835"/>
      <c r="K10835"/>
    </row>
    <row r="10836" spans="1:11" x14ac:dyDescent="0.2">
      <c r="A10836"/>
      <c r="B10836"/>
      <c r="C10836"/>
      <c r="D10836"/>
      <c r="E10836"/>
      <c r="F10836"/>
      <c r="G10836"/>
      <c r="H10836"/>
      <c r="I10836"/>
      <c r="J10836"/>
      <c r="K10836"/>
    </row>
    <row r="10837" spans="1:11" x14ac:dyDescent="0.2">
      <c r="A10837"/>
      <c r="B10837"/>
      <c r="C10837"/>
      <c r="D10837"/>
      <c r="E10837"/>
      <c r="F10837"/>
      <c r="G10837"/>
      <c r="H10837"/>
      <c r="I10837"/>
      <c r="J10837"/>
      <c r="K10837"/>
    </row>
    <row r="10838" spans="1:11" x14ac:dyDescent="0.2">
      <c r="A10838"/>
      <c r="B10838"/>
      <c r="C10838"/>
      <c r="D10838"/>
      <c r="E10838"/>
      <c r="F10838"/>
      <c r="G10838"/>
      <c r="H10838"/>
      <c r="I10838"/>
      <c r="J10838"/>
      <c r="K10838"/>
    </row>
    <row r="10839" spans="1:11" x14ac:dyDescent="0.2">
      <c r="A10839"/>
      <c r="B10839"/>
      <c r="C10839"/>
      <c r="D10839"/>
      <c r="E10839"/>
      <c r="F10839"/>
      <c r="G10839"/>
      <c r="H10839"/>
      <c r="I10839"/>
      <c r="J10839"/>
      <c r="K10839"/>
    </row>
    <row r="10840" spans="1:11" x14ac:dyDescent="0.2">
      <c r="A10840"/>
      <c r="B10840"/>
      <c r="C10840"/>
      <c r="D10840"/>
      <c r="E10840"/>
      <c r="F10840"/>
      <c r="G10840"/>
      <c r="H10840"/>
      <c r="I10840"/>
      <c r="J10840"/>
      <c r="K10840"/>
    </row>
    <row r="10841" spans="1:11" x14ac:dyDescent="0.2">
      <c r="A10841"/>
      <c r="B10841"/>
      <c r="C10841"/>
      <c r="D10841"/>
      <c r="E10841"/>
      <c r="F10841"/>
      <c r="G10841"/>
      <c r="H10841"/>
      <c r="I10841"/>
      <c r="J10841"/>
      <c r="K10841"/>
    </row>
    <row r="10842" spans="1:11" x14ac:dyDescent="0.2">
      <c r="A10842"/>
      <c r="B10842"/>
      <c r="C10842"/>
      <c r="D10842"/>
      <c r="E10842"/>
      <c r="F10842"/>
      <c r="G10842"/>
      <c r="H10842"/>
      <c r="I10842"/>
      <c r="J10842"/>
      <c r="K10842"/>
    </row>
    <row r="10843" spans="1:11" x14ac:dyDescent="0.2">
      <c r="A10843"/>
      <c r="B10843"/>
      <c r="C10843"/>
      <c r="D10843"/>
      <c r="E10843"/>
      <c r="F10843"/>
      <c r="G10843"/>
      <c r="H10843"/>
      <c r="I10843"/>
      <c r="J10843"/>
      <c r="K10843"/>
    </row>
    <row r="10844" spans="1:11" x14ac:dyDescent="0.2">
      <c r="A10844"/>
      <c r="B10844"/>
      <c r="C10844"/>
      <c r="D10844"/>
      <c r="E10844"/>
      <c r="F10844"/>
      <c r="G10844"/>
      <c r="H10844"/>
      <c r="I10844"/>
      <c r="J10844"/>
      <c r="K10844"/>
    </row>
    <row r="10845" spans="1:11" x14ac:dyDescent="0.2">
      <c r="A10845"/>
      <c r="B10845"/>
      <c r="C10845"/>
      <c r="D10845"/>
      <c r="E10845"/>
      <c r="F10845"/>
      <c r="G10845"/>
      <c r="H10845"/>
      <c r="I10845"/>
      <c r="J10845"/>
      <c r="K10845"/>
    </row>
    <row r="10846" spans="1:11" x14ac:dyDescent="0.2">
      <c r="A10846"/>
      <c r="B10846"/>
      <c r="C10846"/>
      <c r="D10846"/>
      <c r="E10846"/>
      <c r="F10846"/>
      <c r="G10846"/>
      <c r="H10846"/>
      <c r="I10846"/>
      <c r="J10846"/>
      <c r="K10846"/>
    </row>
    <row r="10847" spans="1:11" x14ac:dyDescent="0.2">
      <c r="A10847"/>
      <c r="B10847"/>
      <c r="C10847"/>
      <c r="D10847"/>
      <c r="E10847"/>
      <c r="F10847"/>
      <c r="G10847"/>
      <c r="H10847"/>
      <c r="I10847"/>
      <c r="J10847"/>
      <c r="K10847"/>
    </row>
    <row r="10848" spans="1:11" x14ac:dyDescent="0.2">
      <c r="A10848"/>
      <c r="B10848"/>
      <c r="C10848"/>
      <c r="D10848"/>
      <c r="E10848"/>
      <c r="F10848"/>
      <c r="G10848"/>
      <c r="H10848"/>
      <c r="I10848"/>
      <c r="J10848"/>
      <c r="K10848"/>
    </row>
    <row r="10849" spans="1:11" x14ac:dyDescent="0.2">
      <c r="A10849"/>
      <c r="B10849"/>
      <c r="C10849"/>
      <c r="D10849"/>
      <c r="E10849"/>
      <c r="F10849"/>
      <c r="G10849"/>
      <c r="H10849"/>
      <c r="I10849"/>
      <c r="J10849"/>
      <c r="K10849"/>
    </row>
    <row r="10850" spans="1:11" x14ac:dyDescent="0.2">
      <c r="A10850"/>
      <c r="B10850"/>
      <c r="C10850"/>
      <c r="D10850"/>
      <c r="E10850"/>
      <c r="F10850"/>
      <c r="G10850"/>
      <c r="H10850"/>
      <c r="I10850"/>
      <c r="J10850"/>
      <c r="K10850"/>
    </row>
    <row r="10851" spans="1:11" x14ac:dyDescent="0.2">
      <c r="A10851"/>
      <c r="B10851"/>
      <c r="C10851"/>
      <c r="D10851"/>
      <c r="E10851"/>
      <c r="F10851"/>
      <c r="G10851"/>
      <c r="H10851"/>
      <c r="I10851"/>
      <c r="J10851"/>
      <c r="K10851"/>
    </row>
    <row r="10852" spans="1:11" x14ac:dyDescent="0.2">
      <c r="A10852"/>
      <c r="B10852"/>
      <c r="C10852"/>
      <c r="D10852"/>
      <c r="E10852"/>
      <c r="F10852"/>
      <c r="G10852"/>
      <c r="H10852"/>
      <c r="I10852"/>
      <c r="J10852"/>
      <c r="K10852"/>
    </row>
    <row r="10853" spans="1:11" x14ac:dyDescent="0.2">
      <c r="A10853"/>
      <c r="B10853"/>
      <c r="C10853"/>
      <c r="D10853"/>
      <c r="E10853"/>
      <c r="F10853"/>
      <c r="G10853"/>
      <c r="H10853"/>
      <c r="I10853"/>
      <c r="J10853"/>
      <c r="K10853"/>
    </row>
    <row r="10854" spans="1:11" x14ac:dyDescent="0.2">
      <c r="A10854"/>
      <c r="B10854"/>
      <c r="C10854"/>
      <c r="D10854"/>
      <c r="E10854"/>
      <c r="F10854"/>
      <c r="G10854"/>
      <c r="H10854"/>
      <c r="I10854"/>
      <c r="J10854"/>
      <c r="K10854"/>
    </row>
    <row r="10855" spans="1:11" x14ac:dyDescent="0.2">
      <c r="A10855"/>
      <c r="B10855"/>
      <c r="C10855"/>
      <c r="D10855"/>
      <c r="E10855"/>
      <c r="F10855"/>
      <c r="G10855"/>
      <c r="H10855"/>
      <c r="I10855"/>
      <c r="J10855"/>
      <c r="K10855"/>
    </row>
    <row r="10856" spans="1:11" x14ac:dyDescent="0.2">
      <c r="A10856"/>
      <c r="B10856"/>
      <c r="C10856"/>
      <c r="D10856"/>
      <c r="E10856"/>
      <c r="F10856"/>
      <c r="G10856"/>
      <c r="H10856"/>
      <c r="I10856"/>
      <c r="J10856"/>
      <c r="K10856"/>
    </row>
    <row r="10857" spans="1:11" x14ac:dyDescent="0.2">
      <c r="A10857"/>
      <c r="B10857"/>
      <c r="C10857"/>
      <c r="D10857"/>
      <c r="E10857"/>
      <c r="F10857"/>
      <c r="G10857"/>
      <c r="H10857"/>
      <c r="I10857"/>
      <c r="J10857"/>
      <c r="K10857"/>
    </row>
    <row r="10858" spans="1:11" x14ac:dyDescent="0.2">
      <c r="A10858"/>
      <c r="B10858"/>
      <c r="C10858"/>
      <c r="D10858"/>
      <c r="E10858"/>
      <c r="F10858"/>
      <c r="G10858"/>
      <c r="H10858"/>
      <c r="I10858"/>
      <c r="J10858"/>
      <c r="K10858"/>
    </row>
    <row r="10859" spans="1:11" x14ac:dyDescent="0.2">
      <c r="A10859"/>
      <c r="B10859"/>
      <c r="C10859"/>
      <c r="D10859"/>
      <c r="E10859"/>
      <c r="F10859"/>
      <c r="G10859"/>
      <c r="H10859"/>
      <c r="I10859"/>
      <c r="J10859"/>
      <c r="K10859"/>
    </row>
    <row r="10860" spans="1:11" x14ac:dyDescent="0.2">
      <c r="A10860"/>
      <c r="B10860"/>
      <c r="C10860"/>
      <c r="D10860"/>
      <c r="E10860"/>
      <c r="F10860"/>
      <c r="G10860"/>
      <c r="H10860"/>
      <c r="I10860"/>
      <c r="J10860"/>
      <c r="K10860"/>
    </row>
    <row r="10861" spans="1:11" x14ac:dyDescent="0.2">
      <c r="A10861"/>
      <c r="B10861"/>
      <c r="C10861"/>
      <c r="D10861"/>
      <c r="E10861"/>
      <c r="F10861"/>
      <c r="G10861"/>
      <c r="H10861"/>
      <c r="I10861"/>
      <c r="J10861"/>
      <c r="K10861"/>
    </row>
    <row r="10862" spans="1:11" x14ac:dyDescent="0.2">
      <c r="A10862"/>
      <c r="B10862"/>
      <c r="C10862"/>
      <c r="D10862"/>
      <c r="E10862"/>
      <c r="F10862"/>
      <c r="G10862"/>
      <c r="H10862"/>
      <c r="I10862"/>
      <c r="J10862"/>
      <c r="K10862"/>
    </row>
    <row r="10863" spans="1:11" x14ac:dyDescent="0.2">
      <c r="A10863"/>
      <c r="B10863"/>
      <c r="C10863"/>
      <c r="D10863"/>
      <c r="E10863"/>
      <c r="F10863"/>
      <c r="G10863"/>
      <c r="H10863"/>
      <c r="I10863"/>
      <c r="J10863"/>
      <c r="K10863"/>
    </row>
    <row r="10864" spans="1:11" x14ac:dyDescent="0.2">
      <c r="A10864"/>
      <c r="B10864"/>
      <c r="C10864"/>
      <c r="D10864"/>
      <c r="E10864"/>
      <c r="F10864"/>
      <c r="G10864"/>
      <c r="H10864"/>
      <c r="I10864"/>
      <c r="J10864"/>
      <c r="K10864"/>
    </row>
    <row r="10865" spans="1:11" x14ac:dyDescent="0.2">
      <c r="A10865"/>
      <c r="B10865"/>
      <c r="C10865"/>
      <c r="D10865"/>
      <c r="E10865"/>
      <c r="F10865"/>
      <c r="G10865"/>
      <c r="H10865"/>
      <c r="I10865"/>
      <c r="J10865"/>
      <c r="K10865"/>
    </row>
    <row r="10866" spans="1:11" x14ac:dyDescent="0.2">
      <c r="A10866"/>
      <c r="B10866"/>
      <c r="C10866"/>
      <c r="D10866"/>
      <c r="E10866"/>
      <c r="F10866"/>
      <c r="G10866"/>
      <c r="H10866"/>
      <c r="I10866"/>
      <c r="J10866"/>
      <c r="K10866"/>
    </row>
    <row r="10867" spans="1:11" x14ac:dyDescent="0.2">
      <c r="A10867"/>
      <c r="B10867"/>
      <c r="C10867"/>
      <c r="D10867"/>
      <c r="E10867"/>
      <c r="F10867"/>
      <c r="G10867"/>
      <c r="H10867"/>
      <c r="I10867"/>
      <c r="J10867"/>
      <c r="K10867"/>
    </row>
    <row r="10868" spans="1:11" x14ac:dyDescent="0.2">
      <c r="A10868"/>
      <c r="B10868"/>
      <c r="C10868"/>
      <c r="D10868"/>
      <c r="E10868"/>
      <c r="F10868"/>
      <c r="G10868"/>
      <c r="H10868"/>
      <c r="I10868"/>
      <c r="J10868"/>
      <c r="K10868"/>
    </row>
    <row r="10869" spans="1:11" x14ac:dyDescent="0.2">
      <c r="A10869"/>
      <c r="B10869"/>
      <c r="C10869"/>
      <c r="D10869"/>
      <c r="E10869"/>
      <c r="F10869"/>
      <c r="G10869"/>
      <c r="H10869"/>
      <c r="I10869"/>
      <c r="J10869"/>
      <c r="K10869"/>
    </row>
    <row r="10870" spans="1:11" x14ac:dyDescent="0.2">
      <c r="A10870"/>
      <c r="B10870"/>
      <c r="C10870"/>
      <c r="D10870"/>
      <c r="E10870"/>
      <c r="F10870"/>
      <c r="G10870"/>
      <c r="H10870"/>
      <c r="I10870"/>
      <c r="J10870"/>
      <c r="K10870"/>
    </row>
    <row r="10871" spans="1:11" x14ac:dyDescent="0.2">
      <c r="A10871"/>
      <c r="B10871"/>
      <c r="C10871"/>
      <c r="D10871"/>
      <c r="E10871"/>
      <c r="F10871"/>
      <c r="G10871"/>
      <c r="H10871"/>
      <c r="I10871"/>
      <c r="J10871"/>
      <c r="K10871"/>
    </row>
    <row r="10872" spans="1:11" x14ac:dyDescent="0.2">
      <c r="A10872"/>
      <c r="B10872"/>
      <c r="C10872"/>
      <c r="D10872"/>
      <c r="E10872"/>
      <c r="F10872"/>
      <c r="G10872"/>
      <c r="H10872"/>
      <c r="I10872"/>
      <c r="J10872"/>
      <c r="K10872"/>
    </row>
    <row r="10873" spans="1:11" x14ac:dyDescent="0.2">
      <c r="A10873"/>
      <c r="B10873"/>
      <c r="C10873"/>
      <c r="D10873"/>
      <c r="E10873"/>
      <c r="F10873"/>
      <c r="G10873"/>
      <c r="H10873"/>
      <c r="I10873"/>
      <c r="J10873"/>
      <c r="K10873"/>
    </row>
    <row r="10874" spans="1:11" x14ac:dyDescent="0.2">
      <c r="A10874"/>
      <c r="B10874"/>
      <c r="C10874"/>
      <c r="D10874"/>
      <c r="E10874"/>
      <c r="F10874"/>
      <c r="G10874"/>
      <c r="H10874"/>
      <c r="I10874"/>
      <c r="J10874"/>
      <c r="K10874"/>
    </row>
    <row r="10875" spans="1:11" x14ac:dyDescent="0.2">
      <c r="A10875"/>
      <c r="B10875"/>
      <c r="C10875"/>
      <c r="D10875"/>
      <c r="E10875"/>
      <c r="F10875"/>
      <c r="G10875"/>
      <c r="H10875"/>
      <c r="I10875"/>
      <c r="J10875"/>
      <c r="K10875"/>
    </row>
    <row r="10876" spans="1:11" x14ac:dyDescent="0.2">
      <c r="A10876"/>
      <c r="B10876"/>
      <c r="C10876"/>
      <c r="D10876"/>
      <c r="E10876"/>
      <c r="F10876"/>
      <c r="G10876"/>
      <c r="H10876"/>
      <c r="I10876"/>
      <c r="J10876"/>
      <c r="K10876"/>
    </row>
    <row r="10877" spans="1:11" x14ac:dyDescent="0.2">
      <c r="A10877"/>
      <c r="B10877"/>
      <c r="C10877"/>
      <c r="D10877"/>
      <c r="E10877"/>
      <c r="F10877"/>
      <c r="G10877"/>
      <c r="H10877"/>
      <c r="I10877"/>
      <c r="J10877"/>
      <c r="K10877"/>
    </row>
    <row r="10878" spans="1:11" x14ac:dyDescent="0.2">
      <c r="A10878"/>
      <c r="B10878"/>
      <c r="C10878"/>
      <c r="D10878"/>
      <c r="E10878"/>
      <c r="F10878"/>
      <c r="G10878"/>
      <c r="H10878"/>
      <c r="I10878"/>
      <c r="J10878"/>
      <c r="K10878"/>
    </row>
    <row r="10879" spans="1:11" x14ac:dyDescent="0.2">
      <c r="A10879"/>
      <c r="B10879"/>
      <c r="C10879"/>
      <c r="D10879"/>
      <c r="E10879"/>
      <c r="F10879"/>
      <c r="G10879"/>
      <c r="H10879"/>
      <c r="I10879"/>
      <c r="J10879"/>
      <c r="K10879"/>
    </row>
    <row r="10880" spans="1:11" x14ac:dyDescent="0.2">
      <c r="A10880"/>
      <c r="B10880"/>
      <c r="C10880"/>
      <c r="D10880"/>
      <c r="E10880"/>
      <c r="F10880"/>
      <c r="G10880"/>
      <c r="H10880"/>
      <c r="I10880"/>
      <c r="J10880"/>
      <c r="K10880"/>
    </row>
    <row r="10881" spans="1:11" x14ac:dyDescent="0.2">
      <c r="A10881"/>
      <c r="B10881"/>
      <c r="C10881"/>
      <c r="D10881"/>
      <c r="E10881"/>
      <c r="F10881"/>
      <c r="G10881"/>
      <c r="H10881"/>
      <c r="I10881"/>
      <c r="J10881"/>
      <c r="K10881"/>
    </row>
    <row r="10882" spans="1:11" x14ac:dyDescent="0.2">
      <c r="A10882"/>
      <c r="B10882"/>
      <c r="C10882"/>
      <c r="D10882"/>
      <c r="E10882"/>
      <c r="F10882"/>
      <c r="G10882"/>
      <c r="H10882"/>
      <c r="I10882"/>
      <c r="J10882"/>
      <c r="K10882"/>
    </row>
    <row r="10883" spans="1:11" x14ac:dyDescent="0.2">
      <c r="A10883"/>
      <c r="B10883"/>
      <c r="C10883"/>
      <c r="D10883"/>
      <c r="E10883"/>
      <c r="F10883"/>
      <c r="G10883"/>
      <c r="H10883"/>
      <c r="I10883"/>
      <c r="J10883"/>
      <c r="K10883"/>
    </row>
    <row r="10884" spans="1:11" x14ac:dyDescent="0.2">
      <c r="A10884"/>
      <c r="B10884"/>
      <c r="C10884"/>
      <c r="D10884"/>
      <c r="E10884"/>
      <c r="F10884"/>
      <c r="G10884"/>
      <c r="H10884"/>
      <c r="I10884"/>
      <c r="J10884"/>
      <c r="K10884"/>
    </row>
    <row r="10885" spans="1:11" x14ac:dyDescent="0.2">
      <c r="A10885"/>
      <c r="B10885"/>
      <c r="C10885"/>
      <c r="D10885"/>
      <c r="E10885"/>
      <c r="F10885"/>
      <c r="G10885"/>
      <c r="H10885"/>
      <c r="I10885"/>
      <c r="J10885"/>
      <c r="K10885"/>
    </row>
    <row r="10886" spans="1:11" x14ac:dyDescent="0.2">
      <c r="A10886"/>
      <c r="B10886"/>
      <c r="C10886"/>
      <c r="D10886"/>
      <c r="E10886"/>
      <c r="F10886"/>
      <c r="G10886"/>
      <c r="H10886"/>
      <c r="I10886"/>
      <c r="J10886"/>
      <c r="K10886"/>
    </row>
    <row r="10887" spans="1:11" x14ac:dyDescent="0.2">
      <c r="A10887"/>
      <c r="B10887"/>
      <c r="C10887"/>
      <c r="D10887"/>
      <c r="E10887"/>
      <c r="F10887"/>
      <c r="G10887"/>
      <c r="H10887"/>
      <c r="I10887"/>
      <c r="J10887"/>
      <c r="K10887"/>
    </row>
    <row r="10888" spans="1:11" x14ac:dyDescent="0.2">
      <c r="A10888"/>
      <c r="B10888"/>
      <c r="C10888"/>
      <c r="D10888"/>
      <c r="E10888"/>
      <c r="F10888"/>
      <c r="G10888"/>
      <c r="H10888"/>
      <c r="I10888"/>
      <c r="J10888"/>
      <c r="K10888"/>
    </row>
    <row r="10889" spans="1:11" x14ac:dyDescent="0.2">
      <c r="A10889"/>
      <c r="B10889"/>
      <c r="C10889"/>
      <c r="D10889"/>
      <c r="E10889"/>
      <c r="F10889"/>
      <c r="G10889"/>
      <c r="H10889"/>
      <c r="I10889"/>
      <c r="J10889"/>
      <c r="K10889"/>
    </row>
    <row r="10890" spans="1:11" x14ac:dyDescent="0.2">
      <c r="A10890"/>
      <c r="B10890"/>
      <c r="C10890"/>
      <c r="D10890"/>
      <c r="E10890"/>
      <c r="F10890"/>
      <c r="G10890"/>
      <c r="H10890"/>
      <c r="I10890"/>
      <c r="J10890"/>
      <c r="K10890"/>
    </row>
    <row r="10891" spans="1:11" x14ac:dyDescent="0.2">
      <c r="A10891"/>
      <c r="B10891"/>
      <c r="C10891"/>
      <c r="D10891"/>
      <c r="E10891"/>
      <c r="F10891"/>
      <c r="G10891"/>
      <c r="H10891"/>
      <c r="I10891"/>
      <c r="J10891"/>
      <c r="K10891"/>
    </row>
    <row r="10892" spans="1:11" x14ac:dyDescent="0.2">
      <c r="A10892"/>
      <c r="B10892"/>
      <c r="C10892"/>
      <c r="D10892"/>
      <c r="E10892"/>
      <c r="F10892"/>
      <c r="G10892"/>
      <c r="H10892"/>
      <c r="I10892"/>
      <c r="J10892"/>
      <c r="K10892"/>
    </row>
    <row r="10893" spans="1:11" x14ac:dyDescent="0.2">
      <c r="A10893"/>
      <c r="B10893"/>
      <c r="C10893"/>
      <c r="D10893"/>
      <c r="E10893"/>
      <c r="F10893"/>
      <c r="G10893"/>
      <c r="H10893"/>
      <c r="I10893"/>
      <c r="J10893"/>
      <c r="K10893"/>
    </row>
    <row r="10894" spans="1:11" x14ac:dyDescent="0.2">
      <c r="A10894"/>
      <c r="B10894"/>
      <c r="C10894"/>
      <c r="D10894"/>
      <c r="E10894"/>
      <c r="F10894"/>
      <c r="G10894"/>
      <c r="H10894"/>
      <c r="I10894"/>
      <c r="J10894"/>
      <c r="K10894"/>
    </row>
    <row r="10895" spans="1:11" x14ac:dyDescent="0.2">
      <c r="A10895"/>
      <c r="B10895"/>
      <c r="C10895"/>
      <c r="D10895"/>
      <c r="E10895"/>
      <c r="F10895"/>
      <c r="G10895"/>
      <c r="H10895"/>
      <c r="I10895"/>
      <c r="J10895"/>
      <c r="K10895"/>
    </row>
    <row r="10896" spans="1:11" x14ac:dyDescent="0.2">
      <c r="A10896"/>
      <c r="B10896"/>
      <c r="C10896"/>
      <c r="D10896"/>
      <c r="E10896"/>
      <c r="F10896"/>
      <c r="G10896"/>
      <c r="H10896"/>
      <c r="I10896"/>
      <c r="J10896"/>
      <c r="K10896"/>
    </row>
    <row r="10897" spans="1:11" x14ac:dyDescent="0.2">
      <c r="A10897"/>
      <c r="B10897"/>
      <c r="C10897"/>
      <c r="D10897"/>
      <c r="E10897"/>
      <c r="F10897"/>
      <c r="G10897"/>
      <c r="H10897"/>
      <c r="I10897"/>
      <c r="J10897"/>
      <c r="K10897"/>
    </row>
    <row r="10898" spans="1:11" x14ac:dyDescent="0.2">
      <c r="A10898"/>
      <c r="B10898"/>
      <c r="C10898"/>
      <c r="D10898"/>
      <c r="E10898"/>
      <c r="F10898"/>
      <c r="G10898"/>
      <c r="H10898"/>
      <c r="I10898"/>
      <c r="J10898"/>
      <c r="K10898"/>
    </row>
    <row r="10899" spans="1:11" x14ac:dyDescent="0.2">
      <c r="A10899"/>
      <c r="B10899"/>
      <c r="C10899"/>
      <c r="D10899"/>
      <c r="E10899"/>
      <c r="F10899"/>
      <c r="G10899"/>
      <c r="H10899"/>
      <c r="I10899"/>
      <c r="J10899"/>
      <c r="K10899"/>
    </row>
    <row r="10900" spans="1:11" x14ac:dyDescent="0.2">
      <c r="A10900"/>
      <c r="B10900"/>
      <c r="C10900"/>
      <c r="D10900"/>
      <c r="E10900"/>
      <c r="F10900"/>
      <c r="G10900"/>
      <c r="H10900"/>
      <c r="I10900"/>
      <c r="J10900"/>
      <c r="K10900"/>
    </row>
    <row r="10901" spans="1:11" x14ac:dyDescent="0.2">
      <c r="A10901"/>
      <c r="B10901"/>
      <c r="C10901"/>
      <c r="D10901"/>
      <c r="E10901"/>
      <c r="F10901"/>
      <c r="G10901"/>
      <c r="H10901"/>
      <c r="I10901"/>
      <c r="J10901"/>
      <c r="K10901"/>
    </row>
    <row r="10902" spans="1:11" x14ac:dyDescent="0.2">
      <c r="A10902"/>
      <c r="B10902"/>
      <c r="C10902"/>
      <c r="D10902"/>
      <c r="E10902"/>
      <c r="F10902"/>
      <c r="G10902"/>
      <c r="H10902"/>
      <c r="I10902"/>
      <c r="J10902"/>
      <c r="K10902"/>
    </row>
    <row r="10903" spans="1:11" x14ac:dyDescent="0.2">
      <c r="A10903"/>
      <c r="B10903"/>
      <c r="C10903"/>
      <c r="D10903"/>
      <c r="E10903"/>
      <c r="F10903"/>
      <c r="G10903"/>
      <c r="H10903"/>
      <c r="I10903"/>
      <c r="J10903"/>
      <c r="K10903"/>
    </row>
    <row r="10904" spans="1:11" x14ac:dyDescent="0.2">
      <c r="A10904"/>
      <c r="B10904"/>
      <c r="C10904"/>
      <c r="D10904"/>
      <c r="E10904"/>
      <c r="F10904"/>
      <c r="G10904"/>
      <c r="H10904"/>
      <c r="I10904"/>
      <c r="J10904"/>
      <c r="K10904"/>
    </row>
    <row r="10905" spans="1:11" x14ac:dyDescent="0.2">
      <c r="A10905"/>
      <c r="B10905"/>
      <c r="C10905"/>
      <c r="D10905"/>
      <c r="E10905"/>
      <c r="F10905"/>
      <c r="G10905"/>
      <c r="H10905"/>
      <c r="I10905"/>
      <c r="J10905"/>
      <c r="K10905"/>
    </row>
    <row r="10906" spans="1:11" x14ac:dyDescent="0.2">
      <c r="A10906"/>
      <c r="B10906"/>
      <c r="C10906"/>
      <c r="D10906"/>
      <c r="E10906"/>
      <c r="F10906"/>
      <c r="G10906"/>
      <c r="H10906"/>
      <c r="I10906"/>
      <c r="J10906"/>
      <c r="K10906"/>
    </row>
    <row r="10907" spans="1:11" x14ac:dyDescent="0.2">
      <c r="A10907"/>
      <c r="B10907"/>
      <c r="C10907"/>
      <c r="D10907"/>
      <c r="E10907"/>
      <c r="F10907"/>
      <c r="G10907"/>
      <c r="H10907"/>
      <c r="I10907"/>
      <c r="J10907"/>
      <c r="K10907"/>
    </row>
    <row r="10908" spans="1:11" x14ac:dyDescent="0.2">
      <c r="A10908"/>
      <c r="B10908"/>
      <c r="C10908"/>
      <c r="D10908"/>
      <c r="E10908"/>
      <c r="F10908"/>
      <c r="G10908"/>
      <c r="H10908"/>
      <c r="I10908"/>
      <c r="J10908"/>
      <c r="K10908"/>
    </row>
    <row r="10909" spans="1:11" x14ac:dyDescent="0.2">
      <c r="A10909"/>
      <c r="B10909"/>
      <c r="C10909"/>
      <c r="D10909"/>
      <c r="E10909"/>
      <c r="F10909"/>
      <c r="G10909"/>
      <c r="H10909"/>
      <c r="I10909"/>
      <c r="J10909"/>
      <c r="K10909"/>
    </row>
    <row r="10910" spans="1:11" x14ac:dyDescent="0.2">
      <c r="A10910"/>
      <c r="B10910"/>
      <c r="C10910"/>
      <c r="D10910"/>
      <c r="E10910"/>
      <c r="F10910"/>
      <c r="G10910"/>
      <c r="H10910"/>
      <c r="I10910"/>
      <c r="J10910"/>
      <c r="K10910"/>
    </row>
    <row r="10911" spans="1:11" x14ac:dyDescent="0.2">
      <c r="A10911"/>
      <c r="B10911"/>
      <c r="C10911"/>
      <c r="D10911"/>
      <c r="E10911"/>
      <c r="F10911"/>
      <c r="G10911"/>
      <c r="H10911"/>
      <c r="I10911"/>
      <c r="J10911"/>
      <c r="K10911"/>
    </row>
    <row r="10912" spans="1:11" x14ac:dyDescent="0.2">
      <c r="A10912"/>
      <c r="B10912"/>
      <c r="C10912"/>
      <c r="D10912"/>
      <c r="E10912"/>
      <c r="F10912"/>
      <c r="G10912"/>
      <c r="H10912"/>
      <c r="I10912"/>
      <c r="J10912"/>
      <c r="K10912"/>
    </row>
    <row r="10913" spans="1:11" x14ac:dyDescent="0.2">
      <c r="A10913"/>
      <c r="B10913"/>
      <c r="C10913"/>
      <c r="D10913"/>
      <c r="E10913"/>
      <c r="F10913"/>
      <c r="G10913"/>
      <c r="H10913"/>
      <c r="I10913"/>
      <c r="J10913"/>
      <c r="K10913"/>
    </row>
    <row r="10914" spans="1:11" x14ac:dyDescent="0.2">
      <c r="A10914"/>
      <c r="B10914"/>
      <c r="C10914"/>
      <c r="D10914"/>
      <c r="E10914"/>
      <c r="F10914"/>
      <c r="G10914"/>
      <c r="H10914"/>
      <c r="I10914"/>
      <c r="J10914"/>
      <c r="K10914"/>
    </row>
    <row r="10915" spans="1:11" x14ac:dyDescent="0.2">
      <c r="A10915"/>
      <c r="B10915"/>
      <c r="C10915"/>
      <c r="D10915"/>
      <c r="E10915"/>
      <c r="F10915"/>
      <c r="G10915"/>
      <c r="H10915"/>
      <c r="I10915"/>
      <c r="J10915"/>
      <c r="K10915"/>
    </row>
    <row r="10916" spans="1:11" x14ac:dyDescent="0.2">
      <c r="A10916"/>
      <c r="B10916"/>
      <c r="C10916"/>
      <c r="D10916"/>
      <c r="E10916"/>
      <c r="F10916"/>
      <c r="G10916"/>
      <c r="H10916"/>
      <c r="I10916"/>
      <c r="J10916"/>
      <c r="K10916"/>
    </row>
    <row r="10917" spans="1:11" x14ac:dyDescent="0.2">
      <c r="A10917"/>
      <c r="B10917"/>
      <c r="C10917"/>
      <c r="D10917"/>
      <c r="E10917"/>
      <c r="F10917"/>
      <c r="G10917"/>
      <c r="H10917"/>
      <c r="I10917"/>
      <c r="J10917"/>
      <c r="K10917"/>
    </row>
    <row r="10918" spans="1:11" x14ac:dyDescent="0.2">
      <c r="A10918"/>
      <c r="B10918"/>
      <c r="C10918"/>
      <c r="D10918"/>
      <c r="E10918"/>
      <c r="F10918"/>
      <c r="G10918"/>
      <c r="H10918"/>
      <c r="I10918"/>
      <c r="J10918"/>
      <c r="K10918"/>
    </row>
    <row r="10919" spans="1:11" x14ac:dyDescent="0.2">
      <c r="A10919"/>
      <c r="B10919"/>
      <c r="C10919"/>
      <c r="D10919"/>
      <c r="E10919"/>
      <c r="F10919"/>
      <c r="G10919"/>
      <c r="H10919"/>
      <c r="I10919"/>
      <c r="J10919"/>
      <c r="K10919"/>
    </row>
    <row r="10920" spans="1:11" x14ac:dyDescent="0.2">
      <c r="A10920"/>
      <c r="B10920"/>
      <c r="C10920"/>
      <c r="D10920"/>
      <c r="E10920"/>
      <c r="F10920"/>
      <c r="G10920"/>
      <c r="H10920"/>
      <c r="I10920"/>
      <c r="J10920"/>
      <c r="K10920"/>
    </row>
    <row r="10921" spans="1:11" x14ac:dyDescent="0.2">
      <c r="A10921"/>
      <c r="B10921"/>
      <c r="C10921"/>
      <c r="D10921"/>
      <c r="E10921"/>
      <c r="F10921"/>
      <c r="G10921"/>
      <c r="H10921"/>
      <c r="I10921"/>
      <c r="J10921"/>
      <c r="K10921"/>
    </row>
    <row r="10922" spans="1:11" x14ac:dyDescent="0.2">
      <c r="A10922"/>
      <c r="B10922"/>
      <c r="C10922"/>
      <c r="D10922"/>
      <c r="E10922"/>
      <c r="F10922"/>
      <c r="G10922"/>
      <c r="H10922"/>
      <c r="I10922"/>
      <c r="J10922"/>
      <c r="K10922"/>
    </row>
    <row r="10923" spans="1:11" x14ac:dyDescent="0.2">
      <c r="A10923"/>
      <c r="B10923"/>
      <c r="C10923"/>
      <c r="D10923"/>
      <c r="E10923"/>
      <c r="F10923"/>
      <c r="G10923"/>
      <c r="H10923"/>
      <c r="I10923"/>
      <c r="J10923"/>
      <c r="K10923"/>
    </row>
    <row r="10924" spans="1:11" x14ac:dyDescent="0.2">
      <c r="A10924"/>
      <c r="B10924"/>
      <c r="C10924"/>
      <c r="D10924"/>
      <c r="E10924"/>
      <c r="F10924"/>
      <c r="G10924"/>
      <c r="H10924"/>
      <c r="I10924"/>
      <c r="J10924"/>
      <c r="K10924"/>
    </row>
    <row r="10925" spans="1:11" x14ac:dyDescent="0.2">
      <c r="A10925"/>
      <c r="B10925"/>
      <c r="C10925"/>
      <c r="D10925"/>
      <c r="E10925"/>
      <c r="F10925"/>
      <c r="G10925"/>
      <c r="H10925"/>
      <c r="I10925"/>
      <c r="J10925"/>
      <c r="K10925"/>
    </row>
    <row r="10926" spans="1:11" x14ac:dyDescent="0.2">
      <c r="A10926"/>
      <c r="B10926"/>
      <c r="C10926"/>
      <c r="D10926"/>
      <c r="E10926"/>
      <c r="F10926"/>
      <c r="G10926"/>
      <c r="H10926"/>
      <c r="I10926"/>
      <c r="J10926"/>
      <c r="K10926"/>
    </row>
    <row r="10927" spans="1:11" x14ac:dyDescent="0.2">
      <c r="A10927"/>
      <c r="B10927"/>
      <c r="C10927"/>
      <c r="D10927"/>
      <c r="E10927"/>
      <c r="F10927"/>
      <c r="G10927"/>
      <c r="H10927"/>
      <c r="I10927"/>
      <c r="J10927"/>
      <c r="K10927"/>
    </row>
    <row r="10928" spans="1:11" x14ac:dyDescent="0.2">
      <c r="A10928"/>
      <c r="B10928"/>
      <c r="C10928"/>
      <c r="D10928"/>
      <c r="E10928"/>
      <c r="F10928"/>
      <c r="G10928"/>
      <c r="H10928"/>
      <c r="I10928"/>
      <c r="J10928"/>
      <c r="K10928"/>
    </row>
    <row r="10929" spans="1:11" x14ac:dyDescent="0.2">
      <c r="A10929"/>
      <c r="B10929"/>
      <c r="C10929"/>
      <c r="D10929"/>
      <c r="E10929"/>
      <c r="F10929"/>
      <c r="G10929"/>
      <c r="H10929"/>
      <c r="I10929"/>
      <c r="J10929"/>
      <c r="K10929"/>
    </row>
    <row r="10930" spans="1:11" x14ac:dyDescent="0.2">
      <c r="A10930"/>
      <c r="B10930"/>
      <c r="C10930"/>
      <c r="D10930"/>
      <c r="E10930"/>
      <c r="F10930"/>
      <c r="G10930"/>
      <c r="H10930"/>
      <c r="I10930"/>
      <c r="J10930"/>
      <c r="K10930"/>
    </row>
    <row r="10931" spans="1:11" x14ac:dyDescent="0.2">
      <c r="A10931"/>
      <c r="B10931"/>
      <c r="C10931"/>
      <c r="D10931"/>
      <c r="E10931"/>
      <c r="F10931"/>
      <c r="G10931"/>
      <c r="H10931"/>
      <c r="I10931"/>
      <c r="J10931"/>
      <c r="K10931"/>
    </row>
    <row r="10932" spans="1:11" x14ac:dyDescent="0.2">
      <c r="A10932"/>
      <c r="B10932"/>
      <c r="C10932"/>
      <c r="D10932"/>
      <c r="E10932"/>
      <c r="F10932"/>
      <c r="G10932"/>
      <c r="H10932"/>
      <c r="I10932"/>
      <c r="J10932"/>
      <c r="K10932"/>
    </row>
    <row r="10933" spans="1:11" x14ac:dyDescent="0.2">
      <c r="A10933"/>
      <c r="B10933"/>
      <c r="C10933"/>
      <c r="D10933"/>
      <c r="E10933"/>
      <c r="F10933"/>
      <c r="G10933"/>
      <c r="H10933"/>
      <c r="I10933"/>
      <c r="J10933"/>
      <c r="K10933"/>
    </row>
    <row r="10934" spans="1:11" x14ac:dyDescent="0.2">
      <c r="A10934"/>
      <c r="B10934"/>
      <c r="C10934"/>
      <c r="D10934"/>
      <c r="E10934"/>
      <c r="F10934"/>
      <c r="G10934"/>
      <c r="H10934"/>
      <c r="I10934"/>
      <c r="J10934"/>
      <c r="K10934"/>
    </row>
    <row r="10935" spans="1:11" x14ac:dyDescent="0.2">
      <c r="A10935"/>
      <c r="B10935"/>
      <c r="C10935"/>
      <c r="D10935"/>
      <c r="E10935"/>
      <c r="F10935"/>
      <c r="G10935"/>
      <c r="H10935"/>
      <c r="I10935"/>
      <c r="J10935"/>
      <c r="K10935"/>
    </row>
    <row r="10936" spans="1:11" x14ac:dyDescent="0.2">
      <c r="A10936"/>
      <c r="B10936"/>
      <c r="C10936"/>
      <c r="D10936"/>
      <c r="E10936"/>
      <c r="F10936"/>
      <c r="G10936"/>
      <c r="H10936"/>
      <c r="I10936"/>
      <c r="J10936"/>
      <c r="K10936"/>
    </row>
    <row r="10937" spans="1:11" x14ac:dyDescent="0.2">
      <c r="A10937"/>
      <c r="B10937"/>
      <c r="C10937"/>
      <c r="D10937"/>
      <c r="E10937"/>
      <c r="F10937"/>
      <c r="G10937"/>
      <c r="H10937"/>
      <c r="I10937"/>
      <c r="J10937"/>
      <c r="K10937"/>
    </row>
    <row r="10938" spans="1:11" x14ac:dyDescent="0.2">
      <c r="A10938"/>
      <c r="B10938"/>
      <c r="C10938"/>
      <c r="D10938"/>
      <c r="E10938"/>
      <c r="F10938"/>
      <c r="G10938"/>
      <c r="H10938"/>
      <c r="I10938"/>
      <c r="J10938"/>
      <c r="K10938"/>
    </row>
    <row r="10939" spans="1:11" x14ac:dyDescent="0.2">
      <c r="A10939"/>
      <c r="B10939"/>
      <c r="C10939"/>
      <c r="D10939"/>
      <c r="E10939"/>
      <c r="F10939"/>
      <c r="G10939"/>
      <c r="H10939"/>
      <c r="I10939"/>
      <c r="J10939"/>
      <c r="K10939"/>
    </row>
    <row r="10940" spans="1:11" x14ac:dyDescent="0.2">
      <c r="A10940"/>
      <c r="B10940"/>
      <c r="C10940"/>
      <c r="D10940"/>
      <c r="E10940"/>
      <c r="F10940"/>
      <c r="G10940"/>
      <c r="H10940"/>
      <c r="I10940"/>
      <c r="J10940"/>
      <c r="K10940"/>
    </row>
    <row r="10941" spans="1:11" x14ac:dyDescent="0.2">
      <c r="A10941"/>
      <c r="B10941"/>
      <c r="C10941"/>
      <c r="D10941"/>
      <c r="E10941"/>
      <c r="F10941"/>
      <c r="G10941"/>
      <c r="H10941"/>
      <c r="I10941"/>
      <c r="J10941"/>
      <c r="K10941"/>
    </row>
    <row r="10942" spans="1:11" x14ac:dyDescent="0.2">
      <c r="A10942"/>
      <c r="B10942"/>
      <c r="C10942"/>
      <c r="D10942"/>
      <c r="E10942"/>
      <c r="F10942"/>
      <c r="G10942"/>
      <c r="H10942"/>
      <c r="I10942"/>
      <c r="J10942"/>
      <c r="K10942"/>
    </row>
    <row r="10943" spans="1:11" x14ac:dyDescent="0.2">
      <c r="A10943"/>
      <c r="B10943"/>
      <c r="C10943"/>
      <c r="D10943"/>
      <c r="E10943"/>
      <c r="F10943"/>
      <c r="G10943"/>
      <c r="H10943"/>
      <c r="I10943"/>
      <c r="J10943"/>
      <c r="K10943"/>
    </row>
    <row r="10944" spans="1:11" x14ac:dyDescent="0.2">
      <c r="A10944"/>
      <c r="B10944"/>
      <c r="C10944"/>
      <c r="D10944"/>
      <c r="E10944"/>
      <c r="F10944"/>
      <c r="G10944"/>
      <c r="H10944"/>
      <c r="I10944"/>
      <c r="J10944"/>
      <c r="K10944"/>
    </row>
    <row r="10945" spans="1:11" x14ac:dyDescent="0.2">
      <c r="A10945"/>
      <c r="B10945"/>
      <c r="C10945"/>
      <c r="D10945"/>
      <c r="E10945"/>
      <c r="F10945"/>
      <c r="G10945"/>
      <c r="H10945"/>
      <c r="I10945"/>
      <c r="J10945"/>
      <c r="K10945"/>
    </row>
    <row r="10946" spans="1:11" x14ac:dyDescent="0.2">
      <c r="A10946"/>
      <c r="B10946"/>
      <c r="C10946"/>
      <c r="D10946"/>
      <c r="E10946"/>
      <c r="F10946"/>
      <c r="G10946"/>
      <c r="H10946"/>
      <c r="I10946"/>
      <c r="J10946"/>
      <c r="K10946"/>
    </row>
    <row r="10947" spans="1:11" x14ac:dyDescent="0.2">
      <c r="A10947"/>
      <c r="B10947"/>
      <c r="C10947"/>
      <c r="D10947"/>
      <c r="E10947"/>
      <c r="F10947"/>
      <c r="G10947"/>
      <c r="H10947"/>
      <c r="I10947"/>
      <c r="J10947"/>
      <c r="K10947"/>
    </row>
    <row r="10948" spans="1:11" x14ac:dyDescent="0.2">
      <c r="A10948"/>
      <c r="B10948"/>
      <c r="C10948"/>
      <c r="D10948"/>
      <c r="E10948"/>
      <c r="F10948"/>
      <c r="G10948"/>
      <c r="H10948"/>
      <c r="I10948"/>
      <c r="J10948"/>
      <c r="K10948"/>
    </row>
    <row r="10949" spans="1:11" x14ac:dyDescent="0.2">
      <c r="A10949"/>
      <c r="B10949"/>
      <c r="C10949"/>
      <c r="D10949"/>
      <c r="E10949"/>
      <c r="F10949"/>
      <c r="G10949"/>
      <c r="H10949"/>
      <c r="I10949"/>
      <c r="J10949"/>
      <c r="K10949"/>
    </row>
    <row r="10950" spans="1:11" x14ac:dyDescent="0.2">
      <c r="A10950"/>
      <c r="B10950"/>
      <c r="C10950"/>
      <c r="D10950"/>
      <c r="E10950"/>
      <c r="F10950"/>
      <c r="G10950"/>
      <c r="H10950"/>
      <c r="I10950"/>
      <c r="J10950"/>
      <c r="K10950"/>
    </row>
    <row r="10951" spans="1:11" x14ac:dyDescent="0.2">
      <c r="A10951"/>
      <c r="B10951"/>
      <c r="C10951"/>
      <c r="D10951"/>
      <c r="E10951"/>
      <c r="F10951"/>
      <c r="G10951"/>
      <c r="H10951"/>
      <c r="I10951"/>
      <c r="J10951"/>
      <c r="K10951"/>
    </row>
    <row r="10952" spans="1:11" x14ac:dyDescent="0.2">
      <c r="A10952"/>
      <c r="B10952"/>
      <c r="C10952"/>
      <c r="D10952"/>
      <c r="E10952"/>
      <c r="F10952"/>
      <c r="G10952"/>
      <c r="H10952"/>
      <c r="I10952"/>
      <c r="J10952"/>
      <c r="K10952"/>
    </row>
    <row r="10953" spans="1:11" x14ac:dyDescent="0.2">
      <c r="A10953"/>
      <c r="B10953"/>
      <c r="C10953"/>
      <c r="D10953"/>
      <c r="E10953"/>
      <c r="F10953"/>
      <c r="G10953"/>
      <c r="H10953"/>
      <c r="I10953"/>
      <c r="J10953"/>
      <c r="K10953"/>
    </row>
    <row r="10954" spans="1:11" x14ac:dyDescent="0.2">
      <c r="A10954"/>
      <c r="B10954"/>
      <c r="C10954"/>
      <c r="D10954"/>
      <c r="E10954"/>
      <c r="F10954"/>
      <c r="G10954"/>
      <c r="H10954"/>
      <c r="I10954"/>
      <c r="J10954"/>
      <c r="K10954"/>
    </row>
    <row r="10955" spans="1:11" x14ac:dyDescent="0.2">
      <c r="A10955"/>
      <c r="B10955"/>
      <c r="C10955"/>
      <c r="D10955"/>
      <c r="E10955"/>
      <c r="F10955"/>
      <c r="G10955"/>
      <c r="H10955"/>
      <c r="I10955"/>
      <c r="J10955"/>
      <c r="K10955"/>
    </row>
    <row r="10956" spans="1:11" x14ac:dyDescent="0.2">
      <c r="A10956"/>
      <c r="B10956"/>
      <c r="C10956"/>
      <c r="D10956"/>
      <c r="E10956"/>
      <c r="F10956"/>
      <c r="G10956"/>
      <c r="H10956"/>
      <c r="I10956"/>
      <c r="J10956"/>
      <c r="K10956"/>
    </row>
    <row r="10957" spans="1:11" x14ac:dyDescent="0.2">
      <c r="A10957"/>
      <c r="B10957"/>
      <c r="C10957"/>
      <c r="D10957"/>
      <c r="E10957"/>
      <c r="F10957"/>
      <c r="G10957"/>
      <c r="H10957"/>
      <c r="I10957"/>
      <c r="J10957"/>
      <c r="K10957"/>
    </row>
    <row r="10958" spans="1:11" x14ac:dyDescent="0.2">
      <c r="A10958"/>
      <c r="B10958"/>
      <c r="C10958"/>
      <c r="D10958"/>
      <c r="E10958"/>
      <c r="F10958"/>
      <c r="G10958"/>
      <c r="H10958"/>
      <c r="I10958"/>
      <c r="J10958"/>
      <c r="K10958"/>
    </row>
    <row r="10959" spans="1:11" x14ac:dyDescent="0.2">
      <c r="A10959"/>
      <c r="B10959"/>
      <c r="C10959"/>
      <c r="D10959"/>
      <c r="E10959"/>
      <c r="F10959"/>
      <c r="G10959"/>
      <c r="H10959"/>
      <c r="I10959"/>
      <c r="J10959"/>
      <c r="K10959"/>
    </row>
    <row r="10960" spans="1:11" x14ac:dyDescent="0.2">
      <c r="A10960"/>
      <c r="B10960"/>
      <c r="C10960"/>
      <c r="D10960"/>
      <c r="E10960"/>
      <c r="F10960"/>
      <c r="G10960"/>
      <c r="H10960"/>
      <c r="I10960"/>
      <c r="J10960"/>
      <c r="K10960"/>
    </row>
    <row r="10961" spans="1:11" x14ac:dyDescent="0.2">
      <c r="A10961"/>
      <c r="B10961"/>
      <c r="C10961"/>
      <c r="D10961"/>
      <c r="E10961"/>
      <c r="F10961"/>
      <c r="G10961"/>
      <c r="H10961"/>
      <c r="I10961"/>
      <c r="J10961"/>
      <c r="K10961"/>
    </row>
    <row r="10962" spans="1:11" x14ac:dyDescent="0.2">
      <c r="A10962"/>
      <c r="B10962"/>
      <c r="C10962"/>
      <c r="D10962"/>
      <c r="E10962"/>
      <c r="F10962"/>
      <c r="G10962"/>
      <c r="H10962"/>
      <c r="I10962"/>
      <c r="J10962"/>
      <c r="K10962"/>
    </row>
    <row r="10963" spans="1:11" x14ac:dyDescent="0.2">
      <c r="A10963"/>
      <c r="B10963"/>
      <c r="C10963"/>
      <c r="D10963"/>
      <c r="E10963"/>
      <c r="F10963"/>
      <c r="G10963"/>
      <c r="H10963"/>
      <c r="I10963"/>
      <c r="J10963"/>
      <c r="K10963"/>
    </row>
    <row r="10964" spans="1:11" x14ac:dyDescent="0.2">
      <c r="A10964"/>
      <c r="B10964"/>
      <c r="C10964"/>
      <c r="D10964"/>
      <c r="E10964"/>
      <c r="F10964"/>
      <c r="G10964"/>
      <c r="H10964"/>
      <c r="I10964"/>
      <c r="J10964"/>
      <c r="K10964"/>
    </row>
    <row r="10965" spans="1:11" x14ac:dyDescent="0.2">
      <c r="A10965"/>
      <c r="B10965"/>
      <c r="C10965"/>
      <c r="D10965"/>
      <c r="E10965"/>
      <c r="F10965"/>
      <c r="G10965"/>
      <c r="H10965"/>
      <c r="I10965"/>
      <c r="J10965"/>
      <c r="K10965"/>
    </row>
    <row r="10966" spans="1:11" x14ac:dyDescent="0.2">
      <c r="A10966"/>
      <c r="B10966"/>
      <c r="C10966"/>
      <c r="D10966"/>
      <c r="E10966"/>
      <c r="F10966"/>
      <c r="G10966"/>
      <c r="H10966"/>
      <c r="I10966"/>
      <c r="J10966"/>
      <c r="K10966"/>
    </row>
    <row r="10967" spans="1:11" x14ac:dyDescent="0.2">
      <c r="A10967"/>
      <c r="B10967"/>
      <c r="C10967"/>
      <c r="D10967"/>
      <c r="E10967"/>
      <c r="F10967"/>
      <c r="G10967"/>
      <c r="H10967"/>
      <c r="I10967"/>
      <c r="J10967"/>
      <c r="K10967"/>
    </row>
    <row r="10968" spans="1:11" x14ac:dyDescent="0.2">
      <c r="A10968"/>
      <c r="B10968"/>
      <c r="C10968"/>
      <c r="D10968"/>
      <c r="E10968"/>
      <c r="F10968"/>
      <c r="G10968"/>
      <c r="H10968"/>
      <c r="I10968"/>
      <c r="J10968"/>
      <c r="K10968"/>
    </row>
    <row r="10969" spans="1:11" x14ac:dyDescent="0.2">
      <c r="A10969"/>
      <c r="B10969"/>
      <c r="C10969"/>
      <c r="D10969"/>
      <c r="E10969"/>
      <c r="F10969"/>
      <c r="G10969"/>
      <c r="H10969"/>
      <c r="I10969"/>
      <c r="J10969"/>
      <c r="K10969"/>
    </row>
    <row r="10970" spans="1:11" x14ac:dyDescent="0.2">
      <c r="A10970"/>
      <c r="B10970"/>
      <c r="C10970"/>
      <c r="D10970"/>
      <c r="E10970"/>
      <c r="F10970"/>
      <c r="G10970"/>
      <c r="H10970"/>
      <c r="I10970"/>
      <c r="J10970"/>
      <c r="K10970"/>
    </row>
    <row r="10971" spans="1:11" x14ac:dyDescent="0.2">
      <c r="A10971"/>
      <c r="B10971"/>
      <c r="C10971"/>
      <c r="D10971"/>
      <c r="E10971"/>
      <c r="F10971"/>
      <c r="G10971"/>
      <c r="H10971"/>
      <c r="I10971"/>
      <c r="J10971"/>
      <c r="K10971"/>
    </row>
    <row r="10972" spans="1:11" x14ac:dyDescent="0.2">
      <c r="A10972"/>
      <c r="B10972"/>
      <c r="C10972"/>
      <c r="D10972"/>
      <c r="E10972"/>
      <c r="F10972"/>
      <c r="G10972"/>
      <c r="H10972"/>
      <c r="I10972"/>
      <c r="J10972"/>
      <c r="K10972"/>
    </row>
    <row r="10973" spans="1:11" x14ac:dyDescent="0.2">
      <c r="A10973"/>
      <c r="B10973"/>
      <c r="C10973"/>
      <c r="D10973"/>
      <c r="E10973"/>
      <c r="F10973"/>
      <c r="G10973"/>
      <c r="H10973"/>
      <c r="I10973"/>
      <c r="J10973"/>
      <c r="K10973"/>
    </row>
    <row r="10974" spans="1:11" x14ac:dyDescent="0.2">
      <c r="A10974"/>
      <c r="B10974"/>
      <c r="C10974"/>
      <c r="D10974"/>
      <c r="E10974"/>
      <c r="F10974"/>
      <c r="G10974"/>
      <c r="H10974"/>
      <c r="I10974"/>
      <c r="J10974"/>
      <c r="K10974"/>
    </row>
    <row r="10975" spans="1:11" x14ac:dyDescent="0.2">
      <c r="A10975"/>
      <c r="B10975"/>
      <c r="C10975"/>
      <c r="D10975"/>
      <c r="E10975"/>
      <c r="F10975"/>
      <c r="G10975"/>
      <c r="H10975"/>
      <c r="I10975"/>
      <c r="J10975"/>
      <c r="K10975"/>
    </row>
    <row r="10976" spans="1:11" x14ac:dyDescent="0.2">
      <c r="A10976"/>
      <c r="B10976"/>
      <c r="C10976"/>
      <c r="D10976"/>
      <c r="E10976"/>
      <c r="F10976"/>
      <c r="G10976"/>
      <c r="H10976"/>
      <c r="I10976"/>
      <c r="J10976"/>
      <c r="K10976"/>
    </row>
    <row r="10977" spans="1:11" x14ac:dyDescent="0.2">
      <c r="A10977"/>
      <c r="B10977"/>
      <c r="C10977"/>
      <c r="D10977"/>
      <c r="E10977"/>
      <c r="F10977"/>
      <c r="G10977"/>
      <c r="H10977"/>
      <c r="I10977"/>
      <c r="J10977"/>
      <c r="K10977"/>
    </row>
    <row r="10978" spans="1:11" x14ac:dyDescent="0.2">
      <c r="A10978"/>
      <c r="B10978"/>
      <c r="C10978"/>
      <c r="D10978"/>
      <c r="E10978"/>
      <c r="F10978"/>
      <c r="G10978"/>
      <c r="H10978"/>
      <c r="I10978"/>
      <c r="J10978"/>
      <c r="K10978"/>
    </row>
    <row r="10979" spans="1:11" x14ac:dyDescent="0.2">
      <c r="A10979"/>
      <c r="B10979"/>
      <c r="C10979"/>
      <c r="D10979"/>
      <c r="E10979"/>
      <c r="F10979"/>
      <c r="G10979"/>
      <c r="H10979"/>
      <c r="I10979"/>
      <c r="J10979"/>
      <c r="K10979"/>
    </row>
    <row r="10980" spans="1:11" x14ac:dyDescent="0.2">
      <c r="A10980"/>
      <c r="B10980"/>
      <c r="C10980"/>
      <c r="D10980"/>
      <c r="E10980"/>
      <c r="F10980"/>
      <c r="G10980"/>
      <c r="H10980"/>
      <c r="I10980"/>
      <c r="J10980"/>
      <c r="K10980"/>
    </row>
    <row r="10981" spans="1:11" x14ac:dyDescent="0.2">
      <c r="A10981"/>
      <c r="B10981"/>
      <c r="C10981"/>
      <c r="D10981"/>
      <c r="E10981"/>
      <c r="F10981"/>
      <c r="G10981"/>
      <c r="H10981"/>
      <c r="I10981"/>
      <c r="J10981"/>
      <c r="K10981"/>
    </row>
    <row r="10982" spans="1:11" x14ac:dyDescent="0.2">
      <c r="A10982"/>
      <c r="B10982"/>
      <c r="C10982"/>
      <c r="D10982"/>
      <c r="E10982"/>
      <c r="F10982"/>
      <c r="G10982"/>
      <c r="H10982"/>
      <c r="I10982"/>
      <c r="J10982"/>
      <c r="K10982"/>
    </row>
    <row r="10983" spans="1:11" x14ac:dyDescent="0.2">
      <c r="A10983"/>
      <c r="B10983"/>
      <c r="C10983"/>
      <c r="D10983"/>
      <c r="E10983"/>
      <c r="F10983"/>
      <c r="G10983"/>
      <c r="H10983"/>
      <c r="I10983"/>
      <c r="J10983"/>
      <c r="K10983"/>
    </row>
    <row r="10984" spans="1:11" x14ac:dyDescent="0.2">
      <c r="A10984"/>
      <c r="B10984"/>
      <c r="C10984"/>
      <c r="D10984"/>
      <c r="E10984"/>
      <c r="F10984"/>
      <c r="G10984"/>
      <c r="H10984"/>
      <c r="I10984"/>
      <c r="J10984"/>
      <c r="K10984"/>
    </row>
    <row r="10985" spans="1:11" x14ac:dyDescent="0.2">
      <c r="A10985"/>
      <c r="B10985"/>
      <c r="C10985"/>
      <c r="D10985"/>
      <c r="E10985"/>
      <c r="F10985"/>
      <c r="G10985"/>
      <c r="H10985"/>
      <c r="I10985"/>
      <c r="J10985"/>
      <c r="K10985"/>
    </row>
    <row r="10986" spans="1:11" x14ac:dyDescent="0.2">
      <c r="A10986"/>
      <c r="B10986"/>
      <c r="C10986"/>
      <c r="D10986"/>
      <c r="E10986"/>
      <c r="F10986"/>
      <c r="G10986"/>
      <c r="H10986"/>
      <c r="I10986"/>
      <c r="J10986"/>
      <c r="K10986"/>
    </row>
    <row r="10987" spans="1:11" x14ac:dyDescent="0.2">
      <c r="A10987"/>
      <c r="B10987"/>
      <c r="C10987"/>
      <c r="D10987"/>
      <c r="E10987"/>
      <c r="F10987"/>
      <c r="G10987"/>
      <c r="H10987"/>
      <c r="I10987"/>
      <c r="J10987"/>
      <c r="K10987"/>
    </row>
    <row r="10988" spans="1:11" x14ac:dyDescent="0.2">
      <c r="A10988"/>
      <c r="B10988"/>
      <c r="C10988"/>
      <c r="D10988"/>
      <c r="E10988"/>
      <c r="F10988"/>
      <c r="G10988"/>
      <c r="H10988"/>
      <c r="I10988"/>
      <c r="J10988"/>
      <c r="K10988"/>
    </row>
    <row r="10989" spans="1:11" x14ac:dyDescent="0.2">
      <c r="A10989"/>
      <c r="B10989"/>
      <c r="C10989"/>
      <c r="D10989"/>
      <c r="E10989"/>
      <c r="F10989"/>
      <c r="G10989"/>
      <c r="H10989"/>
      <c r="I10989"/>
      <c r="J10989"/>
      <c r="K10989"/>
    </row>
    <row r="10990" spans="1:11" x14ac:dyDescent="0.2">
      <c r="A10990"/>
      <c r="B10990"/>
      <c r="C10990"/>
      <c r="D10990"/>
      <c r="E10990"/>
      <c r="F10990"/>
      <c r="G10990"/>
      <c r="H10990"/>
      <c r="I10990"/>
      <c r="J10990"/>
      <c r="K10990"/>
    </row>
    <row r="10991" spans="1:11" x14ac:dyDescent="0.2">
      <c r="A10991"/>
      <c r="B10991"/>
      <c r="C10991"/>
      <c r="D10991"/>
      <c r="E10991"/>
      <c r="F10991"/>
      <c r="G10991"/>
      <c r="H10991"/>
      <c r="I10991"/>
      <c r="J10991"/>
      <c r="K10991"/>
    </row>
    <row r="10992" spans="1:11" x14ac:dyDescent="0.2">
      <c r="A10992"/>
      <c r="B10992"/>
      <c r="C10992"/>
      <c r="D10992"/>
      <c r="E10992"/>
      <c r="F10992"/>
      <c r="G10992"/>
      <c r="H10992"/>
      <c r="I10992"/>
      <c r="J10992"/>
      <c r="K10992"/>
    </row>
    <row r="10993" spans="1:11" x14ac:dyDescent="0.2">
      <c r="A10993"/>
      <c r="B10993"/>
      <c r="C10993"/>
      <c r="D10993"/>
      <c r="E10993"/>
      <c r="F10993"/>
      <c r="G10993"/>
      <c r="H10993"/>
      <c r="I10993"/>
      <c r="J10993"/>
      <c r="K10993"/>
    </row>
    <row r="10994" spans="1:11" x14ac:dyDescent="0.2">
      <c r="A10994"/>
      <c r="B10994"/>
      <c r="C10994"/>
      <c r="D10994"/>
      <c r="E10994"/>
      <c r="F10994"/>
      <c r="G10994"/>
      <c r="H10994"/>
      <c r="I10994"/>
      <c r="J10994"/>
      <c r="K10994"/>
    </row>
    <row r="10995" spans="1:11" x14ac:dyDescent="0.2">
      <c r="A10995"/>
      <c r="B10995"/>
      <c r="C10995"/>
      <c r="D10995"/>
      <c r="E10995"/>
      <c r="F10995"/>
      <c r="G10995"/>
      <c r="H10995"/>
      <c r="I10995"/>
      <c r="J10995"/>
      <c r="K10995"/>
    </row>
    <row r="10996" spans="1:11" x14ac:dyDescent="0.2">
      <c r="A10996"/>
      <c r="B10996"/>
      <c r="C10996"/>
      <c r="D10996"/>
      <c r="E10996"/>
      <c r="F10996"/>
      <c r="G10996"/>
      <c r="H10996"/>
      <c r="I10996"/>
      <c r="J10996"/>
      <c r="K10996"/>
    </row>
    <row r="10997" spans="1:11" x14ac:dyDescent="0.2">
      <c r="A10997"/>
      <c r="B10997"/>
      <c r="C10997"/>
      <c r="D10997"/>
      <c r="E10997"/>
      <c r="F10997"/>
      <c r="G10997"/>
      <c r="H10997"/>
      <c r="I10997"/>
      <c r="J10997"/>
      <c r="K10997"/>
    </row>
    <row r="10998" spans="1:11" x14ac:dyDescent="0.2">
      <c r="A10998"/>
      <c r="B10998"/>
      <c r="C10998"/>
      <c r="D10998"/>
      <c r="E10998"/>
      <c r="F10998"/>
      <c r="G10998"/>
      <c r="H10998"/>
      <c r="I10998"/>
      <c r="J10998"/>
      <c r="K10998"/>
    </row>
    <row r="10999" spans="1:11" x14ac:dyDescent="0.2">
      <c r="A10999"/>
      <c r="B10999"/>
      <c r="C10999"/>
      <c r="D10999"/>
      <c r="E10999"/>
      <c r="F10999"/>
      <c r="G10999"/>
      <c r="H10999"/>
      <c r="I10999"/>
      <c r="J10999"/>
      <c r="K10999"/>
    </row>
    <row r="11000" spans="1:11" x14ac:dyDescent="0.2">
      <c r="A11000"/>
      <c r="B11000"/>
      <c r="C11000"/>
      <c r="D11000"/>
      <c r="E11000"/>
      <c r="F11000"/>
      <c r="G11000"/>
      <c r="H11000"/>
      <c r="I11000"/>
      <c r="J11000"/>
      <c r="K11000"/>
    </row>
    <row r="11001" spans="1:11" x14ac:dyDescent="0.2">
      <c r="A11001"/>
      <c r="B11001"/>
      <c r="C11001"/>
      <c r="D11001"/>
      <c r="E11001"/>
      <c r="F11001"/>
      <c r="G11001"/>
      <c r="H11001"/>
      <c r="I11001"/>
      <c r="J11001"/>
      <c r="K11001"/>
    </row>
    <row r="11002" spans="1:11" x14ac:dyDescent="0.2">
      <c r="A11002"/>
      <c r="B11002"/>
      <c r="C11002"/>
      <c r="D11002"/>
      <c r="E11002"/>
      <c r="F11002"/>
      <c r="G11002"/>
      <c r="H11002"/>
      <c r="I11002"/>
      <c r="J11002"/>
      <c r="K11002"/>
    </row>
    <row r="11003" spans="1:11" x14ac:dyDescent="0.2">
      <c r="A11003"/>
      <c r="B11003"/>
      <c r="C11003"/>
      <c r="D11003"/>
      <c r="E11003"/>
      <c r="F11003"/>
      <c r="G11003"/>
      <c r="H11003"/>
      <c r="I11003"/>
      <c r="J11003"/>
      <c r="K11003"/>
    </row>
    <row r="11004" spans="1:11" x14ac:dyDescent="0.2">
      <c r="A11004"/>
      <c r="B11004"/>
      <c r="C11004"/>
      <c r="D11004"/>
      <c r="E11004"/>
      <c r="F11004"/>
      <c r="G11004"/>
      <c r="H11004"/>
      <c r="I11004"/>
      <c r="J11004"/>
      <c r="K11004"/>
    </row>
    <row r="11005" spans="1:11" x14ac:dyDescent="0.2">
      <c r="A11005"/>
      <c r="B11005"/>
      <c r="C11005"/>
      <c r="D11005"/>
      <c r="E11005"/>
      <c r="F11005"/>
      <c r="G11005"/>
      <c r="H11005"/>
      <c r="I11005"/>
      <c r="J11005"/>
      <c r="K11005"/>
    </row>
    <row r="11006" spans="1:11" x14ac:dyDescent="0.2">
      <c r="A11006"/>
      <c r="B11006"/>
      <c r="C11006"/>
      <c r="D11006"/>
      <c r="E11006"/>
      <c r="F11006"/>
      <c r="G11006"/>
      <c r="H11006"/>
      <c r="I11006"/>
      <c r="J11006"/>
      <c r="K11006"/>
    </row>
    <row r="11007" spans="1:11" x14ac:dyDescent="0.2">
      <c r="A11007"/>
      <c r="B11007"/>
      <c r="C11007"/>
      <c r="D11007"/>
      <c r="E11007"/>
      <c r="F11007"/>
      <c r="G11007"/>
      <c r="H11007"/>
      <c r="I11007"/>
      <c r="J11007"/>
      <c r="K11007"/>
    </row>
    <row r="11008" spans="1:11" x14ac:dyDescent="0.2">
      <c r="A11008"/>
      <c r="B11008"/>
      <c r="C11008"/>
      <c r="D11008"/>
      <c r="E11008"/>
      <c r="F11008"/>
      <c r="G11008"/>
      <c r="H11008"/>
      <c r="I11008"/>
      <c r="J11008"/>
      <c r="K11008"/>
    </row>
    <row r="11009" spans="1:11" x14ac:dyDescent="0.2">
      <c r="A11009"/>
      <c r="B11009"/>
      <c r="C11009"/>
      <c r="D11009"/>
      <c r="E11009"/>
      <c r="F11009"/>
      <c r="G11009"/>
      <c r="H11009"/>
      <c r="I11009"/>
      <c r="J11009"/>
      <c r="K11009"/>
    </row>
    <row r="11010" spans="1:11" x14ac:dyDescent="0.2">
      <c r="A11010"/>
      <c r="B11010"/>
      <c r="C11010"/>
      <c r="D11010"/>
      <c r="E11010"/>
      <c r="F11010"/>
      <c r="G11010"/>
      <c r="H11010"/>
      <c r="I11010"/>
      <c r="J11010"/>
      <c r="K11010"/>
    </row>
    <row r="11011" spans="1:11" x14ac:dyDescent="0.2">
      <c r="A11011"/>
      <c r="B11011"/>
      <c r="C11011"/>
      <c r="D11011"/>
      <c r="E11011"/>
      <c r="F11011"/>
      <c r="G11011"/>
      <c r="H11011"/>
      <c r="I11011"/>
      <c r="J11011"/>
      <c r="K11011"/>
    </row>
    <row r="11012" spans="1:11" x14ac:dyDescent="0.2">
      <c r="A11012"/>
      <c r="B11012"/>
      <c r="C11012"/>
      <c r="D11012"/>
      <c r="E11012"/>
      <c r="F11012"/>
      <c r="G11012"/>
      <c r="H11012"/>
      <c r="I11012"/>
      <c r="J11012"/>
      <c r="K11012"/>
    </row>
    <row r="11013" spans="1:11" x14ac:dyDescent="0.2">
      <c r="A11013"/>
      <c r="B11013"/>
      <c r="C11013"/>
      <c r="D11013"/>
      <c r="E11013"/>
      <c r="F11013"/>
      <c r="G11013"/>
      <c r="H11013"/>
      <c r="I11013"/>
      <c r="J11013"/>
      <c r="K11013"/>
    </row>
    <row r="11014" spans="1:11" x14ac:dyDescent="0.2">
      <c r="A11014"/>
      <c r="B11014"/>
      <c r="C11014"/>
      <c r="D11014"/>
      <c r="E11014"/>
      <c r="F11014"/>
      <c r="G11014"/>
      <c r="H11014"/>
      <c r="I11014"/>
      <c r="J11014"/>
      <c r="K11014"/>
    </row>
    <row r="11015" spans="1:11" x14ac:dyDescent="0.2">
      <c r="A11015"/>
      <c r="B11015"/>
      <c r="C11015"/>
      <c r="D11015"/>
      <c r="E11015"/>
      <c r="F11015"/>
      <c r="G11015"/>
      <c r="H11015"/>
      <c r="I11015"/>
      <c r="J11015"/>
      <c r="K11015"/>
    </row>
    <row r="11016" spans="1:11" x14ac:dyDescent="0.2">
      <c r="A11016"/>
      <c r="B11016"/>
      <c r="C11016"/>
      <c r="D11016"/>
      <c r="E11016"/>
      <c r="F11016"/>
      <c r="G11016"/>
      <c r="H11016"/>
      <c r="I11016"/>
      <c r="J11016"/>
      <c r="K11016"/>
    </row>
    <row r="11017" spans="1:11" x14ac:dyDescent="0.2">
      <c r="A11017"/>
      <c r="B11017"/>
      <c r="C11017"/>
      <c r="D11017"/>
      <c r="E11017"/>
      <c r="F11017"/>
      <c r="G11017"/>
      <c r="H11017"/>
      <c r="I11017"/>
      <c r="J11017"/>
      <c r="K11017"/>
    </row>
    <row r="11018" spans="1:11" x14ac:dyDescent="0.2">
      <c r="A11018"/>
      <c r="B11018"/>
      <c r="C11018"/>
      <c r="D11018"/>
      <c r="E11018"/>
      <c r="F11018"/>
      <c r="G11018"/>
      <c r="H11018"/>
      <c r="I11018"/>
      <c r="J11018"/>
      <c r="K11018"/>
    </row>
    <row r="11019" spans="1:11" x14ac:dyDescent="0.2">
      <c r="A11019"/>
      <c r="B11019"/>
      <c r="C11019"/>
      <c r="D11019"/>
      <c r="E11019"/>
      <c r="F11019"/>
      <c r="G11019"/>
      <c r="H11019"/>
      <c r="I11019"/>
      <c r="J11019"/>
      <c r="K11019"/>
    </row>
    <row r="11020" spans="1:11" x14ac:dyDescent="0.2">
      <c r="A11020"/>
      <c r="B11020"/>
      <c r="C11020"/>
      <c r="D11020"/>
      <c r="E11020"/>
      <c r="F11020"/>
      <c r="G11020"/>
      <c r="H11020"/>
      <c r="I11020"/>
      <c r="J11020"/>
      <c r="K11020"/>
    </row>
    <row r="11021" spans="1:11" x14ac:dyDescent="0.2">
      <c r="A11021"/>
      <c r="B11021"/>
      <c r="C11021"/>
      <c r="D11021"/>
      <c r="E11021"/>
      <c r="F11021"/>
      <c r="G11021"/>
      <c r="H11021"/>
      <c r="I11021"/>
      <c r="J11021"/>
      <c r="K11021"/>
    </row>
    <row r="11022" spans="1:11" x14ac:dyDescent="0.2">
      <c r="A11022"/>
      <c r="B11022"/>
      <c r="C11022"/>
      <c r="D11022"/>
      <c r="E11022"/>
      <c r="F11022"/>
      <c r="G11022"/>
      <c r="H11022"/>
      <c r="I11022"/>
      <c r="J11022"/>
      <c r="K11022"/>
    </row>
    <row r="11023" spans="1:11" x14ac:dyDescent="0.2">
      <c r="A11023"/>
      <c r="B11023"/>
      <c r="C11023"/>
      <c r="D11023"/>
      <c r="E11023"/>
      <c r="F11023"/>
      <c r="G11023"/>
      <c r="H11023"/>
      <c r="I11023"/>
      <c r="J11023"/>
      <c r="K11023"/>
    </row>
    <row r="11024" spans="1:11" x14ac:dyDescent="0.2">
      <c r="A11024"/>
      <c r="B11024"/>
      <c r="C11024"/>
      <c r="D11024"/>
      <c r="E11024"/>
      <c r="F11024"/>
      <c r="G11024"/>
      <c r="H11024"/>
      <c r="I11024"/>
      <c r="J11024"/>
      <c r="K11024"/>
    </row>
    <row r="11025" spans="1:11" x14ac:dyDescent="0.2">
      <c r="A11025"/>
      <c r="B11025"/>
      <c r="C11025"/>
      <c r="D11025"/>
      <c r="E11025"/>
      <c r="F11025"/>
      <c r="G11025"/>
      <c r="H11025"/>
      <c r="I11025"/>
      <c r="J11025"/>
      <c r="K11025"/>
    </row>
    <row r="11026" spans="1:11" x14ac:dyDescent="0.2">
      <c r="A11026"/>
      <c r="B11026"/>
      <c r="C11026"/>
      <c r="D11026"/>
      <c r="E11026"/>
      <c r="F11026"/>
      <c r="G11026"/>
      <c r="H11026"/>
      <c r="I11026"/>
      <c r="J11026"/>
      <c r="K11026"/>
    </row>
    <row r="11027" spans="1:11" x14ac:dyDescent="0.2">
      <c r="A11027"/>
      <c r="B11027"/>
      <c r="C11027"/>
      <c r="D11027"/>
      <c r="E11027"/>
      <c r="F11027"/>
      <c r="G11027"/>
      <c r="H11027"/>
      <c r="I11027"/>
      <c r="J11027"/>
      <c r="K11027"/>
    </row>
    <row r="11028" spans="1:11" x14ac:dyDescent="0.2">
      <c r="A11028"/>
      <c r="B11028"/>
      <c r="C11028"/>
      <c r="D11028"/>
      <c r="E11028"/>
      <c r="F11028"/>
      <c r="G11028"/>
      <c r="H11028"/>
      <c r="I11028"/>
      <c r="J11028"/>
      <c r="K11028"/>
    </row>
    <row r="11029" spans="1:11" x14ac:dyDescent="0.2">
      <c r="A11029"/>
      <c r="B11029"/>
      <c r="C11029"/>
      <c r="D11029"/>
      <c r="E11029"/>
      <c r="F11029"/>
      <c r="G11029"/>
      <c r="H11029"/>
      <c r="I11029"/>
      <c r="J11029"/>
      <c r="K11029"/>
    </row>
    <row r="11030" spans="1:11" x14ac:dyDescent="0.2">
      <c r="A11030"/>
      <c r="B11030"/>
      <c r="C11030"/>
      <c r="D11030"/>
      <c r="E11030"/>
      <c r="F11030"/>
      <c r="G11030"/>
      <c r="H11030"/>
      <c r="I11030"/>
      <c r="J11030"/>
      <c r="K11030"/>
    </row>
    <row r="11031" spans="1:11" x14ac:dyDescent="0.2">
      <c r="A11031"/>
      <c r="B11031"/>
      <c r="C11031"/>
      <c r="D11031"/>
      <c r="E11031"/>
      <c r="F11031"/>
      <c r="G11031"/>
      <c r="H11031"/>
      <c r="I11031"/>
      <c r="J11031"/>
      <c r="K11031"/>
    </row>
    <row r="11032" spans="1:11" x14ac:dyDescent="0.2">
      <c r="A11032"/>
      <c r="B11032"/>
      <c r="C11032"/>
      <c r="D11032"/>
      <c r="E11032"/>
      <c r="F11032"/>
      <c r="G11032"/>
      <c r="H11032"/>
      <c r="I11032"/>
      <c r="J11032"/>
      <c r="K11032"/>
    </row>
    <row r="11033" spans="1:11" x14ac:dyDescent="0.2">
      <c r="A11033"/>
      <c r="B11033"/>
      <c r="C11033"/>
      <c r="D11033"/>
      <c r="E11033"/>
      <c r="F11033"/>
      <c r="G11033"/>
      <c r="H11033"/>
      <c r="I11033"/>
      <c r="J11033"/>
      <c r="K11033"/>
    </row>
    <row r="11034" spans="1:11" x14ac:dyDescent="0.2">
      <c r="A11034"/>
      <c r="B11034"/>
      <c r="C11034"/>
      <c r="D11034"/>
      <c r="E11034"/>
      <c r="F11034"/>
      <c r="G11034"/>
      <c r="H11034"/>
      <c r="I11034"/>
      <c r="J11034"/>
      <c r="K11034"/>
    </row>
    <row r="11035" spans="1:11" x14ac:dyDescent="0.2">
      <c r="A11035"/>
      <c r="B11035"/>
      <c r="C11035"/>
      <c r="D11035"/>
      <c r="E11035"/>
      <c r="F11035"/>
      <c r="G11035"/>
      <c r="H11035"/>
      <c r="I11035"/>
      <c r="J11035"/>
      <c r="K11035"/>
    </row>
    <row r="11036" spans="1:11" x14ac:dyDescent="0.2">
      <c r="A11036"/>
      <c r="B11036"/>
      <c r="C11036"/>
      <c r="D11036"/>
      <c r="E11036"/>
      <c r="F11036"/>
      <c r="G11036"/>
      <c r="H11036"/>
      <c r="I11036"/>
      <c r="J11036"/>
      <c r="K11036"/>
    </row>
    <row r="11037" spans="1:11" x14ac:dyDescent="0.2">
      <c r="A11037"/>
      <c r="B11037"/>
      <c r="C11037"/>
      <c r="D11037"/>
      <c r="E11037"/>
      <c r="F11037"/>
      <c r="G11037"/>
      <c r="H11037"/>
      <c r="I11037"/>
      <c r="J11037"/>
      <c r="K11037"/>
    </row>
    <row r="11038" spans="1:11" x14ac:dyDescent="0.2">
      <c r="A11038"/>
      <c r="B11038"/>
      <c r="C11038"/>
      <c r="D11038"/>
      <c r="E11038"/>
      <c r="F11038"/>
      <c r="G11038"/>
      <c r="H11038"/>
      <c r="I11038"/>
      <c r="J11038"/>
      <c r="K11038"/>
    </row>
    <row r="11039" spans="1:11" x14ac:dyDescent="0.2">
      <c r="A11039"/>
      <c r="B11039"/>
      <c r="C11039"/>
      <c r="D11039"/>
      <c r="E11039"/>
      <c r="F11039"/>
      <c r="G11039"/>
      <c r="H11039"/>
      <c r="I11039"/>
      <c r="J11039"/>
      <c r="K11039"/>
    </row>
    <row r="11040" spans="1:11" x14ac:dyDescent="0.2">
      <c r="A11040"/>
      <c r="B11040"/>
      <c r="C11040"/>
      <c r="D11040"/>
      <c r="E11040"/>
      <c r="F11040"/>
      <c r="G11040"/>
      <c r="H11040"/>
      <c r="I11040"/>
      <c r="J11040"/>
      <c r="K11040"/>
    </row>
    <row r="11041" spans="1:11" x14ac:dyDescent="0.2">
      <c r="A11041"/>
      <c r="B11041"/>
      <c r="C11041"/>
      <c r="D11041"/>
      <c r="E11041"/>
      <c r="F11041"/>
      <c r="G11041"/>
      <c r="H11041"/>
      <c r="I11041"/>
      <c r="J11041"/>
      <c r="K11041"/>
    </row>
    <row r="11042" spans="1:11" x14ac:dyDescent="0.2">
      <c r="A11042"/>
      <c r="B11042"/>
      <c r="C11042"/>
      <c r="D11042"/>
      <c r="E11042"/>
      <c r="F11042"/>
      <c r="G11042"/>
      <c r="H11042"/>
      <c r="I11042"/>
      <c r="J11042"/>
      <c r="K11042"/>
    </row>
    <row r="11043" spans="1:11" x14ac:dyDescent="0.2">
      <c r="A11043"/>
      <c r="B11043"/>
      <c r="C11043"/>
      <c r="D11043"/>
      <c r="E11043"/>
      <c r="F11043"/>
      <c r="G11043"/>
      <c r="H11043"/>
      <c r="I11043"/>
      <c r="J11043"/>
      <c r="K11043"/>
    </row>
    <row r="11044" spans="1:11" x14ac:dyDescent="0.2">
      <c r="A11044"/>
      <c r="B11044"/>
      <c r="C11044"/>
      <c r="D11044"/>
      <c r="E11044"/>
      <c r="F11044"/>
      <c r="G11044"/>
      <c r="H11044"/>
      <c r="I11044"/>
      <c r="J11044"/>
      <c r="K11044"/>
    </row>
    <row r="11045" spans="1:11" x14ac:dyDescent="0.2">
      <c r="A11045"/>
      <c r="B11045"/>
      <c r="C11045"/>
      <c r="D11045"/>
      <c r="E11045"/>
      <c r="F11045"/>
      <c r="G11045"/>
      <c r="H11045"/>
      <c r="I11045"/>
      <c r="J11045"/>
      <c r="K11045"/>
    </row>
    <row r="11046" spans="1:11" x14ac:dyDescent="0.2">
      <c r="A11046"/>
      <c r="B11046"/>
      <c r="C11046"/>
      <c r="D11046"/>
      <c r="E11046"/>
      <c r="F11046"/>
      <c r="G11046"/>
      <c r="H11046"/>
      <c r="I11046"/>
      <c r="J11046"/>
      <c r="K11046"/>
    </row>
    <row r="11047" spans="1:11" x14ac:dyDescent="0.2">
      <c r="A11047"/>
      <c r="B11047"/>
      <c r="C11047"/>
      <c r="D11047"/>
      <c r="E11047"/>
      <c r="F11047"/>
      <c r="G11047"/>
      <c r="H11047"/>
      <c r="I11047"/>
      <c r="J11047"/>
      <c r="K11047"/>
    </row>
    <row r="11048" spans="1:11" x14ac:dyDescent="0.2">
      <c r="A11048"/>
      <c r="B11048"/>
      <c r="C11048"/>
      <c r="D11048"/>
      <c r="E11048"/>
      <c r="F11048"/>
      <c r="G11048"/>
      <c r="H11048"/>
      <c r="I11048"/>
      <c r="J11048"/>
      <c r="K11048"/>
    </row>
    <row r="11049" spans="1:11" x14ac:dyDescent="0.2">
      <c r="A11049"/>
      <c r="B11049"/>
      <c r="C11049"/>
      <c r="D11049"/>
      <c r="E11049"/>
      <c r="F11049"/>
      <c r="G11049"/>
      <c r="H11049"/>
      <c r="I11049"/>
      <c r="J11049"/>
      <c r="K11049"/>
    </row>
    <row r="11050" spans="1:11" x14ac:dyDescent="0.2">
      <c r="A11050"/>
      <c r="B11050"/>
      <c r="C11050"/>
      <c r="D11050"/>
      <c r="E11050"/>
      <c r="F11050"/>
      <c r="G11050"/>
      <c r="H11050"/>
      <c r="I11050"/>
      <c r="J11050"/>
      <c r="K11050"/>
    </row>
    <row r="11051" spans="1:11" x14ac:dyDescent="0.2">
      <c r="A11051"/>
      <c r="B11051"/>
      <c r="C11051"/>
      <c r="D11051"/>
      <c r="E11051"/>
      <c r="F11051"/>
      <c r="G11051"/>
      <c r="H11051"/>
      <c r="I11051"/>
      <c r="J11051"/>
      <c r="K11051"/>
    </row>
    <row r="11052" spans="1:11" x14ac:dyDescent="0.2">
      <c r="A11052"/>
      <c r="B11052"/>
      <c r="C11052"/>
      <c r="D11052"/>
      <c r="E11052"/>
      <c r="F11052"/>
      <c r="G11052"/>
      <c r="H11052"/>
      <c r="I11052"/>
      <c r="J11052"/>
      <c r="K11052"/>
    </row>
    <row r="11053" spans="1:11" x14ac:dyDescent="0.2">
      <c r="A11053"/>
      <c r="B11053"/>
      <c r="C11053"/>
      <c r="D11053"/>
      <c r="E11053"/>
      <c r="F11053"/>
      <c r="G11053"/>
      <c r="H11053"/>
      <c r="I11053"/>
      <c r="J11053"/>
      <c r="K11053"/>
    </row>
    <row r="11054" spans="1:11" x14ac:dyDescent="0.2">
      <c r="A11054"/>
      <c r="B11054"/>
      <c r="C11054"/>
      <c r="D11054"/>
      <c r="E11054"/>
      <c r="F11054"/>
      <c r="G11054"/>
      <c r="H11054"/>
      <c r="I11054"/>
      <c r="J11054"/>
      <c r="K11054"/>
    </row>
    <row r="11055" spans="1:11" x14ac:dyDescent="0.2">
      <c r="A11055"/>
      <c r="B11055"/>
      <c r="C11055"/>
      <c r="D11055"/>
      <c r="E11055"/>
      <c r="F11055"/>
      <c r="G11055"/>
      <c r="H11055"/>
      <c r="I11055"/>
      <c r="J11055"/>
      <c r="K11055"/>
    </row>
    <row r="11056" spans="1:11" x14ac:dyDescent="0.2">
      <c r="A11056"/>
      <c r="B11056"/>
      <c r="C11056"/>
      <c r="D11056"/>
      <c r="E11056"/>
      <c r="F11056"/>
      <c r="G11056"/>
      <c r="H11056"/>
      <c r="I11056"/>
      <c r="J11056"/>
      <c r="K11056"/>
    </row>
    <row r="11057" spans="1:11" x14ac:dyDescent="0.2">
      <c r="A11057"/>
      <c r="B11057"/>
      <c r="C11057"/>
      <c r="D11057"/>
      <c r="E11057"/>
      <c r="F11057"/>
      <c r="G11057"/>
      <c r="H11057"/>
      <c r="I11057"/>
      <c r="J11057"/>
      <c r="K11057"/>
    </row>
    <row r="11058" spans="1:11" x14ac:dyDescent="0.2">
      <c r="A11058"/>
      <c r="B11058"/>
      <c r="C11058"/>
      <c r="D11058"/>
      <c r="E11058"/>
      <c r="F11058"/>
      <c r="G11058"/>
      <c r="H11058"/>
      <c r="I11058"/>
      <c r="J11058"/>
      <c r="K11058"/>
    </row>
    <row r="11059" spans="1:11" x14ac:dyDescent="0.2">
      <c r="A11059"/>
      <c r="B11059"/>
      <c r="C11059"/>
      <c r="D11059"/>
      <c r="E11059"/>
      <c r="F11059"/>
      <c r="G11059"/>
      <c r="H11059"/>
      <c r="I11059"/>
      <c r="J11059"/>
      <c r="K11059"/>
    </row>
    <row r="11060" spans="1:11" x14ac:dyDescent="0.2">
      <c r="A11060"/>
      <c r="B11060"/>
      <c r="C11060"/>
      <c r="D11060"/>
      <c r="E11060"/>
      <c r="F11060"/>
      <c r="G11060"/>
      <c r="H11060"/>
      <c r="I11060"/>
      <c r="J11060"/>
      <c r="K11060"/>
    </row>
    <row r="11061" spans="1:11" x14ac:dyDescent="0.2">
      <c r="A11061"/>
      <c r="B11061"/>
      <c r="C11061"/>
      <c r="D11061"/>
      <c r="E11061"/>
      <c r="F11061"/>
      <c r="G11061"/>
      <c r="H11061"/>
      <c r="I11061"/>
      <c r="J11061"/>
      <c r="K11061"/>
    </row>
    <row r="11062" spans="1:11" x14ac:dyDescent="0.2">
      <c r="A11062"/>
      <c r="B11062"/>
      <c r="C11062"/>
      <c r="D11062"/>
      <c r="E11062"/>
      <c r="F11062"/>
      <c r="G11062"/>
      <c r="H11062"/>
      <c r="I11062"/>
      <c r="J11062"/>
      <c r="K11062"/>
    </row>
    <row r="11063" spans="1:11" x14ac:dyDescent="0.2">
      <c r="A11063"/>
      <c r="B11063"/>
      <c r="C11063"/>
      <c r="D11063"/>
      <c r="E11063"/>
      <c r="F11063"/>
      <c r="G11063"/>
      <c r="H11063"/>
      <c r="I11063"/>
      <c r="J11063"/>
      <c r="K11063"/>
    </row>
    <row r="11064" spans="1:11" x14ac:dyDescent="0.2">
      <c r="A11064"/>
      <c r="B11064"/>
      <c r="C11064"/>
      <c r="D11064"/>
      <c r="E11064"/>
      <c r="F11064"/>
      <c r="G11064"/>
      <c r="H11064"/>
      <c r="I11064"/>
      <c r="J11064"/>
      <c r="K11064"/>
    </row>
    <row r="11065" spans="1:11" x14ac:dyDescent="0.2">
      <c r="A11065"/>
      <c r="B11065"/>
      <c r="C11065"/>
      <c r="D11065"/>
      <c r="E11065"/>
      <c r="F11065"/>
      <c r="G11065"/>
      <c r="H11065"/>
      <c r="I11065"/>
      <c r="J11065"/>
      <c r="K11065"/>
    </row>
    <row r="11066" spans="1:11" x14ac:dyDescent="0.2">
      <c r="A11066"/>
      <c r="B11066"/>
      <c r="C11066"/>
      <c r="D11066"/>
      <c r="E11066"/>
      <c r="F11066"/>
      <c r="G11066"/>
      <c r="H11066"/>
      <c r="I11066"/>
      <c r="J11066"/>
      <c r="K11066"/>
    </row>
    <row r="11067" spans="1:11" x14ac:dyDescent="0.2">
      <c r="A11067"/>
      <c r="B11067"/>
      <c r="C11067"/>
      <c r="D11067"/>
      <c r="E11067"/>
      <c r="F11067"/>
      <c r="G11067"/>
      <c r="H11067"/>
      <c r="I11067"/>
      <c r="J11067"/>
      <c r="K11067"/>
    </row>
    <row r="11068" spans="1:11" x14ac:dyDescent="0.2">
      <c r="A11068"/>
      <c r="B11068"/>
      <c r="C11068"/>
      <c r="D11068"/>
      <c r="E11068"/>
      <c r="F11068"/>
      <c r="G11068"/>
      <c r="H11068"/>
      <c r="I11068"/>
      <c r="J11068"/>
      <c r="K11068"/>
    </row>
    <row r="11069" spans="1:11" x14ac:dyDescent="0.2">
      <c r="A11069"/>
      <c r="B11069"/>
      <c r="C11069"/>
      <c r="D11069"/>
      <c r="E11069"/>
      <c r="F11069"/>
      <c r="G11069"/>
      <c r="H11069"/>
      <c r="I11069"/>
      <c r="J11069"/>
      <c r="K11069"/>
    </row>
    <row r="11070" spans="1:11" x14ac:dyDescent="0.2">
      <c r="A11070"/>
      <c r="B11070"/>
      <c r="C11070"/>
      <c r="D11070"/>
      <c r="E11070"/>
      <c r="F11070"/>
      <c r="G11070"/>
      <c r="H11070"/>
      <c r="I11070"/>
      <c r="J11070"/>
      <c r="K11070"/>
    </row>
    <row r="11071" spans="1:11" x14ac:dyDescent="0.2">
      <c r="A11071"/>
      <c r="B11071"/>
      <c r="C11071"/>
      <c r="D11071"/>
      <c r="E11071"/>
      <c r="F11071"/>
      <c r="G11071"/>
      <c r="H11071"/>
      <c r="I11071"/>
      <c r="J11071"/>
      <c r="K11071"/>
    </row>
    <row r="11072" spans="1:11" x14ac:dyDescent="0.2">
      <c r="A11072"/>
      <c r="B11072"/>
      <c r="C11072"/>
      <c r="D11072"/>
      <c r="E11072"/>
      <c r="F11072"/>
      <c r="G11072"/>
      <c r="H11072"/>
      <c r="I11072"/>
      <c r="J11072"/>
      <c r="K11072"/>
    </row>
    <row r="11073" spans="1:11" x14ac:dyDescent="0.2">
      <c r="A11073"/>
      <c r="B11073"/>
      <c r="C11073"/>
      <c r="D11073"/>
      <c r="E11073"/>
      <c r="F11073"/>
      <c r="G11073"/>
      <c r="H11073"/>
      <c r="I11073"/>
      <c r="J11073"/>
      <c r="K11073"/>
    </row>
    <row r="11074" spans="1:11" x14ac:dyDescent="0.2">
      <c r="A11074"/>
      <c r="B11074"/>
      <c r="C11074"/>
      <c r="D11074"/>
      <c r="E11074"/>
      <c r="F11074"/>
      <c r="G11074"/>
      <c r="H11074"/>
      <c r="I11074"/>
      <c r="J11074"/>
      <c r="K11074"/>
    </row>
    <row r="11075" spans="1:11" x14ac:dyDescent="0.2">
      <c r="A11075"/>
      <c r="B11075"/>
      <c r="C11075"/>
      <c r="D11075"/>
      <c r="E11075"/>
      <c r="F11075"/>
      <c r="G11075"/>
      <c r="H11075"/>
      <c r="I11075"/>
      <c r="J11075"/>
      <c r="K11075"/>
    </row>
    <row r="11076" spans="1:11" x14ac:dyDescent="0.2">
      <c r="A11076"/>
      <c r="B11076"/>
      <c r="C11076"/>
      <c r="D11076"/>
      <c r="E11076"/>
      <c r="F11076"/>
      <c r="G11076"/>
      <c r="H11076"/>
      <c r="I11076"/>
      <c r="J11076"/>
      <c r="K11076"/>
    </row>
    <row r="11077" spans="1:11" x14ac:dyDescent="0.2">
      <c r="A11077"/>
      <c r="B11077"/>
      <c r="C11077"/>
      <c r="D11077"/>
      <c r="E11077"/>
      <c r="F11077"/>
      <c r="G11077"/>
      <c r="H11077"/>
      <c r="I11077"/>
      <c r="J11077"/>
      <c r="K11077"/>
    </row>
    <row r="11078" spans="1:11" x14ac:dyDescent="0.2">
      <c r="A11078"/>
      <c r="B11078"/>
      <c r="C11078"/>
      <c r="D11078"/>
      <c r="E11078"/>
      <c r="F11078"/>
      <c r="G11078"/>
      <c r="H11078"/>
      <c r="I11078"/>
      <c r="J11078"/>
      <c r="K11078"/>
    </row>
    <row r="11079" spans="1:11" x14ac:dyDescent="0.2">
      <c r="A11079"/>
      <c r="B11079"/>
      <c r="C11079"/>
      <c r="D11079"/>
      <c r="E11079"/>
      <c r="F11079"/>
      <c r="G11079"/>
      <c r="H11079"/>
      <c r="I11079"/>
      <c r="J11079"/>
      <c r="K11079"/>
    </row>
    <row r="11080" spans="1:11" x14ac:dyDescent="0.2">
      <c r="A11080"/>
      <c r="B11080"/>
      <c r="C11080"/>
      <c r="D11080"/>
      <c r="E11080"/>
      <c r="F11080"/>
      <c r="G11080"/>
      <c r="H11080"/>
      <c r="I11080"/>
      <c r="J11080"/>
      <c r="K11080"/>
    </row>
    <row r="11081" spans="1:11" x14ac:dyDescent="0.2">
      <c r="A11081"/>
      <c r="B11081"/>
      <c r="C11081"/>
      <c r="D11081"/>
      <c r="E11081"/>
      <c r="F11081"/>
      <c r="G11081"/>
      <c r="H11081"/>
      <c r="I11081"/>
      <c r="J11081"/>
      <c r="K11081"/>
    </row>
    <row r="11082" spans="1:11" x14ac:dyDescent="0.2">
      <c r="A11082"/>
      <c r="B11082"/>
      <c r="C11082"/>
      <c r="D11082"/>
      <c r="E11082"/>
      <c r="F11082"/>
      <c r="G11082"/>
      <c r="H11082"/>
      <c r="I11082"/>
      <c r="J11082"/>
      <c r="K11082"/>
    </row>
    <row r="11083" spans="1:11" x14ac:dyDescent="0.2">
      <c r="A11083"/>
      <c r="B11083"/>
      <c r="C11083"/>
      <c r="D11083"/>
      <c r="E11083"/>
      <c r="F11083"/>
      <c r="G11083"/>
      <c r="H11083"/>
      <c r="I11083"/>
      <c r="J11083"/>
      <c r="K11083"/>
    </row>
    <row r="11084" spans="1:11" x14ac:dyDescent="0.2">
      <c r="A11084"/>
      <c r="B11084"/>
      <c r="C11084"/>
      <c r="D11084"/>
      <c r="E11084"/>
      <c r="F11084"/>
      <c r="G11084"/>
      <c r="H11084"/>
      <c r="I11084"/>
      <c r="J11084"/>
      <c r="K11084"/>
    </row>
    <row r="11085" spans="1:11" x14ac:dyDescent="0.2">
      <c r="A11085"/>
      <c r="B11085"/>
      <c r="C11085"/>
      <c r="D11085"/>
      <c r="E11085"/>
      <c r="F11085"/>
      <c r="G11085"/>
      <c r="H11085"/>
      <c r="I11085"/>
      <c r="J11085"/>
      <c r="K11085"/>
    </row>
    <row r="11086" spans="1:11" x14ac:dyDescent="0.2">
      <c r="A11086"/>
      <c r="B11086"/>
      <c r="C11086"/>
      <c r="D11086"/>
      <c r="E11086"/>
      <c r="F11086"/>
      <c r="G11086"/>
      <c r="H11086"/>
      <c r="I11086"/>
      <c r="J11086"/>
      <c r="K11086"/>
    </row>
    <row r="11087" spans="1:11" x14ac:dyDescent="0.2">
      <c r="A11087"/>
      <c r="B11087"/>
      <c r="C11087"/>
      <c r="D11087"/>
      <c r="E11087"/>
      <c r="F11087"/>
      <c r="G11087"/>
      <c r="H11087"/>
      <c r="I11087"/>
      <c r="J11087"/>
      <c r="K11087"/>
    </row>
    <row r="11088" spans="1:11" x14ac:dyDescent="0.2">
      <c r="A11088"/>
      <c r="B11088"/>
      <c r="C11088"/>
      <c r="D11088"/>
      <c r="E11088"/>
      <c r="F11088"/>
      <c r="G11088"/>
      <c r="H11088"/>
      <c r="I11088"/>
      <c r="J11088"/>
      <c r="K11088"/>
    </row>
    <row r="11089" spans="1:11" x14ac:dyDescent="0.2">
      <c r="A11089"/>
      <c r="B11089"/>
      <c r="C11089"/>
      <c r="D11089"/>
      <c r="E11089"/>
      <c r="F11089"/>
      <c r="G11089"/>
      <c r="H11089"/>
      <c r="I11089"/>
      <c r="J11089"/>
      <c r="K11089"/>
    </row>
    <row r="11090" spans="1:11" x14ac:dyDescent="0.2">
      <c r="A11090"/>
      <c r="B11090"/>
      <c r="C11090"/>
      <c r="D11090"/>
      <c r="E11090"/>
      <c r="F11090"/>
      <c r="G11090"/>
      <c r="H11090"/>
      <c r="I11090"/>
      <c r="J11090"/>
      <c r="K11090"/>
    </row>
    <row r="11091" spans="1:11" x14ac:dyDescent="0.2">
      <c r="A11091"/>
      <c r="B11091"/>
      <c r="C11091"/>
      <c r="D11091"/>
      <c r="E11091"/>
      <c r="F11091"/>
      <c r="G11091"/>
      <c r="H11091"/>
      <c r="I11091"/>
      <c r="J11091"/>
      <c r="K11091"/>
    </row>
    <row r="11092" spans="1:11" x14ac:dyDescent="0.2">
      <c r="A11092"/>
      <c r="B11092"/>
      <c r="C11092"/>
      <c r="D11092"/>
      <c r="E11092"/>
      <c r="F11092"/>
      <c r="G11092"/>
      <c r="H11092"/>
      <c r="I11092"/>
      <c r="J11092"/>
      <c r="K11092"/>
    </row>
    <row r="11093" spans="1:11" x14ac:dyDescent="0.2">
      <c r="A11093"/>
      <c r="B11093"/>
      <c r="C11093"/>
      <c r="D11093"/>
      <c r="E11093"/>
      <c r="F11093"/>
      <c r="G11093"/>
      <c r="H11093"/>
      <c r="I11093"/>
      <c r="J11093"/>
      <c r="K11093"/>
    </row>
    <row r="11094" spans="1:11" x14ac:dyDescent="0.2">
      <c r="A11094"/>
      <c r="B11094"/>
      <c r="C11094"/>
      <c r="D11094"/>
      <c r="E11094"/>
      <c r="F11094"/>
      <c r="G11094"/>
      <c r="H11094"/>
      <c r="I11094"/>
      <c r="J11094"/>
      <c r="K11094"/>
    </row>
    <row r="11095" spans="1:11" x14ac:dyDescent="0.2">
      <c r="A11095"/>
      <c r="B11095"/>
      <c r="C11095"/>
      <c r="D11095"/>
      <c r="E11095"/>
      <c r="F11095"/>
      <c r="G11095"/>
      <c r="H11095"/>
      <c r="I11095"/>
      <c r="J11095"/>
      <c r="K11095"/>
    </row>
    <row r="11096" spans="1:11" x14ac:dyDescent="0.2">
      <c r="A11096"/>
      <c r="B11096"/>
      <c r="C11096"/>
      <c r="D11096"/>
      <c r="E11096"/>
      <c r="F11096"/>
      <c r="G11096"/>
      <c r="H11096"/>
      <c r="I11096"/>
      <c r="J11096"/>
      <c r="K11096"/>
    </row>
    <row r="11097" spans="1:11" x14ac:dyDescent="0.2">
      <c r="A11097"/>
      <c r="B11097"/>
      <c r="C11097"/>
      <c r="D11097"/>
      <c r="E11097"/>
      <c r="F11097"/>
      <c r="G11097"/>
      <c r="H11097"/>
      <c r="I11097"/>
      <c r="J11097"/>
      <c r="K11097"/>
    </row>
    <row r="11098" spans="1:11" x14ac:dyDescent="0.2">
      <c r="A11098"/>
      <c r="B11098"/>
      <c r="C11098"/>
      <c r="D11098"/>
      <c r="E11098"/>
      <c r="F11098"/>
      <c r="G11098"/>
      <c r="H11098"/>
      <c r="I11098"/>
      <c r="J11098"/>
      <c r="K11098"/>
    </row>
    <row r="11099" spans="1:11" x14ac:dyDescent="0.2">
      <c r="A11099"/>
      <c r="B11099"/>
      <c r="C11099"/>
      <c r="D11099"/>
      <c r="E11099"/>
      <c r="F11099"/>
      <c r="G11099"/>
      <c r="H11099"/>
      <c r="I11099"/>
      <c r="J11099"/>
      <c r="K11099"/>
    </row>
    <row r="11100" spans="1:11" x14ac:dyDescent="0.2">
      <c r="A11100"/>
      <c r="B11100"/>
      <c r="C11100"/>
      <c r="D11100"/>
      <c r="E11100"/>
      <c r="F11100"/>
      <c r="G11100"/>
      <c r="H11100"/>
      <c r="I11100"/>
      <c r="J11100"/>
      <c r="K11100"/>
    </row>
    <row r="11101" spans="1:11" x14ac:dyDescent="0.2">
      <c r="A11101"/>
      <c r="B11101"/>
      <c r="C11101"/>
      <c r="D11101"/>
      <c r="E11101"/>
      <c r="F11101"/>
      <c r="G11101"/>
      <c r="H11101"/>
      <c r="I11101"/>
      <c r="J11101"/>
      <c r="K11101"/>
    </row>
    <row r="11102" spans="1:11" x14ac:dyDescent="0.2">
      <c r="A11102"/>
      <c r="B11102"/>
      <c r="C11102"/>
      <c r="D11102"/>
      <c r="E11102"/>
      <c r="F11102"/>
      <c r="G11102"/>
      <c r="H11102"/>
      <c r="I11102"/>
      <c r="J11102"/>
      <c r="K11102"/>
    </row>
    <row r="11103" spans="1:11" x14ac:dyDescent="0.2">
      <c r="A11103"/>
      <c r="B11103"/>
      <c r="C11103"/>
      <c r="D11103"/>
      <c r="E11103"/>
      <c r="F11103"/>
      <c r="G11103"/>
      <c r="H11103"/>
      <c r="I11103"/>
      <c r="J11103"/>
      <c r="K11103"/>
    </row>
    <row r="11104" spans="1:11" x14ac:dyDescent="0.2">
      <c r="A11104"/>
      <c r="B11104"/>
      <c r="C11104"/>
      <c r="D11104"/>
      <c r="E11104"/>
      <c r="F11104"/>
      <c r="G11104"/>
      <c r="H11104"/>
      <c r="I11104"/>
      <c r="J11104"/>
      <c r="K11104"/>
    </row>
    <row r="11105" spans="1:11" x14ac:dyDescent="0.2">
      <c r="A11105"/>
      <c r="B11105"/>
      <c r="C11105"/>
      <c r="D11105"/>
      <c r="E11105"/>
      <c r="F11105"/>
      <c r="G11105"/>
      <c r="H11105"/>
      <c r="I11105"/>
      <c r="J11105"/>
      <c r="K11105"/>
    </row>
    <row r="11106" spans="1:11" x14ac:dyDescent="0.2">
      <c r="A11106"/>
      <c r="B11106"/>
      <c r="C11106"/>
      <c r="D11106"/>
      <c r="E11106"/>
      <c r="F11106"/>
      <c r="G11106"/>
      <c r="H11106"/>
      <c r="I11106"/>
      <c r="J11106"/>
      <c r="K11106"/>
    </row>
    <row r="11107" spans="1:11" x14ac:dyDescent="0.2">
      <c r="A11107"/>
      <c r="B11107"/>
      <c r="C11107"/>
      <c r="D11107"/>
      <c r="E11107"/>
      <c r="F11107"/>
      <c r="G11107"/>
      <c r="H11107"/>
      <c r="I11107"/>
      <c r="J11107"/>
      <c r="K11107"/>
    </row>
    <row r="11108" spans="1:11" x14ac:dyDescent="0.2">
      <c r="A11108"/>
      <c r="B11108"/>
      <c r="C11108"/>
      <c r="D11108"/>
      <c r="E11108"/>
      <c r="F11108"/>
      <c r="G11108"/>
      <c r="H11108"/>
      <c r="I11108"/>
      <c r="J11108"/>
      <c r="K11108"/>
    </row>
    <row r="11109" spans="1:11" x14ac:dyDescent="0.2">
      <c r="A11109"/>
      <c r="B11109"/>
      <c r="C11109"/>
      <c r="D11109"/>
      <c r="E11109"/>
      <c r="F11109"/>
      <c r="G11109"/>
      <c r="H11109"/>
      <c r="I11109"/>
      <c r="J11109"/>
      <c r="K11109"/>
    </row>
    <row r="11110" spans="1:11" x14ac:dyDescent="0.2">
      <c r="A11110"/>
      <c r="B11110"/>
      <c r="C11110"/>
      <c r="D11110"/>
      <c r="E11110"/>
      <c r="F11110"/>
      <c r="G11110"/>
      <c r="H11110"/>
      <c r="I11110"/>
      <c r="J11110"/>
      <c r="K11110"/>
    </row>
    <row r="11111" spans="1:11" x14ac:dyDescent="0.2">
      <c r="A11111"/>
      <c r="B11111"/>
      <c r="C11111"/>
      <c r="D11111"/>
      <c r="E11111"/>
      <c r="F11111"/>
      <c r="G11111"/>
      <c r="H11111"/>
      <c r="I11111"/>
      <c r="J11111"/>
      <c r="K11111"/>
    </row>
    <row r="11112" spans="1:11" x14ac:dyDescent="0.2">
      <c r="A11112"/>
      <c r="B11112"/>
      <c r="C11112"/>
      <c r="D11112"/>
      <c r="E11112"/>
      <c r="F11112"/>
      <c r="G11112"/>
      <c r="H11112"/>
      <c r="I11112"/>
      <c r="J11112"/>
      <c r="K11112"/>
    </row>
    <row r="11113" spans="1:11" x14ac:dyDescent="0.2">
      <c r="A11113"/>
      <c r="B11113"/>
      <c r="C11113"/>
      <c r="D11113"/>
      <c r="E11113"/>
      <c r="F11113"/>
      <c r="G11113"/>
      <c r="H11113"/>
      <c r="I11113"/>
      <c r="J11113"/>
      <c r="K11113"/>
    </row>
    <row r="11114" spans="1:11" x14ac:dyDescent="0.2">
      <c r="A11114"/>
      <c r="B11114"/>
      <c r="C11114"/>
      <c r="D11114"/>
      <c r="E11114"/>
      <c r="F11114"/>
      <c r="G11114"/>
      <c r="H11114"/>
      <c r="I11114"/>
      <c r="J11114"/>
      <c r="K11114"/>
    </row>
    <row r="11115" spans="1:11" x14ac:dyDescent="0.2">
      <c r="A11115"/>
      <c r="B11115"/>
      <c r="C11115"/>
      <c r="D11115"/>
      <c r="E11115"/>
      <c r="F11115"/>
      <c r="G11115"/>
      <c r="H11115"/>
      <c r="I11115"/>
      <c r="J11115"/>
      <c r="K11115"/>
    </row>
    <row r="11116" spans="1:11" x14ac:dyDescent="0.2">
      <c r="A11116"/>
      <c r="B11116"/>
      <c r="C11116"/>
      <c r="D11116"/>
      <c r="E11116"/>
      <c r="F11116"/>
      <c r="G11116"/>
      <c r="H11116"/>
      <c r="I11116"/>
      <c r="J11116"/>
      <c r="K11116"/>
    </row>
    <row r="11117" spans="1:11" x14ac:dyDescent="0.2">
      <c r="A11117"/>
      <c r="B11117"/>
      <c r="C11117"/>
      <c r="D11117"/>
      <c r="E11117"/>
      <c r="F11117"/>
      <c r="G11117"/>
      <c r="H11117"/>
      <c r="I11117"/>
      <c r="J11117"/>
      <c r="K11117"/>
    </row>
    <row r="11118" spans="1:11" x14ac:dyDescent="0.2">
      <c r="A11118"/>
      <c r="B11118"/>
      <c r="C11118"/>
      <c r="D11118"/>
      <c r="E11118"/>
      <c r="F11118"/>
      <c r="G11118"/>
      <c r="H11118"/>
      <c r="I11118"/>
      <c r="J11118"/>
      <c r="K11118"/>
    </row>
    <row r="11119" spans="1:11" x14ac:dyDescent="0.2">
      <c r="A11119"/>
      <c r="B11119"/>
      <c r="C11119"/>
      <c r="D11119"/>
      <c r="E11119"/>
      <c r="F11119"/>
      <c r="G11119"/>
      <c r="H11119"/>
      <c r="I11119"/>
      <c r="J11119"/>
      <c r="K11119"/>
    </row>
    <row r="11120" spans="1:11" x14ac:dyDescent="0.2">
      <c r="A11120"/>
      <c r="B11120"/>
      <c r="C11120"/>
      <c r="D11120"/>
      <c r="E11120"/>
      <c r="F11120"/>
      <c r="G11120"/>
      <c r="H11120"/>
      <c r="I11120"/>
      <c r="J11120"/>
      <c r="K11120"/>
    </row>
    <row r="11121" spans="1:11" x14ac:dyDescent="0.2">
      <c r="A11121"/>
      <c r="B11121"/>
      <c r="C11121"/>
      <c r="D11121"/>
      <c r="E11121"/>
      <c r="F11121"/>
      <c r="G11121"/>
      <c r="H11121"/>
      <c r="I11121"/>
      <c r="J11121"/>
      <c r="K11121"/>
    </row>
    <row r="11122" spans="1:11" x14ac:dyDescent="0.2">
      <c r="A11122"/>
      <c r="B11122"/>
      <c r="C11122"/>
      <c r="D11122"/>
      <c r="E11122"/>
      <c r="F11122"/>
      <c r="G11122"/>
      <c r="H11122"/>
      <c r="I11122"/>
      <c r="J11122"/>
      <c r="K11122"/>
    </row>
    <row r="11123" spans="1:11" x14ac:dyDescent="0.2">
      <c r="A11123"/>
      <c r="B11123"/>
      <c r="C11123"/>
      <c r="D11123"/>
      <c r="E11123"/>
      <c r="F11123"/>
      <c r="G11123"/>
      <c r="H11123"/>
      <c r="I11123"/>
      <c r="J11123"/>
      <c r="K11123"/>
    </row>
    <row r="11124" spans="1:11" x14ac:dyDescent="0.2">
      <c r="A11124"/>
      <c r="B11124"/>
      <c r="C11124"/>
      <c r="D11124"/>
      <c r="E11124"/>
      <c r="F11124"/>
      <c r="G11124"/>
      <c r="H11124"/>
      <c r="I11124"/>
      <c r="J11124"/>
      <c r="K11124"/>
    </row>
    <row r="11125" spans="1:11" x14ac:dyDescent="0.2">
      <c r="A11125"/>
      <c r="B11125"/>
      <c r="C11125"/>
      <c r="D11125"/>
      <c r="E11125"/>
      <c r="F11125"/>
      <c r="G11125"/>
      <c r="H11125"/>
      <c r="I11125"/>
      <c r="J11125"/>
      <c r="K11125"/>
    </row>
    <row r="11126" spans="1:11" x14ac:dyDescent="0.2">
      <c r="A11126"/>
      <c r="B11126"/>
      <c r="C11126"/>
      <c r="D11126"/>
      <c r="E11126"/>
      <c r="F11126"/>
      <c r="G11126"/>
      <c r="H11126"/>
      <c r="I11126"/>
      <c r="J11126"/>
      <c r="K11126"/>
    </row>
    <row r="11127" spans="1:11" x14ac:dyDescent="0.2">
      <c r="A11127"/>
      <c r="B11127"/>
      <c r="C11127"/>
      <c r="D11127"/>
      <c r="E11127"/>
      <c r="F11127"/>
      <c r="G11127"/>
      <c r="H11127"/>
      <c r="I11127"/>
      <c r="J11127"/>
      <c r="K11127"/>
    </row>
    <row r="11128" spans="1:11" x14ac:dyDescent="0.2">
      <c r="A11128"/>
      <c r="B11128"/>
      <c r="C11128"/>
      <c r="D11128"/>
      <c r="E11128"/>
      <c r="F11128"/>
      <c r="G11128"/>
      <c r="H11128"/>
      <c r="I11128"/>
      <c r="J11128"/>
      <c r="K11128"/>
    </row>
    <row r="11129" spans="1:11" x14ac:dyDescent="0.2">
      <c r="A11129"/>
      <c r="B11129"/>
      <c r="C11129"/>
      <c r="D11129"/>
      <c r="E11129"/>
      <c r="F11129"/>
      <c r="G11129"/>
      <c r="H11129"/>
      <c r="I11129"/>
      <c r="J11129"/>
      <c r="K11129"/>
    </row>
    <row r="11130" spans="1:11" x14ac:dyDescent="0.2">
      <c r="A11130"/>
      <c r="B11130"/>
      <c r="C11130"/>
      <c r="D11130"/>
      <c r="E11130"/>
      <c r="F11130"/>
      <c r="G11130"/>
      <c r="H11130"/>
      <c r="I11130"/>
      <c r="J11130"/>
      <c r="K11130"/>
    </row>
    <row r="11131" spans="1:11" x14ac:dyDescent="0.2">
      <c r="A11131"/>
      <c r="B11131"/>
      <c r="C11131"/>
      <c r="D11131"/>
      <c r="E11131"/>
      <c r="F11131"/>
      <c r="G11131"/>
      <c r="H11131"/>
      <c r="I11131"/>
      <c r="J11131"/>
      <c r="K11131"/>
    </row>
    <row r="11132" spans="1:11" x14ac:dyDescent="0.2">
      <c r="A11132"/>
      <c r="B11132"/>
      <c r="C11132"/>
      <c r="D11132"/>
      <c r="E11132"/>
      <c r="F11132"/>
      <c r="G11132"/>
      <c r="H11132"/>
      <c r="I11132"/>
      <c r="J11132"/>
      <c r="K11132"/>
    </row>
    <row r="11133" spans="1:11" x14ac:dyDescent="0.2">
      <c r="A11133"/>
      <c r="B11133"/>
      <c r="C11133"/>
      <c r="D11133"/>
      <c r="E11133"/>
      <c r="F11133"/>
      <c r="G11133"/>
      <c r="H11133"/>
      <c r="I11133"/>
      <c r="J11133"/>
      <c r="K11133"/>
    </row>
    <row r="11134" spans="1:11" x14ac:dyDescent="0.2">
      <c r="A11134"/>
      <c r="B11134"/>
      <c r="C11134"/>
      <c r="D11134"/>
      <c r="E11134"/>
      <c r="F11134"/>
      <c r="G11134"/>
      <c r="H11134"/>
      <c r="I11134"/>
      <c r="J11134"/>
      <c r="K11134"/>
    </row>
    <row r="11135" spans="1:11" x14ac:dyDescent="0.2">
      <c r="A11135"/>
      <c r="B11135"/>
      <c r="C11135"/>
      <c r="D11135"/>
      <c r="E11135"/>
      <c r="F11135"/>
      <c r="G11135"/>
      <c r="H11135"/>
      <c r="I11135"/>
      <c r="J11135"/>
      <c r="K11135"/>
    </row>
    <row r="11136" spans="1:11" x14ac:dyDescent="0.2">
      <c r="A11136"/>
      <c r="B11136"/>
      <c r="C11136"/>
      <c r="D11136"/>
      <c r="E11136"/>
      <c r="F11136"/>
      <c r="G11136"/>
      <c r="H11136"/>
      <c r="I11136"/>
      <c r="J11136"/>
      <c r="K11136"/>
    </row>
    <row r="11137" spans="1:11" x14ac:dyDescent="0.2">
      <c r="A11137"/>
      <c r="B11137"/>
      <c r="C11137"/>
      <c r="D11137"/>
      <c r="E11137"/>
      <c r="F11137"/>
      <c r="G11137"/>
      <c r="H11137"/>
      <c r="I11137"/>
      <c r="J11137"/>
      <c r="K11137"/>
    </row>
    <row r="11138" spans="1:11" x14ac:dyDescent="0.2">
      <c r="A11138"/>
      <c r="B11138"/>
      <c r="C11138"/>
      <c r="D11138"/>
      <c r="E11138"/>
      <c r="F11138"/>
      <c r="G11138"/>
      <c r="H11138"/>
      <c r="I11138"/>
      <c r="J11138"/>
      <c r="K11138"/>
    </row>
    <row r="11139" spans="1:11" x14ac:dyDescent="0.2">
      <c r="A11139"/>
      <c r="B11139"/>
      <c r="C11139"/>
      <c r="D11139"/>
      <c r="E11139"/>
      <c r="F11139"/>
      <c r="G11139"/>
      <c r="H11139"/>
      <c r="I11139"/>
      <c r="J11139"/>
      <c r="K11139"/>
    </row>
    <row r="11140" spans="1:11" x14ac:dyDescent="0.2">
      <c r="A11140"/>
      <c r="B11140"/>
      <c r="C11140"/>
      <c r="D11140"/>
      <c r="E11140"/>
      <c r="F11140"/>
      <c r="G11140"/>
      <c r="H11140"/>
      <c r="I11140"/>
      <c r="J11140"/>
      <c r="K11140"/>
    </row>
    <row r="11141" spans="1:11" x14ac:dyDescent="0.2">
      <c r="A11141"/>
      <c r="B11141"/>
      <c r="C11141"/>
      <c r="D11141"/>
      <c r="E11141"/>
      <c r="F11141"/>
      <c r="G11141"/>
      <c r="H11141"/>
      <c r="I11141"/>
      <c r="J11141"/>
      <c r="K11141"/>
    </row>
    <row r="11142" spans="1:11" x14ac:dyDescent="0.2">
      <c r="A11142"/>
      <c r="B11142"/>
      <c r="C11142"/>
      <c r="D11142"/>
      <c r="E11142"/>
      <c r="F11142"/>
      <c r="G11142"/>
      <c r="H11142"/>
      <c r="I11142"/>
      <c r="J11142"/>
      <c r="K11142"/>
    </row>
    <row r="11143" spans="1:11" x14ac:dyDescent="0.2">
      <c r="A11143"/>
      <c r="B11143"/>
      <c r="C11143"/>
      <c r="D11143"/>
      <c r="E11143"/>
      <c r="F11143"/>
      <c r="G11143"/>
      <c r="H11143"/>
      <c r="I11143"/>
      <c r="J11143"/>
      <c r="K11143"/>
    </row>
    <row r="11144" spans="1:11" x14ac:dyDescent="0.2">
      <c r="A11144"/>
      <c r="B11144"/>
      <c r="C11144"/>
      <c r="D11144"/>
      <c r="E11144"/>
      <c r="F11144"/>
      <c r="G11144"/>
      <c r="H11144"/>
      <c r="I11144"/>
      <c r="J11144"/>
      <c r="K11144"/>
    </row>
    <row r="11145" spans="1:11" x14ac:dyDescent="0.2">
      <c r="A11145"/>
      <c r="B11145"/>
      <c r="C11145"/>
      <c r="D11145"/>
      <c r="E11145"/>
      <c r="F11145"/>
      <c r="G11145"/>
      <c r="H11145"/>
      <c r="I11145"/>
      <c r="J11145"/>
      <c r="K11145"/>
    </row>
    <row r="11146" spans="1:11" x14ac:dyDescent="0.2">
      <c r="A11146"/>
      <c r="B11146"/>
      <c r="C11146"/>
      <c r="D11146"/>
      <c r="E11146"/>
      <c r="F11146"/>
      <c r="G11146"/>
      <c r="H11146"/>
      <c r="I11146"/>
      <c r="J11146"/>
      <c r="K11146"/>
    </row>
    <row r="11147" spans="1:11" x14ac:dyDescent="0.2">
      <c r="A11147"/>
      <c r="B11147"/>
      <c r="C11147"/>
      <c r="D11147"/>
      <c r="E11147"/>
      <c r="F11147"/>
      <c r="G11147"/>
      <c r="H11147"/>
      <c r="I11147"/>
      <c r="J11147"/>
      <c r="K11147"/>
    </row>
    <row r="11148" spans="1:11" x14ac:dyDescent="0.2">
      <c r="A11148"/>
      <c r="B11148"/>
      <c r="C11148"/>
      <c r="D11148"/>
      <c r="E11148"/>
      <c r="F11148"/>
      <c r="G11148"/>
      <c r="H11148"/>
      <c r="I11148"/>
      <c r="J11148"/>
      <c r="K11148"/>
    </row>
    <row r="11149" spans="1:11" x14ac:dyDescent="0.2">
      <c r="A11149"/>
      <c r="B11149"/>
      <c r="C11149"/>
      <c r="D11149"/>
      <c r="E11149"/>
      <c r="F11149"/>
      <c r="G11149"/>
      <c r="H11149"/>
      <c r="I11149"/>
      <c r="J11149"/>
      <c r="K11149"/>
    </row>
    <row r="11150" spans="1:11" x14ac:dyDescent="0.2">
      <c r="A11150"/>
      <c r="B11150"/>
      <c r="C11150"/>
      <c r="D11150"/>
      <c r="E11150"/>
      <c r="F11150"/>
      <c r="G11150"/>
      <c r="H11150"/>
      <c r="I11150"/>
      <c r="J11150"/>
      <c r="K11150"/>
    </row>
    <row r="11151" spans="1:11" x14ac:dyDescent="0.2">
      <c r="A11151"/>
      <c r="B11151"/>
      <c r="C11151"/>
      <c r="D11151"/>
      <c r="E11151"/>
      <c r="F11151"/>
      <c r="G11151"/>
      <c r="H11151"/>
      <c r="I11151"/>
      <c r="J11151"/>
      <c r="K11151"/>
    </row>
    <row r="11152" spans="1:11" x14ac:dyDescent="0.2">
      <c r="A11152"/>
      <c r="B11152"/>
      <c r="C11152"/>
      <c r="D11152"/>
      <c r="E11152"/>
      <c r="F11152"/>
      <c r="G11152"/>
      <c r="H11152"/>
      <c r="I11152"/>
      <c r="J11152"/>
      <c r="K11152"/>
    </row>
    <row r="11153" spans="1:11" x14ac:dyDescent="0.2">
      <c r="A11153"/>
      <c r="B11153"/>
      <c r="C11153"/>
      <c r="D11153"/>
      <c r="E11153"/>
      <c r="F11153"/>
      <c r="G11153"/>
      <c r="H11153"/>
      <c r="I11153"/>
      <c r="J11153"/>
      <c r="K11153"/>
    </row>
    <row r="11154" spans="1:11" x14ac:dyDescent="0.2">
      <c r="A11154"/>
      <c r="B11154"/>
      <c r="C11154"/>
      <c r="D11154"/>
      <c r="E11154"/>
      <c r="F11154"/>
      <c r="G11154"/>
      <c r="H11154"/>
      <c r="I11154"/>
      <c r="J11154"/>
      <c r="K11154"/>
    </row>
    <row r="11155" spans="1:11" x14ac:dyDescent="0.2">
      <c r="A11155"/>
      <c r="B11155"/>
      <c r="C11155"/>
      <c r="D11155"/>
      <c r="E11155"/>
      <c r="F11155"/>
      <c r="G11155"/>
      <c r="H11155"/>
      <c r="I11155"/>
      <c r="J11155"/>
      <c r="K11155"/>
    </row>
    <row r="11156" spans="1:11" x14ac:dyDescent="0.2">
      <c r="A11156"/>
      <c r="B11156"/>
      <c r="C11156"/>
      <c r="D11156"/>
      <c r="E11156"/>
      <c r="F11156"/>
      <c r="G11156"/>
      <c r="H11156"/>
      <c r="I11156"/>
      <c r="J11156"/>
      <c r="K11156"/>
    </row>
    <row r="11157" spans="1:11" x14ac:dyDescent="0.2">
      <c r="A11157"/>
      <c r="B11157"/>
      <c r="C11157"/>
      <c r="D11157"/>
      <c r="E11157"/>
      <c r="F11157"/>
      <c r="G11157"/>
      <c r="H11157"/>
      <c r="I11157"/>
      <c r="J11157"/>
      <c r="K11157"/>
    </row>
    <row r="11158" spans="1:11" x14ac:dyDescent="0.2">
      <c r="A11158"/>
      <c r="B11158"/>
      <c r="C11158"/>
      <c r="D11158"/>
      <c r="E11158"/>
      <c r="F11158"/>
      <c r="G11158"/>
      <c r="H11158"/>
      <c r="I11158"/>
      <c r="J11158"/>
      <c r="K11158"/>
    </row>
    <row r="11159" spans="1:11" x14ac:dyDescent="0.2">
      <c r="A11159"/>
      <c r="B11159"/>
      <c r="C11159"/>
      <c r="D11159"/>
      <c r="E11159"/>
      <c r="F11159"/>
      <c r="G11159"/>
      <c r="H11159"/>
      <c r="I11159"/>
      <c r="J11159"/>
      <c r="K11159"/>
    </row>
    <row r="11160" spans="1:11" x14ac:dyDescent="0.2">
      <c r="A11160"/>
      <c r="B11160"/>
      <c r="C11160"/>
      <c r="D11160"/>
      <c r="E11160"/>
      <c r="F11160"/>
      <c r="G11160"/>
      <c r="H11160"/>
      <c r="I11160"/>
      <c r="J11160"/>
      <c r="K11160"/>
    </row>
    <row r="11161" spans="1:11" x14ac:dyDescent="0.2">
      <c r="A11161"/>
      <c r="B11161"/>
      <c r="C11161"/>
      <c r="D11161"/>
      <c r="E11161"/>
      <c r="F11161"/>
      <c r="G11161"/>
      <c r="H11161"/>
      <c r="I11161"/>
      <c r="J11161"/>
      <c r="K11161"/>
    </row>
    <row r="11162" spans="1:11" x14ac:dyDescent="0.2">
      <c r="A11162"/>
      <c r="B11162"/>
      <c r="C11162"/>
      <c r="D11162"/>
      <c r="E11162"/>
      <c r="F11162"/>
      <c r="G11162"/>
      <c r="H11162"/>
      <c r="I11162"/>
      <c r="J11162"/>
      <c r="K11162"/>
    </row>
    <row r="11163" spans="1:11" x14ac:dyDescent="0.2">
      <c r="A11163"/>
      <c r="B11163"/>
      <c r="C11163"/>
      <c r="D11163"/>
      <c r="E11163"/>
      <c r="F11163"/>
      <c r="G11163"/>
      <c r="H11163"/>
      <c r="I11163"/>
      <c r="J11163"/>
      <c r="K11163"/>
    </row>
    <row r="11164" spans="1:11" x14ac:dyDescent="0.2">
      <c r="A11164"/>
      <c r="B11164"/>
      <c r="C11164"/>
      <c r="D11164"/>
      <c r="E11164"/>
      <c r="F11164"/>
      <c r="G11164"/>
      <c r="H11164"/>
      <c r="I11164"/>
      <c r="J11164"/>
      <c r="K11164"/>
    </row>
    <row r="11165" spans="1:11" x14ac:dyDescent="0.2">
      <c r="A11165"/>
      <c r="B11165"/>
      <c r="C11165"/>
      <c r="D11165"/>
      <c r="E11165"/>
      <c r="F11165"/>
      <c r="G11165"/>
      <c r="H11165"/>
      <c r="I11165"/>
      <c r="J11165"/>
      <c r="K11165"/>
    </row>
    <row r="11166" spans="1:11" x14ac:dyDescent="0.2">
      <c r="A11166"/>
      <c r="B11166"/>
      <c r="C11166"/>
      <c r="D11166"/>
      <c r="E11166"/>
      <c r="F11166"/>
      <c r="G11166"/>
      <c r="H11166"/>
      <c r="I11166"/>
      <c r="J11166"/>
      <c r="K11166"/>
    </row>
    <row r="11167" spans="1:11" x14ac:dyDescent="0.2">
      <c r="A11167"/>
      <c r="B11167"/>
      <c r="C11167"/>
      <c r="D11167"/>
      <c r="E11167"/>
      <c r="F11167"/>
      <c r="G11167"/>
      <c r="H11167"/>
      <c r="I11167"/>
      <c r="J11167"/>
      <c r="K11167"/>
    </row>
    <row r="11168" spans="1:11" x14ac:dyDescent="0.2">
      <c r="A11168"/>
      <c r="B11168"/>
      <c r="C11168"/>
      <c r="D11168"/>
      <c r="E11168"/>
      <c r="F11168"/>
      <c r="G11168"/>
      <c r="H11168"/>
      <c r="I11168"/>
      <c r="J11168"/>
      <c r="K11168"/>
    </row>
    <row r="11169" spans="1:11" x14ac:dyDescent="0.2">
      <c r="A11169"/>
      <c r="B11169"/>
      <c r="C11169"/>
      <c r="D11169"/>
      <c r="E11169"/>
      <c r="F11169"/>
      <c r="G11169"/>
      <c r="H11169"/>
      <c r="I11169"/>
      <c r="J11169"/>
      <c r="K11169"/>
    </row>
    <row r="11170" spans="1:11" x14ac:dyDescent="0.2">
      <c r="A11170"/>
      <c r="B11170"/>
      <c r="C11170"/>
      <c r="D11170"/>
      <c r="E11170"/>
      <c r="F11170"/>
      <c r="G11170"/>
      <c r="H11170"/>
      <c r="I11170"/>
      <c r="J11170"/>
      <c r="K11170"/>
    </row>
    <row r="11171" spans="1:11" x14ac:dyDescent="0.2">
      <c r="A11171"/>
      <c r="B11171"/>
      <c r="C11171"/>
      <c r="D11171"/>
      <c r="E11171"/>
      <c r="F11171"/>
      <c r="G11171"/>
      <c r="H11171"/>
      <c r="I11171"/>
      <c r="J11171"/>
      <c r="K11171"/>
    </row>
    <row r="11172" spans="1:11" x14ac:dyDescent="0.2">
      <c r="A11172"/>
      <c r="B11172"/>
      <c r="C11172"/>
      <c r="D11172"/>
      <c r="E11172"/>
      <c r="F11172"/>
      <c r="G11172"/>
      <c r="H11172"/>
      <c r="I11172"/>
      <c r="J11172"/>
      <c r="K11172"/>
    </row>
    <row r="11173" spans="1:11" x14ac:dyDescent="0.2">
      <c r="A11173"/>
      <c r="B11173"/>
      <c r="C11173"/>
      <c r="D11173"/>
      <c r="E11173"/>
      <c r="F11173"/>
      <c r="G11173"/>
      <c r="H11173"/>
      <c r="I11173"/>
      <c r="J11173"/>
      <c r="K11173"/>
    </row>
    <row r="11174" spans="1:11" x14ac:dyDescent="0.2">
      <c r="A11174"/>
      <c r="B11174"/>
      <c r="C11174"/>
      <c r="D11174"/>
      <c r="E11174"/>
      <c r="F11174"/>
      <c r="G11174"/>
      <c r="H11174"/>
      <c r="I11174"/>
      <c r="J11174"/>
      <c r="K11174"/>
    </row>
    <row r="11175" spans="1:11" x14ac:dyDescent="0.2">
      <c r="A11175"/>
      <c r="B11175"/>
      <c r="C11175"/>
      <c r="D11175"/>
      <c r="E11175"/>
      <c r="F11175"/>
      <c r="G11175"/>
      <c r="H11175"/>
      <c r="I11175"/>
      <c r="J11175"/>
      <c r="K11175"/>
    </row>
    <row r="11176" spans="1:11" x14ac:dyDescent="0.2">
      <c r="A11176"/>
      <c r="B11176"/>
      <c r="C11176"/>
      <c r="D11176"/>
      <c r="E11176"/>
      <c r="F11176"/>
      <c r="G11176"/>
      <c r="H11176"/>
      <c r="I11176"/>
      <c r="J11176"/>
      <c r="K11176"/>
    </row>
    <row r="11177" spans="1:11" x14ac:dyDescent="0.2">
      <c r="A11177"/>
      <c r="B11177"/>
      <c r="C11177"/>
      <c r="D11177"/>
      <c r="E11177"/>
      <c r="F11177"/>
      <c r="G11177"/>
      <c r="H11177"/>
      <c r="I11177"/>
      <c r="J11177"/>
      <c r="K11177"/>
    </row>
    <row r="11178" spans="1:11" x14ac:dyDescent="0.2">
      <c r="A11178"/>
      <c r="B11178"/>
      <c r="C11178"/>
      <c r="D11178"/>
      <c r="E11178"/>
      <c r="F11178"/>
      <c r="G11178"/>
      <c r="H11178"/>
      <c r="I11178"/>
      <c r="J11178"/>
      <c r="K11178"/>
    </row>
    <row r="11179" spans="1:11" x14ac:dyDescent="0.2">
      <c r="A11179"/>
      <c r="B11179"/>
      <c r="C11179"/>
      <c r="D11179"/>
      <c r="E11179"/>
      <c r="F11179"/>
      <c r="G11179"/>
      <c r="H11179"/>
      <c r="I11179"/>
      <c r="J11179"/>
      <c r="K11179"/>
    </row>
    <row r="11180" spans="1:11" x14ac:dyDescent="0.2">
      <c r="A11180"/>
      <c r="B11180"/>
      <c r="C11180"/>
      <c r="D11180"/>
      <c r="E11180"/>
      <c r="F11180"/>
      <c r="G11180"/>
      <c r="H11180"/>
      <c r="I11180"/>
      <c r="J11180"/>
      <c r="K11180"/>
    </row>
    <row r="11181" spans="1:11" x14ac:dyDescent="0.2">
      <c r="A11181"/>
      <c r="B11181"/>
      <c r="C11181"/>
      <c r="D11181"/>
      <c r="E11181"/>
      <c r="F11181"/>
      <c r="G11181"/>
      <c r="H11181"/>
      <c r="I11181"/>
      <c r="J11181"/>
      <c r="K11181"/>
    </row>
    <row r="11182" spans="1:11" x14ac:dyDescent="0.2">
      <c r="A11182"/>
      <c r="B11182"/>
      <c r="C11182"/>
      <c r="D11182"/>
      <c r="E11182"/>
      <c r="F11182"/>
      <c r="G11182"/>
      <c r="H11182"/>
      <c r="I11182"/>
      <c r="J11182"/>
      <c r="K11182"/>
    </row>
    <row r="11183" spans="1:11" x14ac:dyDescent="0.2">
      <c r="A11183"/>
      <c r="B11183"/>
      <c r="C11183"/>
      <c r="D11183"/>
      <c r="E11183"/>
      <c r="F11183"/>
      <c r="G11183"/>
      <c r="H11183"/>
      <c r="I11183"/>
      <c r="J11183"/>
      <c r="K11183"/>
    </row>
    <row r="11184" spans="1:11" x14ac:dyDescent="0.2">
      <c r="A11184"/>
      <c r="B11184"/>
      <c r="C11184"/>
      <c r="D11184"/>
      <c r="E11184"/>
      <c r="F11184"/>
      <c r="G11184"/>
      <c r="H11184"/>
      <c r="I11184"/>
      <c r="J11184"/>
      <c r="K11184"/>
    </row>
    <row r="11185" spans="1:11" x14ac:dyDescent="0.2">
      <c r="A11185"/>
      <c r="B11185"/>
      <c r="C11185"/>
      <c r="D11185"/>
      <c r="E11185"/>
      <c r="F11185"/>
      <c r="G11185"/>
      <c r="H11185"/>
      <c r="I11185"/>
      <c r="J11185"/>
      <c r="K11185"/>
    </row>
    <row r="11186" spans="1:11" x14ac:dyDescent="0.2">
      <c r="A11186"/>
      <c r="B11186"/>
      <c r="C11186"/>
      <c r="D11186"/>
      <c r="E11186"/>
      <c r="F11186"/>
      <c r="G11186"/>
      <c r="H11186"/>
      <c r="I11186"/>
      <c r="J11186"/>
      <c r="K11186"/>
    </row>
    <row r="11187" spans="1:11" x14ac:dyDescent="0.2">
      <c r="A11187"/>
      <c r="B11187"/>
      <c r="C11187"/>
      <c r="D11187"/>
      <c r="E11187"/>
      <c r="F11187"/>
      <c r="G11187"/>
      <c r="H11187"/>
      <c r="I11187"/>
      <c r="J11187"/>
      <c r="K11187"/>
    </row>
    <row r="11188" spans="1:11" x14ac:dyDescent="0.2">
      <c r="A11188"/>
      <c r="B11188"/>
      <c r="C11188"/>
      <c r="D11188"/>
      <c r="E11188"/>
      <c r="F11188"/>
      <c r="G11188"/>
      <c r="H11188"/>
      <c r="I11188"/>
      <c r="J11188"/>
      <c r="K11188"/>
    </row>
    <row r="11189" spans="1:11" x14ac:dyDescent="0.2">
      <c r="A11189"/>
      <c r="B11189"/>
      <c r="C11189"/>
      <c r="D11189"/>
      <c r="E11189"/>
      <c r="F11189"/>
      <c r="G11189"/>
      <c r="H11189"/>
      <c r="I11189"/>
      <c r="J11189"/>
      <c r="K11189"/>
    </row>
    <row r="11190" spans="1:11" x14ac:dyDescent="0.2">
      <c r="A11190"/>
      <c r="B11190"/>
      <c r="C11190"/>
      <c r="D11190"/>
      <c r="E11190"/>
      <c r="F11190"/>
      <c r="G11190"/>
      <c r="H11190"/>
      <c r="I11190"/>
      <c r="J11190"/>
      <c r="K11190"/>
    </row>
    <row r="11191" spans="1:11" x14ac:dyDescent="0.2">
      <c r="A11191"/>
      <c r="B11191"/>
      <c r="C11191"/>
      <c r="D11191"/>
      <c r="E11191"/>
      <c r="F11191"/>
      <c r="G11191"/>
      <c r="H11191"/>
      <c r="I11191"/>
      <c r="J11191"/>
      <c r="K11191"/>
    </row>
    <row r="11192" spans="1:11" x14ac:dyDescent="0.2">
      <c r="A11192"/>
      <c r="B11192"/>
      <c r="C11192"/>
      <c r="D11192"/>
      <c r="E11192"/>
      <c r="F11192"/>
      <c r="G11192"/>
      <c r="H11192"/>
      <c r="I11192"/>
      <c r="J11192"/>
      <c r="K11192"/>
    </row>
    <row r="11193" spans="1:11" x14ac:dyDescent="0.2">
      <c r="A11193"/>
      <c r="B11193"/>
      <c r="C11193"/>
      <c r="D11193"/>
      <c r="E11193"/>
      <c r="F11193"/>
      <c r="G11193"/>
      <c r="H11193"/>
      <c r="I11193"/>
      <c r="J11193"/>
      <c r="K11193"/>
    </row>
    <row r="11194" spans="1:11" x14ac:dyDescent="0.2">
      <c r="A11194"/>
      <c r="B11194"/>
      <c r="C11194"/>
      <c r="D11194"/>
      <c r="E11194"/>
      <c r="F11194"/>
      <c r="G11194"/>
      <c r="H11194"/>
      <c r="I11194"/>
      <c r="J11194"/>
      <c r="K11194"/>
    </row>
    <row r="11195" spans="1:11" x14ac:dyDescent="0.2">
      <c r="A11195"/>
      <c r="B11195"/>
      <c r="C11195"/>
      <c r="D11195"/>
      <c r="E11195"/>
      <c r="F11195"/>
      <c r="G11195"/>
      <c r="H11195"/>
      <c r="I11195"/>
      <c r="J11195"/>
      <c r="K11195"/>
    </row>
    <row r="11196" spans="1:11" x14ac:dyDescent="0.2">
      <c r="A11196"/>
      <c r="B11196"/>
      <c r="C11196"/>
      <c r="D11196"/>
      <c r="E11196"/>
      <c r="F11196"/>
      <c r="G11196"/>
      <c r="H11196"/>
      <c r="I11196"/>
      <c r="J11196"/>
      <c r="K11196"/>
    </row>
    <row r="11197" spans="1:11" x14ac:dyDescent="0.2">
      <c r="A11197"/>
      <c r="B11197"/>
      <c r="C11197"/>
      <c r="D11197"/>
      <c r="E11197"/>
      <c r="F11197"/>
      <c r="G11197"/>
      <c r="H11197"/>
      <c r="I11197"/>
      <c r="J11197"/>
      <c r="K11197"/>
    </row>
    <row r="11198" spans="1:11" x14ac:dyDescent="0.2">
      <c r="A11198"/>
      <c r="B11198"/>
      <c r="C11198"/>
      <c r="D11198"/>
      <c r="E11198"/>
      <c r="F11198"/>
      <c r="G11198"/>
      <c r="H11198"/>
      <c r="I11198"/>
      <c r="J11198"/>
      <c r="K11198"/>
    </row>
    <row r="11199" spans="1:11" x14ac:dyDescent="0.2">
      <c r="A11199"/>
      <c r="B11199"/>
      <c r="C11199"/>
      <c r="D11199"/>
      <c r="E11199"/>
      <c r="F11199"/>
      <c r="G11199"/>
      <c r="H11199"/>
      <c r="I11199"/>
      <c r="J11199"/>
      <c r="K11199"/>
    </row>
    <row r="11200" spans="1:11" x14ac:dyDescent="0.2">
      <c r="A11200"/>
      <c r="B11200"/>
      <c r="C11200"/>
      <c r="D11200"/>
      <c r="E11200"/>
      <c r="F11200"/>
      <c r="G11200"/>
      <c r="H11200"/>
      <c r="I11200"/>
      <c r="J11200"/>
      <c r="K11200"/>
    </row>
    <row r="11201" spans="1:11" x14ac:dyDescent="0.2">
      <c r="A11201"/>
      <c r="B11201"/>
      <c r="C11201"/>
      <c r="D11201"/>
      <c r="E11201"/>
      <c r="F11201"/>
      <c r="G11201"/>
      <c r="H11201"/>
      <c r="I11201"/>
      <c r="J11201"/>
      <c r="K11201"/>
    </row>
    <row r="11202" spans="1:11" x14ac:dyDescent="0.2">
      <c r="A11202"/>
      <c r="B11202"/>
      <c r="C11202"/>
      <c r="D11202"/>
      <c r="E11202"/>
      <c r="F11202"/>
      <c r="G11202"/>
      <c r="H11202"/>
      <c r="I11202"/>
      <c r="J11202"/>
      <c r="K11202"/>
    </row>
    <row r="11203" spans="1:11" x14ac:dyDescent="0.2">
      <c r="A11203"/>
      <c r="B11203"/>
      <c r="C11203"/>
      <c r="D11203"/>
      <c r="E11203"/>
      <c r="F11203"/>
      <c r="G11203"/>
      <c r="H11203"/>
      <c r="I11203"/>
      <c r="J11203"/>
      <c r="K11203"/>
    </row>
    <row r="11204" spans="1:11" x14ac:dyDescent="0.2">
      <c r="A11204"/>
      <c r="B11204"/>
      <c r="C11204"/>
      <c r="D11204"/>
      <c r="E11204"/>
      <c r="F11204"/>
      <c r="G11204"/>
      <c r="H11204"/>
      <c r="I11204"/>
      <c r="J11204"/>
      <c r="K11204"/>
    </row>
    <row r="11205" spans="1:11" x14ac:dyDescent="0.2">
      <c r="A11205"/>
      <c r="B11205"/>
      <c r="C11205"/>
      <c r="D11205"/>
      <c r="E11205"/>
      <c r="F11205"/>
      <c r="G11205"/>
      <c r="H11205"/>
      <c r="I11205"/>
      <c r="J11205"/>
      <c r="K11205"/>
    </row>
    <row r="11206" spans="1:11" x14ac:dyDescent="0.2">
      <c r="A11206"/>
      <c r="B11206"/>
      <c r="C11206"/>
      <c r="D11206"/>
      <c r="E11206"/>
      <c r="F11206"/>
      <c r="G11206"/>
      <c r="H11206"/>
      <c r="I11206"/>
      <c r="J11206"/>
      <c r="K11206"/>
    </row>
    <row r="11207" spans="1:11" x14ac:dyDescent="0.2">
      <c r="A11207"/>
      <c r="B11207"/>
      <c r="C11207"/>
      <c r="D11207"/>
      <c r="E11207"/>
      <c r="F11207"/>
      <c r="G11207"/>
      <c r="H11207"/>
      <c r="I11207"/>
      <c r="J11207"/>
      <c r="K11207"/>
    </row>
    <row r="11208" spans="1:11" x14ac:dyDescent="0.2">
      <c r="A11208"/>
      <c r="B11208"/>
      <c r="C11208"/>
      <c r="D11208"/>
      <c r="E11208"/>
      <c r="F11208"/>
      <c r="G11208"/>
      <c r="H11208"/>
      <c r="I11208"/>
      <c r="J11208"/>
      <c r="K11208"/>
    </row>
    <row r="11209" spans="1:11" x14ac:dyDescent="0.2">
      <c r="A11209"/>
      <c r="B11209"/>
      <c r="C11209"/>
      <c r="D11209"/>
      <c r="E11209"/>
      <c r="F11209"/>
      <c r="G11209"/>
      <c r="H11209"/>
      <c r="I11209"/>
      <c r="J11209"/>
      <c r="K11209"/>
    </row>
    <row r="11210" spans="1:11" x14ac:dyDescent="0.2">
      <c r="A11210"/>
      <c r="B11210"/>
      <c r="C11210"/>
      <c r="D11210"/>
      <c r="E11210"/>
      <c r="F11210"/>
      <c r="G11210"/>
      <c r="H11210"/>
      <c r="I11210"/>
      <c r="J11210"/>
      <c r="K11210"/>
    </row>
    <row r="11211" spans="1:11" x14ac:dyDescent="0.2">
      <c r="A11211"/>
      <c r="B11211"/>
      <c r="C11211"/>
      <c r="D11211"/>
      <c r="E11211"/>
      <c r="F11211"/>
      <c r="G11211"/>
      <c r="H11211"/>
      <c r="I11211"/>
      <c r="J11211"/>
      <c r="K11211"/>
    </row>
    <row r="11212" spans="1:11" x14ac:dyDescent="0.2">
      <c r="A11212"/>
      <c r="B11212"/>
      <c r="C11212"/>
      <c r="D11212"/>
      <c r="E11212"/>
      <c r="F11212"/>
      <c r="G11212"/>
      <c r="H11212"/>
      <c r="I11212"/>
      <c r="J11212"/>
      <c r="K11212"/>
    </row>
    <row r="11213" spans="1:11" x14ac:dyDescent="0.2">
      <c r="A11213"/>
      <c r="B11213"/>
      <c r="C11213"/>
      <c r="D11213"/>
      <c r="E11213"/>
      <c r="F11213"/>
      <c r="G11213"/>
      <c r="H11213"/>
      <c r="I11213"/>
      <c r="J11213"/>
      <c r="K11213"/>
    </row>
    <row r="11214" spans="1:11" x14ac:dyDescent="0.2">
      <c r="A11214"/>
      <c r="B11214"/>
      <c r="C11214"/>
      <c r="D11214"/>
      <c r="E11214"/>
      <c r="F11214"/>
      <c r="G11214"/>
      <c r="H11214"/>
      <c r="I11214"/>
      <c r="J11214"/>
      <c r="K11214"/>
    </row>
    <row r="11215" spans="1:11" x14ac:dyDescent="0.2">
      <c r="A11215"/>
      <c r="B11215"/>
      <c r="C11215"/>
      <c r="D11215"/>
      <c r="E11215"/>
      <c r="F11215"/>
      <c r="G11215"/>
      <c r="H11215"/>
      <c r="I11215"/>
      <c r="J11215"/>
      <c r="K11215"/>
    </row>
    <row r="11216" spans="1:11" x14ac:dyDescent="0.2">
      <c r="A11216"/>
      <c r="B11216"/>
      <c r="C11216"/>
      <c r="D11216"/>
      <c r="E11216"/>
      <c r="F11216"/>
      <c r="G11216"/>
      <c r="H11216"/>
      <c r="I11216"/>
      <c r="J11216"/>
      <c r="K11216"/>
    </row>
    <row r="11217" spans="1:11" x14ac:dyDescent="0.2">
      <c r="A11217"/>
      <c r="B11217"/>
      <c r="C11217"/>
      <c r="D11217"/>
      <c r="E11217"/>
      <c r="F11217"/>
      <c r="G11217"/>
      <c r="H11217"/>
      <c r="I11217"/>
      <c r="J11217"/>
      <c r="K11217"/>
    </row>
    <row r="11218" spans="1:11" x14ac:dyDescent="0.2">
      <c r="A11218"/>
      <c r="B11218"/>
      <c r="C11218"/>
      <c r="D11218"/>
      <c r="E11218"/>
      <c r="F11218"/>
      <c r="G11218"/>
      <c r="H11218"/>
      <c r="I11218"/>
      <c r="J11218"/>
      <c r="K11218"/>
    </row>
    <row r="11219" spans="1:11" x14ac:dyDescent="0.2">
      <c r="A11219"/>
      <c r="B11219"/>
      <c r="C11219"/>
      <c r="D11219"/>
      <c r="E11219"/>
      <c r="F11219"/>
      <c r="G11219"/>
      <c r="H11219"/>
      <c r="I11219"/>
      <c r="J11219"/>
      <c r="K11219"/>
    </row>
    <row r="11220" spans="1:11" x14ac:dyDescent="0.2">
      <c r="A11220"/>
      <c r="B11220"/>
      <c r="C11220"/>
      <c r="D11220"/>
      <c r="E11220"/>
      <c r="F11220"/>
      <c r="G11220"/>
      <c r="H11220"/>
      <c r="I11220"/>
      <c r="J11220"/>
      <c r="K11220"/>
    </row>
    <row r="11221" spans="1:11" x14ac:dyDescent="0.2">
      <c r="A11221"/>
      <c r="B11221"/>
      <c r="C11221"/>
      <c r="D11221"/>
      <c r="E11221"/>
      <c r="F11221"/>
      <c r="G11221"/>
      <c r="H11221"/>
      <c r="I11221"/>
      <c r="J11221"/>
      <c r="K11221"/>
    </row>
    <row r="11222" spans="1:11" x14ac:dyDescent="0.2">
      <c r="A11222"/>
      <c r="B11222"/>
      <c r="C11222"/>
      <c r="D11222"/>
      <c r="E11222"/>
      <c r="F11222"/>
      <c r="G11222"/>
      <c r="H11222"/>
      <c r="I11222"/>
      <c r="J11222"/>
      <c r="K11222"/>
    </row>
    <row r="11223" spans="1:11" x14ac:dyDescent="0.2">
      <c r="A11223"/>
      <c r="B11223"/>
      <c r="C11223"/>
      <c r="D11223"/>
      <c r="E11223"/>
      <c r="F11223"/>
      <c r="G11223"/>
      <c r="H11223"/>
      <c r="I11223"/>
      <c r="J11223"/>
      <c r="K11223"/>
    </row>
    <row r="11224" spans="1:11" x14ac:dyDescent="0.2">
      <c r="A11224"/>
      <c r="B11224"/>
      <c r="C11224"/>
      <c r="D11224"/>
      <c r="E11224"/>
      <c r="F11224"/>
      <c r="G11224"/>
      <c r="H11224"/>
      <c r="I11224"/>
      <c r="J11224"/>
      <c r="K11224"/>
    </row>
    <row r="11225" spans="1:11" x14ac:dyDescent="0.2">
      <c r="A11225"/>
      <c r="B11225"/>
      <c r="C11225"/>
      <c r="D11225"/>
      <c r="E11225"/>
      <c r="F11225"/>
      <c r="G11225"/>
      <c r="H11225"/>
      <c r="I11225"/>
      <c r="J11225"/>
      <c r="K11225"/>
    </row>
    <row r="11226" spans="1:11" x14ac:dyDescent="0.2">
      <c r="A11226"/>
      <c r="B11226"/>
      <c r="C11226"/>
      <c r="D11226"/>
      <c r="E11226"/>
      <c r="F11226"/>
      <c r="G11226"/>
      <c r="H11226"/>
      <c r="I11226"/>
      <c r="J11226"/>
      <c r="K11226"/>
    </row>
    <row r="11227" spans="1:11" x14ac:dyDescent="0.2">
      <c r="A11227"/>
      <c r="B11227"/>
      <c r="C11227"/>
      <c r="D11227"/>
      <c r="E11227"/>
      <c r="F11227"/>
      <c r="G11227"/>
      <c r="H11227"/>
      <c r="I11227"/>
      <c r="J11227"/>
      <c r="K11227"/>
    </row>
    <row r="11228" spans="1:11" x14ac:dyDescent="0.2">
      <c r="A11228"/>
      <c r="B11228"/>
      <c r="C11228"/>
      <c r="D11228"/>
      <c r="E11228"/>
      <c r="F11228"/>
      <c r="G11228"/>
      <c r="H11228"/>
      <c r="I11228"/>
      <c r="J11228"/>
      <c r="K11228"/>
    </row>
    <row r="11229" spans="1:11" x14ac:dyDescent="0.2">
      <c r="A11229"/>
      <c r="B11229"/>
      <c r="C11229"/>
      <c r="D11229"/>
      <c r="E11229"/>
      <c r="F11229"/>
      <c r="G11229"/>
      <c r="H11229"/>
      <c r="I11229"/>
      <c r="J11229"/>
      <c r="K11229"/>
    </row>
    <row r="11230" spans="1:11" x14ac:dyDescent="0.2">
      <c r="A11230"/>
      <c r="B11230"/>
      <c r="C11230"/>
      <c r="D11230"/>
      <c r="E11230"/>
      <c r="F11230"/>
      <c r="G11230"/>
      <c r="H11230"/>
      <c r="I11230"/>
      <c r="J11230"/>
      <c r="K11230"/>
    </row>
    <row r="11231" spans="1:11" x14ac:dyDescent="0.2">
      <c r="A11231"/>
      <c r="B11231"/>
      <c r="C11231"/>
      <c r="D11231"/>
      <c r="E11231"/>
      <c r="F11231"/>
      <c r="G11231"/>
      <c r="H11231"/>
      <c r="I11231"/>
      <c r="J11231"/>
      <c r="K11231"/>
    </row>
    <row r="11232" spans="1:11" x14ac:dyDescent="0.2">
      <c r="A11232"/>
      <c r="B11232"/>
      <c r="C11232"/>
      <c r="D11232"/>
      <c r="E11232"/>
      <c r="F11232"/>
      <c r="G11232"/>
      <c r="H11232"/>
      <c r="I11232"/>
      <c r="J11232"/>
      <c r="K11232"/>
    </row>
    <row r="11233" spans="1:11" x14ac:dyDescent="0.2">
      <c r="A11233"/>
      <c r="B11233"/>
      <c r="C11233"/>
      <c r="D11233"/>
      <c r="E11233"/>
      <c r="F11233"/>
      <c r="G11233"/>
      <c r="H11233"/>
      <c r="I11233"/>
      <c r="J11233"/>
      <c r="K11233"/>
    </row>
    <row r="11234" spans="1:11" x14ac:dyDescent="0.2">
      <c r="A11234"/>
      <c r="B11234"/>
      <c r="C11234"/>
      <c r="D11234"/>
      <c r="E11234"/>
      <c r="F11234"/>
      <c r="G11234"/>
      <c r="H11234"/>
      <c r="I11234"/>
      <c r="J11234"/>
      <c r="K11234"/>
    </row>
    <row r="11235" spans="1:11" x14ac:dyDescent="0.2">
      <c r="A11235"/>
      <c r="B11235"/>
      <c r="C11235"/>
      <c r="D11235"/>
      <c r="E11235"/>
      <c r="F11235"/>
      <c r="G11235"/>
      <c r="H11235"/>
      <c r="I11235"/>
      <c r="J11235"/>
      <c r="K11235"/>
    </row>
    <row r="11236" spans="1:11" x14ac:dyDescent="0.2">
      <c r="A11236"/>
      <c r="B11236"/>
      <c r="C11236"/>
      <c r="D11236"/>
      <c r="E11236"/>
      <c r="F11236"/>
      <c r="G11236"/>
      <c r="H11236"/>
      <c r="I11236"/>
      <c r="J11236"/>
      <c r="K11236"/>
    </row>
    <row r="11237" spans="1:11" x14ac:dyDescent="0.2">
      <c r="A11237"/>
      <c r="B11237"/>
      <c r="C11237"/>
      <c r="D11237"/>
      <c r="E11237"/>
      <c r="F11237"/>
      <c r="G11237"/>
      <c r="H11237"/>
      <c r="I11237"/>
      <c r="J11237"/>
      <c r="K11237"/>
    </row>
    <row r="11238" spans="1:11" x14ac:dyDescent="0.2">
      <c r="A11238"/>
      <c r="B11238"/>
      <c r="C11238"/>
      <c r="D11238"/>
      <c r="E11238"/>
      <c r="F11238"/>
      <c r="G11238"/>
      <c r="H11238"/>
      <c r="I11238"/>
      <c r="J11238"/>
      <c r="K11238"/>
    </row>
    <row r="11239" spans="1:11" x14ac:dyDescent="0.2">
      <c r="A11239"/>
      <c r="B11239"/>
      <c r="C11239"/>
      <c r="D11239"/>
      <c r="E11239"/>
      <c r="F11239"/>
      <c r="G11239"/>
      <c r="H11239"/>
      <c r="I11239"/>
      <c r="J11239"/>
      <c r="K11239"/>
    </row>
    <row r="11240" spans="1:11" x14ac:dyDescent="0.2">
      <c r="A11240"/>
      <c r="B11240"/>
      <c r="C11240"/>
      <c r="D11240"/>
      <c r="E11240"/>
      <c r="F11240"/>
      <c r="G11240"/>
      <c r="H11240"/>
      <c r="I11240"/>
      <c r="J11240"/>
      <c r="K11240"/>
    </row>
    <row r="11241" spans="1:11" x14ac:dyDescent="0.2">
      <c r="A11241"/>
      <c r="B11241"/>
      <c r="C11241"/>
      <c r="D11241"/>
      <c r="E11241"/>
      <c r="F11241"/>
      <c r="G11241"/>
      <c r="H11241"/>
      <c r="I11241"/>
      <c r="J11241"/>
      <c r="K11241"/>
    </row>
    <row r="11242" spans="1:11" x14ac:dyDescent="0.2">
      <c r="A11242"/>
      <c r="B11242"/>
      <c r="C11242"/>
      <c r="D11242"/>
      <c r="E11242"/>
      <c r="F11242"/>
      <c r="G11242"/>
      <c r="H11242"/>
      <c r="I11242"/>
      <c r="J11242"/>
      <c r="K11242"/>
    </row>
    <row r="11243" spans="1:11" x14ac:dyDescent="0.2">
      <c r="A11243"/>
      <c r="B11243"/>
      <c r="C11243"/>
      <c r="D11243"/>
      <c r="E11243"/>
      <c r="F11243"/>
      <c r="G11243"/>
      <c r="H11243"/>
      <c r="I11243"/>
      <c r="J11243"/>
      <c r="K11243"/>
    </row>
    <row r="11244" spans="1:11" x14ac:dyDescent="0.2">
      <c r="A11244"/>
      <c r="B11244"/>
      <c r="C11244"/>
      <c r="D11244"/>
      <c r="E11244"/>
      <c r="F11244"/>
      <c r="G11244"/>
      <c r="H11244"/>
      <c r="I11244"/>
      <c r="J11244"/>
      <c r="K11244"/>
    </row>
    <row r="11245" spans="1:11" x14ac:dyDescent="0.2">
      <c r="A11245"/>
      <c r="B11245"/>
      <c r="C11245"/>
      <c r="D11245"/>
      <c r="E11245"/>
      <c r="F11245"/>
      <c r="G11245"/>
      <c r="H11245"/>
      <c r="I11245"/>
      <c r="J11245"/>
      <c r="K11245"/>
    </row>
    <row r="11246" spans="1:11" x14ac:dyDescent="0.2">
      <c r="A11246"/>
      <c r="B11246"/>
      <c r="C11246"/>
      <c r="D11246"/>
      <c r="E11246"/>
      <c r="F11246"/>
      <c r="G11246"/>
      <c r="H11246"/>
      <c r="I11246"/>
      <c r="J11246"/>
      <c r="K11246"/>
    </row>
    <row r="11247" spans="1:11" x14ac:dyDescent="0.2">
      <c r="A11247"/>
      <c r="B11247"/>
      <c r="C11247"/>
      <c r="D11247"/>
      <c r="E11247"/>
      <c r="F11247"/>
      <c r="G11247"/>
      <c r="H11247"/>
      <c r="I11247"/>
      <c r="J11247"/>
      <c r="K11247"/>
    </row>
    <row r="11248" spans="1:11" x14ac:dyDescent="0.2">
      <c r="A11248"/>
      <c r="B11248"/>
      <c r="C11248"/>
      <c r="D11248"/>
      <c r="E11248"/>
      <c r="F11248"/>
      <c r="G11248"/>
      <c r="H11248"/>
      <c r="I11248"/>
      <c r="J11248"/>
      <c r="K11248"/>
    </row>
    <row r="11249" spans="1:11" x14ac:dyDescent="0.2">
      <c r="A11249"/>
      <c r="B11249"/>
      <c r="C11249"/>
      <c r="D11249"/>
      <c r="E11249"/>
      <c r="F11249"/>
      <c r="G11249"/>
      <c r="H11249"/>
      <c r="I11249"/>
      <c r="J11249"/>
      <c r="K11249"/>
    </row>
    <row r="11250" spans="1:11" x14ac:dyDescent="0.2">
      <c r="A11250"/>
      <c r="B11250"/>
      <c r="C11250"/>
      <c r="D11250"/>
      <c r="E11250"/>
      <c r="F11250"/>
      <c r="G11250"/>
      <c r="H11250"/>
      <c r="I11250"/>
      <c r="J11250"/>
      <c r="K11250"/>
    </row>
    <row r="11251" spans="1:11" x14ac:dyDescent="0.2">
      <c r="A11251"/>
      <c r="B11251"/>
      <c r="C11251"/>
      <c r="D11251"/>
      <c r="E11251"/>
      <c r="F11251"/>
      <c r="G11251"/>
      <c r="H11251"/>
      <c r="I11251"/>
      <c r="J11251"/>
      <c r="K11251"/>
    </row>
    <row r="11252" spans="1:11" x14ac:dyDescent="0.2">
      <c r="A11252"/>
      <c r="B11252"/>
      <c r="C11252"/>
      <c r="D11252"/>
      <c r="E11252"/>
      <c r="F11252"/>
      <c r="G11252"/>
      <c r="H11252"/>
      <c r="I11252"/>
      <c r="J11252"/>
      <c r="K11252"/>
    </row>
    <row r="11253" spans="1:11" x14ac:dyDescent="0.2">
      <c r="A11253"/>
      <c r="B11253"/>
      <c r="C11253"/>
      <c r="D11253"/>
      <c r="E11253"/>
      <c r="F11253"/>
      <c r="G11253"/>
      <c r="H11253"/>
      <c r="I11253"/>
      <c r="J11253"/>
      <c r="K11253"/>
    </row>
    <row r="11254" spans="1:11" x14ac:dyDescent="0.2">
      <c r="A11254"/>
      <c r="B11254"/>
      <c r="C11254"/>
      <c r="D11254"/>
      <c r="E11254"/>
      <c r="F11254"/>
      <c r="G11254"/>
      <c r="H11254"/>
      <c r="I11254"/>
      <c r="J11254"/>
      <c r="K11254"/>
    </row>
    <row r="11255" spans="1:11" x14ac:dyDescent="0.2">
      <c r="A11255"/>
      <c r="B11255"/>
      <c r="C11255"/>
      <c r="D11255"/>
      <c r="E11255"/>
      <c r="F11255"/>
      <c r="G11255"/>
      <c r="H11255"/>
      <c r="I11255"/>
      <c r="J11255"/>
      <c r="K11255"/>
    </row>
    <row r="11256" spans="1:11" x14ac:dyDescent="0.2">
      <c r="A11256"/>
      <c r="B11256"/>
      <c r="C11256"/>
      <c r="D11256"/>
      <c r="E11256"/>
      <c r="F11256"/>
      <c r="G11256"/>
      <c r="H11256"/>
      <c r="I11256"/>
      <c r="J11256"/>
      <c r="K11256"/>
    </row>
    <row r="11257" spans="1:11" x14ac:dyDescent="0.2">
      <c r="A11257"/>
      <c r="B11257"/>
      <c r="C11257"/>
      <c r="D11257"/>
      <c r="E11257"/>
      <c r="F11257"/>
      <c r="G11257"/>
      <c r="H11257"/>
      <c r="I11257"/>
      <c r="J11257"/>
      <c r="K11257"/>
    </row>
    <row r="11258" spans="1:11" x14ac:dyDescent="0.2">
      <c r="A11258"/>
      <c r="B11258"/>
      <c r="C11258"/>
      <c r="D11258"/>
      <c r="E11258"/>
      <c r="F11258"/>
      <c r="G11258"/>
      <c r="H11258"/>
      <c r="I11258"/>
      <c r="J11258"/>
      <c r="K11258"/>
    </row>
    <row r="11259" spans="1:11" x14ac:dyDescent="0.2">
      <c r="A11259"/>
      <c r="B11259"/>
      <c r="C11259"/>
      <c r="D11259"/>
      <c r="E11259"/>
      <c r="F11259"/>
      <c r="G11259"/>
      <c r="H11259"/>
      <c r="I11259"/>
      <c r="J11259"/>
      <c r="K11259"/>
    </row>
    <row r="11260" spans="1:11" x14ac:dyDescent="0.2">
      <c r="A11260"/>
      <c r="B11260"/>
      <c r="C11260"/>
      <c r="D11260"/>
      <c r="E11260"/>
      <c r="F11260"/>
      <c r="G11260"/>
      <c r="H11260"/>
      <c r="I11260"/>
      <c r="J11260"/>
      <c r="K11260"/>
    </row>
    <row r="11261" spans="1:11" x14ac:dyDescent="0.2">
      <c r="A11261"/>
      <c r="B11261"/>
      <c r="C11261"/>
      <c r="D11261"/>
      <c r="E11261"/>
      <c r="F11261"/>
      <c r="G11261"/>
      <c r="H11261"/>
      <c r="I11261"/>
      <c r="J11261"/>
      <c r="K11261"/>
    </row>
    <row r="11262" spans="1:11" x14ac:dyDescent="0.2">
      <c r="A11262"/>
      <c r="B11262"/>
      <c r="C11262"/>
      <c r="D11262"/>
      <c r="E11262"/>
      <c r="F11262"/>
      <c r="G11262"/>
      <c r="H11262"/>
      <c r="I11262"/>
      <c r="J11262"/>
      <c r="K11262"/>
    </row>
    <row r="11263" spans="1:11" x14ac:dyDescent="0.2">
      <c r="A11263"/>
      <c r="B11263"/>
      <c r="C11263"/>
      <c r="D11263"/>
      <c r="E11263"/>
      <c r="F11263"/>
      <c r="G11263"/>
      <c r="H11263"/>
      <c r="I11263"/>
      <c r="J11263"/>
      <c r="K11263"/>
    </row>
    <row r="11264" spans="1:11" x14ac:dyDescent="0.2">
      <c r="A11264"/>
      <c r="B11264"/>
      <c r="C11264"/>
      <c r="D11264"/>
      <c r="E11264"/>
      <c r="F11264"/>
      <c r="G11264"/>
      <c r="H11264"/>
      <c r="I11264"/>
      <c r="J11264"/>
      <c r="K11264"/>
    </row>
    <row r="11265" spans="1:11" x14ac:dyDescent="0.2">
      <c r="A11265"/>
      <c r="B11265"/>
      <c r="C11265"/>
      <c r="D11265"/>
      <c r="E11265"/>
      <c r="F11265"/>
      <c r="G11265"/>
      <c r="H11265"/>
      <c r="I11265"/>
      <c r="J11265"/>
      <c r="K11265"/>
    </row>
    <row r="11266" spans="1:11" x14ac:dyDescent="0.2">
      <c r="A11266"/>
      <c r="B11266"/>
      <c r="C11266"/>
      <c r="D11266"/>
      <c r="E11266"/>
      <c r="F11266"/>
      <c r="G11266"/>
      <c r="H11266"/>
      <c r="I11266"/>
      <c r="J11266"/>
      <c r="K11266"/>
    </row>
    <row r="11267" spans="1:11" x14ac:dyDescent="0.2">
      <c r="A11267"/>
      <c r="B11267"/>
      <c r="C11267"/>
      <c r="D11267"/>
      <c r="E11267"/>
      <c r="F11267"/>
      <c r="G11267"/>
      <c r="H11267"/>
      <c r="I11267"/>
      <c r="J11267"/>
      <c r="K11267"/>
    </row>
    <row r="11268" spans="1:11" x14ac:dyDescent="0.2">
      <c r="A11268"/>
      <c r="B11268"/>
      <c r="C11268"/>
      <c r="D11268"/>
      <c r="E11268"/>
      <c r="F11268"/>
      <c r="G11268"/>
      <c r="H11268"/>
      <c r="I11268"/>
      <c r="J11268"/>
      <c r="K11268"/>
    </row>
    <row r="11269" spans="1:11" x14ac:dyDescent="0.2">
      <c r="A11269"/>
      <c r="B11269"/>
      <c r="C11269"/>
      <c r="D11269"/>
      <c r="E11269"/>
      <c r="F11269"/>
      <c r="G11269"/>
      <c r="H11269"/>
      <c r="I11269"/>
      <c r="J11269"/>
      <c r="K11269"/>
    </row>
    <row r="11270" spans="1:11" x14ac:dyDescent="0.2">
      <c r="A11270"/>
      <c r="B11270"/>
      <c r="C11270"/>
      <c r="D11270"/>
      <c r="E11270"/>
      <c r="F11270"/>
      <c r="G11270"/>
      <c r="H11270"/>
      <c r="I11270"/>
      <c r="J11270"/>
      <c r="K11270"/>
    </row>
    <row r="11271" spans="1:11" x14ac:dyDescent="0.2">
      <c r="A11271"/>
      <c r="B11271"/>
      <c r="C11271"/>
      <c r="D11271"/>
      <c r="E11271"/>
      <c r="F11271"/>
      <c r="G11271"/>
      <c r="H11271"/>
      <c r="I11271"/>
      <c r="J11271"/>
      <c r="K11271"/>
    </row>
    <row r="11272" spans="1:11" x14ac:dyDescent="0.2">
      <c r="A11272"/>
      <c r="B11272"/>
      <c r="C11272"/>
      <c r="D11272"/>
      <c r="E11272"/>
      <c r="F11272"/>
      <c r="G11272"/>
      <c r="H11272"/>
      <c r="I11272"/>
      <c r="J11272"/>
      <c r="K11272"/>
    </row>
    <row r="11273" spans="1:11" x14ac:dyDescent="0.2">
      <c r="A11273"/>
      <c r="B11273"/>
      <c r="C11273"/>
      <c r="D11273"/>
      <c r="E11273"/>
      <c r="F11273"/>
      <c r="G11273"/>
      <c r="H11273"/>
      <c r="I11273"/>
      <c r="J11273"/>
      <c r="K11273"/>
    </row>
    <row r="11274" spans="1:11" x14ac:dyDescent="0.2">
      <c r="A11274"/>
      <c r="B11274"/>
      <c r="C11274"/>
      <c r="D11274"/>
      <c r="E11274"/>
      <c r="F11274"/>
      <c r="G11274"/>
      <c r="H11274"/>
      <c r="I11274"/>
      <c r="J11274"/>
      <c r="K11274"/>
    </row>
    <row r="11275" spans="1:11" x14ac:dyDescent="0.2">
      <c r="A11275"/>
      <c r="B11275"/>
      <c r="C11275"/>
      <c r="D11275"/>
      <c r="E11275"/>
      <c r="F11275"/>
      <c r="G11275"/>
      <c r="H11275"/>
      <c r="I11275"/>
      <c r="J11275"/>
      <c r="K11275"/>
    </row>
    <row r="11276" spans="1:11" x14ac:dyDescent="0.2">
      <c r="A11276"/>
      <c r="B11276"/>
      <c r="C11276"/>
      <c r="D11276"/>
      <c r="E11276"/>
      <c r="F11276"/>
      <c r="G11276"/>
      <c r="H11276"/>
      <c r="I11276"/>
      <c r="J11276"/>
      <c r="K11276"/>
    </row>
    <row r="11277" spans="1:11" x14ac:dyDescent="0.2">
      <c r="A11277"/>
      <c r="B11277"/>
      <c r="C11277"/>
      <c r="D11277"/>
      <c r="E11277"/>
      <c r="F11277"/>
      <c r="G11277"/>
      <c r="H11277"/>
      <c r="I11277"/>
      <c r="J11277"/>
      <c r="K11277"/>
    </row>
    <row r="11278" spans="1:11" x14ac:dyDescent="0.2">
      <c r="A11278"/>
      <c r="B11278"/>
      <c r="C11278"/>
      <c r="D11278"/>
      <c r="E11278"/>
      <c r="F11278"/>
      <c r="G11278"/>
      <c r="H11278"/>
      <c r="I11278"/>
      <c r="J11278"/>
      <c r="K11278"/>
    </row>
    <row r="11279" spans="1:11" x14ac:dyDescent="0.2">
      <c r="A11279"/>
      <c r="B11279"/>
      <c r="C11279"/>
      <c r="D11279"/>
      <c r="E11279"/>
      <c r="F11279"/>
      <c r="G11279"/>
      <c r="H11279"/>
      <c r="I11279"/>
      <c r="J11279"/>
      <c r="K11279"/>
    </row>
    <row r="11280" spans="1:11" x14ac:dyDescent="0.2">
      <c r="A11280"/>
      <c r="B11280"/>
      <c r="C11280"/>
      <c r="D11280"/>
      <c r="E11280"/>
      <c r="F11280"/>
      <c r="G11280"/>
      <c r="H11280"/>
      <c r="I11280"/>
      <c r="J11280"/>
      <c r="K11280"/>
    </row>
    <row r="11281" spans="1:11" x14ac:dyDescent="0.2">
      <c r="A11281"/>
      <c r="B11281"/>
      <c r="C11281"/>
      <c r="D11281"/>
      <c r="E11281"/>
      <c r="F11281"/>
      <c r="G11281"/>
      <c r="H11281"/>
      <c r="I11281"/>
      <c r="J11281"/>
      <c r="K11281"/>
    </row>
    <row r="11282" spans="1:11" x14ac:dyDescent="0.2">
      <c r="A11282"/>
      <c r="B11282"/>
      <c r="C11282"/>
      <c r="D11282"/>
      <c r="E11282"/>
      <c r="F11282"/>
      <c r="G11282"/>
      <c r="H11282"/>
      <c r="I11282"/>
      <c r="J11282"/>
      <c r="K11282"/>
    </row>
    <row r="11283" spans="1:11" x14ac:dyDescent="0.2">
      <c r="A11283"/>
      <c r="B11283"/>
      <c r="C11283"/>
      <c r="D11283"/>
      <c r="E11283"/>
      <c r="F11283"/>
      <c r="G11283"/>
      <c r="H11283"/>
      <c r="I11283"/>
      <c r="J11283"/>
      <c r="K11283"/>
    </row>
    <row r="11284" spans="1:11" x14ac:dyDescent="0.2">
      <c r="A11284"/>
      <c r="B11284"/>
      <c r="C11284"/>
      <c r="D11284"/>
      <c r="E11284"/>
      <c r="F11284"/>
      <c r="G11284"/>
      <c r="H11284"/>
      <c r="I11284"/>
      <c r="J11284"/>
      <c r="K11284"/>
    </row>
    <row r="11285" spans="1:11" x14ac:dyDescent="0.2">
      <c r="A11285"/>
      <c r="B11285"/>
      <c r="C11285"/>
      <c r="D11285"/>
      <c r="E11285"/>
      <c r="F11285"/>
      <c r="G11285"/>
      <c r="H11285"/>
      <c r="I11285"/>
      <c r="J11285"/>
      <c r="K11285"/>
    </row>
    <row r="11286" spans="1:11" x14ac:dyDescent="0.2">
      <c r="A11286"/>
      <c r="B11286"/>
      <c r="C11286"/>
      <c r="D11286"/>
      <c r="E11286"/>
      <c r="F11286"/>
      <c r="G11286"/>
      <c r="H11286"/>
      <c r="I11286"/>
      <c r="J11286"/>
      <c r="K11286"/>
    </row>
    <row r="11287" spans="1:11" x14ac:dyDescent="0.2">
      <c r="A11287"/>
      <c r="B11287"/>
      <c r="C11287"/>
      <c r="D11287"/>
      <c r="E11287"/>
      <c r="F11287"/>
      <c r="G11287"/>
      <c r="H11287"/>
      <c r="I11287"/>
      <c r="J11287"/>
      <c r="K11287"/>
    </row>
    <row r="11288" spans="1:11" x14ac:dyDescent="0.2">
      <c r="A11288"/>
      <c r="B11288"/>
      <c r="C11288"/>
      <c r="D11288"/>
      <c r="E11288"/>
      <c r="F11288"/>
      <c r="G11288"/>
      <c r="H11288"/>
      <c r="I11288"/>
      <c r="J11288"/>
      <c r="K11288"/>
    </row>
    <row r="11289" spans="1:11" x14ac:dyDescent="0.2">
      <c r="A11289"/>
      <c r="B11289"/>
      <c r="C11289"/>
      <c r="D11289"/>
      <c r="E11289"/>
      <c r="F11289"/>
      <c r="G11289"/>
      <c r="H11289"/>
      <c r="I11289"/>
      <c r="J11289"/>
      <c r="K11289"/>
    </row>
    <row r="11290" spans="1:11" x14ac:dyDescent="0.2">
      <c r="A11290"/>
      <c r="B11290"/>
      <c r="C11290"/>
      <c r="D11290"/>
      <c r="E11290"/>
      <c r="F11290"/>
      <c r="G11290"/>
      <c r="H11290"/>
      <c r="I11290"/>
      <c r="J11290"/>
      <c r="K11290"/>
    </row>
    <row r="11291" spans="1:11" x14ac:dyDescent="0.2">
      <c r="A11291"/>
      <c r="B11291"/>
      <c r="C11291"/>
      <c r="D11291"/>
      <c r="E11291"/>
      <c r="F11291"/>
      <c r="G11291"/>
      <c r="H11291"/>
      <c r="I11291"/>
      <c r="J11291"/>
      <c r="K11291"/>
    </row>
    <row r="11292" spans="1:11" x14ac:dyDescent="0.2">
      <c r="A11292"/>
      <c r="B11292"/>
      <c r="C11292"/>
      <c r="D11292"/>
      <c r="E11292"/>
      <c r="F11292"/>
      <c r="G11292"/>
      <c r="H11292"/>
      <c r="I11292"/>
      <c r="J11292"/>
      <c r="K11292"/>
    </row>
    <row r="11293" spans="1:11" x14ac:dyDescent="0.2">
      <c r="A11293"/>
      <c r="B11293"/>
      <c r="C11293"/>
      <c r="D11293"/>
      <c r="E11293"/>
      <c r="F11293"/>
      <c r="G11293"/>
      <c r="H11293"/>
      <c r="I11293"/>
      <c r="J11293"/>
      <c r="K11293"/>
    </row>
    <row r="11294" spans="1:11" x14ac:dyDescent="0.2">
      <c r="A11294"/>
      <c r="B11294"/>
      <c r="C11294"/>
      <c r="D11294"/>
      <c r="E11294"/>
      <c r="F11294"/>
      <c r="G11294"/>
      <c r="H11294"/>
      <c r="I11294"/>
      <c r="J11294"/>
      <c r="K11294"/>
    </row>
    <row r="11295" spans="1:11" x14ac:dyDescent="0.2">
      <c r="A11295"/>
      <c r="B11295"/>
      <c r="C11295"/>
      <c r="D11295"/>
      <c r="E11295"/>
      <c r="F11295"/>
      <c r="G11295"/>
      <c r="H11295"/>
      <c r="I11295"/>
      <c r="J11295"/>
      <c r="K11295"/>
    </row>
    <row r="11296" spans="1:11" x14ac:dyDescent="0.2">
      <c r="A11296"/>
      <c r="B11296"/>
      <c r="C11296"/>
      <c r="D11296"/>
      <c r="E11296"/>
      <c r="F11296"/>
      <c r="G11296"/>
      <c r="H11296"/>
      <c r="I11296"/>
      <c r="J11296"/>
      <c r="K11296"/>
    </row>
    <row r="11297" spans="1:11" x14ac:dyDescent="0.2">
      <c r="A11297"/>
      <c r="B11297"/>
      <c r="C11297"/>
      <c r="D11297"/>
      <c r="E11297"/>
      <c r="F11297"/>
      <c r="G11297"/>
      <c r="H11297"/>
      <c r="I11297"/>
      <c r="J11297"/>
      <c r="K11297"/>
    </row>
    <row r="11298" spans="1:11" x14ac:dyDescent="0.2">
      <c r="A11298"/>
      <c r="B11298"/>
      <c r="C11298"/>
      <c r="D11298"/>
      <c r="E11298"/>
      <c r="F11298"/>
      <c r="G11298"/>
      <c r="H11298"/>
      <c r="I11298"/>
      <c r="J11298"/>
      <c r="K11298"/>
    </row>
    <row r="11299" spans="1:11" x14ac:dyDescent="0.2">
      <c r="A11299"/>
      <c r="B11299"/>
      <c r="C11299"/>
      <c r="D11299"/>
      <c r="E11299"/>
      <c r="F11299"/>
      <c r="G11299"/>
      <c r="H11299"/>
      <c r="I11299"/>
      <c r="J11299"/>
      <c r="K11299"/>
    </row>
    <row r="11300" spans="1:11" x14ac:dyDescent="0.2">
      <c r="A11300"/>
      <c r="B11300"/>
      <c r="C11300"/>
      <c r="D11300"/>
      <c r="E11300"/>
      <c r="F11300"/>
      <c r="G11300"/>
      <c r="H11300"/>
      <c r="I11300"/>
      <c r="J11300"/>
      <c r="K11300"/>
    </row>
    <row r="11301" spans="1:11" x14ac:dyDescent="0.2">
      <c r="A11301"/>
      <c r="B11301"/>
      <c r="C11301"/>
      <c r="D11301"/>
      <c r="E11301"/>
      <c r="F11301"/>
      <c r="G11301"/>
      <c r="H11301"/>
      <c r="I11301"/>
      <c r="J11301"/>
      <c r="K11301"/>
    </row>
    <row r="11302" spans="1:11" x14ac:dyDescent="0.2">
      <c r="A11302"/>
      <c r="B11302"/>
      <c r="C11302"/>
      <c r="D11302"/>
      <c r="E11302"/>
      <c r="F11302"/>
      <c r="G11302"/>
      <c r="H11302"/>
      <c r="I11302"/>
      <c r="J11302"/>
      <c r="K11302"/>
    </row>
    <row r="11303" spans="1:11" x14ac:dyDescent="0.2">
      <c r="A11303"/>
      <c r="B11303"/>
      <c r="C11303"/>
      <c r="D11303"/>
      <c r="E11303"/>
      <c r="F11303"/>
      <c r="G11303"/>
      <c r="H11303"/>
      <c r="I11303"/>
      <c r="J11303"/>
      <c r="K11303"/>
    </row>
    <row r="11304" spans="1:11" x14ac:dyDescent="0.2">
      <c r="A11304"/>
      <c r="B11304"/>
      <c r="C11304"/>
      <c r="D11304"/>
      <c r="E11304"/>
      <c r="F11304"/>
      <c r="G11304"/>
      <c r="H11304"/>
      <c r="I11304"/>
      <c r="J11304"/>
      <c r="K11304"/>
    </row>
    <row r="11305" spans="1:11" x14ac:dyDescent="0.2">
      <c r="A11305"/>
      <c r="B11305"/>
      <c r="C11305"/>
      <c r="D11305"/>
      <c r="E11305"/>
      <c r="F11305"/>
      <c r="G11305"/>
      <c r="H11305"/>
      <c r="I11305"/>
      <c r="J11305"/>
      <c r="K11305"/>
    </row>
    <row r="11306" spans="1:11" x14ac:dyDescent="0.2">
      <c r="A11306"/>
      <c r="B11306"/>
      <c r="C11306"/>
      <c r="D11306"/>
      <c r="E11306"/>
      <c r="F11306"/>
      <c r="G11306"/>
      <c r="H11306"/>
      <c r="I11306"/>
      <c r="J11306"/>
      <c r="K11306"/>
    </row>
    <row r="11307" spans="1:11" x14ac:dyDescent="0.2">
      <c r="A11307"/>
      <c r="B11307"/>
      <c r="C11307"/>
      <c r="D11307"/>
      <c r="E11307"/>
      <c r="F11307"/>
      <c r="G11307"/>
      <c r="H11307"/>
      <c r="I11307"/>
      <c r="J11307"/>
      <c r="K11307"/>
    </row>
    <row r="11308" spans="1:11" x14ac:dyDescent="0.2">
      <c r="A11308"/>
      <c r="B11308"/>
      <c r="C11308"/>
      <c r="D11308"/>
      <c r="E11308"/>
      <c r="F11308"/>
      <c r="G11308"/>
      <c r="H11308"/>
      <c r="I11308"/>
      <c r="J11308"/>
      <c r="K11308"/>
    </row>
    <row r="11309" spans="1:11" x14ac:dyDescent="0.2">
      <c r="A11309"/>
      <c r="B11309"/>
      <c r="C11309"/>
      <c r="D11309"/>
      <c r="E11309"/>
      <c r="F11309"/>
      <c r="G11309"/>
      <c r="H11309"/>
      <c r="I11309"/>
      <c r="J11309"/>
      <c r="K11309"/>
    </row>
    <row r="11310" spans="1:11" x14ac:dyDescent="0.2">
      <c r="A11310"/>
      <c r="B11310"/>
      <c r="C11310"/>
      <c r="D11310"/>
      <c r="E11310"/>
      <c r="F11310"/>
      <c r="G11310"/>
      <c r="H11310"/>
      <c r="I11310"/>
      <c r="J11310"/>
      <c r="K11310"/>
    </row>
    <row r="11311" spans="1:11" x14ac:dyDescent="0.2">
      <c r="A11311"/>
      <c r="B11311"/>
      <c r="C11311"/>
      <c r="D11311"/>
      <c r="E11311"/>
      <c r="F11311"/>
      <c r="G11311"/>
      <c r="H11311"/>
      <c r="I11311"/>
      <c r="J11311"/>
      <c r="K11311"/>
    </row>
    <row r="11312" spans="1:11" x14ac:dyDescent="0.2">
      <c r="A11312"/>
      <c r="B11312"/>
      <c r="C11312"/>
      <c r="D11312"/>
      <c r="E11312"/>
      <c r="F11312"/>
      <c r="G11312"/>
      <c r="H11312"/>
      <c r="I11312"/>
      <c r="J11312"/>
      <c r="K11312"/>
    </row>
    <row r="11313" spans="1:11" x14ac:dyDescent="0.2">
      <c r="A11313"/>
      <c r="B11313"/>
      <c r="C11313"/>
      <c r="D11313"/>
      <c r="E11313"/>
      <c r="F11313"/>
      <c r="G11313"/>
      <c r="H11313"/>
      <c r="I11313"/>
      <c r="J11313"/>
      <c r="K11313"/>
    </row>
    <row r="11314" spans="1:11" x14ac:dyDescent="0.2">
      <c r="A11314"/>
      <c r="B11314"/>
      <c r="C11314"/>
      <c r="D11314"/>
      <c r="E11314"/>
      <c r="F11314"/>
      <c r="G11314"/>
      <c r="H11314"/>
      <c r="I11314"/>
      <c r="J11314"/>
      <c r="K11314"/>
    </row>
    <row r="11315" spans="1:11" x14ac:dyDescent="0.2">
      <c r="A11315"/>
      <c r="B11315"/>
      <c r="C11315"/>
      <c r="D11315"/>
      <c r="E11315"/>
      <c r="F11315"/>
      <c r="G11315"/>
      <c r="H11315"/>
      <c r="I11315"/>
      <c r="J11315"/>
      <c r="K11315"/>
    </row>
    <row r="11316" spans="1:11" x14ac:dyDescent="0.2">
      <c r="A11316"/>
      <c r="B11316"/>
      <c r="C11316"/>
      <c r="D11316"/>
      <c r="E11316"/>
      <c r="F11316"/>
      <c r="G11316"/>
      <c r="H11316"/>
      <c r="I11316"/>
      <c r="J11316"/>
      <c r="K11316"/>
    </row>
    <row r="11317" spans="1:11" x14ac:dyDescent="0.2">
      <c r="A11317"/>
      <c r="B11317"/>
      <c r="C11317"/>
      <c r="D11317"/>
      <c r="E11317"/>
      <c r="F11317"/>
      <c r="G11317"/>
      <c r="H11317"/>
      <c r="I11317"/>
      <c r="J11317"/>
      <c r="K11317"/>
    </row>
    <row r="11318" spans="1:11" x14ac:dyDescent="0.2">
      <c r="A11318"/>
      <c r="B11318"/>
      <c r="C11318"/>
      <c r="D11318"/>
      <c r="E11318"/>
      <c r="F11318"/>
      <c r="G11318"/>
      <c r="H11318"/>
      <c r="I11318"/>
      <c r="J11318"/>
      <c r="K11318"/>
    </row>
    <row r="11319" spans="1:11" x14ac:dyDescent="0.2">
      <c r="A11319"/>
      <c r="B11319"/>
      <c r="C11319"/>
      <c r="D11319"/>
      <c r="E11319"/>
      <c r="F11319"/>
      <c r="G11319"/>
      <c r="H11319"/>
      <c r="I11319"/>
      <c r="J11319"/>
      <c r="K11319"/>
    </row>
    <row r="11320" spans="1:11" x14ac:dyDescent="0.2">
      <c r="A11320"/>
      <c r="B11320"/>
      <c r="C11320"/>
      <c r="D11320"/>
      <c r="E11320"/>
      <c r="F11320"/>
      <c r="G11320"/>
      <c r="H11320"/>
      <c r="I11320"/>
      <c r="J11320"/>
      <c r="K11320"/>
    </row>
    <row r="11321" spans="1:11" x14ac:dyDescent="0.2">
      <c r="A11321"/>
      <c r="B11321"/>
      <c r="C11321"/>
      <c r="D11321"/>
      <c r="E11321"/>
      <c r="F11321"/>
      <c r="G11321"/>
      <c r="H11321"/>
      <c r="I11321"/>
      <c r="J11321"/>
      <c r="K11321"/>
    </row>
    <row r="11322" spans="1:11" x14ac:dyDescent="0.2">
      <c r="A11322"/>
      <c r="B11322"/>
      <c r="C11322"/>
      <c r="D11322"/>
      <c r="E11322"/>
      <c r="F11322"/>
      <c r="G11322"/>
      <c r="H11322"/>
      <c r="I11322"/>
      <c r="J11322"/>
      <c r="K11322"/>
    </row>
    <row r="11323" spans="1:11" x14ac:dyDescent="0.2">
      <c r="A11323"/>
      <c r="B11323"/>
      <c r="C11323"/>
      <c r="D11323"/>
      <c r="E11323"/>
      <c r="F11323"/>
      <c r="G11323"/>
      <c r="H11323"/>
      <c r="I11323"/>
      <c r="J11323"/>
      <c r="K11323"/>
    </row>
    <row r="11324" spans="1:11" x14ac:dyDescent="0.2">
      <c r="A11324"/>
      <c r="B11324"/>
      <c r="C11324"/>
      <c r="D11324"/>
      <c r="E11324"/>
      <c r="F11324"/>
      <c r="G11324"/>
      <c r="H11324"/>
      <c r="I11324"/>
      <c r="J11324"/>
      <c r="K11324"/>
    </row>
    <row r="11325" spans="1:11" x14ac:dyDescent="0.2">
      <c r="A11325"/>
      <c r="B11325"/>
      <c r="C11325"/>
      <c r="D11325"/>
      <c r="E11325"/>
      <c r="F11325"/>
      <c r="G11325"/>
      <c r="H11325"/>
      <c r="I11325"/>
      <c r="J11325"/>
      <c r="K11325"/>
    </row>
    <row r="11326" spans="1:11" x14ac:dyDescent="0.2">
      <c r="A11326"/>
      <c r="B11326"/>
      <c r="C11326"/>
      <c r="D11326"/>
      <c r="E11326"/>
      <c r="F11326"/>
      <c r="G11326"/>
      <c r="H11326"/>
      <c r="I11326"/>
      <c r="J11326"/>
      <c r="K11326"/>
    </row>
    <row r="11327" spans="1:11" x14ac:dyDescent="0.2">
      <c r="A11327"/>
      <c r="B11327"/>
      <c r="C11327"/>
      <c r="D11327"/>
      <c r="E11327"/>
      <c r="F11327"/>
      <c r="G11327"/>
      <c r="H11327"/>
      <c r="I11327"/>
      <c r="J11327"/>
      <c r="K11327"/>
    </row>
    <row r="11328" spans="1:11" x14ac:dyDescent="0.2">
      <c r="A11328"/>
      <c r="B11328"/>
      <c r="C11328"/>
      <c r="D11328"/>
      <c r="E11328"/>
      <c r="F11328"/>
      <c r="G11328"/>
      <c r="H11328"/>
      <c r="I11328"/>
      <c r="J11328"/>
      <c r="K11328"/>
    </row>
    <row r="11329" spans="1:11" x14ac:dyDescent="0.2">
      <c r="A11329"/>
      <c r="B11329"/>
      <c r="C11329"/>
      <c r="D11329"/>
      <c r="E11329"/>
      <c r="F11329"/>
      <c r="G11329"/>
      <c r="H11329"/>
      <c r="I11329"/>
      <c r="J11329"/>
      <c r="K11329"/>
    </row>
    <row r="11330" spans="1:11" x14ac:dyDescent="0.2">
      <c r="A11330"/>
      <c r="B11330"/>
      <c r="C11330"/>
      <c r="D11330"/>
      <c r="E11330"/>
      <c r="F11330"/>
      <c r="G11330"/>
      <c r="H11330"/>
      <c r="I11330"/>
      <c r="J11330"/>
      <c r="K11330"/>
    </row>
    <row r="11331" spans="1:11" x14ac:dyDescent="0.2">
      <c r="A11331"/>
      <c r="B11331"/>
      <c r="C11331"/>
      <c r="D11331"/>
      <c r="E11331"/>
      <c r="F11331"/>
      <c r="G11331"/>
      <c r="H11331"/>
      <c r="I11331"/>
      <c r="J11331"/>
      <c r="K11331"/>
    </row>
    <row r="11332" spans="1:11" x14ac:dyDescent="0.2">
      <c r="A11332"/>
      <c r="B11332"/>
      <c r="C11332"/>
      <c r="D11332"/>
      <c r="E11332"/>
      <c r="F11332"/>
      <c r="G11332"/>
      <c r="H11332"/>
      <c r="I11332"/>
      <c r="J11332"/>
      <c r="K11332"/>
    </row>
    <row r="11333" spans="1:11" x14ac:dyDescent="0.2">
      <c r="A11333"/>
      <c r="B11333"/>
      <c r="C11333"/>
      <c r="D11333"/>
      <c r="E11333"/>
      <c r="F11333"/>
      <c r="G11333"/>
      <c r="H11333"/>
      <c r="I11333"/>
      <c r="J11333"/>
      <c r="K11333"/>
    </row>
    <row r="11334" spans="1:11" x14ac:dyDescent="0.2">
      <c r="A11334"/>
      <c r="B11334"/>
      <c r="C11334"/>
      <c r="D11334"/>
      <c r="E11334"/>
      <c r="F11334"/>
      <c r="G11334"/>
      <c r="H11334"/>
      <c r="I11334"/>
      <c r="J11334"/>
      <c r="K11334"/>
    </row>
    <row r="11335" spans="1:11" x14ac:dyDescent="0.2">
      <c r="A11335"/>
      <c r="B11335"/>
      <c r="C11335"/>
      <c r="D11335"/>
      <c r="E11335"/>
      <c r="F11335"/>
      <c r="G11335"/>
      <c r="H11335"/>
      <c r="I11335"/>
      <c r="J11335"/>
      <c r="K11335"/>
    </row>
    <row r="11336" spans="1:11" x14ac:dyDescent="0.2">
      <c r="A11336"/>
      <c r="B11336"/>
      <c r="C11336"/>
      <c r="D11336"/>
      <c r="E11336"/>
      <c r="F11336"/>
      <c r="G11336"/>
      <c r="H11336"/>
      <c r="I11336"/>
      <c r="J11336"/>
      <c r="K11336"/>
    </row>
    <row r="11337" spans="1:11" x14ac:dyDescent="0.2">
      <c r="A11337"/>
      <c r="B11337"/>
      <c r="C11337"/>
      <c r="D11337"/>
      <c r="E11337"/>
      <c r="F11337"/>
      <c r="G11337"/>
      <c r="H11337"/>
      <c r="I11337"/>
      <c r="J11337"/>
      <c r="K11337"/>
    </row>
    <row r="11338" spans="1:11" x14ac:dyDescent="0.2">
      <c r="A11338"/>
      <c r="B11338"/>
      <c r="C11338"/>
      <c r="D11338"/>
      <c r="E11338"/>
      <c r="F11338"/>
      <c r="G11338"/>
      <c r="H11338"/>
      <c r="I11338"/>
      <c r="J11338"/>
      <c r="K11338"/>
    </row>
    <row r="11339" spans="1:11" x14ac:dyDescent="0.2">
      <c r="A11339"/>
      <c r="B11339"/>
      <c r="C11339"/>
      <c r="D11339"/>
      <c r="E11339"/>
      <c r="F11339"/>
      <c r="G11339"/>
      <c r="H11339"/>
      <c r="I11339"/>
      <c r="J11339"/>
      <c r="K11339"/>
    </row>
    <row r="11340" spans="1:11" x14ac:dyDescent="0.2">
      <c r="A11340"/>
      <c r="B11340"/>
      <c r="C11340"/>
      <c r="D11340"/>
      <c r="E11340"/>
      <c r="F11340"/>
      <c r="G11340"/>
      <c r="H11340"/>
      <c r="I11340"/>
      <c r="J11340"/>
      <c r="K11340"/>
    </row>
    <row r="11341" spans="1:11" x14ac:dyDescent="0.2">
      <c r="A11341"/>
      <c r="B11341"/>
      <c r="C11341"/>
      <c r="D11341"/>
      <c r="E11341"/>
      <c r="F11341"/>
      <c r="G11341"/>
      <c r="H11341"/>
      <c r="I11341"/>
      <c r="J11341"/>
      <c r="K11341"/>
    </row>
    <row r="11342" spans="1:11" x14ac:dyDescent="0.2">
      <c r="A11342"/>
      <c r="B11342"/>
      <c r="C11342"/>
      <c r="D11342"/>
      <c r="E11342"/>
      <c r="F11342"/>
      <c r="G11342"/>
      <c r="H11342"/>
      <c r="I11342"/>
      <c r="J11342"/>
      <c r="K11342"/>
    </row>
    <row r="11343" spans="1:11" x14ac:dyDescent="0.2">
      <c r="A11343"/>
      <c r="B11343"/>
      <c r="C11343"/>
      <c r="D11343"/>
      <c r="E11343"/>
      <c r="F11343"/>
      <c r="G11343"/>
      <c r="H11343"/>
      <c r="I11343"/>
      <c r="J11343"/>
      <c r="K11343"/>
    </row>
    <row r="11344" spans="1:11" x14ac:dyDescent="0.2">
      <c r="A11344"/>
      <c r="B11344"/>
      <c r="C11344"/>
      <c r="D11344"/>
      <c r="E11344"/>
      <c r="F11344"/>
      <c r="G11344"/>
      <c r="H11344"/>
      <c r="I11344"/>
      <c r="J11344"/>
      <c r="K11344"/>
    </row>
    <row r="11345" spans="1:11" x14ac:dyDescent="0.2">
      <c r="A11345"/>
      <c r="B11345"/>
      <c r="C11345"/>
      <c r="D11345"/>
      <c r="E11345"/>
      <c r="F11345"/>
      <c r="G11345"/>
      <c r="H11345"/>
      <c r="I11345"/>
      <c r="J11345"/>
      <c r="K11345"/>
    </row>
    <row r="11346" spans="1:11" x14ac:dyDescent="0.2">
      <c r="A11346"/>
      <c r="B11346"/>
      <c r="C11346"/>
      <c r="D11346"/>
      <c r="E11346"/>
      <c r="F11346"/>
      <c r="G11346"/>
      <c r="H11346"/>
      <c r="I11346"/>
      <c r="J11346"/>
      <c r="K11346"/>
    </row>
    <row r="11347" spans="1:11" x14ac:dyDescent="0.2">
      <c r="A11347"/>
      <c r="B11347"/>
      <c r="C11347"/>
      <c r="D11347"/>
      <c r="E11347"/>
      <c r="F11347"/>
      <c r="G11347"/>
      <c r="H11347"/>
      <c r="I11347"/>
      <c r="J11347"/>
      <c r="K11347"/>
    </row>
    <row r="11348" spans="1:11" x14ac:dyDescent="0.2">
      <c r="A11348"/>
      <c r="B11348"/>
      <c r="C11348"/>
      <c r="D11348"/>
      <c r="E11348"/>
      <c r="F11348"/>
      <c r="G11348"/>
      <c r="H11348"/>
      <c r="I11348"/>
      <c r="J11348"/>
      <c r="K11348"/>
    </row>
    <row r="11349" spans="1:11" x14ac:dyDescent="0.2">
      <c r="A11349"/>
      <c r="B11349"/>
      <c r="C11349"/>
      <c r="D11349"/>
      <c r="E11349"/>
      <c r="F11349"/>
      <c r="G11349"/>
      <c r="H11349"/>
      <c r="I11349"/>
      <c r="J11349"/>
      <c r="K11349"/>
    </row>
    <row r="11350" spans="1:11" x14ac:dyDescent="0.2">
      <c r="A11350"/>
      <c r="B11350"/>
      <c r="C11350"/>
      <c r="D11350"/>
      <c r="E11350"/>
      <c r="F11350"/>
      <c r="G11350"/>
      <c r="H11350"/>
      <c r="I11350"/>
      <c r="J11350"/>
      <c r="K11350"/>
    </row>
    <row r="11351" spans="1:11" x14ac:dyDescent="0.2">
      <c r="A11351"/>
      <c r="B11351"/>
      <c r="C11351"/>
      <c r="D11351"/>
      <c r="E11351"/>
      <c r="F11351"/>
      <c r="G11351"/>
      <c r="H11351"/>
      <c r="I11351"/>
      <c r="J11351"/>
      <c r="K11351"/>
    </row>
    <row r="11352" spans="1:11" x14ac:dyDescent="0.2">
      <c r="A11352"/>
      <c r="B11352"/>
      <c r="C11352"/>
      <c r="D11352"/>
      <c r="E11352"/>
      <c r="F11352"/>
      <c r="G11352"/>
      <c r="H11352"/>
      <c r="I11352"/>
      <c r="J11352"/>
      <c r="K11352"/>
    </row>
    <row r="11353" spans="1:11" x14ac:dyDescent="0.2">
      <c r="A11353"/>
      <c r="B11353"/>
      <c r="C11353"/>
      <c r="D11353"/>
      <c r="E11353"/>
      <c r="F11353"/>
      <c r="G11353"/>
      <c r="H11353"/>
      <c r="I11353"/>
      <c r="J11353"/>
      <c r="K11353"/>
    </row>
    <row r="11354" spans="1:11" x14ac:dyDescent="0.2">
      <c r="A11354"/>
      <c r="B11354"/>
      <c r="C11354"/>
      <c r="D11354"/>
      <c r="E11354"/>
      <c r="F11354"/>
      <c r="G11354"/>
      <c r="H11354"/>
      <c r="I11354"/>
      <c r="J11354"/>
      <c r="K11354"/>
    </row>
    <row r="11355" spans="1:11" x14ac:dyDescent="0.2">
      <c r="A11355"/>
      <c r="B11355"/>
      <c r="C11355"/>
      <c r="D11355"/>
      <c r="E11355"/>
      <c r="F11355"/>
      <c r="G11355"/>
      <c r="H11355"/>
      <c r="I11355"/>
      <c r="J11355"/>
      <c r="K11355"/>
    </row>
    <row r="11356" spans="1:11" x14ac:dyDescent="0.2">
      <c r="A11356"/>
      <c r="B11356"/>
      <c r="C11356"/>
      <c r="D11356"/>
      <c r="E11356"/>
      <c r="F11356"/>
      <c r="G11356"/>
      <c r="H11356"/>
      <c r="I11356"/>
      <c r="J11356"/>
      <c r="K11356"/>
    </row>
    <row r="11357" spans="1:11" x14ac:dyDescent="0.2">
      <c r="A11357"/>
      <c r="B11357"/>
      <c r="C11357"/>
      <c r="D11357"/>
      <c r="E11357"/>
      <c r="F11357"/>
      <c r="G11357"/>
      <c r="H11357"/>
      <c r="I11357"/>
      <c r="J11357"/>
      <c r="K11357"/>
    </row>
    <row r="11358" spans="1:11" x14ac:dyDescent="0.2">
      <c r="A11358"/>
      <c r="B11358"/>
      <c r="C11358"/>
      <c r="D11358"/>
      <c r="E11358"/>
      <c r="F11358"/>
      <c r="G11358"/>
      <c r="H11358"/>
      <c r="I11358"/>
      <c r="J11358"/>
      <c r="K11358"/>
    </row>
    <row r="11359" spans="1:11" x14ac:dyDescent="0.2">
      <c r="A11359"/>
      <c r="B11359"/>
      <c r="C11359"/>
      <c r="D11359"/>
      <c r="E11359"/>
      <c r="F11359"/>
      <c r="G11359"/>
      <c r="H11359"/>
      <c r="I11359"/>
      <c r="J11359"/>
      <c r="K11359"/>
    </row>
    <row r="11360" spans="1:11" x14ac:dyDescent="0.2">
      <c r="A11360"/>
      <c r="B11360"/>
      <c r="C11360"/>
      <c r="D11360"/>
      <c r="E11360"/>
      <c r="F11360"/>
      <c r="G11360"/>
      <c r="H11360"/>
      <c r="I11360"/>
      <c r="J11360"/>
      <c r="K11360"/>
    </row>
    <row r="11361" spans="1:11" x14ac:dyDescent="0.2">
      <c r="A11361"/>
      <c r="B11361"/>
      <c r="C11361"/>
      <c r="D11361"/>
      <c r="E11361"/>
      <c r="F11361"/>
      <c r="G11361"/>
      <c r="H11361"/>
      <c r="I11361"/>
      <c r="J11361"/>
      <c r="K11361"/>
    </row>
    <row r="11362" spans="1:11" x14ac:dyDescent="0.2">
      <c r="A11362"/>
      <c r="B11362"/>
      <c r="C11362"/>
      <c r="D11362"/>
      <c r="E11362"/>
      <c r="F11362"/>
      <c r="G11362"/>
      <c r="H11362"/>
      <c r="I11362"/>
      <c r="J11362"/>
      <c r="K11362"/>
    </row>
    <row r="11363" spans="1:11" x14ac:dyDescent="0.2">
      <c r="A11363"/>
      <c r="B11363"/>
      <c r="C11363"/>
      <c r="D11363"/>
      <c r="E11363"/>
      <c r="F11363"/>
      <c r="G11363"/>
      <c r="H11363"/>
      <c r="I11363"/>
      <c r="J11363"/>
      <c r="K11363"/>
    </row>
    <row r="11364" spans="1:11" x14ac:dyDescent="0.2">
      <c r="A11364"/>
      <c r="B11364"/>
      <c r="C11364"/>
      <c r="D11364"/>
      <c r="E11364"/>
      <c r="F11364"/>
      <c r="G11364"/>
      <c r="H11364"/>
      <c r="I11364"/>
      <c r="J11364"/>
      <c r="K11364"/>
    </row>
    <row r="11365" spans="1:11" x14ac:dyDescent="0.2">
      <c r="A11365"/>
      <c r="B11365"/>
      <c r="C11365"/>
      <c r="D11365"/>
      <c r="E11365"/>
      <c r="F11365"/>
      <c r="G11365"/>
      <c r="H11365"/>
      <c r="I11365"/>
      <c r="J11365"/>
      <c r="K11365"/>
    </row>
    <row r="11366" spans="1:11" x14ac:dyDescent="0.2">
      <c r="A11366"/>
      <c r="B11366"/>
      <c r="C11366"/>
      <c r="D11366"/>
      <c r="E11366"/>
      <c r="F11366"/>
      <c r="G11366"/>
      <c r="H11366"/>
      <c r="I11366"/>
      <c r="J11366"/>
      <c r="K11366"/>
    </row>
    <row r="11367" spans="1:11" x14ac:dyDescent="0.2">
      <c r="A11367"/>
      <c r="B11367"/>
      <c r="C11367"/>
      <c r="D11367"/>
      <c r="E11367"/>
      <c r="F11367"/>
      <c r="G11367"/>
      <c r="H11367"/>
      <c r="I11367"/>
      <c r="J11367"/>
      <c r="K11367"/>
    </row>
    <row r="11368" spans="1:11" x14ac:dyDescent="0.2">
      <c r="A11368"/>
      <c r="B11368"/>
      <c r="C11368"/>
      <c r="D11368"/>
      <c r="E11368"/>
      <c r="F11368"/>
      <c r="G11368"/>
      <c r="H11368"/>
      <c r="I11368"/>
      <c r="J11368"/>
      <c r="K11368"/>
    </row>
    <row r="11369" spans="1:11" x14ac:dyDescent="0.2">
      <c r="A11369"/>
      <c r="B11369"/>
      <c r="C11369"/>
      <c r="D11369"/>
      <c r="E11369"/>
      <c r="F11369"/>
      <c r="G11369"/>
      <c r="H11369"/>
      <c r="I11369"/>
      <c r="J11369"/>
      <c r="K11369"/>
    </row>
    <row r="11370" spans="1:11" x14ac:dyDescent="0.2">
      <c r="A11370"/>
      <c r="B11370"/>
      <c r="C11370"/>
      <c r="D11370"/>
      <c r="E11370"/>
      <c r="F11370"/>
      <c r="G11370"/>
      <c r="H11370"/>
      <c r="I11370"/>
      <c r="J11370"/>
      <c r="K11370"/>
    </row>
    <row r="11371" spans="1:11" x14ac:dyDescent="0.2">
      <c r="A11371"/>
      <c r="B11371"/>
      <c r="C11371"/>
      <c r="D11371"/>
      <c r="E11371"/>
      <c r="F11371"/>
      <c r="G11371"/>
      <c r="H11371"/>
      <c r="I11371"/>
      <c r="J11371"/>
      <c r="K11371"/>
    </row>
    <row r="11372" spans="1:11" x14ac:dyDescent="0.2">
      <c r="A11372"/>
      <c r="B11372"/>
      <c r="C11372"/>
      <c r="D11372"/>
      <c r="E11372"/>
      <c r="F11372"/>
      <c r="G11372"/>
      <c r="H11372"/>
      <c r="I11372"/>
      <c r="J11372"/>
      <c r="K11372"/>
    </row>
    <row r="11373" spans="1:11" x14ac:dyDescent="0.2">
      <c r="A11373"/>
      <c r="B11373"/>
      <c r="C11373"/>
      <c r="D11373"/>
      <c r="E11373"/>
      <c r="F11373"/>
      <c r="G11373"/>
      <c r="H11373"/>
      <c r="I11373"/>
      <c r="J11373"/>
      <c r="K11373"/>
    </row>
    <row r="11374" spans="1:11" x14ac:dyDescent="0.2">
      <c r="A11374"/>
      <c r="B11374"/>
      <c r="C11374"/>
      <c r="D11374"/>
      <c r="E11374"/>
      <c r="F11374"/>
      <c r="G11374"/>
      <c r="H11374"/>
      <c r="I11374"/>
      <c r="J11374"/>
      <c r="K11374"/>
    </row>
    <row r="11375" spans="1:11" x14ac:dyDescent="0.2">
      <c r="A11375"/>
      <c r="B11375"/>
      <c r="C11375"/>
      <c r="D11375"/>
      <c r="E11375"/>
      <c r="F11375"/>
      <c r="G11375"/>
      <c r="H11375"/>
      <c r="I11375"/>
      <c r="J11375"/>
      <c r="K11375"/>
    </row>
    <row r="11376" spans="1:11" x14ac:dyDescent="0.2">
      <c r="A11376"/>
      <c r="B11376"/>
      <c r="C11376"/>
      <c r="D11376"/>
      <c r="E11376"/>
      <c r="F11376"/>
      <c r="G11376"/>
      <c r="H11376"/>
      <c r="I11376"/>
      <c r="J11376"/>
      <c r="K11376"/>
    </row>
    <row r="11377" spans="1:11" x14ac:dyDescent="0.2">
      <c r="A11377"/>
      <c r="B11377"/>
      <c r="C11377"/>
      <c r="D11377"/>
      <c r="E11377"/>
      <c r="F11377"/>
      <c r="G11377"/>
      <c r="H11377"/>
      <c r="I11377"/>
      <c r="J11377"/>
      <c r="K11377"/>
    </row>
    <row r="11378" spans="1:11" x14ac:dyDescent="0.2">
      <c r="A11378"/>
      <c r="B11378"/>
      <c r="C11378"/>
      <c r="D11378"/>
      <c r="E11378"/>
      <c r="F11378"/>
      <c r="G11378"/>
      <c r="H11378"/>
      <c r="I11378"/>
      <c r="J11378"/>
      <c r="K11378"/>
    </row>
    <row r="11379" spans="1:11" x14ac:dyDescent="0.2">
      <c r="A11379"/>
      <c r="B11379"/>
      <c r="C11379"/>
      <c r="D11379"/>
      <c r="E11379"/>
      <c r="F11379"/>
      <c r="G11379"/>
      <c r="H11379"/>
      <c r="I11379"/>
      <c r="J11379"/>
      <c r="K11379"/>
    </row>
    <row r="11380" spans="1:11" x14ac:dyDescent="0.2">
      <c r="A11380"/>
      <c r="B11380"/>
      <c r="C11380"/>
      <c r="D11380"/>
      <c r="E11380"/>
      <c r="F11380"/>
      <c r="G11380"/>
      <c r="H11380"/>
      <c r="I11380"/>
      <c r="J11380"/>
      <c r="K11380"/>
    </row>
    <row r="11381" spans="1:11" x14ac:dyDescent="0.2">
      <c r="A11381"/>
      <c r="B11381"/>
      <c r="C11381"/>
      <c r="D11381"/>
      <c r="E11381"/>
      <c r="F11381"/>
      <c r="G11381"/>
      <c r="H11381"/>
      <c r="I11381"/>
      <c r="J11381"/>
      <c r="K11381"/>
    </row>
    <row r="11382" spans="1:11" x14ac:dyDescent="0.2">
      <c r="A11382"/>
      <c r="B11382"/>
      <c r="C11382"/>
      <c r="D11382"/>
      <c r="E11382"/>
      <c r="F11382"/>
      <c r="G11382"/>
      <c r="H11382"/>
      <c r="I11382"/>
      <c r="J11382"/>
      <c r="K11382"/>
    </row>
    <row r="11383" spans="1:11" x14ac:dyDescent="0.2">
      <c r="A11383"/>
      <c r="B11383"/>
      <c r="C11383"/>
      <c r="D11383"/>
      <c r="E11383"/>
      <c r="F11383"/>
      <c r="G11383"/>
      <c r="H11383"/>
      <c r="I11383"/>
      <c r="J11383"/>
      <c r="K11383"/>
    </row>
    <row r="11384" spans="1:11" x14ac:dyDescent="0.2">
      <c r="A11384"/>
      <c r="B11384"/>
      <c r="C11384"/>
      <c r="D11384"/>
      <c r="E11384"/>
      <c r="F11384"/>
      <c r="G11384"/>
      <c r="H11384"/>
      <c r="I11384"/>
      <c r="J11384"/>
      <c r="K11384"/>
    </row>
    <row r="11385" spans="1:11" x14ac:dyDescent="0.2">
      <c r="A11385"/>
      <c r="B11385"/>
      <c r="C11385"/>
      <c r="D11385"/>
      <c r="E11385"/>
      <c r="F11385"/>
      <c r="G11385"/>
      <c r="H11385"/>
      <c r="I11385"/>
      <c r="J11385"/>
      <c r="K11385"/>
    </row>
    <row r="11386" spans="1:11" x14ac:dyDescent="0.2">
      <c r="A11386"/>
      <c r="B11386"/>
      <c r="C11386"/>
      <c r="D11386"/>
      <c r="E11386"/>
      <c r="F11386"/>
      <c r="G11386"/>
      <c r="H11386"/>
      <c r="I11386"/>
      <c r="J11386"/>
      <c r="K11386"/>
    </row>
    <row r="11387" spans="1:11" x14ac:dyDescent="0.2">
      <c r="A11387"/>
      <c r="B11387"/>
      <c r="C11387"/>
      <c r="D11387"/>
      <c r="E11387"/>
      <c r="F11387"/>
      <c r="G11387"/>
      <c r="H11387"/>
      <c r="I11387"/>
      <c r="J11387"/>
      <c r="K11387"/>
    </row>
    <row r="11388" spans="1:11" x14ac:dyDescent="0.2">
      <c r="A11388"/>
      <c r="B11388"/>
      <c r="C11388"/>
      <c r="D11388"/>
      <c r="E11388"/>
      <c r="F11388"/>
      <c r="G11388"/>
      <c r="H11388"/>
      <c r="I11388"/>
      <c r="J11388"/>
      <c r="K11388"/>
    </row>
    <row r="11389" spans="1:11" x14ac:dyDescent="0.2">
      <c r="A11389"/>
      <c r="B11389"/>
      <c r="C11389"/>
      <c r="D11389"/>
      <c r="E11389"/>
      <c r="F11389"/>
      <c r="G11389"/>
      <c r="H11389"/>
      <c r="I11389"/>
      <c r="J11389"/>
      <c r="K11389"/>
    </row>
    <row r="11390" spans="1:11" x14ac:dyDescent="0.2">
      <c r="A11390"/>
      <c r="B11390"/>
      <c r="C11390"/>
      <c r="D11390"/>
      <c r="E11390"/>
      <c r="F11390"/>
      <c r="G11390"/>
      <c r="H11390"/>
      <c r="I11390"/>
      <c r="J11390"/>
      <c r="K11390"/>
    </row>
    <row r="11391" spans="1:11" x14ac:dyDescent="0.2">
      <c r="A11391"/>
      <c r="B11391"/>
      <c r="C11391"/>
      <c r="D11391"/>
      <c r="E11391"/>
      <c r="F11391"/>
      <c r="G11391"/>
      <c r="H11391"/>
      <c r="I11391"/>
      <c r="J11391"/>
      <c r="K11391"/>
    </row>
    <row r="11392" spans="1:11" x14ac:dyDescent="0.2">
      <c r="A11392"/>
      <c r="B11392"/>
      <c r="C11392"/>
      <c r="D11392"/>
      <c r="E11392"/>
      <c r="F11392"/>
      <c r="G11392"/>
      <c r="H11392"/>
      <c r="I11392"/>
      <c r="J11392"/>
      <c r="K11392"/>
    </row>
    <row r="11393" spans="1:11" x14ac:dyDescent="0.2">
      <c r="A11393"/>
      <c r="B11393"/>
      <c r="C11393"/>
      <c r="D11393"/>
      <c r="E11393"/>
      <c r="F11393"/>
      <c r="G11393"/>
      <c r="H11393"/>
      <c r="I11393"/>
      <c r="J11393"/>
      <c r="K11393"/>
    </row>
    <row r="11394" spans="1:11" x14ac:dyDescent="0.2">
      <c r="A11394"/>
      <c r="B11394"/>
      <c r="C11394"/>
      <c r="D11394"/>
      <c r="E11394"/>
      <c r="F11394"/>
      <c r="G11394"/>
      <c r="H11394"/>
      <c r="I11394"/>
      <c r="J11394"/>
      <c r="K11394"/>
    </row>
    <row r="11395" spans="1:11" x14ac:dyDescent="0.2">
      <c r="A11395"/>
      <c r="B11395"/>
      <c r="C11395"/>
      <c r="D11395"/>
      <c r="E11395"/>
      <c r="F11395"/>
      <c r="G11395"/>
      <c r="H11395"/>
      <c r="I11395"/>
      <c r="J11395"/>
      <c r="K11395"/>
    </row>
    <row r="11396" spans="1:11" x14ac:dyDescent="0.2">
      <c r="A11396"/>
      <c r="B11396"/>
      <c r="C11396"/>
      <c r="D11396"/>
      <c r="E11396"/>
      <c r="F11396"/>
      <c r="G11396"/>
      <c r="H11396"/>
      <c r="I11396"/>
      <c r="J11396"/>
      <c r="K11396"/>
    </row>
    <row r="11397" spans="1:11" x14ac:dyDescent="0.2">
      <c r="A11397"/>
      <c r="B11397"/>
      <c r="C11397"/>
      <c r="D11397"/>
      <c r="E11397"/>
      <c r="F11397"/>
      <c r="G11397"/>
      <c r="H11397"/>
      <c r="I11397"/>
      <c r="J11397"/>
      <c r="K11397"/>
    </row>
    <row r="11398" spans="1:11" x14ac:dyDescent="0.2">
      <c r="A11398"/>
      <c r="B11398"/>
      <c r="C11398"/>
      <c r="D11398"/>
      <c r="E11398"/>
      <c r="F11398"/>
      <c r="G11398"/>
      <c r="H11398"/>
      <c r="I11398"/>
      <c r="J11398"/>
      <c r="K11398"/>
    </row>
    <row r="11399" spans="1:11" x14ac:dyDescent="0.2">
      <c r="A11399"/>
      <c r="B11399"/>
      <c r="C11399"/>
      <c r="D11399"/>
      <c r="E11399"/>
      <c r="F11399"/>
      <c r="G11399"/>
      <c r="H11399"/>
      <c r="I11399"/>
      <c r="J11399"/>
      <c r="K11399"/>
    </row>
    <row r="11400" spans="1:11" x14ac:dyDescent="0.2">
      <c r="A11400"/>
      <c r="B11400"/>
      <c r="C11400"/>
      <c r="D11400"/>
      <c r="E11400"/>
      <c r="F11400"/>
      <c r="G11400"/>
      <c r="H11400"/>
      <c r="I11400"/>
      <c r="J11400"/>
      <c r="K11400"/>
    </row>
    <row r="11401" spans="1:11" x14ac:dyDescent="0.2">
      <c r="A11401"/>
      <c r="B11401"/>
      <c r="C11401"/>
      <c r="D11401"/>
      <c r="E11401"/>
      <c r="F11401"/>
      <c r="G11401"/>
      <c r="H11401"/>
      <c r="I11401"/>
      <c r="J11401"/>
      <c r="K11401"/>
    </row>
    <row r="11402" spans="1:11" x14ac:dyDescent="0.2">
      <c r="A11402"/>
      <c r="B11402"/>
      <c r="C11402"/>
      <c r="D11402"/>
      <c r="E11402"/>
      <c r="F11402"/>
      <c r="G11402"/>
      <c r="H11402"/>
      <c r="I11402"/>
      <c r="J11402"/>
      <c r="K11402"/>
    </row>
    <row r="11403" spans="1:11" x14ac:dyDescent="0.2">
      <c r="A11403"/>
      <c r="B11403"/>
      <c r="C11403"/>
      <c r="D11403"/>
      <c r="E11403"/>
      <c r="F11403"/>
      <c r="G11403"/>
      <c r="H11403"/>
      <c r="I11403"/>
      <c r="J11403"/>
      <c r="K11403"/>
    </row>
    <row r="11404" spans="1:11" x14ac:dyDescent="0.2">
      <c r="A11404"/>
      <c r="B11404"/>
      <c r="C11404"/>
      <c r="D11404"/>
      <c r="E11404"/>
      <c r="F11404"/>
      <c r="G11404"/>
      <c r="H11404"/>
      <c r="I11404"/>
      <c r="J11404"/>
      <c r="K11404"/>
    </row>
    <row r="11405" spans="1:11" x14ac:dyDescent="0.2">
      <c r="A11405"/>
      <c r="B11405"/>
      <c r="C11405"/>
      <c r="D11405"/>
      <c r="E11405"/>
      <c r="F11405"/>
      <c r="G11405"/>
      <c r="H11405"/>
      <c r="I11405"/>
      <c r="J11405"/>
      <c r="K11405"/>
    </row>
    <row r="11406" spans="1:11" x14ac:dyDescent="0.2">
      <c r="A11406"/>
      <c r="B11406"/>
      <c r="C11406"/>
      <c r="D11406"/>
      <c r="E11406"/>
      <c r="F11406"/>
      <c r="G11406"/>
      <c r="H11406"/>
      <c r="I11406"/>
      <c r="J11406"/>
      <c r="K11406"/>
    </row>
    <row r="11407" spans="1:11" x14ac:dyDescent="0.2">
      <c r="A11407"/>
      <c r="B11407"/>
      <c r="C11407"/>
      <c r="D11407"/>
      <c r="E11407"/>
      <c r="F11407"/>
      <c r="G11407"/>
      <c r="H11407"/>
      <c r="I11407"/>
      <c r="J11407"/>
      <c r="K11407"/>
    </row>
    <row r="11408" spans="1:11" x14ac:dyDescent="0.2">
      <c r="A11408"/>
      <c r="B11408"/>
      <c r="C11408"/>
      <c r="D11408"/>
      <c r="E11408"/>
      <c r="F11408"/>
      <c r="G11408"/>
      <c r="H11408"/>
      <c r="I11408"/>
      <c r="J11408"/>
      <c r="K11408"/>
    </row>
    <row r="11409" spans="1:11" x14ac:dyDescent="0.2">
      <c r="A11409"/>
      <c r="B11409"/>
      <c r="C11409"/>
      <c r="D11409"/>
      <c r="E11409"/>
      <c r="F11409"/>
      <c r="G11409"/>
      <c r="H11409"/>
      <c r="I11409"/>
      <c r="J11409"/>
      <c r="K11409"/>
    </row>
    <row r="11410" spans="1:11" x14ac:dyDescent="0.2">
      <c r="A11410"/>
      <c r="B11410"/>
      <c r="C11410"/>
      <c r="D11410"/>
      <c r="E11410"/>
      <c r="F11410"/>
      <c r="G11410"/>
      <c r="H11410"/>
      <c r="I11410"/>
      <c r="J11410"/>
      <c r="K11410"/>
    </row>
    <row r="11411" spans="1:11" x14ac:dyDescent="0.2">
      <c r="A11411"/>
      <c r="B11411"/>
      <c r="C11411"/>
      <c r="D11411"/>
      <c r="E11411"/>
      <c r="F11411"/>
      <c r="G11411"/>
      <c r="H11411"/>
      <c r="I11411"/>
      <c r="J11411"/>
      <c r="K11411"/>
    </row>
    <row r="11412" spans="1:11" x14ac:dyDescent="0.2">
      <c r="A11412"/>
      <c r="B11412"/>
      <c r="C11412"/>
      <c r="D11412"/>
      <c r="E11412"/>
      <c r="F11412"/>
      <c r="G11412"/>
      <c r="H11412"/>
      <c r="I11412"/>
      <c r="J11412"/>
      <c r="K11412"/>
    </row>
    <row r="11413" spans="1:11" x14ac:dyDescent="0.2">
      <c r="A11413"/>
      <c r="B11413"/>
      <c r="C11413"/>
      <c r="D11413"/>
      <c r="E11413"/>
      <c r="F11413"/>
      <c r="G11413"/>
      <c r="H11413"/>
      <c r="I11413"/>
      <c r="J11413"/>
      <c r="K11413"/>
    </row>
    <row r="11414" spans="1:11" x14ac:dyDescent="0.2">
      <c r="A11414"/>
      <c r="B11414"/>
      <c r="C11414"/>
      <c r="D11414"/>
      <c r="E11414"/>
      <c r="F11414"/>
      <c r="G11414"/>
      <c r="H11414"/>
      <c r="I11414"/>
      <c r="J11414"/>
      <c r="K11414"/>
    </row>
    <row r="11415" spans="1:11" x14ac:dyDescent="0.2">
      <c r="A11415"/>
      <c r="B11415"/>
      <c r="C11415"/>
      <c r="D11415"/>
      <c r="E11415"/>
      <c r="F11415"/>
      <c r="G11415"/>
      <c r="H11415"/>
      <c r="I11415"/>
      <c r="J11415"/>
      <c r="K11415"/>
    </row>
    <row r="11416" spans="1:11" x14ac:dyDescent="0.2">
      <c r="A11416"/>
      <c r="B11416"/>
      <c r="C11416"/>
      <c r="D11416"/>
      <c r="E11416"/>
      <c r="F11416"/>
      <c r="G11416"/>
      <c r="H11416"/>
      <c r="I11416"/>
      <c r="J11416"/>
      <c r="K11416"/>
    </row>
    <row r="11417" spans="1:11" x14ac:dyDescent="0.2">
      <c r="A11417"/>
      <c r="B11417"/>
      <c r="C11417"/>
      <c r="D11417"/>
      <c r="E11417"/>
      <c r="F11417"/>
      <c r="G11417"/>
      <c r="H11417"/>
      <c r="I11417"/>
      <c r="J11417"/>
      <c r="K11417"/>
    </row>
    <row r="11418" spans="1:11" x14ac:dyDescent="0.2">
      <c r="A11418"/>
      <c r="B11418"/>
      <c r="C11418"/>
      <c r="D11418"/>
      <c r="E11418"/>
      <c r="F11418"/>
      <c r="G11418"/>
      <c r="H11418"/>
      <c r="I11418"/>
      <c r="J11418"/>
      <c r="K11418"/>
    </row>
    <row r="11419" spans="1:11" x14ac:dyDescent="0.2">
      <c r="A11419"/>
      <c r="B11419"/>
      <c r="C11419"/>
      <c r="D11419"/>
      <c r="E11419"/>
      <c r="F11419"/>
      <c r="G11419"/>
      <c r="H11419"/>
      <c r="I11419"/>
      <c r="J11419"/>
      <c r="K11419"/>
    </row>
    <row r="11420" spans="1:11" x14ac:dyDescent="0.2">
      <c r="A11420"/>
      <c r="B11420"/>
      <c r="C11420"/>
      <c r="D11420"/>
      <c r="E11420"/>
      <c r="F11420"/>
      <c r="G11420"/>
      <c r="H11420"/>
      <c r="I11420"/>
      <c r="J11420"/>
      <c r="K11420"/>
    </row>
    <row r="11421" spans="1:11" x14ac:dyDescent="0.2">
      <c r="A11421"/>
      <c r="B11421"/>
      <c r="C11421"/>
      <c r="D11421"/>
      <c r="E11421"/>
      <c r="F11421"/>
      <c r="G11421"/>
      <c r="H11421"/>
      <c r="I11421"/>
      <c r="J11421"/>
      <c r="K11421"/>
    </row>
    <row r="11422" spans="1:11" x14ac:dyDescent="0.2">
      <c r="A11422"/>
      <c r="B11422"/>
      <c r="C11422"/>
      <c r="D11422"/>
      <c r="E11422"/>
      <c r="F11422"/>
      <c r="G11422"/>
      <c r="H11422"/>
      <c r="I11422"/>
      <c r="J11422"/>
      <c r="K11422"/>
    </row>
    <row r="11423" spans="1:11" x14ac:dyDescent="0.2">
      <c r="A11423"/>
      <c r="B11423"/>
      <c r="C11423"/>
      <c r="D11423"/>
      <c r="E11423"/>
      <c r="F11423"/>
      <c r="G11423"/>
      <c r="H11423"/>
      <c r="I11423"/>
      <c r="J11423"/>
      <c r="K11423"/>
    </row>
    <row r="11424" spans="1:11" x14ac:dyDescent="0.2">
      <c r="A11424"/>
      <c r="B11424"/>
      <c r="C11424"/>
      <c r="D11424"/>
      <c r="E11424"/>
      <c r="F11424"/>
      <c r="G11424"/>
      <c r="H11424"/>
      <c r="I11424"/>
      <c r="J11424"/>
      <c r="K11424"/>
    </row>
    <row r="11425" spans="1:11" x14ac:dyDescent="0.2">
      <c r="A11425"/>
      <c r="B11425"/>
      <c r="C11425"/>
      <c r="D11425"/>
      <c r="E11425"/>
      <c r="F11425"/>
      <c r="G11425"/>
      <c r="H11425"/>
      <c r="I11425"/>
      <c r="J11425"/>
      <c r="K11425"/>
    </row>
    <row r="11426" spans="1:11" x14ac:dyDescent="0.2">
      <c r="A11426"/>
      <c r="B11426"/>
      <c r="C11426"/>
      <c r="D11426"/>
      <c r="E11426"/>
      <c r="F11426"/>
      <c r="G11426"/>
      <c r="H11426"/>
      <c r="I11426"/>
      <c r="J11426"/>
      <c r="K11426"/>
    </row>
    <row r="11427" spans="1:11" x14ac:dyDescent="0.2">
      <c r="A11427"/>
      <c r="B11427"/>
      <c r="C11427"/>
      <c r="D11427"/>
      <c r="E11427"/>
      <c r="F11427"/>
      <c r="G11427"/>
      <c r="H11427"/>
      <c r="I11427"/>
      <c r="J11427"/>
      <c r="K11427"/>
    </row>
    <row r="11428" spans="1:11" x14ac:dyDescent="0.2">
      <c r="A11428"/>
      <c r="B11428"/>
      <c r="C11428"/>
      <c r="D11428"/>
      <c r="E11428"/>
      <c r="F11428"/>
      <c r="G11428"/>
      <c r="H11428"/>
      <c r="I11428"/>
      <c r="J11428"/>
      <c r="K11428"/>
    </row>
    <row r="11429" spans="1:11" x14ac:dyDescent="0.2">
      <c r="A11429"/>
      <c r="B11429"/>
      <c r="C11429"/>
      <c r="D11429"/>
      <c r="E11429"/>
      <c r="F11429"/>
      <c r="G11429"/>
      <c r="H11429"/>
      <c r="I11429"/>
      <c r="J11429"/>
      <c r="K11429"/>
    </row>
    <row r="11430" spans="1:11" x14ac:dyDescent="0.2">
      <c r="A11430"/>
      <c r="B11430"/>
      <c r="C11430"/>
      <c r="D11430"/>
      <c r="E11430"/>
      <c r="F11430"/>
      <c r="G11430"/>
      <c r="H11430"/>
      <c r="I11430"/>
      <c r="J11430"/>
      <c r="K11430"/>
    </row>
    <row r="11431" spans="1:11" x14ac:dyDescent="0.2">
      <c r="A11431"/>
      <c r="B11431"/>
      <c r="C11431"/>
      <c r="D11431"/>
      <c r="E11431"/>
      <c r="F11431"/>
      <c r="G11431"/>
      <c r="H11431"/>
      <c r="I11431"/>
      <c r="J11431"/>
      <c r="K11431"/>
    </row>
    <row r="11432" spans="1:11" x14ac:dyDescent="0.2">
      <c r="A11432"/>
      <c r="B11432"/>
      <c r="C11432"/>
      <c r="D11432"/>
      <c r="E11432"/>
      <c r="F11432"/>
      <c r="G11432"/>
      <c r="H11432"/>
      <c r="I11432"/>
      <c r="J11432"/>
      <c r="K11432"/>
    </row>
    <row r="11433" spans="1:11" x14ac:dyDescent="0.2">
      <c r="A11433"/>
      <c r="B11433"/>
      <c r="C11433"/>
      <c r="D11433"/>
      <c r="E11433"/>
      <c r="F11433"/>
      <c r="G11433"/>
      <c r="H11433"/>
      <c r="I11433"/>
      <c r="J11433"/>
      <c r="K11433"/>
    </row>
    <row r="11434" spans="1:11" x14ac:dyDescent="0.2">
      <c r="A11434"/>
      <c r="B11434"/>
      <c r="C11434"/>
      <c r="D11434"/>
      <c r="E11434"/>
      <c r="F11434"/>
      <c r="G11434"/>
      <c r="H11434"/>
      <c r="I11434"/>
      <c r="J11434"/>
      <c r="K11434"/>
    </row>
    <row r="11435" spans="1:11" x14ac:dyDescent="0.2">
      <c r="A11435"/>
      <c r="B11435"/>
      <c r="C11435"/>
      <c r="D11435"/>
      <c r="E11435"/>
      <c r="F11435"/>
      <c r="G11435"/>
      <c r="H11435"/>
      <c r="I11435"/>
      <c r="J11435"/>
      <c r="K11435"/>
    </row>
    <row r="11436" spans="1:11" x14ac:dyDescent="0.2">
      <c r="A11436"/>
      <c r="B11436"/>
      <c r="C11436"/>
      <c r="D11436"/>
      <c r="E11436"/>
      <c r="F11436"/>
      <c r="G11436"/>
      <c r="H11436"/>
      <c r="I11436"/>
      <c r="J11436"/>
      <c r="K11436"/>
    </row>
    <row r="11437" spans="1:11" x14ac:dyDescent="0.2">
      <c r="A11437"/>
      <c r="B11437"/>
      <c r="C11437"/>
      <c r="D11437"/>
      <c r="E11437"/>
      <c r="F11437"/>
      <c r="G11437"/>
      <c r="H11437"/>
      <c r="I11437"/>
      <c r="J11437"/>
      <c r="K11437"/>
    </row>
    <row r="11438" spans="1:11" x14ac:dyDescent="0.2">
      <c r="A11438"/>
      <c r="B11438"/>
      <c r="C11438"/>
      <c r="D11438"/>
      <c r="E11438"/>
      <c r="F11438"/>
      <c r="G11438"/>
      <c r="H11438"/>
      <c r="I11438"/>
      <c r="J11438"/>
      <c r="K11438"/>
    </row>
    <row r="11439" spans="1:11" x14ac:dyDescent="0.2">
      <c r="A11439"/>
      <c r="B11439"/>
      <c r="C11439"/>
      <c r="D11439"/>
      <c r="E11439"/>
      <c r="F11439"/>
      <c r="G11439"/>
      <c r="H11439"/>
      <c r="I11439"/>
      <c r="J11439"/>
      <c r="K11439"/>
    </row>
    <row r="11440" spans="1:11" x14ac:dyDescent="0.2">
      <c r="A11440"/>
      <c r="B11440"/>
      <c r="C11440"/>
      <c r="D11440"/>
      <c r="E11440"/>
      <c r="F11440"/>
      <c r="G11440"/>
      <c r="H11440"/>
      <c r="I11440"/>
      <c r="J11440"/>
      <c r="K11440"/>
    </row>
    <row r="11441" spans="1:11" x14ac:dyDescent="0.2">
      <c r="A11441"/>
      <c r="B11441"/>
      <c r="C11441"/>
      <c r="D11441"/>
      <c r="E11441"/>
      <c r="F11441"/>
      <c r="G11441"/>
      <c r="H11441"/>
      <c r="I11441"/>
      <c r="J11441"/>
      <c r="K11441"/>
    </row>
    <row r="11442" spans="1:11" x14ac:dyDescent="0.2">
      <c r="A11442"/>
      <c r="B11442"/>
      <c r="C11442"/>
      <c r="D11442"/>
      <c r="E11442"/>
      <c r="F11442"/>
      <c r="G11442"/>
      <c r="H11442"/>
      <c r="I11442"/>
      <c r="J11442"/>
      <c r="K11442"/>
    </row>
    <row r="11443" spans="1:11" x14ac:dyDescent="0.2">
      <c r="A11443"/>
      <c r="B11443"/>
      <c r="C11443"/>
      <c r="D11443"/>
      <c r="E11443"/>
      <c r="F11443"/>
      <c r="G11443"/>
      <c r="H11443"/>
      <c r="I11443"/>
      <c r="J11443"/>
      <c r="K11443"/>
    </row>
    <row r="11444" spans="1:11" x14ac:dyDescent="0.2">
      <c r="A11444"/>
      <c r="B11444"/>
      <c r="C11444"/>
      <c r="D11444"/>
      <c r="E11444"/>
      <c r="F11444"/>
      <c r="G11444"/>
      <c r="H11444"/>
      <c r="I11444"/>
      <c r="J11444"/>
      <c r="K11444"/>
    </row>
    <row r="11445" spans="1:11" x14ac:dyDescent="0.2">
      <c r="A11445"/>
      <c r="B11445"/>
      <c r="C11445"/>
      <c r="D11445"/>
      <c r="E11445"/>
      <c r="F11445"/>
      <c r="G11445"/>
      <c r="H11445"/>
      <c r="I11445"/>
      <c r="J11445"/>
      <c r="K11445"/>
    </row>
    <row r="11446" spans="1:11" x14ac:dyDescent="0.2">
      <c r="A11446"/>
      <c r="B11446"/>
      <c r="C11446"/>
      <c r="D11446"/>
      <c r="E11446"/>
      <c r="F11446"/>
      <c r="G11446"/>
      <c r="H11446"/>
      <c r="I11446"/>
      <c r="J11446"/>
      <c r="K11446"/>
    </row>
    <row r="11447" spans="1:11" x14ac:dyDescent="0.2">
      <c r="A11447"/>
      <c r="B11447"/>
      <c r="C11447"/>
      <c r="D11447"/>
      <c r="E11447"/>
      <c r="F11447"/>
      <c r="G11447"/>
      <c r="H11447"/>
      <c r="I11447"/>
      <c r="J11447"/>
      <c r="K11447"/>
    </row>
    <row r="11448" spans="1:11" x14ac:dyDescent="0.2">
      <c r="A11448"/>
      <c r="B11448"/>
      <c r="C11448"/>
      <c r="D11448"/>
      <c r="E11448"/>
      <c r="F11448"/>
      <c r="G11448"/>
      <c r="H11448"/>
      <c r="I11448"/>
      <c r="J11448"/>
      <c r="K11448"/>
    </row>
    <row r="11449" spans="1:11" x14ac:dyDescent="0.2">
      <c r="A11449"/>
      <c r="B11449"/>
      <c r="C11449"/>
      <c r="D11449"/>
      <c r="E11449"/>
      <c r="F11449"/>
      <c r="G11449"/>
      <c r="H11449"/>
      <c r="I11449"/>
      <c r="J11449"/>
      <c r="K11449"/>
    </row>
    <row r="11450" spans="1:11" x14ac:dyDescent="0.2">
      <c r="A11450"/>
      <c r="B11450"/>
      <c r="C11450"/>
      <c r="D11450"/>
      <c r="E11450"/>
      <c r="F11450"/>
      <c r="G11450"/>
      <c r="H11450"/>
      <c r="I11450"/>
      <c r="J11450"/>
      <c r="K11450"/>
    </row>
    <row r="11451" spans="1:11" x14ac:dyDescent="0.2">
      <c r="A11451"/>
      <c r="B11451"/>
      <c r="C11451"/>
      <c r="D11451"/>
      <c r="E11451"/>
      <c r="F11451"/>
      <c r="G11451"/>
      <c r="H11451"/>
      <c r="I11451"/>
      <c r="J11451"/>
      <c r="K11451"/>
    </row>
    <row r="11452" spans="1:11" x14ac:dyDescent="0.2">
      <c r="A11452"/>
      <c r="B11452"/>
      <c r="C11452"/>
      <c r="D11452"/>
      <c r="E11452"/>
      <c r="F11452"/>
      <c r="G11452"/>
      <c r="H11452"/>
      <c r="I11452"/>
      <c r="J11452"/>
      <c r="K11452"/>
    </row>
    <row r="11453" spans="1:11" x14ac:dyDescent="0.2">
      <c r="A11453"/>
      <c r="B11453"/>
      <c r="C11453"/>
      <c r="D11453"/>
      <c r="E11453"/>
      <c r="F11453"/>
      <c r="G11453"/>
      <c r="H11453"/>
      <c r="I11453"/>
      <c r="J11453"/>
      <c r="K11453"/>
    </row>
    <row r="11454" spans="1:11" x14ac:dyDescent="0.2">
      <c r="A11454"/>
      <c r="B11454"/>
      <c r="C11454"/>
      <c r="D11454"/>
      <c r="E11454"/>
      <c r="F11454"/>
      <c r="G11454"/>
      <c r="H11454"/>
      <c r="I11454"/>
      <c r="J11454"/>
      <c r="K11454"/>
    </row>
    <row r="11455" spans="1:11" x14ac:dyDescent="0.2">
      <c r="A11455"/>
      <c r="B11455"/>
      <c r="C11455"/>
      <c r="D11455"/>
      <c r="E11455"/>
      <c r="F11455"/>
      <c r="G11455"/>
      <c r="H11455"/>
      <c r="I11455"/>
      <c r="J11455"/>
      <c r="K11455"/>
    </row>
    <row r="11456" spans="1:11" x14ac:dyDescent="0.2">
      <c r="A11456"/>
      <c r="B11456"/>
      <c r="C11456"/>
      <c r="D11456"/>
      <c r="E11456"/>
      <c r="F11456"/>
      <c r="G11456"/>
      <c r="H11456"/>
      <c r="I11456"/>
      <c r="J11456"/>
      <c r="K11456"/>
    </row>
    <row r="11457" spans="1:11" x14ac:dyDescent="0.2">
      <c r="A11457"/>
      <c r="B11457"/>
      <c r="C11457"/>
      <c r="D11457"/>
      <c r="E11457"/>
      <c r="F11457"/>
      <c r="G11457"/>
      <c r="H11457"/>
      <c r="I11457"/>
      <c r="J11457"/>
      <c r="K11457"/>
    </row>
    <row r="11458" spans="1:11" x14ac:dyDescent="0.2">
      <c r="A11458"/>
      <c r="B11458"/>
      <c r="C11458"/>
      <c r="D11458"/>
      <c r="E11458"/>
      <c r="F11458"/>
      <c r="G11458"/>
      <c r="H11458"/>
      <c r="I11458"/>
      <c r="J11458"/>
      <c r="K11458"/>
    </row>
    <row r="11459" spans="1:11" x14ac:dyDescent="0.2">
      <c r="A11459"/>
      <c r="B11459"/>
      <c r="C11459"/>
      <c r="D11459"/>
      <c r="E11459"/>
      <c r="F11459"/>
      <c r="G11459"/>
      <c r="H11459"/>
      <c r="I11459"/>
      <c r="J11459"/>
      <c r="K11459"/>
    </row>
    <row r="11460" spans="1:11" x14ac:dyDescent="0.2">
      <c r="A11460"/>
      <c r="B11460"/>
      <c r="C11460"/>
      <c r="D11460"/>
      <c r="E11460"/>
      <c r="F11460"/>
      <c r="G11460"/>
      <c r="H11460"/>
      <c r="I11460"/>
      <c r="J11460"/>
      <c r="K11460"/>
    </row>
    <row r="11461" spans="1:11" x14ac:dyDescent="0.2">
      <c r="A11461"/>
      <c r="B11461"/>
      <c r="C11461"/>
      <c r="D11461"/>
      <c r="E11461"/>
      <c r="F11461"/>
      <c r="G11461"/>
      <c r="H11461"/>
      <c r="I11461"/>
      <c r="J11461"/>
      <c r="K11461"/>
    </row>
    <row r="11462" spans="1:11" x14ac:dyDescent="0.2">
      <c r="A11462"/>
      <c r="B11462"/>
      <c r="C11462"/>
      <c r="D11462"/>
      <c r="E11462"/>
      <c r="F11462"/>
      <c r="G11462"/>
      <c r="H11462"/>
      <c r="I11462"/>
      <c r="J11462"/>
      <c r="K11462"/>
    </row>
    <row r="11463" spans="1:11" x14ac:dyDescent="0.2">
      <c r="A11463"/>
      <c r="B11463"/>
      <c r="C11463"/>
      <c r="D11463"/>
      <c r="E11463"/>
      <c r="F11463"/>
      <c r="G11463"/>
      <c r="H11463"/>
      <c r="I11463"/>
      <c r="J11463"/>
      <c r="K11463"/>
    </row>
    <row r="11464" spans="1:11" x14ac:dyDescent="0.2">
      <c r="A11464"/>
      <c r="B11464"/>
      <c r="C11464"/>
      <c r="D11464"/>
      <c r="E11464"/>
      <c r="F11464"/>
      <c r="G11464"/>
      <c r="H11464"/>
      <c r="I11464"/>
      <c r="J11464"/>
      <c r="K11464"/>
    </row>
    <row r="11465" spans="1:11" x14ac:dyDescent="0.2">
      <c r="A11465"/>
      <c r="B11465"/>
      <c r="C11465"/>
      <c r="D11465"/>
      <c r="E11465"/>
      <c r="F11465"/>
      <c r="G11465"/>
      <c r="H11465"/>
      <c r="I11465"/>
      <c r="J11465"/>
      <c r="K11465"/>
    </row>
    <row r="11466" spans="1:11" x14ac:dyDescent="0.2">
      <c r="A11466"/>
      <c r="B11466"/>
      <c r="C11466"/>
      <c r="D11466"/>
      <c r="E11466"/>
      <c r="F11466"/>
      <c r="G11466"/>
      <c r="H11466"/>
      <c r="I11466"/>
      <c r="J11466"/>
      <c r="K11466"/>
    </row>
    <row r="11467" spans="1:11" x14ac:dyDescent="0.2">
      <c r="A11467"/>
      <c r="B11467"/>
      <c r="C11467"/>
      <c r="D11467"/>
      <c r="E11467"/>
      <c r="F11467"/>
      <c r="G11467"/>
      <c r="H11467"/>
      <c r="I11467"/>
      <c r="J11467"/>
      <c r="K11467"/>
    </row>
    <row r="11468" spans="1:11" x14ac:dyDescent="0.2">
      <c r="A11468"/>
      <c r="B11468"/>
      <c r="C11468"/>
      <c r="D11468"/>
      <c r="E11468"/>
      <c r="F11468"/>
      <c r="G11468"/>
      <c r="H11468"/>
      <c r="I11468"/>
      <c r="J11468"/>
      <c r="K11468"/>
    </row>
    <row r="11469" spans="1:11" x14ac:dyDescent="0.2">
      <c r="A11469"/>
      <c r="B11469"/>
      <c r="C11469"/>
      <c r="D11469"/>
      <c r="E11469"/>
      <c r="F11469"/>
      <c r="G11469"/>
      <c r="H11469"/>
      <c r="I11469"/>
      <c r="J11469"/>
      <c r="K11469"/>
    </row>
    <row r="11470" spans="1:11" x14ac:dyDescent="0.2">
      <c r="A11470"/>
      <c r="B11470"/>
      <c r="C11470"/>
      <c r="D11470"/>
      <c r="E11470"/>
      <c r="F11470"/>
      <c r="G11470"/>
      <c r="H11470"/>
      <c r="I11470"/>
      <c r="J11470"/>
      <c r="K11470"/>
    </row>
    <row r="11471" spans="1:11" x14ac:dyDescent="0.2">
      <c r="A11471"/>
      <c r="B11471"/>
      <c r="C11471"/>
      <c r="D11471"/>
      <c r="E11471"/>
      <c r="F11471"/>
      <c r="G11471"/>
      <c r="H11471"/>
      <c r="I11471"/>
      <c r="J11471"/>
      <c r="K11471"/>
    </row>
    <row r="11472" spans="1:11" x14ac:dyDescent="0.2">
      <c r="A11472"/>
      <c r="B11472"/>
      <c r="C11472"/>
      <c r="D11472"/>
      <c r="E11472"/>
      <c r="F11472"/>
      <c r="G11472"/>
      <c r="H11472"/>
      <c r="I11472"/>
      <c r="J11472"/>
      <c r="K11472"/>
    </row>
    <row r="11473" spans="1:11" x14ac:dyDescent="0.2">
      <c r="A11473"/>
      <c r="B11473"/>
      <c r="C11473"/>
      <c r="D11473"/>
      <c r="E11473"/>
      <c r="F11473"/>
      <c r="G11473"/>
      <c r="H11473"/>
      <c r="I11473"/>
      <c r="J11473"/>
      <c r="K11473"/>
    </row>
    <row r="11474" spans="1:11" x14ac:dyDescent="0.2">
      <c r="A11474"/>
      <c r="B11474"/>
      <c r="C11474"/>
      <c r="D11474"/>
      <c r="E11474"/>
      <c r="F11474"/>
      <c r="G11474"/>
      <c r="H11474"/>
      <c r="I11474"/>
      <c r="J11474"/>
      <c r="K11474"/>
    </row>
    <row r="11475" spans="1:11" x14ac:dyDescent="0.2">
      <c r="A11475"/>
      <c r="B11475"/>
      <c r="C11475"/>
      <c r="D11475"/>
      <c r="E11475"/>
      <c r="F11475"/>
      <c r="G11475"/>
      <c r="H11475"/>
      <c r="I11475"/>
      <c r="J11475"/>
      <c r="K11475"/>
    </row>
    <row r="11476" spans="1:11" x14ac:dyDescent="0.2">
      <c r="A11476"/>
      <c r="B11476"/>
      <c r="C11476"/>
      <c r="D11476"/>
      <c r="E11476"/>
      <c r="F11476"/>
      <c r="G11476"/>
      <c r="H11476"/>
      <c r="I11476"/>
      <c r="J11476"/>
      <c r="K11476"/>
    </row>
    <row r="11477" spans="1:11" x14ac:dyDescent="0.2">
      <c r="A11477"/>
      <c r="B11477"/>
      <c r="C11477"/>
      <c r="D11477"/>
      <c r="E11477"/>
      <c r="F11477"/>
      <c r="G11477"/>
      <c r="H11477"/>
      <c r="I11477"/>
      <c r="J11477"/>
      <c r="K11477"/>
    </row>
    <row r="11478" spans="1:11" x14ac:dyDescent="0.2">
      <c r="A11478"/>
      <c r="B11478"/>
      <c r="C11478"/>
      <c r="D11478"/>
      <c r="E11478"/>
      <c r="F11478"/>
      <c r="G11478"/>
      <c r="H11478"/>
      <c r="I11478"/>
      <c r="J11478"/>
      <c r="K11478"/>
    </row>
    <row r="11479" spans="1:11" x14ac:dyDescent="0.2">
      <c r="A11479"/>
      <c r="B11479"/>
      <c r="C11479"/>
      <c r="D11479"/>
      <c r="E11479"/>
      <c r="F11479"/>
      <c r="G11479"/>
      <c r="H11479"/>
      <c r="I11479"/>
      <c r="J11479"/>
      <c r="K11479"/>
    </row>
    <row r="11480" spans="1:11" x14ac:dyDescent="0.2">
      <c r="A11480"/>
      <c r="B11480"/>
      <c r="C11480"/>
      <c r="D11480"/>
      <c r="E11480"/>
      <c r="F11480"/>
      <c r="G11480"/>
      <c r="H11480"/>
      <c r="I11480"/>
      <c r="J11480"/>
      <c r="K11480"/>
    </row>
    <row r="11481" spans="1:11" x14ac:dyDescent="0.2">
      <c r="A11481"/>
      <c r="B11481"/>
      <c r="C11481"/>
      <c r="D11481"/>
      <c r="E11481"/>
      <c r="F11481"/>
      <c r="G11481"/>
      <c r="H11481"/>
      <c r="I11481"/>
      <c r="J11481"/>
      <c r="K11481"/>
    </row>
    <row r="11482" spans="1:11" x14ac:dyDescent="0.2">
      <c r="A11482"/>
      <c r="B11482"/>
      <c r="C11482"/>
      <c r="D11482"/>
      <c r="E11482"/>
      <c r="F11482"/>
      <c r="G11482"/>
      <c r="H11482"/>
      <c r="I11482"/>
      <c r="J11482"/>
      <c r="K11482"/>
    </row>
    <row r="11483" spans="1:11" x14ac:dyDescent="0.2">
      <c r="A11483"/>
      <c r="B11483"/>
      <c r="C11483"/>
      <c r="D11483"/>
      <c r="E11483"/>
      <c r="F11483"/>
      <c r="G11483"/>
      <c r="H11483"/>
      <c r="I11483"/>
      <c r="J11483"/>
      <c r="K11483"/>
    </row>
    <row r="11484" spans="1:11" x14ac:dyDescent="0.2">
      <c r="A11484"/>
      <c r="B11484"/>
      <c r="C11484"/>
      <c r="D11484"/>
      <c r="E11484"/>
      <c r="F11484"/>
      <c r="G11484"/>
      <c r="H11484"/>
      <c r="I11484"/>
      <c r="J11484"/>
      <c r="K11484"/>
    </row>
    <row r="11485" spans="1:11" x14ac:dyDescent="0.2">
      <c r="A11485"/>
      <c r="B11485"/>
      <c r="C11485"/>
      <c r="D11485"/>
      <c r="E11485"/>
      <c r="F11485"/>
      <c r="G11485"/>
      <c r="H11485"/>
      <c r="I11485"/>
      <c r="J11485"/>
      <c r="K11485"/>
    </row>
    <row r="11486" spans="1:11" x14ac:dyDescent="0.2">
      <c r="A11486"/>
      <c r="B11486"/>
      <c r="C11486"/>
      <c r="D11486"/>
      <c r="E11486"/>
      <c r="F11486"/>
      <c r="G11486"/>
      <c r="H11486"/>
      <c r="I11486"/>
      <c r="J11486"/>
      <c r="K11486"/>
    </row>
    <row r="11487" spans="1:11" x14ac:dyDescent="0.2">
      <c r="A11487"/>
      <c r="B11487"/>
      <c r="C11487"/>
      <c r="D11487"/>
      <c r="E11487"/>
      <c r="F11487"/>
      <c r="G11487"/>
      <c r="H11487"/>
      <c r="I11487"/>
      <c r="J11487"/>
      <c r="K11487"/>
    </row>
    <row r="11488" spans="1:11" x14ac:dyDescent="0.2">
      <c r="A11488"/>
      <c r="B11488"/>
      <c r="C11488"/>
      <c r="D11488"/>
      <c r="E11488"/>
      <c r="F11488"/>
      <c r="G11488"/>
      <c r="H11488"/>
      <c r="I11488"/>
      <c r="J11488"/>
      <c r="K11488"/>
    </row>
    <row r="11489" spans="1:11" x14ac:dyDescent="0.2">
      <c r="A11489"/>
      <c r="B11489"/>
      <c r="C11489"/>
      <c r="D11489"/>
      <c r="E11489"/>
      <c r="F11489"/>
      <c r="G11489"/>
      <c r="H11489"/>
      <c r="I11489"/>
      <c r="J11489"/>
      <c r="K11489"/>
    </row>
    <row r="11490" spans="1:11" x14ac:dyDescent="0.2">
      <c r="A11490"/>
      <c r="B11490"/>
      <c r="C11490"/>
      <c r="D11490"/>
      <c r="E11490"/>
      <c r="F11490"/>
      <c r="G11490"/>
      <c r="H11490"/>
      <c r="I11490"/>
      <c r="J11490"/>
      <c r="K11490"/>
    </row>
    <row r="11491" spans="1:11" x14ac:dyDescent="0.2">
      <c r="A11491"/>
      <c r="B11491"/>
      <c r="C11491"/>
      <c r="D11491"/>
      <c r="E11491"/>
      <c r="F11491"/>
      <c r="G11491"/>
      <c r="H11491"/>
      <c r="I11491"/>
      <c r="J11491"/>
      <c r="K11491"/>
    </row>
    <row r="11492" spans="1:11" x14ac:dyDescent="0.2">
      <c r="A11492"/>
      <c r="B11492"/>
      <c r="C11492"/>
      <c r="D11492"/>
      <c r="E11492"/>
      <c r="F11492"/>
      <c r="G11492"/>
      <c r="H11492"/>
      <c r="I11492"/>
      <c r="J11492"/>
      <c r="K11492"/>
    </row>
    <row r="11493" spans="1:11" x14ac:dyDescent="0.2">
      <c r="A11493"/>
      <c r="B11493"/>
      <c r="C11493"/>
      <c r="D11493"/>
      <c r="E11493"/>
      <c r="F11493"/>
      <c r="G11493"/>
      <c r="H11493"/>
      <c r="I11493"/>
      <c r="J11493"/>
      <c r="K11493"/>
    </row>
    <row r="11494" spans="1:11" x14ac:dyDescent="0.2">
      <c r="A11494"/>
      <c r="B11494"/>
      <c r="C11494"/>
      <c r="D11494"/>
      <c r="E11494"/>
      <c r="F11494"/>
      <c r="G11494"/>
      <c r="H11494"/>
      <c r="I11494"/>
      <c r="J11494"/>
      <c r="K11494"/>
    </row>
    <row r="11495" spans="1:11" x14ac:dyDescent="0.2">
      <c r="A11495"/>
      <c r="B11495"/>
      <c r="C11495"/>
      <c r="D11495"/>
      <c r="E11495"/>
      <c r="F11495"/>
      <c r="G11495"/>
      <c r="H11495"/>
      <c r="I11495"/>
      <c r="J11495"/>
      <c r="K11495"/>
    </row>
    <row r="11496" spans="1:11" x14ac:dyDescent="0.2">
      <c r="A11496"/>
      <c r="B11496"/>
      <c r="C11496"/>
      <c r="D11496"/>
      <c r="E11496"/>
      <c r="F11496"/>
      <c r="G11496"/>
      <c r="H11496"/>
      <c r="I11496"/>
      <c r="J11496"/>
      <c r="K11496"/>
    </row>
    <row r="11497" spans="1:11" x14ac:dyDescent="0.2">
      <c r="A11497"/>
      <c r="B11497"/>
      <c r="C11497"/>
      <c r="D11497"/>
      <c r="E11497"/>
      <c r="F11497"/>
      <c r="G11497"/>
      <c r="H11497"/>
      <c r="I11497"/>
      <c r="J11497"/>
      <c r="K11497"/>
    </row>
    <row r="11498" spans="1:11" x14ac:dyDescent="0.2">
      <c r="A11498"/>
      <c r="B11498"/>
      <c r="C11498"/>
      <c r="D11498"/>
      <c r="E11498"/>
      <c r="F11498"/>
      <c r="G11498"/>
      <c r="H11498"/>
      <c r="I11498"/>
      <c r="J11498"/>
      <c r="K11498"/>
    </row>
    <row r="11499" spans="1:11" x14ac:dyDescent="0.2">
      <c r="A11499"/>
      <c r="B11499"/>
      <c r="C11499"/>
      <c r="D11499"/>
      <c r="E11499"/>
      <c r="F11499"/>
      <c r="G11499"/>
      <c r="H11499"/>
      <c r="I11499"/>
      <c r="J11499"/>
      <c r="K11499"/>
    </row>
    <row r="11500" spans="1:11" x14ac:dyDescent="0.2">
      <c r="A11500"/>
      <c r="B11500"/>
      <c r="C11500"/>
      <c r="D11500"/>
      <c r="E11500"/>
      <c r="F11500"/>
      <c r="G11500"/>
      <c r="H11500"/>
      <c r="I11500"/>
      <c r="J11500"/>
      <c r="K11500"/>
    </row>
    <row r="11501" spans="1:11" x14ac:dyDescent="0.2">
      <c r="A11501"/>
      <c r="B11501"/>
      <c r="C11501"/>
      <c r="D11501"/>
      <c r="E11501"/>
      <c r="F11501"/>
      <c r="G11501"/>
      <c r="H11501"/>
      <c r="I11501"/>
      <c r="J11501"/>
      <c r="K11501"/>
    </row>
    <row r="11502" spans="1:11" x14ac:dyDescent="0.2">
      <c r="A11502"/>
      <c r="B11502"/>
      <c r="C11502"/>
      <c r="D11502"/>
      <c r="E11502"/>
      <c r="F11502"/>
      <c r="G11502"/>
      <c r="H11502"/>
      <c r="I11502"/>
      <c r="J11502"/>
      <c r="K11502"/>
    </row>
    <row r="11503" spans="1:11" x14ac:dyDescent="0.2">
      <c r="A11503"/>
      <c r="B11503"/>
      <c r="C11503"/>
      <c r="D11503"/>
      <c r="E11503"/>
      <c r="F11503"/>
      <c r="G11503"/>
      <c r="H11503"/>
      <c r="I11503"/>
      <c r="J11503"/>
      <c r="K11503"/>
    </row>
    <row r="11504" spans="1:11" x14ac:dyDescent="0.2">
      <c r="A11504"/>
      <c r="B11504"/>
      <c r="C11504"/>
      <c r="D11504"/>
      <c r="E11504"/>
      <c r="F11504"/>
      <c r="G11504"/>
      <c r="H11504"/>
      <c r="I11504"/>
      <c r="J11504"/>
      <c r="K11504"/>
    </row>
    <row r="11505" spans="1:11" x14ac:dyDescent="0.2">
      <c r="A11505"/>
      <c r="B11505"/>
      <c r="C11505"/>
      <c r="D11505"/>
      <c r="E11505"/>
      <c r="F11505"/>
      <c r="G11505"/>
      <c r="H11505"/>
      <c r="I11505"/>
      <c r="J11505"/>
      <c r="K11505"/>
    </row>
    <row r="11506" spans="1:11" x14ac:dyDescent="0.2">
      <c r="A11506"/>
      <c r="B11506"/>
      <c r="C11506"/>
      <c r="D11506"/>
      <c r="E11506"/>
      <c r="F11506"/>
      <c r="G11506"/>
      <c r="H11506"/>
      <c r="I11506"/>
      <c r="J11506"/>
      <c r="K11506"/>
    </row>
    <row r="11507" spans="1:11" x14ac:dyDescent="0.2">
      <c r="A11507"/>
      <c r="B11507"/>
      <c r="C11507"/>
      <c r="D11507"/>
      <c r="E11507"/>
      <c r="F11507"/>
      <c r="G11507"/>
      <c r="H11507"/>
      <c r="I11507"/>
      <c r="J11507"/>
      <c r="K11507"/>
    </row>
    <row r="11508" spans="1:11" x14ac:dyDescent="0.2">
      <c r="A11508"/>
      <c r="B11508"/>
      <c r="C11508"/>
      <c r="D11508"/>
      <c r="E11508"/>
      <c r="F11508"/>
      <c r="G11508"/>
      <c r="H11508"/>
      <c r="I11508"/>
      <c r="J11508"/>
      <c r="K11508"/>
    </row>
    <row r="11509" spans="1:11" x14ac:dyDescent="0.2">
      <c r="A11509"/>
      <c r="B11509"/>
      <c r="C11509"/>
      <c r="D11509"/>
      <c r="E11509"/>
      <c r="F11509"/>
      <c r="G11509"/>
      <c r="H11509"/>
      <c r="I11509"/>
      <c r="J11509"/>
      <c r="K11509"/>
    </row>
    <row r="11510" spans="1:11" x14ac:dyDescent="0.2">
      <c r="A11510"/>
      <c r="B11510"/>
      <c r="C11510"/>
      <c r="D11510"/>
      <c r="E11510"/>
      <c r="F11510"/>
      <c r="G11510"/>
      <c r="H11510"/>
      <c r="I11510"/>
      <c r="J11510"/>
      <c r="K11510"/>
    </row>
    <row r="11511" spans="1:11" x14ac:dyDescent="0.2">
      <c r="A11511"/>
      <c r="B11511"/>
      <c r="C11511"/>
      <c r="D11511"/>
      <c r="E11511"/>
      <c r="F11511"/>
      <c r="G11511"/>
      <c r="H11511"/>
      <c r="I11511"/>
      <c r="J11511"/>
      <c r="K11511"/>
    </row>
    <row r="11512" spans="1:11" x14ac:dyDescent="0.2">
      <c r="A11512"/>
      <c r="B11512"/>
      <c r="C11512"/>
      <c r="D11512"/>
      <c r="E11512"/>
      <c r="F11512"/>
      <c r="G11512"/>
      <c r="H11512"/>
      <c r="I11512"/>
      <c r="J11512"/>
      <c r="K11512"/>
    </row>
    <row r="11513" spans="1:11" x14ac:dyDescent="0.2">
      <c r="A11513"/>
      <c r="B11513"/>
      <c r="C11513"/>
      <c r="D11513"/>
      <c r="E11513"/>
      <c r="F11513"/>
      <c r="G11513"/>
      <c r="H11513"/>
      <c r="I11513"/>
      <c r="J11513"/>
      <c r="K11513"/>
    </row>
    <row r="11514" spans="1:11" x14ac:dyDescent="0.2">
      <c r="A11514"/>
      <c r="B11514"/>
      <c r="C11514"/>
      <c r="D11514"/>
      <c r="E11514"/>
      <c r="F11514"/>
      <c r="G11514"/>
      <c r="H11514"/>
      <c r="I11514"/>
      <c r="J11514"/>
      <c r="K11514"/>
    </row>
    <row r="11515" spans="1:11" x14ac:dyDescent="0.2">
      <c r="A11515"/>
      <c r="B11515"/>
      <c r="C11515"/>
      <c r="D11515"/>
      <c r="E11515"/>
      <c r="F11515"/>
      <c r="G11515"/>
      <c r="H11515"/>
      <c r="I11515"/>
      <c r="J11515"/>
      <c r="K11515"/>
    </row>
    <row r="11516" spans="1:11" x14ac:dyDescent="0.2">
      <c r="A11516"/>
      <c r="B11516"/>
      <c r="C11516"/>
      <c r="D11516"/>
      <c r="E11516"/>
      <c r="F11516"/>
      <c r="G11516"/>
      <c r="H11516"/>
      <c r="I11516"/>
      <c r="J11516"/>
      <c r="K11516"/>
    </row>
    <row r="11517" spans="1:11" x14ac:dyDescent="0.2">
      <c r="A11517"/>
      <c r="B11517"/>
      <c r="C11517"/>
      <c r="D11517"/>
      <c r="E11517"/>
      <c r="F11517"/>
      <c r="G11517"/>
      <c r="H11517"/>
      <c r="I11517"/>
      <c r="J11517"/>
      <c r="K11517"/>
    </row>
    <row r="11518" spans="1:11" x14ac:dyDescent="0.2">
      <c r="A11518"/>
      <c r="B11518"/>
      <c r="C11518"/>
      <c r="D11518"/>
      <c r="E11518"/>
      <c r="F11518"/>
      <c r="G11518"/>
      <c r="H11518"/>
      <c r="I11518"/>
      <c r="J11518"/>
      <c r="K11518"/>
    </row>
    <row r="11519" spans="1:11" x14ac:dyDescent="0.2">
      <c r="A11519"/>
      <c r="B11519"/>
      <c r="C11519"/>
      <c r="D11519"/>
      <c r="E11519"/>
      <c r="F11519"/>
      <c r="G11519"/>
      <c r="H11519"/>
      <c r="I11519"/>
      <c r="J11519"/>
      <c r="K11519"/>
    </row>
    <row r="11520" spans="1:11" x14ac:dyDescent="0.2">
      <c r="A11520"/>
      <c r="B11520"/>
      <c r="C11520"/>
      <c r="D11520"/>
      <c r="E11520"/>
      <c r="F11520"/>
      <c r="G11520"/>
      <c r="H11520"/>
      <c r="I11520"/>
      <c r="J11520"/>
      <c r="K11520"/>
    </row>
    <row r="11521" spans="1:11" x14ac:dyDescent="0.2">
      <c r="A11521"/>
      <c r="B11521"/>
      <c r="C11521"/>
      <c r="D11521"/>
      <c r="E11521"/>
      <c r="F11521"/>
      <c r="G11521"/>
      <c r="H11521"/>
      <c r="I11521"/>
      <c r="J11521"/>
      <c r="K11521"/>
    </row>
    <row r="11522" spans="1:11" x14ac:dyDescent="0.2">
      <c r="A11522"/>
      <c r="B11522"/>
      <c r="C11522"/>
      <c r="D11522"/>
      <c r="E11522"/>
      <c r="F11522"/>
      <c r="G11522"/>
      <c r="H11522"/>
      <c r="I11522"/>
      <c r="J11522"/>
      <c r="K11522"/>
    </row>
    <row r="11523" spans="1:11" x14ac:dyDescent="0.2">
      <c r="A11523"/>
      <c r="B11523"/>
      <c r="C11523"/>
      <c r="D11523"/>
      <c r="E11523"/>
      <c r="F11523"/>
      <c r="G11523"/>
      <c r="H11523"/>
      <c r="I11523"/>
      <c r="J11523"/>
      <c r="K11523"/>
    </row>
    <row r="11524" spans="1:11" x14ac:dyDescent="0.2">
      <c r="A11524"/>
      <c r="B11524"/>
      <c r="C11524"/>
      <c r="D11524"/>
      <c r="E11524"/>
      <c r="F11524"/>
      <c r="G11524"/>
      <c r="H11524"/>
      <c r="I11524"/>
      <c r="J11524"/>
      <c r="K11524"/>
    </row>
    <row r="11525" spans="1:11" x14ac:dyDescent="0.2">
      <c r="A11525"/>
      <c r="B11525"/>
      <c r="C11525"/>
      <c r="D11525"/>
      <c r="E11525"/>
      <c r="F11525"/>
      <c r="G11525"/>
      <c r="H11525"/>
      <c r="I11525"/>
      <c r="J11525"/>
      <c r="K11525"/>
    </row>
    <row r="11526" spans="1:11" x14ac:dyDescent="0.2">
      <c r="A11526"/>
      <c r="B11526"/>
      <c r="C11526"/>
      <c r="D11526"/>
      <c r="E11526"/>
      <c r="F11526"/>
      <c r="G11526"/>
      <c r="H11526"/>
      <c r="I11526"/>
      <c r="J11526"/>
      <c r="K11526"/>
    </row>
    <row r="11527" spans="1:11" x14ac:dyDescent="0.2">
      <c r="A11527"/>
      <c r="B11527"/>
      <c r="C11527"/>
      <c r="D11527"/>
      <c r="E11527"/>
      <c r="F11527"/>
      <c r="G11527"/>
      <c r="H11527"/>
      <c r="I11527"/>
      <c r="J11527"/>
      <c r="K11527"/>
    </row>
    <row r="11528" spans="1:11" x14ac:dyDescent="0.2">
      <c r="A11528"/>
      <c r="B11528"/>
      <c r="C11528"/>
      <c r="D11528"/>
      <c r="E11528"/>
      <c r="F11528"/>
      <c r="G11528"/>
      <c r="H11528"/>
      <c r="I11528"/>
      <c r="J11528"/>
      <c r="K11528"/>
    </row>
    <row r="11529" spans="1:11" x14ac:dyDescent="0.2">
      <c r="A11529"/>
      <c r="B11529"/>
      <c r="C11529"/>
      <c r="D11529"/>
      <c r="E11529"/>
      <c r="F11529"/>
      <c r="G11529"/>
      <c r="H11529"/>
      <c r="I11529"/>
      <c r="J11529"/>
      <c r="K11529"/>
    </row>
    <row r="11530" spans="1:11" x14ac:dyDescent="0.2">
      <c r="A11530"/>
      <c r="B11530"/>
      <c r="C11530"/>
      <c r="D11530"/>
      <c r="E11530"/>
      <c r="F11530"/>
      <c r="G11530"/>
      <c r="H11530"/>
      <c r="I11530"/>
      <c r="J11530"/>
      <c r="K11530"/>
    </row>
    <row r="11531" spans="1:11" x14ac:dyDescent="0.2">
      <c r="A11531"/>
      <c r="B11531"/>
      <c r="C11531"/>
      <c r="D11531"/>
      <c r="E11531"/>
      <c r="F11531"/>
      <c r="G11531"/>
      <c r="H11531"/>
      <c r="I11531"/>
      <c r="J11531"/>
      <c r="K11531"/>
    </row>
    <row r="11532" spans="1:11" x14ac:dyDescent="0.2">
      <c r="A11532"/>
      <c r="B11532"/>
      <c r="C11532"/>
      <c r="D11532"/>
      <c r="E11532"/>
      <c r="F11532"/>
      <c r="G11532"/>
      <c r="H11532"/>
      <c r="I11532"/>
      <c r="J11532"/>
      <c r="K11532"/>
    </row>
    <row r="11533" spans="1:11" x14ac:dyDescent="0.2">
      <c r="A11533"/>
      <c r="B11533"/>
      <c r="C11533"/>
      <c r="D11533"/>
      <c r="E11533"/>
      <c r="F11533"/>
      <c r="G11533"/>
      <c r="H11533"/>
      <c r="I11533"/>
      <c r="J11533"/>
      <c r="K11533"/>
    </row>
    <row r="11534" spans="1:11" x14ac:dyDescent="0.2">
      <c r="A11534"/>
      <c r="B11534"/>
      <c r="C11534"/>
      <c r="D11534"/>
      <c r="E11534"/>
      <c r="F11534"/>
      <c r="G11534"/>
      <c r="H11534"/>
      <c r="I11534"/>
      <c r="J11534"/>
      <c r="K11534"/>
    </row>
    <row r="11535" spans="1:11" x14ac:dyDescent="0.2">
      <c r="A11535"/>
      <c r="B11535"/>
      <c r="C11535"/>
      <c r="D11535"/>
      <c r="E11535"/>
      <c r="F11535"/>
      <c r="G11535"/>
      <c r="H11535"/>
      <c r="I11535"/>
      <c r="J11535"/>
      <c r="K11535"/>
    </row>
    <row r="11536" spans="1:11" x14ac:dyDescent="0.2">
      <c r="A11536"/>
      <c r="B11536"/>
      <c r="C11536"/>
      <c r="D11536"/>
      <c r="E11536"/>
      <c r="F11536"/>
      <c r="G11536"/>
      <c r="H11536"/>
      <c r="I11536"/>
      <c r="J11536"/>
      <c r="K11536"/>
    </row>
    <row r="11537" spans="1:11" x14ac:dyDescent="0.2">
      <c r="A11537"/>
      <c r="B11537"/>
      <c r="C11537"/>
      <c r="D11537"/>
      <c r="E11537"/>
      <c r="F11537"/>
      <c r="G11537"/>
      <c r="H11537"/>
      <c r="I11537"/>
      <c r="J11537"/>
      <c r="K11537"/>
    </row>
    <row r="11538" spans="1:11" x14ac:dyDescent="0.2">
      <c r="A11538"/>
      <c r="B11538"/>
      <c r="C11538"/>
      <c r="D11538"/>
      <c r="E11538"/>
      <c r="F11538"/>
      <c r="G11538"/>
      <c r="H11538"/>
      <c r="I11538"/>
      <c r="J11538"/>
      <c r="K11538"/>
    </row>
    <row r="11539" spans="1:11" x14ac:dyDescent="0.2">
      <c r="A11539"/>
      <c r="B11539"/>
      <c r="C11539"/>
      <c r="D11539"/>
      <c r="E11539"/>
      <c r="F11539"/>
      <c r="G11539"/>
      <c r="H11539"/>
      <c r="I11539"/>
      <c r="J11539"/>
      <c r="K11539"/>
    </row>
    <row r="11540" spans="1:11" x14ac:dyDescent="0.2">
      <c r="A11540"/>
      <c r="B11540"/>
      <c r="C11540"/>
      <c r="D11540"/>
      <c r="E11540"/>
      <c r="F11540"/>
      <c r="G11540"/>
      <c r="H11540"/>
      <c r="I11540"/>
      <c r="J11540"/>
      <c r="K11540"/>
    </row>
    <row r="11541" spans="1:11" x14ac:dyDescent="0.2">
      <c r="A11541"/>
      <c r="B11541"/>
      <c r="C11541"/>
      <c r="D11541"/>
      <c r="E11541"/>
      <c r="F11541"/>
      <c r="G11541"/>
      <c r="H11541"/>
      <c r="I11541"/>
      <c r="J11541"/>
      <c r="K11541"/>
    </row>
    <row r="11542" spans="1:11" x14ac:dyDescent="0.2">
      <c r="A11542"/>
      <c r="B11542"/>
      <c r="C11542"/>
      <c r="D11542"/>
      <c r="E11542"/>
      <c r="F11542"/>
      <c r="G11542"/>
      <c r="H11542"/>
      <c r="I11542"/>
      <c r="J11542"/>
      <c r="K11542"/>
    </row>
    <row r="11543" spans="1:11" x14ac:dyDescent="0.2">
      <c r="A11543"/>
      <c r="B11543"/>
      <c r="C11543"/>
      <c r="D11543"/>
      <c r="E11543"/>
      <c r="F11543"/>
      <c r="G11543"/>
      <c r="H11543"/>
      <c r="I11543"/>
      <c r="J11543"/>
      <c r="K11543"/>
    </row>
    <row r="11544" spans="1:11" x14ac:dyDescent="0.2">
      <c r="A11544"/>
      <c r="B11544"/>
      <c r="C11544"/>
      <c r="D11544"/>
      <c r="E11544"/>
      <c r="F11544"/>
      <c r="G11544"/>
      <c r="H11544"/>
      <c r="I11544"/>
      <c r="J11544"/>
      <c r="K11544"/>
    </row>
    <row r="11545" spans="1:11" x14ac:dyDescent="0.2">
      <c r="A11545"/>
      <c r="B11545"/>
      <c r="C11545"/>
      <c r="D11545"/>
      <c r="E11545"/>
      <c r="F11545"/>
      <c r="G11545"/>
      <c r="H11545"/>
      <c r="I11545"/>
      <c r="J11545"/>
      <c r="K11545"/>
    </row>
    <row r="11546" spans="1:11" x14ac:dyDescent="0.2">
      <c r="A11546"/>
      <c r="B11546"/>
      <c r="C11546"/>
      <c r="D11546"/>
      <c r="E11546"/>
      <c r="F11546"/>
      <c r="G11546"/>
      <c r="H11546"/>
      <c r="I11546"/>
      <c r="J11546"/>
      <c r="K11546"/>
    </row>
    <row r="11547" spans="1:11" x14ac:dyDescent="0.2">
      <c r="A11547"/>
      <c r="B11547"/>
      <c r="C11547"/>
      <c r="D11547"/>
      <c r="E11547"/>
      <c r="F11547"/>
      <c r="G11547"/>
      <c r="H11547"/>
      <c r="I11547"/>
      <c r="J11547"/>
      <c r="K11547"/>
    </row>
    <row r="11548" spans="1:11" x14ac:dyDescent="0.2">
      <c r="A11548"/>
      <c r="B11548"/>
      <c r="C11548"/>
      <c r="D11548"/>
      <c r="E11548"/>
      <c r="F11548"/>
      <c r="G11548"/>
      <c r="H11548"/>
      <c r="I11548"/>
      <c r="J11548"/>
      <c r="K11548"/>
    </row>
    <row r="11549" spans="1:11" x14ac:dyDescent="0.2">
      <c r="A11549"/>
      <c r="B11549"/>
      <c r="C11549"/>
      <c r="D11549"/>
      <c r="E11549"/>
      <c r="F11549"/>
      <c r="G11549"/>
      <c r="H11549"/>
      <c r="I11549"/>
      <c r="J11549"/>
      <c r="K11549"/>
    </row>
    <row r="11550" spans="1:11" x14ac:dyDescent="0.2">
      <c r="A11550"/>
      <c r="B11550"/>
      <c r="C11550"/>
      <c r="D11550"/>
      <c r="E11550"/>
      <c r="F11550"/>
      <c r="G11550"/>
      <c r="H11550"/>
      <c r="I11550"/>
      <c r="J11550"/>
      <c r="K11550"/>
    </row>
    <row r="11551" spans="1:11" x14ac:dyDescent="0.2">
      <c r="A11551"/>
      <c r="B11551"/>
      <c r="C11551"/>
      <c r="D11551"/>
      <c r="E11551"/>
      <c r="F11551"/>
      <c r="G11551"/>
      <c r="H11551"/>
      <c r="I11551"/>
      <c r="J11551"/>
      <c r="K11551"/>
    </row>
    <row r="11552" spans="1:11" x14ac:dyDescent="0.2">
      <c r="A11552"/>
      <c r="B11552"/>
      <c r="C11552"/>
      <c r="D11552"/>
      <c r="E11552"/>
      <c r="F11552"/>
      <c r="G11552"/>
      <c r="H11552"/>
      <c r="I11552"/>
      <c r="J11552"/>
      <c r="K11552"/>
    </row>
    <row r="11553" spans="1:11" x14ac:dyDescent="0.2">
      <c r="A11553"/>
      <c r="B11553"/>
      <c r="C11553"/>
      <c r="D11553"/>
      <c r="E11553"/>
      <c r="F11553"/>
      <c r="G11553"/>
      <c r="H11553"/>
      <c r="I11553"/>
      <c r="J11553"/>
      <c r="K11553"/>
    </row>
    <row r="11554" spans="1:11" x14ac:dyDescent="0.2">
      <c r="A11554"/>
      <c r="B11554"/>
      <c r="C11554"/>
      <c r="D11554"/>
      <c r="E11554"/>
      <c r="F11554"/>
      <c r="G11554"/>
      <c r="H11554"/>
      <c r="I11554"/>
      <c r="J11554"/>
      <c r="K11554"/>
    </row>
    <row r="11555" spans="1:11" x14ac:dyDescent="0.2">
      <c r="A11555"/>
      <c r="B11555"/>
      <c r="C11555"/>
      <c r="D11555"/>
      <c r="E11555"/>
      <c r="F11555"/>
      <c r="G11555"/>
      <c r="H11555"/>
      <c r="I11555"/>
      <c r="J11555"/>
      <c r="K11555"/>
    </row>
    <row r="11556" spans="1:11" x14ac:dyDescent="0.2">
      <c r="A11556"/>
      <c r="B11556"/>
      <c r="C11556"/>
      <c r="D11556"/>
      <c r="E11556"/>
      <c r="F11556"/>
      <c r="G11556"/>
      <c r="H11556"/>
      <c r="I11556"/>
      <c r="J11556"/>
      <c r="K11556"/>
    </row>
    <row r="11557" spans="1:11" x14ac:dyDescent="0.2">
      <c r="A11557"/>
      <c r="B11557"/>
      <c r="C11557"/>
      <c r="D11557"/>
      <c r="E11557"/>
      <c r="F11557"/>
      <c r="G11557"/>
      <c r="H11557"/>
      <c r="I11557"/>
      <c r="J11557"/>
      <c r="K11557"/>
    </row>
    <row r="11558" spans="1:11" x14ac:dyDescent="0.2">
      <c r="A11558"/>
      <c r="B11558"/>
      <c r="C11558"/>
      <c r="D11558"/>
      <c r="E11558"/>
      <c r="F11558"/>
      <c r="G11558"/>
      <c r="H11558"/>
      <c r="I11558"/>
      <c r="J11558"/>
      <c r="K11558"/>
    </row>
    <row r="11559" spans="1:11" x14ac:dyDescent="0.2">
      <c r="A11559"/>
      <c r="B11559"/>
      <c r="C11559"/>
      <c r="D11559"/>
      <c r="E11559"/>
      <c r="F11559"/>
      <c r="G11559"/>
      <c r="H11559"/>
      <c r="I11559"/>
      <c r="J11559"/>
      <c r="K11559"/>
    </row>
    <row r="11560" spans="1:11" x14ac:dyDescent="0.2">
      <c r="A11560"/>
      <c r="B11560"/>
      <c r="C11560"/>
      <c r="D11560"/>
      <c r="E11560"/>
      <c r="F11560"/>
      <c r="G11560"/>
      <c r="H11560"/>
      <c r="I11560"/>
      <c r="J11560"/>
      <c r="K11560"/>
    </row>
    <row r="11561" spans="1:11" x14ac:dyDescent="0.2">
      <c r="A11561"/>
      <c r="B11561"/>
      <c r="C11561"/>
      <c r="D11561"/>
      <c r="E11561"/>
      <c r="F11561"/>
      <c r="G11561"/>
      <c r="H11561"/>
      <c r="I11561"/>
      <c r="J11561"/>
      <c r="K11561"/>
    </row>
    <row r="11562" spans="1:11" x14ac:dyDescent="0.2">
      <c r="A11562"/>
      <c r="B11562"/>
      <c r="C11562"/>
      <c r="D11562"/>
      <c r="E11562"/>
      <c r="F11562"/>
      <c r="G11562"/>
      <c r="H11562"/>
      <c r="I11562"/>
      <c r="J11562"/>
      <c r="K11562"/>
    </row>
    <row r="11563" spans="1:11" x14ac:dyDescent="0.2">
      <c r="A11563"/>
      <c r="B11563"/>
      <c r="C11563"/>
      <c r="D11563"/>
      <c r="E11563"/>
      <c r="F11563"/>
      <c r="G11563"/>
      <c r="H11563"/>
      <c r="I11563"/>
      <c r="J11563"/>
      <c r="K11563"/>
    </row>
    <row r="11564" spans="1:11" x14ac:dyDescent="0.2">
      <c r="A11564"/>
      <c r="B11564"/>
      <c r="C11564"/>
      <c r="D11564"/>
      <c r="E11564"/>
      <c r="F11564"/>
      <c r="G11564"/>
      <c r="H11564"/>
      <c r="I11564"/>
      <c r="J11564"/>
      <c r="K11564"/>
    </row>
    <row r="11565" spans="1:11" x14ac:dyDescent="0.2">
      <c r="A11565"/>
      <c r="B11565"/>
      <c r="C11565"/>
      <c r="D11565"/>
      <c r="E11565"/>
      <c r="F11565"/>
      <c r="G11565"/>
      <c r="H11565"/>
      <c r="I11565"/>
      <c r="J11565"/>
      <c r="K11565"/>
    </row>
    <row r="11566" spans="1:11" x14ac:dyDescent="0.2">
      <c r="A11566"/>
      <c r="B11566"/>
      <c r="C11566"/>
      <c r="D11566"/>
      <c r="E11566"/>
      <c r="F11566"/>
      <c r="G11566"/>
      <c r="H11566"/>
      <c r="I11566"/>
      <c r="J11566"/>
      <c r="K11566"/>
    </row>
    <row r="11567" spans="1:11" x14ac:dyDescent="0.2">
      <c r="A11567"/>
      <c r="B11567"/>
      <c r="C11567"/>
      <c r="D11567"/>
      <c r="E11567"/>
      <c r="F11567"/>
      <c r="G11567"/>
      <c r="H11567"/>
      <c r="I11567"/>
      <c r="J11567"/>
      <c r="K11567"/>
    </row>
    <row r="11568" spans="1:11" x14ac:dyDescent="0.2">
      <c r="A11568"/>
      <c r="B11568"/>
      <c r="C11568"/>
      <c r="D11568"/>
      <c r="E11568"/>
      <c r="F11568"/>
      <c r="G11568"/>
      <c r="H11568"/>
      <c r="I11568"/>
      <c r="J11568"/>
      <c r="K11568"/>
    </row>
    <row r="11569" spans="1:11" x14ac:dyDescent="0.2">
      <c r="A11569"/>
      <c r="B11569"/>
      <c r="C11569"/>
      <c r="D11569"/>
      <c r="E11569"/>
      <c r="F11569"/>
      <c r="G11569"/>
      <c r="H11569"/>
      <c r="I11569"/>
      <c r="J11569"/>
      <c r="K11569"/>
    </row>
    <row r="11570" spans="1:11" x14ac:dyDescent="0.2">
      <c r="A11570"/>
      <c r="B11570"/>
      <c r="C11570"/>
      <c r="D11570"/>
      <c r="E11570"/>
      <c r="F11570"/>
      <c r="G11570"/>
      <c r="H11570"/>
      <c r="I11570"/>
      <c r="J11570"/>
      <c r="K11570"/>
    </row>
    <row r="11571" spans="1:11" x14ac:dyDescent="0.2">
      <c r="A11571"/>
      <c r="B11571"/>
      <c r="C11571"/>
      <c r="D11571"/>
      <c r="E11571"/>
      <c r="F11571"/>
      <c r="G11571"/>
      <c r="H11571"/>
      <c r="I11571"/>
      <c r="J11571"/>
      <c r="K11571"/>
    </row>
    <row r="11572" spans="1:11" x14ac:dyDescent="0.2">
      <c r="A11572"/>
      <c r="B11572"/>
      <c r="C11572"/>
      <c r="D11572"/>
      <c r="E11572"/>
      <c r="F11572"/>
      <c r="G11572"/>
      <c r="H11572"/>
      <c r="I11572"/>
      <c r="J11572"/>
      <c r="K11572"/>
    </row>
    <row r="11573" spans="1:11" x14ac:dyDescent="0.2">
      <c r="A11573"/>
      <c r="B11573"/>
      <c r="C11573"/>
      <c r="D11573"/>
      <c r="E11573"/>
      <c r="F11573"/>
      <c r="G11573"/>
      <c r="H11573"/>
      <c r="I11573"/>
      <c r="J11573"/>
      <c r="K11573"/>
    </row>
    <row r="11574" spans="1:11" x14ac:dyDescent="0.2">
      <c r="A11574"/>
      <c r="B11574"/>
      <c r="C11574"/>
      <c r="D11574"/>
      <c r="E11574"/>
      <c r="F11574"/>
      <c r="G11574"/>
      <c r="H11574"/>
      <c r="I11574"/>
      <c r="J11574"/>
      <c r="K11574"/>
    </row>
    <row r="11575" spans="1:11" x14ac:dyDescent="0.2">
      <c r="A11575"/>
      <c r="B11575"/>
      <c r="C11575"/>
      <c r="D11575"/>
      <c r="E11575"/>
      <c r="F11575"/>
      <c r="G11575"/>
      <c r="H11575"/>
      <c r="I11575"/>
      <c r="J11575"/>
      <c r="K11575"/>
    </row>
    <row r="11576" spans="1:11" x14ac:dyDescent="0.2">
      <c r="A11576"/>
      <c r="B11576"/>
      <c r="C11576"/>
      <c r="D11576"/>
      <c r="E11576"/>
      <c r="F11576"/>
      <c r="G11576"/>
      <c r="H11576"/>
      <c r="I11576"/>
      <c r="J11576"/>
      <c r="K11576"/>
    </row>
    <row r="11577" spans="1:11" x14ac:dyDescent="0.2">
      <c r="A11577"/>
      <c r="B11577"/>
      <c r="C11577"/>
      <c r="D11577"/>
      <c r="E11577"/>
      <c r="F11577"/>
      <c r="G11577"/>
      <c r="H11577"/>
      <c r="I11577"/>
      <c r="J11577"/>
      <c r="K11577"/>
    </row>
    <row r="11578" spans="1:11" x14ac:dyDescent="0.2">
      <c r="A11578"/>
      <c r="B11578"/>
      <c r="C11578"/>
      <c r="D11578"/>
      <c r="E11578"/>
      <c r="F11578"/>
      <c r="G11578"/>
      <c r="H11578"/>
      <c r="I11578"/>
      <c r="J11578"/>
      <c r="K11578"/>
    </row>
    <row r="11579" spans="1:11" x14ac:dyDescent="0.2">
      <c r="A11579"/>
      <c r="B11579"/>
      <c r="C11579"/>
      <c r="D11579"/>
      <c r="E11579"/>
      <c r="F11579"/>
      <c r="G11579"/>
      <c r="H11579"/>
      <c r="I11579"/>
      <c r="J11579"/>
      <c r="K11579"/>
    </row>
    <row r="11580" spans="1:11" x14ac:dyDescent="0.2">
      <c r="A11580"/>
      <c r="B11580"/>
      <c r="C11580"/>
      <c r="D11580"/>
      <c r="E11580"/>
      <c r="F11580"/>
      <c r="G11580"/>
      <c r="H11580"/>
      <c r="I11580"/>
      <c r="J11580"/>
      <c r="K11580"/>
    </row>
    <row r="11581" spans="1:11" x14ac:dyDescent="0.2">
      <c r="A11581"/>
      <c r="B11581"/>
      <c r="C11581"/>
      <c r="D11581"/>
      <c r="E11581"/>
      <c r="F11581"/>
      <c r="G11581"/>
      <c r="H11581"/>
      <c r="I11581"/>
      <c r="J11581"/>
      <c r="K11581"/>
    </row>
    <row r="11582" spans="1:11" x14ac:dyDescent="0.2">
      <c r="A11582"/>
      <c r="B11582"/>
      <c r="C11582"/>
      <c r="D11582"/>
      <c r="E11582"/>
      <c r="F11582"/>
      <c r="G11582"/>
      <c r="H11582"/>
      <c r="I11582"/>
      <c r="J11582"/>
      <c r="K11582"/>
    </row>
    <row r="11583" spans="1:11" x14ac:dyDescent="0.2">
      <c r="A11583"/>
      <c r="B11583"/>
      <c r="C11583"/>
      <c r="D11583"/>
      <c r="E11583"/>
      <c r="F11583"/>
      <c r="G11583"/>
      <c r="H11583"/>
      <c r="I11583"/>
      <c r="J11583"/>
      <c r="K11583"/>
    </row>
    <row r="11584" spans="1:11" x14ac:dyDescent="0.2">
      <c r="A11584"/>
      <c r="B11584"/>
      <c r="C11584"/>
      <c r="D11584"/>
      <c r="E11584"/>
      <c r="F11584"/>
      <c r="G11584"/>
      <c r="H11584"/>
      <c r="I11584"/>
      <c r="J11584"/>
      <c r="K11584"/>
    </row>
    <row r="11585" spans="1:11" x14ac:dyDescent="0.2">
      <c r="A11585"/>
      <c r="B11585"/>
      <c r="C11585"/>
      <c r="D11585"/>
      <c r="E11585"/>
      <c r="F11585"/>
      <c r="G11585"/>
      <c r="H11585"/>
      <c r="I11585"/>
      <c r="J11585"/>
      <c r="K11585"/>
    </row>
    <row r="11586" spans="1:11" x14ac:dyDescent="0.2">
      <c r="A11586"/>
      <c r="B11586"/>
      <c r="C11586"/>
      <c r="D11586"/>
      <c r="E11586"/>
      <c r="F11586"/>
      <c r="G11586"/>
      <c r="H11586"/>
      <c r="I11586"/>
      <c r="J11586"/>
      <c r="K11586"/>
    </row>
    <row r="11587" spans="1:11" x14ac:dyDescent="0.2">
      <c r="A11587"/>
      <c r="B11587"/>
      <c r="C11587"/>
      <c r="D11587"/>
      <c r="E11587"/>
      <c r="F11587"/>
      <c r="G11587"/>
      <c r="H11587"/>
      <c r="I11587"/>
      <c r="J11587"/>
      <c r="K11587"/>
    </row>
    <row r="11588" spans="1:11" x14ac:dyDescent="0.2">
      <c r="A11588"/>
      <c r="B11588"/>
      <c r="C11588"/>
      <c r="D11588"/>
      <c r="E11588"/>
      <c r="F11588"/>
      <c r="G11588"/>
      <c r="H11588"/>
      <c r="I11588"/>
      <c r="J11588"/>
      <c r="K11588"/>
    </row>
    <row r="11589" spans="1:11" x14ac:dyDescent="0.2">
      <c r="A11589"/>
      <c r="B11589"/>
      <c r="C11589"/>
      <c r="D11589"/>
      <c r="E11589"/>
      <c r="F11589"/>
      <c r="G11589"/>
      <c r="H11589"/>
      <c r="I11589"/>
      <c r="J11589"/>
      <c r="K11589"/>
    </row>
    <row r="11590" spans="1:11" x14ac:dyDescent="0.2">
      <c r="A11590"/>
      <c r="B11590"/>
      <c r="C11590"/>
      <c r="D11590"/>
      <c r="E11590"/>
      <c r="F11590"/>
      <c r="G11590"/>
      <c r="H11590"/>
      <c r="I11590"/>
      <c r="J11590"/>
      <c r="K11590"/>
    </row>
    <row r="11591" spans="1:11" x14ac:dyDescent="0.2">
      <c r="A11591"/>
      <c r="B11591"/>
      <c r="C11591"/>
      <c r="D11591"/>
      <c r="E11591"/>
      <c r="F11591"/>
      <c r="G11591"/>
      <c r="H11591"/>
      <c r="I11591"/>
      <c r="J11591"/>
      <c r="K11591"/>
    </row>
    <row r="11592" spans="1:11" x14ac:dyDescent="0.2">
      <c r="A11592"/>
      <c r="B11592"/>
      <c r="C11592"/>
      <c r="D11592"/>
      <c r="E11592"/>
      <c r="F11592"/>
      <c r="G11592"/>
      <c r="H11592"/>
      <c r="I11592"/>
      <c r="J11592"/>
      <c r="K11592"/>
    </row>
    <row r="11593" spans="1:11" x14ac:dyDescent="0.2">
      <c r="A11593"/>
      <c r="B11593"/>
      <c r="C11593"/>
      <c r="D11593"/>
      <c r="E11593"/>
      <c r="F11593"/>
      <c r="G11593"/>
      <c r="H11593"/>
      <c r="I11593"/>
      <c r="J11593"/>
      <c r="K11593"/>
    </row>
    <row r="11594" spans="1:11" x14ac:dyDescent="0.2">
      <c r="A11594"/>
      <c r="B11594"/>
      <c r="C11594"/>
      <c r="D11594"/>
      <c r="E11594"/>
      <c r="F11594"/>
      <c r="G11594"/>
      <c r="H11594"/>
      <c r="I11594"/>
      <c r="J11594"/>
      <c r="K11594"/>
    </row>
    <row r="11595" spans="1:11" x14ac:dyDescent="0.2">
      <c r="A11595"/>
      <c r="B11595"/>
      <c r="C11595"/>
      <c r="D11595"/>
      <c r="E11595"/>
      <c r="F11595"/>
      <c r="G11595"/>
      <c r="H11595"/>
      <c r="I11595"/>
      <c r="J11595"/>
      <c r="K11595"/>
    </row>
    <row r="11596" spans="1:11" x14ac:dyDescent="0.2">
      <c r="A11596"/>
      <c r="B11596"/>
      <c r="C11596"/>
      <c r="D11596"/>
      <c r="E11596"/>
      <c r="F11596"/>
      <c r="G11596"/>
      <c r="H11596"/>
      <c r="I11596"/>
      <c r="J11596"/>
      <c r="K11596"/>
    </row>
    <row r="11597" spans="1:11" x14ac:dyDescent="0.2">
      <c r="A11597"/>
      <c r="B11597"/>
      <c r="C11597"/>
      <c r="D11597"/>
      <c r="E11597"/>
      <c r="F11597"/>
      <c r="G11597"/>
      <c r="H11597"/>
      <c r="I11597"/>
      <c r="J11597"/>
      <c r="K11597"/>
    </row>
    <row r="11598" spans="1:11" x14ac:dyDescent="0.2">
      <c r="A11598"/>
      <c r="B11598"/>
      <c r="C11598"/>
      <c r="D11598"/>
      <c r="E11598"/>
      <c r="F11598"/>
      <c r="G11598"/>
      <c r="H11598"/>
      <c r="I11598"/>
      <c r="J11598"/>
      <c r="K11598"/>
    </row>
    <row r="11599" spans="1:11" x14ac:dyDescent="0.2">
      <c r="A11599"/>
      <c r="B11599"/>
      <c r="C11599"/>
      <c r="D11599"/>
      <c r="E11599"/>
      <c r="F11599"/>
      <c r="G11599"/>
      <c r="H11599"/>
      <c r="I11599"/>
      <c r="J11599"/>
      <c r="K11599"/>
    </row>
    <row r="11600" spans="1:11" x14ac:dyDescent="0.2">
      <c r="A11600"/>
      <c r="B11600"/>
      <c r="C11600"/>
      <c r="D11600"/>
      <c r="E11600"/>
      <c r="F11600"/>
      <c r="G11600"/>
      <c r="H11600"/>
      <c r="I11600"/>
      <c r="J11600"/>
      <c r="K11600"/>
    </row>
    <row r="11601" spans="1:11" x14ac:dyDescent="0.2">
      <c r="A11601"/>
      <c r="B11601"/>
      <c r="C11601"/>
      <c r="D11601"/>
      <c r="E11601"/>
      <c r="F11601"/>
      <c r="G11601"/>
      <c r="H11601"/>
      <c r="I11601"/>
      <c r="J11601"/>
      <c r="K11601"/>
    </row>
    <row r="11602" spans="1:11" x14ac:dyDescent="0.2">
      <c r="A11602"/>
      <c r="B11602"/>
      <c r="C11602"/>
      <c r="D11602"/>
      <c r="E11602"/>
      <c r="F11602"/>
      <c r="G11602"/>
      <c r="H11602"/>
      <c r="I11602"/>
      <c r="J11602"/>
      <c r="K11602"/>
    </row>
    <row r="11603" spans="1:11" x14ac:dyDescent="0.2">
      <c r="A11603"/>
      <c r="B11603"/>
      <c r="C11603"/>
      <c r="D11603"/>
      <c r="E11603"/>
      <c r="F11603"/>
      <c r="G11603"/>
      <c r="H11603"/>
      <c r="I11603"/>
      <c r="J11603"/>
      <c r="K11603"/>
    </row>
    <row r="11604" spans="1:11" x14ac:dyDescent="0.2">
      <c r="A11604"/>
      <c r="B11604"/>
      <c r="C11604"/>
      <c r="D11604"/>
      <c r="E11604"/>
      <c r="F11604"/>
      <c r="G11604"/>
      <c r="H11604"/>
      <c r="I11604"/>
      <c r="J11604"/>
      <c r="K11604"/>
    </row>
    <row r="11605" spans="1:11" x14ac:dyDescent="0.2">
      <c r="A11605"/>
      <c r="B11605"/>
      <c r="C11605"/>
      <c r="D11605"/>
      <c r="E11605"/>
      <c r="F11605"/>
      <c r="G11605"/>
      <c r="H11605"/>
      <c r="I11605"/>
      <c r="J11605"/>
      <c r="K11605"/>
    </row>
    <row r="11606" spans="1:11" x14ac:dyDescent="0.2">
      <c r="A11606"/>
      <c r="B11606"/>
      <c r="C11606"/>
      <c r="D11606"/>
      <c r="E11606"/>
      <c r="F11606"/>
      <c r="G11606"/>
      <c r="H11606"/>
      <c r="I11606"/>
      <c r="J11606"/>
      <c r="K11606"/>
    </row>
    <row r="11607" spans="1:11" x14ac:dyDescent="0.2">
      <c r="A11607"/>
      <c r="B11607"/>
      <c r="C11607"/>
      <c r="D11607"/>
      <c r="E11607"/>
      <c r="F11607"/>
      <c r="G11607"/>
      <c r="H11607"/>
      <c r="I11607"/>
      <c r="J11607"/>
      <c r="K11607"/>
    </row>
    <row r="11608" spans="1:11" x14ac:dyDescent="0.2">
      <c r="A11608"/>
      <c r="B11608"/>
      <c r="C11608"/>
      <c r="D11608"/>
      <c r="E11608"/>
      <c r="F11608"/>
      <c r="G11608"/>
      <c r="H11608"/>
      <c r="I11608"/>
      <c r="J11608"/>
      <c r="K11608"/>
    </row>
    <row r="11609" spans="1:11" x14ac:dyDescent="0.2">
      <c r="A11609"/>
      <c r="B11609"/>
      <c r="C11609"/>
      <c r="D11609"/>
      <c r="E11609"/>
      <c r="F11609"/>
      <c r="G11609"/>
      <c r="H11609"/>
      <c r="I11609"/>
      <c r="J11609"/>
      <c r="K11609"/>
    </row>
    <row r="11610" spans="1:11" x14ac:dyDescent="0.2">
      <c r="A11610"/>
      <c r="B11610"/>
      <c r="C11610"/>
      <c r="D11610"/>
      <c r="E11610"/>
      <c r="F11610"/>
      <c r="G11610"/>
      <c r="H11610"/>
      <c r="I11610"/>
      <c r="J11610"/>
      <c r="K11610"/>
    </row>
    <row r="11611" spans="1:11" x14ac:dyDescent="0.2">
      <c r="A11611"/>
      <c r="B11611"/>
      <c r="C11611"/>
      <c r="D11611"/>
      <c r="E11611"/>
      <c r="F11611"/>
      <c r="G11611"/>
      <c r="H11611"/>
      <c r="I11611"/>
      <c r="J11611"/>
      <c r="K11611"/>
    </row>
    <row r="11612" spans="1:11" x14ac:dyDescent="0.2">
      <c r="A11612"/>
      <c r="B11612"/>
      <c r="C11612"/>
      <c r="D11612"/>
      <c r="E11612"/>
      <c r="F11612"/>
      <c r="G11612"/>
      <c r="H11612"/>
      <c r="I11612"/>
      <c r="J11612"/>
      <c r="K11612"/>
    </row>
    <row r="11613" spans="1:11" x14ac:dyDescent="0.2">
      <c r="A11613"/>
      <c r="B11613"/>
      <c r="C11613"/>
      <c r="D11613"/>
      <c r="E11613"/>
      <c r="F11613"/>
      <c r="G11613"/>
      <c r="H11613"/>
      <c r="I11613"/>
      <c r="J11613"/>
      <c r="K11613"/>
    </row>
    <row r="11614" spans="1:11" x14ac:dyDescent="0.2">
      <c r="A11614"/>
      <c r="B11614"/>
      <c r="C11614"/>
      <c r="D11614"/>
      <c r="E11614"/>
      <c r="F11614"/>
      <c r="G11614"/>
      <c r="H11614"/>
      <c r="I11614"/>
      <c r="J11614"/>
      <c r="K11614"/>
    </row>
    <row r="11615" spans="1:11" x14ac:dyDescent="0.2">
      <c r="A11615"/>
      <c r="B11615"/>
      <c r="C11615"/>
      <c r="D11615"/>
      <c r="E11615"/>
      <c r="F11615"/>
      <c r="G11615"/>
      <c r="H11615"/>
      <c r="I11615"/>
      <c r="J11615"/>
      <c r="K11615"/>
    </row>
    <row r="11616" spans="1:11" x14ac:dyDescent="0.2">
      <c r="A11616"/>
      <c r="B11616"/>
      <c r="C11616"/>
      <c r="D11616"/>
      <c r="E11616"/>
      <c r="F11616"/>
      <c r="G11616"/>
      <c r="H11616"/>
      <c r="I11616"/>
      <c r="J11616"/>
      <c r="K11616"/>
    </row>
    <row r="11617" spans="1:11" x14ac:dyDescent="0.2">
      <c r="A11617"/>
      <c r="B11617"/>
      <c r="C11617"/>
      <c r="D11617"/>
      <c r="E11617"/>
      <c r="F11617"/>
      <c r="G11617"/>
      <c r="H11617"/>
      <c r="I11617"/>
      <c r="J11617"/>
      <c r="K11617"/>
    </row>
    <row r="11618" spans="1:11" x14ac:dyDescent="0.2">
      <c r="A11618"/>
      <c r="B11618"/>
      <c r="C11618"/>
      <c r="D11618"/>
      <c r="E11618"/>
      <c r="F11618"/>
      <c r="G11618"/>
      <c r="H11618"/>
      <c r="I11618"/>
      <c r="J11618"/>
      <c r="K11618"/>
    </row>
    <row r="11619" spans="1:11" x14ac:dyDescent="0.2">
      <c r="A11619"/>
      <c r="B11619"/>
      <c r="C11619"/>
      <c r="D11619"/>
      <c r="E11619"/>
      <c r="F11619"/>
      <c r="G11619"/>
      <c r="H11619"/>
      <c r="I11619"/>
      <c r="J11619"/>
      <c r="K11619"/>
    </row>
    <row r="11620" spans="1:11" x14ac:dyDescent="0.2">
      <c r="A11620"/>
      <c r="B11620"/>
      <c r="C11620"/>
      <c r="D11620"/>
      <c r="E11620"/>
      <c r="F11620"/>
      <c r="G11620"/>
      <c r="H11620"/>
      <c r="I11620"/>
      <c r="J11620"/>
      <c r="K11620"/>
    </row>
    <row r="11621" spans="1:11" x14ac:dyDescent="0.2">
      <c r="A11621"/>
      <c r="B11621"/>
      <c r="C11621"/>
      <c r="D11621"/>
      <c r="E11621"/>
      <c r="F11621"/>
      <c r="G11621"/>
      <c r="H11621"/>
      <c r="I11621"/>
      <c r="J11621"/>
      <c r="K11621"/>
    </row>
    <row r="11622" spans="1:11" x14ac:dyDescent="0.2">
      <c r="A11622"/>
      <c r="B11622"/>
      <c r="C11622"/>
      <c r="D11622"/>
      <c r="E11622"/>
      <c r="F11622"/>
      <c r="G11622"/>
      <c r="H11622"/>
      <c r="I11622"/>
      <c r="J11622"/>
      <c r="K11622"/>
    </row>
    <row r="11623" spans="1:11" x14ac:dyDescent="0.2">
      <c r="A11623"/>
      <c r="B11623"/>
      <c r="C11623"/>
      <c r="D11623"/>
      <c r="E11623"/>
      <c r="F11623"/>
      <c r="G11623"/>
      <c r="H11623"/>
      <c r="I11623"/>
      <c r="J11623"/>
      <c r="K11623"/>
    </row>
    <row r="11624" spans="1:11" x14ac:dyDescent="0.2">
      <c r="A11624"/>
      <c r="B11624"/>
      <c r="C11624"/>
      <c r="D11624"/>
      <c r="E11624"/>
      <c r="F11624"/>
      <c r="G11624"/>
      <c r="H11624"/>
      <c r="I11624"/>
      <c r="J11624"/>
      <c r="K11624"/>
    </row>
    <row r="11625" spans="1:11" x14ac:dyDescent="0.2">
      <c r="A11625"/>
      <c r="B11625"/>
      <c r="C11625"/>
      <c r="D11625"/>
      <c r="E11625"/>
      <c r="F11625"/>
      <c r="G11625"/>
      <c r="H11625"/>
      <c r="I11625"/>
      <c r="J11625"/>
      <c r="K11625"/>
    </row>
    <row r="11626" spans="1:11" x14ac:dyDescent="0.2">
      <c r="A11626"/>
      <c r="B11626"/>
      <c r="C11626"/>
      <c r="D11626"/>
      <c r="E11626"/>
      <c r="F11626"/>
      <c r="G11626"/>
      <c r="H11626"/>
      <c r="I11626"/>
      <c r="J11626"/>
      <c r="K11626"/>
    </row>
    <row r="11627" spans="1:11" x14ac:dyDescent="0.2">
      <c r="A11627"/>
      <c r="B11627"/>
      <c r="C11627"/>
      <c r="D11627"/>
      <c r="E11627"/>
      <c r="F11627"/>
      <c r="G11627"/>
      <c r="H11627"/>
      <c r="I11627"/>
      <c r="J11627"/>
      <c r="K11627"/>
    </row>
    <row r="11628" spans="1:11" x14ac:dyDescent="0.2">
      <c r="A11628"/>
      <c r="B11628"/>
      <c r="C11628"/>
      <c r="D11628"/>
      <c r="E11628"/>
      <c r="F11628"/>
      <c r="G11628"/>
      <c r="H11628"/>
      <c r="I11628"/>
      <c r="J11628"/>
      <c r="K11628"/>
    </row>
    <row r="11629" spans="1:11" x14ac:dyDescent="0.2">
      <c r="A11629"/>
      <c r="B11629"/>
      <c r="C11629"/>
      <c r="D11629"/>
      <c r="E11629"/>
      <c r="F11629"/>
      <c r="G11629"/>
      <c r="H11629"/>
      <c r="I11629"/>
      <c r="J11629"/>
      <c r="K11629"/>
    </row>
    <row r="11630" spans="1:11" x14ac:dyDescent="0.2">
      <c r="A11630"/>
      <c r="B11630"/>
      <c r="C11630"/>
      <c r="D11630"/>
      <c r="E11630"/>
      <c r="F11630"/>
      <c r="G11630"/>
      <c r="H11630"/>
      <c r="I11630"/>
      <c r="J11630"/>
      <c r="K11630"/>
    </row>
    <row r="11631" spans="1:11" x14ac:dyDescent="0.2">
      <c r="A11631"/>
      <c r="B11631"/>
      <c r="C11631"/>
      <c r="D11631"/>
      <c r="E11631"/>
      <c r="F11631"/>
      <c r="G11631"/>
      <c r="H11631"/>
      <c r="I11631"/>
      <c r="J11631"/>
      <c r="K11631"/>
    </row>
    <row r="11632" spans="1:11" x14ac:dyDescent="0.2">
      <c r="A11632"/>
      <c r="B11632"/>
      <c r="C11632"/>
      <c r="D11632"/>
      <c r="E11632"/>
      <c r="F11632"/>
      <c r="G11632"/>
      <c r="H11632"/>
      <c r="I11632"/>
      <c r="J11632"/>
      <c r="K11632"/>
    </row>
    <row r="11633" spans="1:11" x14ac:dyDescent="0.2">
      <c r="A11633"/>
      <c r="B11633"/>
      <c r="C11633"/>
      <c r="D11633"/>
      <c r="E11633"/>
      <c r="F11633"/>
      <c r="G11633"/>
      <c r="H11633"/>
      <c r="I11633"/>
      <c r="J11633"/>
      <c r="K11633"/>
    </row>
    <row r="11634" spans="1:11" x14ac:dyDescent="0.2">
      <c r="A11634"/>
      <c r="B11634"/>
      <c r="C11634"/>
      <c r="D11634"/>
      <c r="E11634"/>
      <c r="F11634"/>
      <c r="G11634"/>
      <c r="H11634"/>
      <c r="I11634"/>
      <c r="J11634"/>
      <c r="K11634"/>
    </row>
    <row r="11635" spans="1:11" x14ac:dyDescent="0.2">
      <c r="A11635"/>
      <c r="B11635"/>
      <c r="C11635"/>
      <c r="D11635"/>
      <c r="E11635"/>
      <c r="F11635"/>
      <c r="G11635"/>
      <c r="H11635"/>
      <c r="I11635"/>
      <c r="J11635"/>
      <c r="K11635"/>
    </row>
    <row r="11636" spans="1:11" x14ac:dyDescent="0.2">
      <c r="A11636"/>
      <c r="B11636"/>
      <c r="C11636"/>
      <c r="D11636"/>
      <c r="E11636"/>
      <c r="F11636"/>
      <c r="G11636"/>
      <c r="H11636"/>
      <c r="I11636"/>
      <c r="J11636"/>
      <c r="K11636"/>
    </row>
    <row r="11637" spans="1:11" x14ac:dyDescent="0.2">
      <c r="A11637"/>
      <c r="B11637"/>
      <c r="C11637"/>
      <c r="D11637"/>
      <c r="E11637"/>
      <c r="F11637"/>
      <c r="G11637"/>
      <c r="H11637"/>
      <c r="I11637"/>
      <c r="J11637"/>
      <c r="K11637"/>
    </row>
    <row r="11638" spans="1:11" x14ac:dyDescent="0.2">
      <c r="A11638"/>
      <c r="B11638"/>
      <c r="C11638"/>
      <c r="D11638"/>
      <c r="E11638"/>
      <c r="F11638"/>
      <c r="G11638"/>
      <c r="H11638"/>
      <c r="I11638"/>
      <c r="J11638"/>
      <c r="K11638"/>
    </row>
    <row r="11639" spans="1:11" x14ac:dyDescent="0.2">
      <c r="A11639"/>
      <c r="B11639"/>
      <c r="C11639"/>
      <c r="D11639"/>
      <c r="E11639"/>
      <c r="F11639"/>
      <c r="G11639"/>
      <c r="H11639"/>
      <c r="I11639"/>
      <c r="J11639"/>
      <c r="K11639"/>
    </row>
    <row r="11640" spans="1:11" x14ac:dyDescent="0.2">
      <c r="A11640"/>
      <c r="B11640"/>
      <c r="C11640"/>
      <c r="D11640"/>
      <c r="E11640"/>
      <c r="F11640"/>
      <c r="G11640"/>
      <c r="H11640"/>
      <c r="I11640"/>
      <c r="J11640"/>
      <c r="K11640"/>
    </row>
    <row r="11641" spans="1:11" x14ac:dyDescent="0.2">
      <c r="A11641"/>
      <c r="B11641"/>
      <c r="C11641"/>
      <c r="D11641"/>
      <c r="E11641"/>
      <c r="F11641"/>
      <c r="G11641"/>
      <c r="H11641"/>
      <c r="I11641"/>
      <c r="J11641"/>
      <c r="K11641"/>
    </row>
    <row r="11642" spans="1:11" x14ac:dyDescent="0.2">
      <c r="A11642"/>
      <c r="B11642"/>
      <c r="C11642"/>
      <c r="D11642"/>
      <c r="E11642"/>
      <c r="F11642"/>
      <c r="G11642"/>
      <c r="H11642"/>
      <c r="I11642"/>
      <c r="J11642"/>
      <c r="K11642"/>
    </row>
    <row r="11643" spans="1:11" x14ac:dyDescent="0.2">
      <c r="A11643"/>
      <c r="B11643"/>
      <c r="C11643"/>
      <c r="D11643"/>
      <c r="E11643"/>
      <c r="F11643"/>
      <c r="G11643"/>
      <c r="H11643"/>
      <c r="I11643"/>
      <c r="J11643"/>
      <c r="K11643"/>
    </row>
    <row r="11644" spans="1:11" x14ac:dyDescent="0.2">
      <c r="A11644"/>
      <c r="B11644"/>
      <c r="C11644"/>
      <c r="D11644"/>
      <c r="E11644"/>
      <c r="F11644"/>
      <c r="G11644"/>
      <c r="H11644"/>
      <c r="I11644"/>
      <c r="J11644"/>
      <c r="K11644"/>
    </row>
    <row r="11645" spans="1:11" x14ac:dyDescent="0.2">
      <c r="A11645"/>
      <c r="B11645"/>
      <c r="C11645"/>
      <c r="D11645"/>
      <c r="E11645"/>
      <c r="F11645"/>
      <c r="G11645"/>
      <c r="H11645"/>
      <c r="I11645"/>
      <c r="J11645"/>
      <c r="K11645"/>
    </row>
    <row r="11646" spans="1:11" x14ac:dyDescent="0.2">
      <c r="A11646"/>
      <c r="B11646"/>
      <c r="C11646"/>
      <c r="D11646"/>
      <c r="E11646"/>
      <c r="F11646"/>
      <c r="G11646"/>
      <c r="H11646"/>
      <c r="I11646"/>
      <c r="J11646"/>
      <c r="K11646"/>
    </row>
    <row r="11647" spans="1:11" x14ac:dyDescent="0.2">
      <c r="A11647"/>
      <c r="B11647"/>
      <c r="C11647"/>
      <c r="D11647"/>
      <c r="E11647"/>
      <c r="F11647"/>
      <c r="G11647"/>
      <c r="H11647"/>
      <c r="I11647"/>
      <c r="J11647"/>
      <c r="K11647"/>
    </row>
    <row r="11648" spans="1:11" x14ac:dyDescent="0.2">
      <c r="A11648"/>
      <c r="B11648"/>
      <c r="C11648"/>
      <c r="D11648"/>
      <c r="E11648"/>
      <c r="F11648"/>
      <c r="G11648"/>
      <c r="H11648"/>
      <c r="I11648"/>
      <c r="J11648"/>
      <c r="K11648"/>
    </row>
    <row r="11649" spans="1:11" x14ac:dyDescent="0.2">
      <c r="A11649"/>
      <c r="B11649"/>
      <c r="C11649"/>
      <c r="D11649"/>
      <c r="E11649"/>
      <c r="F11649"/>
      <c r="G11649"/>
      <c r="H11649"/>
      <c r="I11649"/>
      <c r="J11649"/>
      <c r="K11649"/>
    </row>
    <row r="11650" spans="1:11" x14ac:dyDescent="0.2">
      <c r="A11650"/>
      <c r="B11650"/>
      <c r="C11650"/>
      <c r="D11650"/>
      <c r="E11650"/>
      <c r="F11650"/>
      <c r="G11650"/>
      <c r="H11650"/>
      <c r="I11650"/>
      <c r="J11650"/>
      <c r="K11650"/>
    </row>
    <row r="11651" spans="1:11" x14ac:dyDescent="0.2">
      <c r="A11651"/>
      <c r="B11651"/>
      <c r="C11651"/>
      <c r="D11651"/>
      <c r="E11651"/>
      <c r="F11651"/>
      <c r="G11651"/>
      <c r="H11651"/>
      <c r="I11651"/>
      <c r="J11651"/>
      <c r="K11651"/>
    </row>
    <row r="11652" spans="1:11" x14ac:dyDescent="0.2">
      <c r="A11652"/>
      <c r="B11652"/>
      <c r="C11652"/>
      <c r="D11652"/>
      <c r="E11652"/>
      <c r="F11652"/>
      <c r="G11652"/>
      <c r="H11652"/>
      <c r="I11652"/>
      <c r="J11652"/>
      <c r="K11652"/>
    </row>
    <row r="11653" spans="1:11" x14ac:dyDescent="0.2">
      <c r="A11653"/>
      <c r="B11653"/>
      <c r="C11653"/>
      <c r="D11653"/>
      <c r="E11653"/>
      <c r="F11653"/>
      <c r="G11653"/>
      <c r="H11653"/>
      <c r="I11653"/>
      <c r="J11653"/>
      <c r="K11653"/>
    </row>
    <row r="11654" spans="1:11" x14ac:dyDescent="0.2">
      <c r="A11654"/>
      <c r="B11654"/>
      <c r="C11654"/>
      <c r="D11654"/>
      <c r="E11654"/>
      <c r="F11654"/>
      <c r="G11654"/>
      <c r="H11654"/>
      <c r="I11654"/>
      <c r="J11654"/>
      <c r="K11654"/>
    </row>
    <row r="11655" spans="1:11" x14ac:dyDescent="0.2">
      <c r="A11655"/>
      <c r="B11655"/>
      <c r="C11655"/>
      <c r="D11655"/>
      <c r="E11655"/>
      <c r="F11655"/>
      <c r="G11655"/>
      <c r="H11655"/>
      <c r="I11655"/>
      <c r="J11655"/>
      <c r="K11655"/>
    </row>
    <row r="11656" spans="1:11" x14ac:dyDescent="0.2">
      <c r="A11656"/>
      <c r="B11656"/>
      <c r="C11656"/>
      <c r="D11656"/>
      <c r="E11656"/>
      <c r="F11656"/>
      <c r="G11656"/>
      <c r="H11656"/>
      <c r="I11656"/>
      <c r="J11656"/>
      <c r="K11656"/>
    </row>
    <row r="11657" spans="1:11" x14ac:dyDescent="0.2">
      <c r="A11657"/>
      <c r="B11657"/>
      <c r="C11657"/>
      <c r="D11657"/>
      <c r="E11657"/>
      <c r="F11657"/>
      <c r="G11657"/>
      <c r="H11657"/>
      <c r="I11657"/>
      <c r="J11657"/>
      <c r="K11657"/>
    </row>
    <row r="11658" spans="1:11" x14ac:dyDescent="0.2">
      <c r="A11658"/>
      <c r="B11658"/>
      <c r="C11658"/>
      <c r="D11658"/>
      <c r="E11658"/>
      <c r="F11658"/>
      <c r="G11658"/>
      <c r="H11658"/>
      <c r="I11658"/>
      <c r="J11658"/>
      <c r="K11658"/>
    </row>
    <row r="11659" spans="1:11" x14ac:dyDescent="0.2">
      <c r="A11659"/>
      <c r="B11659"/>
      <c r="C11659"/>
      <c r="D11659"/>
      <c r="E11659"/>
      <c r="F11659"/>
      <c r="G11659"/>
      <c r="H11659"/>
      <c r="I11659"/>
      <c r="J11659"/>
      <c r="K11659"/>
    </row>
    <row r="11660" spans="1:11" x14ac:dyDescent="0.2">
      <c r="A11660"/>
      <c r="B11660"/>
      <c r="C11660"/>
      <c r="D11660"/>
      <c r="E11660"/>
      <c r="F11660"/>
      <c r="G11660"/>
      <c r="H11660"/>
      <c r="I11660"/>
      <c r="J11660"/>
      <c r="K11660"/>
    </row>
    <row r="11661" spans="1:11" x14ac:dyDescent="0.2">
      <c r="A11661"/>
      <c r="B11661"/>
      <c r="C11661"/>
      <c r="D11661"/>
      <c r="E11661"/>
      <c r="F11661"/>
      <c r="G11661"/>
      <c r="H11661"/>
      <c r="I11661"/>
      <c r="J11661"/>
      <c r="K11661"/>
    </row>
    <row r="11662" spans="1:11" x14ac:dyDescent="0.2">
      <c r="A11662"/>
      <c r="B11662"/>
      <c r="C11662"/>
      <c r="D11662"/>
      <c r="E11662"/>
      <c r="F11662"/>
      <c r="G11662"/>
      <c r="H11662"/>
      <c r="I11662"/>
      <c r="J11662"/>
      <c r="K11662"/>
    </row>
    <row r="11663" spans="1:11" x14ac:dyDescent="0.2">
      <c r="A11663"/>
      <c r="B11663"/>
      <c r="C11663"/>
      <c r="D11663"/>
      <c r="E11663"/>
      <c r="F11663"/>
      <c r="G11663"/>
      <c r="H11663"/>
      <c r="I11663"/>
      <c r="J11663"/>
      <c r="K11663"/>
    </row>
    <row r="11664" spans="1:11" x14ac:dyDescent="0.2">
      <c r="A11664"/>
      <c r="B11664"/>
      <c r="C11664"/>
      <c r="D11664"/>
      <c r="E11664"/>
      <c r="F11664"/>
      <c r="G11664"/>
      <c r="H11664"/>
      <c r="I11664"/>
      <c r="J11664"/>
      <c r="K11664"/>
    </row>
    <row r="11665" spans="1:11" x14ac:dyDescent="0.2">
      <c r="A11665"/>
      <c r="B11665"/>
      <c r="C11665"/>
      <c r="D11665"/>
      <c r="E11665"/>
      <c r="F11665"/>
      <c r="G11665"/>
      <c r="H11665"/>
      <c r="I11665"/>
      <c r="J11665"/>
      <c r="K11665"/>
    </row>
    <row r="11666" spans="1:11" x14ac:dyDescent="0.2">
      <c r="A11666"/>
      <c r="B11666"/>
      <c r="C11666"/>
      <c r="D11666"/>
      <c r="E11666"/>
      <c r="F11666"/>
      <c r="G11666"/>
      <c r="H11666"/>
      <c r="I11666"/>
      <c r="J11666"/>
      <c r="K11666"/>
    </row>
    <row r="11667" spans="1:11" x14ac:dyDescent="0.2">
      <c r="A11667"/>
      <c r="B11667"/>
      <c r="C11667"/>
      <c r="D11667"/>
      <c r="E11667"/>
      <c r="F11667"/>
      <c r="G11667"/>
      <c r="H11667"/>
      <c r="I11667"/>
      <c r="J11667"/>
      <c r="K11667"/>
    </row>
    <row r="11668" spans="1:11" x14ac:dyDescent="0.2">
      <c r="A11668"/>
      <c r="B11668"/>
      <c r="C11668"/>
      <c r="D11668"/>
      <c r="E11668"/>
      <c r="F11668"/>
      <c r="G11668"/>
      <c r="H11668"/>
      <c r="I11668"/>
      <c r="J11668"/>
      <c r="K11668"/>
    </row>
    <row r="11669" spans="1:11" x14ac:dyDescent="0.2">
      <c r="A11669"/>
      <c r="B11669"/>
      <c r="C11669"/>
      <c r="D11669"/>
      <c r="E11669"/>
      <c r="F11669"/>
      <c r="G11669"/>
      <c r="H11669"/>
      <c r="I11669"/>
      <c r="J11669"/>
      <c r="K11669"/>
    </row>
    <row r="11670" spans="1:11" x14ac:dyDescent="0.2">
      <c r="A11670"/>
      <c r="B11670"/>
      <c r="C11670"/>
      <c r="D11670"/>
      <c r="E11670"/>
      <c r="F11670"/>
      <c r="G11670"/>
      <c r="H11670"/>
      <c r="I11670"/>
      <c r="J11670"/>
      <c r="K11670"/>
    </row>
    <row r="11671" spans="1:11" x14ac:dyDescent="0.2">
      <c r="A11671"/>
      <c r="B11671"/>
      <c r="C11671"/>
      <c r="D11671"/>
      <c r="E11671"/>
      <c r="F11671"/>
      <c r="G11671"/>
      <c r="H11671"/>
      <c r="I11671"/>
      <c r="J11671"/>
      <c r="K11671"/>
    </row>
    <row r="11672" spans="1:11" x14ac:dyDescent="0.2">
      <c r="A11672"/>
      <c r="B11672"/>
      <c r="C11672"/>
      <c r="D11672"/>
      <c r="E11672"/>
      <c r="F11672"/>
      <c r="G11672"/>
      <c r="H11672"/>
      <c r="I11672"/>
      <c r="J11672"/>
      <c r="K11672"/>
    </row>
    <row r="11673" spans="1:11" x14ac:dyDescent="0.2">
      <c r="A11673"/>
      <c r="B11673"/>
      <c r="C11673"/>
      <c r="D11673"/>
      <c r="E11673"/>
      <c r="F11673"/>
      <c r="G11673"/>
      <c r="H11673"/>
      <c r="I11673"/>
      <c r="J11673"/>
      <c r="K11673"/>
    </row>
    <row r="11674" spans="1:11" x14ac:dyDescent="0.2">
      <c r="A11674"/>
      <c r="B11674"/>
      <c r="C11674"/>
      <c r="D11674"/>
      <c r="E11674"/>
      <c r="F11674"/>
      <c r="G11674"/>
      <c r="H11674"/>
      <c r="I11674"/>
      <c r="J11674"/>
      <c r="K11674"/>
    </row>
    <row r="11675" spans="1:11" x14ac:dyDescent="0.2">
      <c r="A11675"/>
      <c r="B11675"/>
      <c r="C11675"/>
      <c r="D11675"/>
      <c r="E11675"/>
      <c r="F11675"/>
      <c r="G11675"/>
      <c r="H11675"/>
      <c r="I11675"/>
      <c r="J11675"/>
      <c r="K11675"/>
    </row>
    <row r="11676" spans="1:11" x14ac:dyDescent="0.2">
      <c r="A11676"/>
      <c r="B11676"/>
      <c r="C11676"/>
      <c r="D11676"/>
      <c r="E11676"/>
      <c r="F11676"/>
      <c r="G11676"/>
      <c r="H11676"/>
      <c r="I11676"/>
      <c r="J11676"/>
      <c r="K11676"/>
    </row>
    <row r="11677" spans="1:11" x14ac:dyDescent="0.2">
      <c r="A11677"/>
      <c r="B11677"/>
      <c r="C11677"/>
      <c r="D11677"/>
      <c r="E11677"/>
      <c r="F11677"/>
      <c r="G11677"/>
      <c r="H11677"/>
      <c r="I11677"/>
      <c r="J11677"/>
      <c r="K11677"/>
    </row>
    <row r="11678" spans="1:11" x14ac:dyDescent="0.2">
      <c r="A11678"/>
      <c r="B11678"/>
      <c r="C11678"/>
      <c r="D11678"/>
      <c r="E11678"/>
      <c r="F11678"/>
      <c r="G11678"/>
      <c r="H11678"/>
      <c r="I11678"/>
      <c r="J11678"/>
      <c r="K11678"/>
    </row>
    <row r="11679" spans="1:11" x14ac:dyDescent="0.2">
      <c r="A11679"/>
      <c r="B11679"/>
      <c r="C11679"/>
      <c r="D11679"/>
      <c r="E11679"/>
      <c r="F11679"/>
      <c r="G11679"/>
      <c r="H11679"/>
      <c r="I11679"/>
      <c r="J11679"/>
      <c r="K11679"/>
    </row>
    <row r="11680" spans="1:11" x14ac:dyDescent="0.2">
      <c r="A11680"/>
      <c r="B11680"/>
      <c r="C11680"/>
      <c r="D11680"/>
      <c r="E11680"/>
      <c r="F11680"/>
      <c r="G11680"/>
      <c r="H11680"/>
      <c r="I11680"/>
      <c r="J11680"/>
      <c r="K11680"/>
    </row>
    <row r="11681" spans="1:11" x14ac:dyDescent="0.2">
      <c r="A11681"/>
      <c r="B11681"/>
      <c r="C11681"/>
      <c r="D11681"/>
      <c r="E11681"/>
      <c r="F11681"/>
      <c r="G11681"/>
      <c r="H11681"/>
      <c r="I11681"/>
      <c r="J11681"/>
      <c r="K11681"/>
    </row>
    <row r="11682" spans="1:11" x14ac:dyDescent="0.2">
      <c r="A11682"/>
      <c r="B11682"/>
      <c r="C11682"/>
      <c r="D11682"/>
      <c r="E11682"/>
      <c r="F11682"/>
      <c r="G11682"/>
      <c r="H11682"/>
      <c r="I11682"/>
      <c r="J11682"/>
      <c r="K11682"/>
    </row>
    <row r="11683" spans="1:11" x14ac:dyDescent="0.2">
      <c r="A11683"/>
      <c r="B11683"/>
      <c r="C11683"/>
      <c r="D11683"/>
      <c r="E11683"/>
      <c r="F11683"/>
      <c r="G11683"/>
      <c r="H11683"/>
      <c r="I11683"/>
      <c r="J11683"/>
      <c r="K11683"/>
    </row>
    <row r="11684" spans="1:11" x14ac:dyDescent="0.2">
      <c r="A11684"/>
      <c r="B11684"/>
      <c r="C11684"/>
      <c r="D11684"/>
      <c r="E11684"/>
      <c r="F11684"/>
      <c r="G11684"/>
      <c r="H11684"/>
      <c r="I11684"/>
      <c r="J11684"/>
      <c r="K11684"/>
    </row>
    <row r="11685" spans="1:11" x14ac:dyDescent="0.2">
      <c r="A11685"/>
      <c r="B11685"/>
      <c r="C11685"/>
      <c r="D11685"/>
      <c r="E11685"/>
      <c r="F11685"/>
      <c r="G11685"/>
      <c r="H11685"/>
      <c r="I11685"/>
      <c r="J11685"/>
      <c r="K11685"/>
    </row>
    <row r="11686" spans="1:11" x14ac:dyDescent="0.2">
      <c r="A11686"/>
      <c r="B11686"/>
      <c r="C11686"/>
      <c r="D11686"/>
      <c r="E11686"/>
      <c r="F11686"/>
      <c r="G11686"/>
      <c r="H11686"/>
      <c r="I11686"/>
      <c r="J11686"/>
      <c r="K11686"/>
    </row>
    <row r="11687" spans="1:11" x14ac:dyDescent="0.2">
      <c r="A11687"/>
      <c r="B11687"/>
      <c r="C11687"/>
      <c r="D11687"/>
      <c r="E11687"/>
      <c r="F11687"/>
      <c r="G11687"/>
      <c r="H11687"/>
      <c r="I11687"/>
      <c r="J11687"/>
      <c r="K11687"/>
    </row>
    <row r="11688" spans="1:11" x14ac:dyDescent="0.2">
      <c r="A11688"/>
      <c r="B11688"/>
      <c r="C11688"/>
      <c r="D11688"/>
      <c r="E11688"/>
      <c r="F11688"/>
      <c r="G11688"/>
      <c r="H11688"/>
      <c r="I11688"/>
      <c r="J11688"/>
      <c r="K11688"/>
    </row>
    <row r="11689" spans="1:11" x14ac:dyDescent="0.2">
      <c r="A11689"/>
      <c r="B11689"/>
      <c r="C11689"/>
      <c r="D11689"/>
      <c r="E11689"/>
      <c r="F11689"/>
      <c r="G11689"/>
      <c r="H11689"/>
      <c r="I11689"/>
      <c r="J11689"/>
      <c r="K11689"/>
    </row>
    <row r="11690" spans="1:11" x14ac:dyDescent="0.2">
      <c r="A11690"/>
      <c r="B11690"/>
      <c r="C11690"/>
      <c r="D11690"/>
      <c r="E11690"/>
      <c r="F11690"/>
      <c r="G11690"/>
      <c r="H11690"/>
      <c r="I11690"/>
      <c r="J11690"/>
      <c r="K11690"/>
    </row>
    <row r="11691" spans="1:11" x14ac:dyDescent="0.2">
      <c r="A11691"/>
      <c r="B11691"/>
      <c r="C11691"/>
      <c r="D11691"/>
      <c r="E11691"/>
      <c r="F11691"/>
      <c r="G11691"/>
      <c r="H11691"/>
      <c r="I11691"/>
      <c r="J11691"/>
      <c r="K11691"/>
    </row>
    <row r="11692" spans="1:11" x14ac:dyDescent="0.2">
      <c r="A11692"/>
      <c r="B11692"/>
      <c r="C11692"/>
      <c r="D11692"/>
      <c r="E11692"/>
      <c r="F11692"/>
      <c r="G11692"/>
      <c r="H11692"/>
      <c r="I11692"/>
      <c r="J11692"/>
      <c r="K11692"/>
    </row>
    <row r="11693" spans="1:11" x14ac:dyDescent="0.2">
      <c r="A11693"/>
      <c r="B11693"/>
      <c r="C11693"/>
      <c r="D11693"/>
      <c r="E11693"/>
      <c r="F11693"/>
      <c r="G11693"/>
      <c r="H11693"/>
      <c r="I11693"/>
      <c r="J11693"/>
      <c r="K11693"/>
    </row>
    <row r="11694" spans="1:11" x14ac:dyDescent="0.2">
      <c r="A11694"/>
      <c r="B11694"/>
      <c r="C11694"/>
      <c r="D11694"/>
      <c r="E11694"/>
      <c r="F11694"/>
      <c r="G11694"/>
      <c r="H11694"/>
      <c r="I11694"/>
      <c r="J11694"/>
      <c r="K11694"/>
    </row>
    <row r="11695" spans="1:11" x14ac:dyDescent="0.2">
      <c r="A11695"/>
      <c r="B11695"/>
      <c r="C11695"/>
      <c r="D11695"/>
      <c r="E11695"/>
      <c r="F11695"/>
      <c r="G11695"/>
      <c r="H11695"/>
      <c r="I11695"/>
      <c r="J11695"/>
      <c r="K11695"/>
    </row>
    <row r="11696" spans="1:11" x14ac:dyDescent="0.2">
      <c r="A11696"/>
      <c r="B11696"/>
      <c r="C11696"/>
      <c r="D11696"/>
      <c r="E11696"/>
      <c r="F11696"/>
      <c r="G11696"/>
      <c r="H11696"/>
      <c r="I11696"/>
      <c r="J11696"/>
      <c r="K11696"/>
    </row>
    <row r="11697" spans="1:11" x14ac:dyDescent="0.2">
      <c r="A11697"/>
      <c r="B11697"/>
      <c r="C11697"/>
      <c r="D11697"/>
      <c r="E11697"/>
      <c r="F11697"/>
      <c r="G11697"/>
      <c r="H11697"/>
      <c r="I11697"/>
      <c r="J11697"/>
      <c r="K11697"/>
    </row>
    <row r="11698" spans="1:11" x14ac:dyDescent="0.2">
      <c r="A11698"/>
      <c r="B11698"/>
      <c r="C11698"/>
      <c r="D11698"/>
      <c r="E11698"/>
      <c r="F11698"/>
      <c r="G11698"/>
      <c r="H11698"/>
      <c r="I11698"/>
      <c r="J11698"/>
      <c r="K11698"/>
    </row>
    <row r="11699" spans="1:11" x14ac:dyDescent="0.2">
      <c r="A11699"/>
      <c r="B11699"/>
      <c r="C11699"/>
      <c r="D11699"/>
      <c r="E11699"/>
      <c r="F11699"/>
      <c r="G11699"/>
      <c r="H11699"/>
      <c r="I11699"/>
      <c r="J11699"/>
      <c r="K11699"/>
    </row>
    <row r="11700" spans="1:11" x14ac:dyDescent="0.2">
      <c r="A11700"/>
      <c r="B11700"/>
      <c r="C11700"/>
      <c r="D11700"/>
      <c r="E11700"/>
      <c r="F11700"/>
      <c r="G11700"/>
      <c r="H11700"/>
      <c r="I11700"/>
      <c r="J11700"/>
      <c r="K11700"/>
    </row>
    <row r="11701" spans="1:11" x14ac:dyDescent="0.2">
      <c r="A11701"/>
      <c r="B11701"/>
      <c r="C11701"/>
      <c r="D11701"/>
      <c r="E11701"/>
      <c r="F11701"/>
      <c r="G11701"/>
      <c r="H11701"/>
      <c r="I11701"/>
      <c r="J11701"/>
      <c r="K11701"/>
    </row>
    <row r="11702" spans="1:11" x14ac:dyDescent="0.2">
      <c r="A11702"/>
      <c r="B11702"/>
      <c r="C11702"/>
      <c r="D11702"/>
      <c r="E11702"/>
      <c r="F11702"/>
      <c r="G11702"/>
      <c r="H11702"/>
      <c r="I11702"/>
      <c r="J11702"/>
      <c r="K11702"/>
    </row>
    <row r="11703" spans="1:11" x14ac:dyDescent="0.2">
      <c r="A11703"/>
      <c r="B11703"/>
      <c r="C11703"/>
      <c r="D11703"/>
      <c r="E11703"/>
      <c r="F11703"/>
      <c r="G11703"/>
      <c r="H11703"/>
      <c r="I11703"/>
      <c r="J11703"/>
      <c r="K11703"/>
    </row>
    <row r="11704" spans="1:11" x14ac:dyDescent="0.2">
      <c r="A11704"/>
      <c r="B11704"/>
      <c r="C11704"/>
      <c r="D11704"/>
      <c r="E11704"/>
      <c r="F11704"/>
      <c r="G11704"/>
      <c r="H11704"/>
      <c r="I11704"/>
      <c r="J11704"/>
      <c r="K11704"/>
    </row>
    <row r="11705" spans="1:11" x14ac:dyDescent="0.2">
      <c r="A11705"/>
      <c r="B11705"/>
      <c r="C11705"/>
      <c r="D11705"/>
      <c r="E11705"/>
      <c r="F11705"/>
      <c r="G11705"/>
      <c r="H11705"/>
      <c r="I11705"/>
      <c r="J11705"/>
      <c r="K11705"/>
    </row>
    <row r="11706" spans="1:11" x14ac:dyDescent="0.2">
      <c r="A11706"/>
      <c r="B11706"/>
      <c r="C11706"/>
      <c r="D11706"/>
      <c r="E11706"/>
      <c r="F11706"/>
      <c r="G11706"/>
      <c r="H11706"/>
      <c r="I11706"/>
      <c r="J11706"/>
      <c r="K11706"/>
    </row>
    <row r="11707" spans="1:11" x14ac:dyDescent="0.2">
      <c r="A11707"/>
      <c r="B11707"/>
      <c r="C11707"/>
      <c r="D11707"/>
      <c r="E11707"/>
      <c r="F11707"/>
      <c r="G11707"/>
      <c r="H11707"/>
      <c r="I11707"/>
      <c r="J11707"/>
      <c r="K11707"/>
    </row>
    <row r="11708" spans="1:11" x14ac:dyDescent="0.2">
      <c r="A11708"/>
      <c r="B11708"/>
      <c r="C11708"/>
      <c r="D11708"/>
      <c r="E11708"/>
      <c r="F11708"/>
      <c r="G11708"/>
      <c r="H11708"/>
      <c r="I11708"/>
      <c r="J11708"/>
      <c r="K11708"/>
    </row>
    <row r="11709" spans="1:11" x14ac:dyDescent="0.2">
      <c r="A11709"/>
      <c r="B11709"/>
      <c r="C11709"/>
      <c r="D11709"/>
      <c r="E11709"/>
      <c r="F11709"/>
      <c r="G11709"/>
      <c r="H11709"/>
      <c r="I11709"/>
      <c r="J11709"/>
      <c r="K11709"/>
    </row>
    <row r="11710" spans="1:11" x14ac:dyDescent="0.2">
      <c r="A11710"/>
      <c r="B11710"/>
      <c r="C11710"/>
      <c r="D11710"/>
      <c r="E11710"/>
      <c r="F11710"/>
      <c r="G11710"/>
      <c r="H11710"/>
      <c r="I11710"/>
      <c r="J11710"/>
      <c r="K11710"/>
    </row>
    <row r="11711" spans="1:11" x14ac:dyDescent="0.2">
      <c r="A11711"/>
      <c r="B11711"/>
      <c r="C11711"/>
      <c r="D11711"/>
      <c r="E11711"/>
      <c r="F11711"/>
      <c r="G11711"/>
      <c r="H11711"/>
      <c r="I11711"/>
      <c r="J11711"/>
      <c r="K11711"/>
    </row>
    <row r="11712" spans="1:11" x14ac:dyDescent="0.2">
      <c r="A11712"/>
      <c r="B11712"/>
      <c r="C11712"/>
      <c r="D11712"/>
      <c r="E11712"/>
      <c r="F11712"/>
      <c r="G11712"/>
      <c r="H11712"/>
      <c r="I11712"/>
      <c r="J11712"/>
      <c r="K11712"/>
    </row>
    <row r="11713" spans="1:11" x14ac:dyDescent="0.2">
      <c r="A11713"/>
      <c r="B11713"/>
      <c r="C11713"/>
      <c r="D11713"/>
      <c r="E11713"/>
      <c r="F11713"/>
      <c r="G11713"/>
      <c r="H11713"/>
      <c r="I11713"/>
      <c r="J11713"/>
      <c r="K11713"/>
    </row>
    <row r="11714" spans="1:11" x14ac:dyDescent="0.2">
      <c r="A11714"/>
      <c r="B11714"/>
      <c r="C11714"/>
      <c r="D11714"/>
      <c r="E11714"/>
      <c r="F11714"/>
      <c r="G11714"/>
      <c r="H11714"/>
      <c r="I11714"/>
      <c r="J11714"/>
      <c r="K11714"/>
    </row>
    <row r="11715" spans="1:11" x14ac:dyDescent="0.2">
      <c r="A11715"/>
      <c r="B11715"/>
      <c r="C11715"/>
      <c r="D11715"/>
      <c r="E11715"/>
      <c r="F11715"/>
      <c r="G11715"/>
      <c r="H11715"/>
      <c r="I11715"/>
      <c r="J11715"/>
      <c r="K11715"/>
    </row>
    <row r="11716" spans="1:11" x14ac:dyDescent="0.2">
      <c r="A11716"/>
      <c r="B11716"/>
      <c r="C11716"/>
      <c r="D11716"/>
      <c r="E11716"/>
      <c r="F11716"/>
      <c r="G11716"/>
      <c r="H11716"/>
      <c r="I11716"/>
      <c r="J11716"/>
      <c r="K11716"/>
    </row>
    <row r="11717" spans="1:11" x14ac:dyDescent="0.2">
      <c r="A11717"/>
      <c r="B11717"/>
      <c r="C11717"/>
      <c r="D11717"/>
      <c r="E11717"/>
      <c r="F11717"/>
      <c r="G11717"/>
      <c r="H11717"/>
      <c r="I11717"/>
      <c r="J11717"/>
      <c r="K11717"/>
    </row>
    <row r="11718" spans="1:11" x14ac:dyDescent="0.2">
      <c r="A11718"/>
      <c r="B11718"/>
      <c r="C11718"/>
      <c r="D11718"/>
      <c r="E11718"/>
      <c r="F11718"/>
      <c r="G11718"/>
      <c r="H11718"/>
      <c r="I11718"/>
      <c r="J11718"/>
      <c r="K11718"/>
    </row>
    <row r="11719" spans="1:11" x14ac:dyDescent="0.2">
      <c r="A11719"/>
      <c r="B11719"/>
      <c r="C11719"/>
      <c r="D11719"/>
      <c r="E11719"/>
      <c r="F11719"/>
      <c r="G11719"/>
      <c r="H11719"/>
      <c r="I11719"/>
      <c r="J11719"/>
      <c r="K11719"/>
    </row>
    <row r="11720" spans="1:11" x14ac:dyDescent="0.2">
      <c r="A11720"/>
      <c r="B11720"/>
      <c r="C11720"/>
      <c r="D11720"/>
      <c r="E11720"/>
      <c r="F11720"/>
      <c r="G11720"/>
      <c r="H11720"/>
      <c r="I11720"/>
      <c r="J11720"/>
      <c r="K11720"/>
    </row>
    <row r="11721" spans="1:11" x14ac:dyDescent="0.2">
      <c r="A11721"/>
      <c r="B11721"/>
      <c r="C11721"/>
      <c r="D11721"/>
      <c r="E11721"/>
      <c r="F11721"/>
      <c r="G11721"/>
      <c r="H11721"/>
      <c r="I11721"/>
      <c r="J11721"/>
      <c r="K11721"/>
    </row>
    <row r="11722" spans="1:11" x14ac:dyDescent="0.2">
      <c r="A11722"/>
      <c r="B11722"/>
      <c r="C11722"/>
      <c r="D11722"/>
      <c r="E11722"/>
      <c r="F11722"/>
      <c r="G11722"/>
      <c r="H11722"/>
      <c r="I11722"/>
      <c r="J11722"/>
      <c r="K11722"/>
    </row>
    <row r="11723" spans="1:11" x14ac:dyDescent="0.2">
      <c r="A11723"/>
      <c r="B11723"/>
      <c r="C11723"/>
      <c r="D11723"/>
      <c r="E11723"/>
      <c r="F11723"/>
      <c r="G11723"/>
      <c r="H11723"/>
      <c r="I11723"/>
      <c r="J11723"/>
      <c r="K11723"/>
    </row>
    <row r="11724" spans="1:11" x14ac:dyDescent="0.2">
      <c r="A11724"/>
      <c r="B11724"/>
      <c r="C11724"/>
      <c r="D11724"/>
      <c r="E11724"/>
      <c r="F11724"/>
      <c r="G11724"/>
      <c r="H11724"/>
      <c r="I11724"/>
      <c r="J11724"/>
      <c r="K11724"/>
    </row>
    <row r="11725" spans="1:11" x14ac:dyDescent="0.2">
      <c r="A11725"/>
      <c r="B11725"/>
      <c r="C11725"/>
      <c r="D11725"/>
      <c r="E11725"/>
      <c r="F11725"/>
      <c r="G11725"/>
      <c r="H11725"/>
      <c r="I11725"/>
      <c r="J11725"/>
      <c r="K11725"/>
    </row>
    <row r="11726" spans="1:11" x14ac:dyDescent="0.2">
      <c r="A11726"/>
      <c r="B11726"/>
      <c r="C11726"/>
      <c r="D11726"/>
      <c r="E11726"/>
      <c r="F11726"/>
      <c r="G11726"/>
      <c r="H11726"/>
      <c r="I11726"/>
      <c r="J11726"/>
      <c r="K11726"/>
    </row>
    <row r="11727" spans="1:11" x14ac:dyDescent="0.2">
      <c r="A11727"/>
      <c r="B11727"/>
      <c r="C11727"/>
      <c r="D11727"/>
      <c r="E11727"/>
      <c r="F11727"/>
      <c r="G11727"/>
      <c r="H11727"/>
      <c r="I11727"/>
      <c r="J11727"/>
      <c r="K11727"/>
    </row>
    <row r="11728" spans="1:11" x14ac:dyDescent="0.2">
      <c r="A11728"/>
      <c r="B11728"/>
      <c r="C11728"/>
      <c r="D11728"/>
      <c r="E11728"/>
      <c r="F11728"/>
      <c r="G11728"/>
      <c r="H11728"/>
      <c r="I11728"/>
      <c r="J11728"/>
      <c r="K11728"/>
    </row>
    <row r="11729" spans="1:11" x14ac:dyDescent="0.2">
      <c r="A11729"/>
      <c r="B11729"/>
      <c r="C11729"/>
      <c r="D11729"/>
      <c r="E11729"/>
      <c r="F11729"/>
      <c r="G11729"/>
      <c r="H11729"/>
      <c r="I11729"/>
      <c r="J11729"/>
      <c r="K11729"/>
    </row>
    <row r="11730" spans="1:11" x14ac:dyDescent="0.2">
      <c r="A11730"/>
      <c r="B11730"/>
      <c r="C11730"/>
      <c r="D11730"/>
      <c r="E11730"/>
      <c r="F11730"/>
      <c r="G11730"/>
      <c r="H11730"/>
      <c r="I11730"/>
      <c r="J11730"/>
      <c r="K11730"/>
    </row>
    <row r="11731" spans="1:11" x14ac:dyDescent="0.2">
      <c r="A11731"/>
      <c r="B11731"/>
      <c r="C11731"/>
      <c r="D11731"/>
      <c r="E11731"/>
      <c r="F11731"/>
      <c r="G11731"/>
      <c r="H11731"/>
      <c r="I11731"/>
      <c r="J11731"/>
      <c r="K11731"/>
    </row>
    <row r="11732" spans="1:11" x14ac:dyDescent="0.2">
      <c r="A11732"/>
      <c r="B11732"/>
      <c r="C11732"/>
      <c r="D11732"/>
      <c r="E11732"/>
      <c r="F11732"/>
      <c r="G11732"/>
      <c r="H11732"/>
      <c r="I11732"/>
      <c r="J11732"/>
      <c r="K11732"/>
    </row>
    <row r="11733" spans="1:11" x14ac:dyDescent="0.2">
      <c r="A11733"/>
      <c r="B11733"/>
      <c r="C11733"/>
      <c r="D11733"/>
      <c r="E11733"/>
      <c r="F11733"/>
      <c r="G11733"/>
      <c r="H11733"/>
      <c r="I11733"/>
      <c r="J11733"/>
      <c r="K11733"/>
    </row>
    <row r="11734" spans="1:11" x14ac:dyDescent="0.2">
      <c r="A11734"/>
      <c r="B11734"/>
      <c r="C11734"/>
      <c r="D11734"/>
      <c r="E11734"/>
      <c r="F11734"/>
      <c r="G11734"/>
      <c r="H11734"/>
      <c r="I11734"/>
      <c r="J11734"/>
      <c r="K11734"/>
    </row>
    <row r="11735" spans="1:11" x14ac:dyDescent="0.2">
      <c r="A11735"/>
      <c r="B11735"/>
      <c r="C11735"/>
      <c r="D11735"/>
      <c r="E11735"/>
      <c r="F11735"/>
      <c r="G11735"/>
      <c r="H11735"/>
      <c r="I11735"/>
      <c r="J11735"/>
      <c r="K11735"/>
    </row>
    <row r="11736" spans="1:11" x14ac:dyDescent="0.2">
      <c r="A11736"/>
      <c r="B11736"/>
      <c r="C11736"/>
      <c r="D11736"/>
      <c r="E11736"/>
      <c r="F11736"/>
      <c r="G11736"/>
      <c r="H11736"/>
      <c r="I11736"/>
      <c r="J11736"/>
      <c r="K11736"/>
    </row>
    <row r="11737" spans="1:11" x14ac:dyDescent="0.2">
      <c r="A11737"/>
      <c r="B11737"/>
      <c r="C11737"/>
      <c r="D11737"/>
      <c r="E11737"/>
      <c r="F11737"/>
      <c r="G11737"/>
      <c r="H11737"/>
      <c r="I11737"/>
      <c r="J11737"/>
      <c r="K11737"/>
    </row>
    <row r="11738" spans="1:11" x14ac:dyDescent="0.2">
      <c r="A11738"/>
      <c r="B11738"/>
      <c r="C11738"/>
      <c r="D11738"/>
      <c r="E11738"/>
      <c r="F11738"/>
      <c r="G11738"/>
      <c r="H11738"/>
      <c r="I11738"/>
      <c r="J11738"/>
      <c r="K11738"/>
    </row>
    <row r="11739" spans="1:11" x14ac:dyDescent="0.2">
      <c r="A11739"/>
      <c r="B11739"/>
      <c r="C11739"/>
      <c r="D11739"/>
      <c r="E11739"/>
      <c r="F11739"/>
      <c r="G11739"/>
      <c r="H11739"/>
      <c r="I11739"/>
      <c r="J11739"/>
      <c r="K11739"/>
    </row>
    <row r="11740" spans="1:11" x14ac:dyDescent="0.2">
      <c r="A11740"/>
      <c r="B11740"/>
      <c r="C11740"/>
      <c r="D11740"/>
      <c r="E11740"/>
      <c r="F11740"/>
      <c r="G11740"/>
      <c r="H11740"/>
      <c r="I11740"/>
      <c r="J11740"/>
      <c r="K11740"/>
    </row>
    <row r="11741" spans="1:11" x14ac:dyDescent="0.2">
      <c r="A11741"/>
      <c r="B11741"/>
      <c r="C11741"/>
      <c r="D11741"/>
      <c r="E11741"/>
      <c r="F11741"/>
      <c r="G11741"/>
      <c r="H11741"/>
      <c r="I11741"/>
      <c r="J11741"/>
      <c r="K11741"/>
    </row>
    <row r="11742" spans="1:11" x14ac:dyDescent="0.2">
      <c r="A11742"/>
      <c r="B11742"/>
      <c r="C11742"/>
      <c r="D11742"/>
      <c r="E11742"/>
      <c r="F11742"/>
      <c r="G11742"/>
      <c r="H11742"/>
      <c r="I11742"/>
      <c r="J11742"/>
      <c r="K11742"/>
    </row>
    <row r="11743" spans="1:11" x14ac:dyDescent="0.2">
      <c r="A11743"/>
      <c r="B11743"/>
      <c r="C11743"/>
      <c r="D11743"/>
      <c r="E11743"/>
      <c r="F11743"/>
      <c r="G11743"/>
      <c r="H11743"/>
      <c r="I11743"/>
      <c r="J11743"/>
      <c r="K11743"/>
    </row>
    <row r="11744" spans="1:11" x14ac:dyDescent="0.2">
      <c r="A11744"/>
      <c r="B11744"/>
      <c r="C11744"/>
      <c r="D11744"/>
      <c r="E11744"/>
      <c r="F11744"/>
      <c r="G11744"/>
      <c r="H11744"/>
      <c r="I11744"/>
      <c r="J11744"/>
      <c r="K11744"/>
    </row>
    <row r="11745" spans="1:11" x14ac:dyDescent="0.2">
      <c r="A11745"/>
      <c r="B11745"/>
      <c r="C11745"/>
      <c r="D11745"/>
      <c r="E11745"/>
      <c r="F11745"/>
      <c r="G11745"/>
      <c r="H11745"/>
      <c r="I11745"/>
      <c r="J11745"/>
      <c r="K11745"/>
    </row>
    <row r="11746" spans="1:11" x14ac:dyDescent="0.2">
      <c r="A11746"/>
      <c r="B11746"/>
      <c r="C11746"/>
      <c r="D11746"/>
      <c r="E11746"/>
      <c r="F11746"/>
      <c r="G11746"/>
      <c r="H11746"/>
      <c r="I11746"/>
      <c r="J11746"/>
      <c r="K11746"/>
    </row>
    <row r="11747" spans="1:11" x14ac:dyDescent="0.2">
      <c r="A11747"/>
      <c r="B11747"/>
      <c r="C11747"/>
      <c r="D11747"/>
      <c r="E11747"/>
      <c r="F11747"/>
      <c r="G11747"/>
      <c r="H11747"/>
      <c r="I11747"/>
      <c r="J11747"/>
      <c r="K11747"/>
    </row>
    <row r="11748" spans="1:11" x14ac:dyDescent="0.2">
      <c r="A11748"/>
      <c r="B11748"/>
      <c r="C11748"/>
      <c r="D11748"/>
      <c r="E11748"/>
      <c r="F11748"/>
      <c r="G11748"/>
      <c r="H11748"/>
      <c r="I11748"/>
      <c r="J11748"/>
      <c r="K11748"/>
    </row>
    <row r="11749" spans="1:11" x14ac:dyDescent="0.2">
      <c r="A11749"/>
      <c r="B11749"/>
      <c r="C11749"/>
      <c r="D11749"/>
      <c r="E11749"/>
      <c r="F11749"/>
      <c r="G11749"/>
      <c r="H11749"/>
      <c r="I11749"/>
      <c r="J11749"/>
      <c r="K11749"/>
    </row>
    <row r="11750" spans="1:11" x14ac:dyDescent="0.2">
      <c r="A11750"/>
      <c r="B11750"/>
      <c r="C11750"/>
      <c r="D11750"/>
      <c r="E11750"/>
      <c r="F11750"/>
      <c r="G11750"/>
      <c r="H11750"/>
      <c r="I11750"/>
      <c r="J11750"/>
      <c r="K11750"/>
    </row>
    <row r="11751" spans="1:11" x14ac:dyDescent="0.2">
      <c r="A11751"/>
      <c r="B11751"/>
      <c r="C11751"/>
      <c r="D11751"/>
      <c r="E11751"/>
      <c r="F11751"/>
      <c r="G11751"/>
      <c r="H11751"/>
      <c r="I11751"/>
      <c r="J11751"/>
      <c r="K11751"/>
    </row>
    <row r="11752" spans="1:11" x14ac:dyDescent="0.2">
      <c r="A11752"/>
      <c r="B11752"/>
      <c r="C11752"/>
      <c r="D11752"/>
      <c r="E11752"/>
      <c r="F11752"/>
      <c r="G11752"/>
      <c r="H11752"/>
      <c r="I11752"/>
      <c r="J11752"/>
      <c r="K11752"/>
    </row>
    <row r="11753" spans="1:11" x14ac:dyDescent="0.2">
      <c r="A11753"/>
      <c r="B11753"/>
      <c r="C11753"/>
      <c r="D11753"/>
      <c r="E11753"/>
      <c r="F11753"/>
      <c r="G11753"/>
      <c r="H11753"/>
      <c r="I11753"/>
      <c r="J11753"/>
      <c r="K11753"/>
    </row>
    <row r="11754" spans="1:11" x14ac:dyDescent="0.2">
      <c r="A11754"/>
      <c r="B11754"/>
      <c r="C11754"/>
      <c r="D11754"/>
      <c r="E11754"/>
      <c r="F11754"/>
      <c r="G11754"/>
      <c r="H11754"/>
      <c r="I11754"/>
      <c r="J11754"/>
      <c r="K11754"/>
    </row>
    <row r="11755" spans="1:11" x14ac:dyDescent="0.2">
      <c r="A11755"/>
      <c r="B11755"/>
      <c r="C11755"/>
      <c r="D11755"/>
      <c r="E11755"/>
      <c r="F11755"/>
      <c r="G11755"/>
      <c r="H11755"/>
      <c r="I11755"/>
      <c r="J11755"/>
      <c r="K11755"/>
    </row>
    <row r="11756" spans="1:11" x14ac:dyDescent="0.2">
      <c r="A11756"/>
      <c r="B11756"/>
      <c r="C11756"/>
      <c r="D11756"/>
      <c r="E11756"/>
      <c r="F11756"/>
      <c r="G11756"/>
      <c r="H11756"/>
      <c r="I11756"/>
      <c r="J11756"/>
      <c r="K11756"/>
    </row>
    <row r="11757" spans="1:11" x14ac:dyDescent="0.2">
      <c r="A11757"/>
      <c r="B11757"/>
      <c r="C11757"/>
      <c r="D11757"/>
      <c r="E11757"/>
      <c r="F11757"/>
      <c r="G11757"/>
      <c r="H11757"/>
      <c r="I11757"/>
      <c r="J11757"/>
      <c r="K11757"/>
    </row>
    <row r="11758" spans="1:11" x14ac:dyDescent="0.2">
      <c r="A11758"/>
      <c r="B11758"/>
      <c r="C11758"/>
      <c r="D11758"/>
      <c r="E11758"/>
      <c r="F11758"/>
      <c r="G11758"/>
      <c r="H11758"/>
      <c r="I11758"/>
      <c r="J11758"/>
      <c r="K11758"/>
    </row>
    <row r="11759" spans="1:11" x14ac:dyDescent="0.2">
      <c r="A11759"/>
      <c r="B11759"/>
      <c r="C11759"/>
      <c r="D11759"/>
      <c r="E11759"/>
      <c r="F11759"/>
      <c r="G11759"/>
      <c r="H11759"/>
      <c r="I11759"/>
      <c r="J11759"/>
      <c r="K11759"/>
    </row>
    <row r="11760" spans="1:11" x14ac:dyDescent="0.2">
      <c r="A11760"/>
      <c r="B11760"/>
      <c r="C11760"/>
      <c r="D11760"/>
      <c r="E11760"/>
      <c r="F11760"/>
      <c r="G11760"/>
      <c r="H11760"/>
      <c r="I11760"/>
      <c r="J11760"/>
      <c r="K11760"/>
    </row>
    <row r="11761" spans="1:11" x14ac:dyDescent="0.2">
      <c r="A11761"/>
      <c r="B11761"/>
      <c r="C11761"/>
      <c r="D11761"/>
      <c r="E11761"/>
      <c r="F11761"/>
      <c r="G11761"/>
      <c r="H11761"/>
      <c r="I11761"/>
      <c r="J11761"/>
      <c r="K11761"/>
    </row>
    <row r="11762" spans="1:11" x14ac:dyDescent="0.2">
      <c r="A11762"/>
      <c r="B11762"/>
      <c r="C11762"/>
      <c r="D11762"/>
      <c r="E11762"/>
      <c r="F11762"/>
      <c r="G11762"/>
      <c r="H11762"/>
      <c r="I11762"/>
      <c r="J11762"/>
      <c r="K11762"/>
    </row>
    <row r="11763" spans="1:11" x14ac:dyDescent="0.2">
      <c r="A11763"/>
      <c r="B11763"/>
      <c r="C11763"/>
      <c r="D11763"/>
      <c r="E11763"/>
      <c r="F11763"/>
      <c r="G11763"/>
      <c r="H11763"/>
      <c r="I11763"/>
      <c r="J11763"/>
      <c r="K11763"/>
    </row>
    <row r="11764" spans="1:11" x14ac:dyDescent="0.2">
      <c r="A11764"/>
      <c r="B11764"/>
      <c r="C11764"/>
      <c r="D11764"/>
      <c r="E11764"/>
      <c r="F11764"/>
      <c r="G11764"/>
      <c r="H11764"/>
      <c r="I11764"/>
      <c r="J11764"/>
      <c r="K11764"/>
    </row>
    <row r="11765" spans="1:11" x14ac:dyDescent="0.2">
      <c r="A11765"/>
      <c r="B11765"/>
      <c r="C11765"/>
      <c r="D11765"/>
      <c r="E11765"/>
      <c r="F11765"/>
      <c r="G11765"/>
      <c r="H11765"/>
      <c r="I11765"/>
      <c r="J11765"/>
      <c r="K11765"/>
    </row>
    <row r="11766" spans="1:11" x14ac:dyDescent="0.2">
      <c r="A11766"/>
      <c r="B11766"/>
      <c r="C11766"/>
      <c r="D11766"/>
      <c r="E11766"/>
      <c r="F11766"/>
      <c r="G11766"/>
      <c r="H11766"/>
      <c r="I11766"/>
      <c r="J11766"/>
      <c r="K11766"/>
    </row>
    <row r="11767" spans="1:11" x14ac:dyDescent="0.2">
      <c r="A11767"/>
      <c r="B11767"/>
      <c r="C11767"/>
      <c r="D11767"/>
      <c r="E11767"/>
      <c r="F11767"/>
      <c r="G11767"/>
      <c r="H11767"/>
      <c r="I11767"/>
      <c r="J11767"/>
      <c r="K11767"/>
    </row>
    <row r="11768" spans="1:11" x14ac:dyDescent="0.2">
      <c r="A11768"/>
      <c r="B11768"/>
      <c r="C11768"/>
      <c r="D11768"/>
      <c r="E11768"/>
      <c r="F11768"/>
      <c r="G11768"/>
      <c r="H11768"/>
      <c r="I11768"/>
      <c r="J11768"/>
      <c r="K11768"/>
    </row>
    <row r="11769" spans="1:11" x14ac:dyDescent="0.2">
      <c r="A11769"/>
      <c r="B11769"/>
      <c r="C11769"/>
      <c r="D11769"/>
      <c r="E11769"/>
      <c r="F11769"/>
      <c r="G11769"/>
      <c r="H11769"/>
      <c r="I11769"/>
      <c r="J11769"/>
      <c r="K11769"/>
    </row>
    <row r="11770" spans="1:11" x14ac:dyDescent="0.2">
      <c r="A11770"/>
      <c r="B11770"/>
      <c r="C11770"/>
      <c r="D11770"/>
      <c r="E11770"/>
      <c r="F11770"/>
      <c r="G11770"/>
      <c r="H11770"/>
      <c r="I11770"/>
      <c r="J11770"/>
      <c r="K11770"/>
    </row>
    <row r="11771" spans="1:11" x14ac:dyDescent="0.2">
      <c r="A11771"/>
      <c r="B11771"/>
      <c r="C11771"/>
      <c r="D11771"/>
      <c r="E11771"/>
      <c r="F11771"/>
      <c r="G11771"/>
      <c r="H11771"/>
      <c r="I11771"/>
      <c r="J11771"/>
      <c r="K11771"/>
    </row>
    <row r="11772" spans="1:11" x14ac:dyDescent="0.2">
      <c r="A11772"/>
      <c r="B11772"/>
      <c r="C11772"/>
      <c r="D11772"/>
      <c r="E11772"/>
      <c r="F11772"/>
      <c r="G11772"/>
      <c r="H11772"/>
      <c r="I11772"/>
      <c r="J11772"/>
      <c r="K11772"/>
    </row>
    <row r="11773" spans="1:11" x14ac:dyDescent="0.2">
      <c r="A11773"/>
      <c r="B11773"/>
      <c r="C11773"/>
      <c r="D11773"/>
      <c r="E11773"/>
      <c r="F11773"/>
      <c r="G11773"/>
      <c r="H11773"/>
      <c r="I11773"/>
      <c r="J11773"/>
      <c r="K11773"/>
    </row>
    <row r="11774" spans="1:11" x14ac:dyDescent="0.2">
      <c r="A11774"/>
      <c r="B11774"/>
      <c r="C11774"/>
      <c r="D11774"/>
      <c r="E11774"/>
      <c r="F11774"/>
      <c r="G11774"/>
      <c r="H11774"/>
      <c r="I11774"/>
      <c r="J11774"/>
      <c r="K11774"/>
    </row>
    <row r="11775" spans="1:11" x14ac:dyDescent="0.2">
      <c r="A11775"/>
      <c r="B11775"/>
      <c r="C11775"/>
      <c r="D11775"/>
      <c r="E11775"/>
      <c r="F11775"/>
      <c r="G11775"/>
      <c r="H11775"/>
      <c r="I11775"/>
      <c r="J11775"/>
      <c r="K11775"/>
    </row>
    <row r="11776" spans="1:11" x14ac:dyDescent="0.2">
      <c r="A11776"/>
      <c r="B11776"/>
      <c r="C11776"/>
      <c r="D11776"/>
      <c r="E11776"/>
      <c r="F11776"/>
      <c r="G11776"/>
      <c r="H11776"/>
      <c r="I11776"/>
      <c r="J11776"/>
      <c r="K11776"/>
    </row>
    <row r="11777" spans="1:11" x14ac:dyDescent="0.2">
      <c r="A11777"/>
      <c r="B11777"/>
      <c r="C11777"/>
      <c r="D11777"/>
      <c r="E11777"/>
      <c r="F11777"/>
      <c r="G11777"/>
      <c r="H11777"/>
      <c r="I11777"/>
      <c r="J11777"/>
      <c r="K11777"/>
    </row>
    <row r="11778" spans="1:11" x14ac:dyDescent="0.2">
      <c r="A11778"/>
      <c r="B11778"/>
      <c r="C11778"/>
      <c r="D11778"/>
      <c r="E11778"/>
      <c r="F11778"/>
      <c r="G11778"/>
      <c r="H11778"/>
      <c r="I11778"/>
      <c r="J11778"/>
      <c r="K11778"/>
    </row>
    <row r="11779" spans="1:11" x14ac:dyDescent="0.2">
      <c r="A11779"/>
      <c r="B11779"/>
      <c r="C11779"/>
      <c r="D11779"/>
      <c r="E11779"/>
      <c r="F11779"/>
      <c r="G11779"/>
      <c r="H11779"/>
      <c r="I11779"/>
      <c r="J11779"/>
      <c r="K11779"/>
    </row>
    <row r="11780" spans="1:11" x14ac:dyDescent="0.2">
      <c r="A11780"/>
      <c r="B11780"/>
      <c r="C11780"/>
      <c r="D11780"/>
      <c r="E11780"/>
      <c r="F11780"/>
      <c r="G11780"/>
      <c r="H11780"/>
      <c r="I11780"/>
      <c r="J11780"/>
      <c r="K11780"/>
    </row>
    <row r="11781" spans="1:11" x14ac:dyDescent="0.2">
      <c r="A11781"/>
      <c r="B11781"/>
      <c r="C11781"/>
      <c r="D11781"/>
      <c r="E11781"/>
      <c r="F11781"/>
      <c r="G11781"/>
      <c r="H11781"/>
      <c r="I11781"/>
      <c r="J11781"/>
      <c r="K11781"/>
    </row>
    <row r="11782" spans="1:11" x14ac:dyDescent="0.2">
      <c r="A11782"/>
      <c r="B11782"/>
      <c r="C11782"/>
      <c r="D11782"/>
      <c r="E11782"/>
      <c r="F11782"/>
      <c r="G11782"/>
      <c r="H11782"/>
      <c r="I11782"/>
      <c r="J11782"/>
      <c r="K11782"/>
    </row>
    <row r="11783" spans="1:11" x14ac:dyDescent="0.2">
      <c r="A11783"/>
      <c r="B11783"/>
      <c r="C11783"/>
      <c r="D11783"/>
      <c r="E11783"/>
      <c r="F11783"/>
      <c r="G11783"/>
      <c r="H11783"/>
      <c r="I11783"/>
      <c r="J11783"/>
      <c r="K11783"/>
    </row>
    <row r="11784" spans="1:11" x14ac:dyDescent="0.2">
      <c r="A11784"/>
      <c r="B11784"/>
      <c r="C11784"/>
      <c r="D11784"/>
      <c r="E11784"/>
      <c r="F11784"/>
      <c r="G11784"/>
      <c r="H11784"/>
      <c r="I11784"/>
      <c r="J11784"/>
      <c r="K11784"/>
    </row>
    <row r="11785" spans="1:11" x14ac:dyDescent="0.2">
      <c r="A11785"/>
      <c r="B11785"/>
      <c r="C11785"/>
      <c r="D11785"/>
      <c r="E11785"/>
      <c r="F11785"/>
      <c r="G11785"/>
      <c r="H11785"/>
      <c r="I11785"/>
      <c r="J11785"/>
      <c r="K11785"/>
    </row>
    <row r="11786" spans="1:11" x14ac:dyDescent="0.2">
      <c r="A11786"/>
      <c r="B11786"/>
      <c r="C11786"/>
      <c r="D11786"/>
      <c r="E11786"/>
      <c r="F11786"/>
      <c r="G11786"/>
      <c r="H11786"/>
      <c r="I11786"/>
      <c r="J11786"/>
      <c r="K11786"/>
    </row>
    <row r="11787" spans="1:11" x14ac:dyDescent="0.2">
      <c r="A11787"/>
      <c r="B11787"/>
      <c r="C11787"/>
      <c r="D11787"/>
      <c r="E11787"/>
      <c r="F11787"/>
      <c r="G11787"/>
      <c r="H11787"/>
      <c r="I11787"/>
      <c r="J11787"/>
      <c r="K11787"/>
    </row>
    <row r="11788" spans="1:11" x14ac:dyDescent="0.2">
      <c r="A11788"/>
      <c r="B11788"/>
      <c r="C11788"/>
      <c r="D11788"/>
      <c r="E11788"/>
      <c r="F11788"/>
      <c r="G11788"/>
      <c r="H11788"/>
      <c r="I11788"/>
      <c r="J11788"/>
      <c r="K11788"/>
    </row>
    <row r="11789" spans="1:11" x14ac:dyDescent="0.2">
      <c r="A11789"/>
      <c r="B11789"/>
      <c r="C11789"/>
      <c r="D11789"/>
      <c r="E11789"/>
      <c r="F11789"/>
      <c r="G11789"/>
      <c r="H11789"/>
      <c r="I11789"/>
      <c r="J11789"/>
      <c r="K11789"/>
    </row>
    <row r="11790" spans="1:11" x14ac:dyDescent="0.2">
      <c r="A11790"/>
      <c r="B11790"/>
      <c r="C11790"/>
      <c r="D11790"/>
      <c r="E11790"/>
      <c r="F11790"/>
      <c r="G11790"/>
      <c r="H11790"/>
      <c r="I11790"/>
      <c r="J11790"/>
      <c r="K11790"/>
    </row>
    <row r="11791" spans="1:11" x14ac:dyDescent="0.2">
      <c r="A11791"/>
      <c r="B11791"/>
      <c r="C11791"/>
      <c r="D11791"/>
      <c r="E11791"/>
      <c r="F11791"/>
      <c r="G11791"/>
      <c r="H11791"/>
      <c r="I11791"/>
      <c r="J11791"/>
      <c r="K11791"/>
    </row>
    <row r="11792" spans="1:11" x14ac:dyDescent="0.2">
      <c r="A11792"/>
      <c r="B11792"/>
      <c r="C11792"/>
      <c r="D11792"/>
      <c r="E11792"/>
      <c r="F11792"/>
      <c r="G11792"/>
      <c r="H11792"/>
      <c r="I11792"/>
      <c r="J11792"/>
      <c r="K11792"/>
    </row>
    <row r="11793" spans="1:11" x14ac:dyDescent="0.2">
      <c r="A11793"/>
      <c r="B11793"/>
      <c r="C11793"/>
      <c r="D11793"/>
      <c r="E11793"/>
      <c r="F11793"/>
      <c r="G11793"/>
      <c r="H11793"/>
      <c r="I11793"/>
      <c r="J11793"/>
      <c r="K11793"/>
    </row>
    <row r="11794" spans="1:11" x14ac:dyDescent="0.2">
      <c r="A11794"/>
      <c r="B11794"/>
      <c r="C11794"/>
      <c r="D11794"/>
      <c r="E11794"/>
      <c r="F11794"/>
      <c r="G11794"/>
      <c r="H11794"/>
      <c r="I11794"/>
      <c r="J11794"/>
      <c r="K11794"/>
    </row>
    <row r="11795" spans="1:11" x14ac:dyDescent="0.2">
      <c r="A11795"/>
      <c r="B11795"/>
      <c r="C11795"/>
      <c r="D11795"/>
      <c r="E11795"/>
      <c r="F11795"/>
      <c r="G11795"/>
      <c r="H11795"/>
      <c r="I11795"/>
      <c r="J11795"/>
      <c r="K11795"/>
    </row>
    <row r="11796" spans="1:11" x14ac:dyDescent="0.2">
      <c r="A11796"/>
      <c r="B11796"/>
      <c r="C11796"/>
      <c r="D11796"/>
      <c r="E11796"/>
      <c r="F11796"/>
      <c r="G11796"/>
      <c r="H11796"/>
      <c r="I11796"/>
      <c r="J11796"/>
      <c r="K11796"/>
    </row>
    <row r="11797" spans="1:11" x14ac:dyDescent="0.2">
      <c r="A11797"/>
      <c r="B11797"/>
      <c r="C11797"/>
      <c r="D11797"/>
      <c r="E11797"/>
      <c r="F11797"/>
      <c r="G11797"/>
      <c r="H11797"/>
      <c r="I11797"/>
      <c r="J11797"/>
      <c r="K11797"/>
    </row>
    <row r="11798" spans="1:11" x14ac:dyDescent="0.2">
      <c r="A11798"/>
      <c r="B11798"/>
      <c r="C11798"/>
      <c r="D11798"/>
      <c r="E11798"/>
      <c r="F11798"/>
      <c r="G11798"/>
      <c r="H11798"/>
      <c r="I11798"/>
      <c r="J11798"/>
      <c r="K11798"/>
    </row>
    <row r="11799" spans="1:11" x14ac:dyDescent="0.2">
      <c r="A11799"/>
      <c r="B11799"/>
      <c r="C11799"/>
      <c r="D11799"/>
      <c r="E11799"/>
      <c r="F11799"/>
      <c r="G11799"/>
      <c r="H11799"/>
      <c r="I11799"/>
      <c r="J11799"/>
      <c r="K11799"/>
    </row>
    <row r="11800" spans="1:11" x14ac:dyDescent="0.2">
      <c r="A11800"/>
      <c r="B11800"/>
      <c r="C11800"/>
      <c r="D11800"/>
      <c r="E11800"/>
      <c r="F11800"/>
      <c r="G11800"/>
      <c r="H11800"/>
      <c r="I11800"/>
      <c r="J11800"/>
      <c r="K11800"/>
    </row>
    <row r="11801" spans="1:11" x14ac:dyDescent="0.2">
      <c r="A11801"/>
      <c r="B11801"/>
      <c r="C11801"/>
      <c r="D11801"/>
      <c r="E11801"/>
      <c r="F11801"/>
      <c r="G11801"/>
      <c r="H11801"/>
      <c r="I11801"/>
      <c r="J11801"/>
      <c r="K11801"/>
    </row>
    <row r="11802" spans="1:11" x14ac:dyDescent="0.2">
      <c r="A11802"/>
      <c r="B11802"/>
      <c r="C11802"/>
      <c r="D11802"/>
      <c r="E11802"/>
      <c r="F11802"/>
      <c r="G11802"/>
      <c r="H11802"/>
      <c r="I11802"/>
      <c r="J11802"/>
      <c r="K11802"/>
    </row>
    <row r="11803" spans="1:11" x14ac:dyDescent="0.2">
      <c r="A11803"/>
      <c r="B11803"/>
      <c r="C11803"/>
      <c r="D11803"/>
      <c r="E11803"/>
      <c r="F11803"/>
      <c r="G11803"/>
      <c r="H11803"/>
      <c r="I11803"/>
      <c r="J11803"/>
      <c r="K11803"/>
    </row>
    <row r="11804" spans="1:11" x14ac:dyDescent="0.2">
      <c r="A11804"/>
      <c r="B11804"/>
      <c r="C11804"/>
      <c r="D11804"/>
      <c r="E11804"/>
      <c r="F11804"/>
      <c r="G11804"/>
      <c r="H11804"/>
      <c r="I11804"/>
      <c r="J11804"/>
      <c r="K11804"/>
    </row>
    <row r="11805" spans="1:11" x14ac:dyDescent="0.2">
      <c r="A11805"/>
      <c r="B11805"/>
      <c r="C11805"/>
      <c r="D11805"/>
      <c r="E11805"/>
      <c r="F11805"/>
      <c r="G11805"/>
      <c r="H11805"/>
      <c r="I11805"/>
      <c r="J11805"/>
      <c r="K11805"/>
    </row>
    <row r="11806" spans="1:11" x14ac:dyDescent="0.2">
      <c r="A11806"/>
      <c r="B11806"/>
      <c r="C11806"/>
      <c r="D11806"/>
      <c r="E11806"/>
      <c r="F11806"/>
      <c r="G11806"/>
      <c r="H11806"/>
      <c r="I11806"/>
      <c r="J11806"/>
      <c r="K11806"/>
    </row>
    <row r="11807" spans="1:11" x14ac:dyDescent="0.2">
      <c r="A11807"/>
      <c r="B11807"/>
      <c r="C11807"/>
      <c r="D11807"/>
      <c r="E11807"/>
      <c r="F11807"/>
      <c r="G11807"/>
      <c r="H11807"/>
      <c r="I11807"/>
      <c r="J11807"/>
      <c r="K11807"/>
    </row>
    <row r="11808" spans="1:11" x14ac:dyDescent="0.2">
      <c r="A11808"/>
      <c r="B11808"/>
      <c r="C11808"/>
      <c r="D11808"/>
      <c r="E11808"/>
      <c r="F11808"/>
      <c r="G11808"/>
      <c r="H11808"/>
      <c r="I11808"/>
      <c r="J11808"/>
      <c r="K11808"/>
    </row>
    <row r="11809" spans="1:11" x14ac:dyDescent="0.2">
      <c r="A11809"/>
      <c r="B11809"/>
      <c r="C11809"/>
      <c r="D11809"/>
      <c r="E11809"/>
      <c r="F11809"/>
      <c r="G11809"/>
      <c r="H11809"/>
      <c r="I11809"/>
      <c r="J11809"/>
      <c r="K11809"/>
    </row>
    <row r="11810" spans="1:11" x14ac:dyDescent="0.2">
      <c r="A11810"/>
      <c r="B11810"/>
      <c r="C11810"/>
      <c r="D11810"/>
      <c r="E11810"/>
      <c r="F11810"/>
      <c r="G11810"/>
      <c r="H11810"/>
      <c r="I11810"/>
      <c r="J11810"/>
      <c r="K11810"/>
    </row>
    <row r="11811" spans="1:11" x14ac:dyDescent="0.2">
      <c r="A11811"/>
      <c r="B11811"/>
      <c r="C11811"/>
      <c r="D11811"/>
      <c r="E11811"/>
      <c r="F11811"/>
      <c r="G11811"/>
      <c r="H11811"/>
      <c r="I11811"/>
      <c r="J11811"/>
      <c r="K11811"/>
    </row>
    <row r="11812" spans="1:11" x14ac:dyDescent="0.2">
      <c r="A11812"/>
      <c r="B11812"/>
      <c r="C11812"/>
      <c r="D11812"/>
      <c r="E11812"/>
      <c r="F11812"/>
      <c r="G11812"/>
      <c r="H11812"/>
      <c r="I11812"/>
      <c r="J11812"/>
      <c r="K11812"/>
    </row>
    <row r="11813" spans="1:11" x14ac:dyDescent="0.2">
      <c r="A11813"/>
      <c r="B11813"/>
      <c r="C11813"/>
      <c r="D11813"/>
      <c r="E11813"/>
      <c r="F11813"/>
      <c r="G11813"/>
      <c r="H11813"/>
      <c r="I11813"/>
      <c r="J11813"/>
      <c r="K11813"/>
    </row>
    <row r="11814" spans="1:11" x14ac:dyDescent="0.2">
      <c r="A11814"/>
      <c r="B11814"/>
      <c r="C11814"/>
      <c r="D11814"/>
      <c r="E11814"/>
      <c r="F11814"/>
      <c r="G11814"/>
      <c r="H11814"/>
      <c r="I11814"/>
      <c r="J11814"/>
      <c r="K11814"/>
    </row>
    <row r="11815" spans="1:11" x14ac:dyDescent="0.2">
      <c r="A11815"/>
      <c r="B11815"/>
      <c r="C11815"/>
      <c r="D11815"/>
      <c r="E11815"/>
      <c r="F11815"/>
      <c r="G11815"/>
      <c r="H11815"/>
      <c r="I11815"/>
      <c r="J11815"/>
      <c r="K11815"/>
    </row>
    <row r="11816" spans="1:11" x14ac:dyDescent="0.2">
      <c r="A11816"/>
      <c r="B11816"/>
      <c r="C11816"/>
      <c r="D11816"/>
      <c r="E11816"/>
      <c r="F11816"/>
      <c r="G11816"/>
      <c r="H11816"/>
      <c r="I11816"/>
      <c r="J11816"/>
      <c r="K11816"/>
    </row>
    <row r="11817" spans="1:11" x14ac:dyDescent="0.2">
      <c r="A11817"/>
      <c r="B11817"/>
      <c r="C11817"/>
      <c r="D11817"/>
      <c r="E11817"/>
      <c r="F11817"/>
      <c r="G11817"/>
      <c r="H11817"/>
      <c r="I11817"/>
      <c r="J11817"/>
      <c r="K11817"/>
    </row>
    <row r="11818" spans="1:11" x14ac:dyDescent="0.2">
      <c r="A11818"/>
      <c r="B11818"/>
      <c r="C11818"/>
      <c r="D11818"/>
      <c r="E11818"/>
      <c r="F11818"/>
      <c r="G11818"/>
      <c r="H11818"/>
      <c r="I11818"/>
      <c r="J11818"/>
      <c r="K11818"/>
    </row>
    <row r="11819" spans="1:11" x14ac:dyDescent="0.2">
      <c r="A11819"/>
      <c r="B11819"/>
      <c r="C11819"/>
      <c r="D11819"/>
      <c r="E11819"/>
      <c r="F11819"/>
      <c r="G11819"/>
      <c r="H11819"/>
      <c r="I11819"/>
      <c r="J11819"/>
      <c r="K11819"/>
    </row>
    <row r="11820" spans="1:11" x14ac:dyDescent="0.2">
      <c r="A11820"/>
      <c r="B11820"/>
      <c r="C11820"/>
      <c r="D11820"/>
      <c r="E11820"/>
      <c r="F11820"/>
      <c r="G11820"/>
      <c r="H11820"/>
      <c r="I11820"/>
      <c r="J11820"/>
      <c r="K11820"/>
    </row>
    <row r="11821" spans="1:11" x14ac:dyDescent="0.2">
      <c r="A11821"/>
      <c r="B11821"/>
      <c r="C11821"/>
      <c r="D11821"/>
      <c r="E11821"/>
      <c r="F11821"/>
      <c r="G11821"/>
      <c r="H11821"/>
      <c r="I11821"/>
      <c r="J11821"/>
      <c r="K11821"/>
    </row>
    <row r="11822" spans="1:11" x14ac:dyDescent="0.2">
      <c r="A11822"/>
      <c r="B11822"/>
      <c r="C11822"/>
      <c r="D11822"/>
      <c r="E11822"/>
      <c r="F11822"/>
      <c r="G11822"/>
      <c r="H11822"/>
      <c r="I11822"/>
      <c r="J11822"/>
      <c r="K11822"/>
    </row>
    <row r="11823" spans="1:11" x14ac:dyDescent="0.2">
      <c r="A11823"/>
      <c r="B11823"/>
      <c r="C11823"/>
      <c r="D11823"/>
      <c r="E11823"/>
      <c r="F11823"/>
      <c r="G11823"/>
      <c r="H11823"/>
      <c r="I11823"/>
      <c r="J11823"/>
      <c r="K11823"/>
    </row>
    <row r="11824" spans="1:11" x14ac:dyDescent="0.2">
      <c r="A11824"/>
      <c r="B11824"/>
      <c r="C11824"/>
      <c r="D11824"/>
      <c r="E11824"/>
      <c r="F11824"/>
      <c r="G11824"/>
      <c r="H11824"/>
      <c r="I11824"/>
      <c r="J11824"/>
      <c r="K11824"/>
    </row>
    <row r="11825" spans="1:11" x14ac:dyDescent="0.2">
      <c r="A11825"/>
      <c r="B11825"/>
      <c r="C11825"/>
      <c r="D11825"/>
      <c r="E11825"/>
      <c r="F11825"/>
      <c r="G11825"/>
      <c r="H11825"/>
      <c r="I11825"/>
      <c r="J11825"/>
      <c r="K11825"/>
    </row>
    <row r="11826" spans="1:11" x14ac:dyDescent="0.2">
      <c r="A11826"/>
      <c r="B11826"/>
      <c r="C11826"/>
      <c r="D11826"/>
      <c r="E11826"/>
      <c r="F11826"/>
      <c r="G11826"/>
      <c r="H11826"/>
      <c r="I11826"/>
      <c r="J11826"/>
      <c r="K11826"/>
    </row>
    <row r="11827" spans="1:11" x14ac:dyDescent="0.2">
      <c r="A11827"/>
      <c r="B11827"/>
      <c r="C11827"/>
      <c r="D11827"/>
      <c r="E11827"/>
      <c r="F11827"/>
      <c r="G11827"/>
      <c r="H11827"/>
      <c r="I11827"/>
      <c r="J11827"/>
      <c r="K11827"/>
    </row>
    <row r="11828" spans="1:11" x14ac:dyDescent="0.2">
      <c r="A11828"/>
      <c r="B11828"/>
      <c r="C11828"/>
      <c r="D11828"/>
      <c r="E11828"/>
      <c r="F11828"/>
      <c r="G11828"/>
      <c r="H11828"/>
      <c r="I11828"/>
      <c r="J11828"/>
      <c r="K11828"/>
    </row>
    <row r="11829" spans="1:11" x14ac:dyDescent="0.2">
      <c r="A11829"/>
      <c r="B11829"/>
      <c r="C11829"/>
      <c r="D11829"/>
      <c r="E11829"/>
      <c r="F11829"/>
      <c r="G11829"/>
      <c r="H11829"/>
      <c r="I11829"/>
      <c r="J11829"/>
      <c r="K11829"/>
    </row>
    <row r="11830" spans="1:11" x14ac:dyDescent="0.2">
      <c r="A11830"/>
      <c r="B11830"/>
      <c r="C11830"/>
      <c r="D11830"/>
      <c r="E11830"/>
      <c r="F11830"/>
      <c r="G11830"/>
      <c r="H11830"/>
      <c r="I11830"/>
      <c r="J11830"/>
      <c r="K11830"/>
    </row>
    <row r="11831" spans="1:11" x14ac:dyDescent="0.2">
      <c r="A11831"/>
      <c r="B11831"/>
      <c r="C11831"/>
      <c r="D11831"/>
      <c r="E11831"/>
      <c r="F11831"/>
      <c r="G11831"/>
      <c r="H11831"/>
      <c r="I11831"/>
      <c r="J11831"/>
      <c r="K11831"/>
    </row>
    <row r="11832" spans="1:11" x14ac:dyDescent="0.2">
      <c r="A11832"/>
      <c r="B11832"/>
      <c r="C11832"/>
      <c r="D11832"/>
      <c r="E11832"/>
      <c r="F11832"/>
      <c r="G11832"/>
      <c r="H11832"/>
      <c r="I11832"/>
      <c r="J11832"/>
      <c r="K11832"/>
    </row>
    <row r="11833" spans="1:11" x14ac:dyDescent="0.2">
      <c r="A11833"/>
      <c r="B11833"/>
      <c r="C11833"/>
      <c r="D11833"/>
      <c r="E11833"/>
      <c r="F11833"/>
      <c r="G11833"/>
      <c r="H11833"/>
      <c r="I11833"/>
      <c r="J11833"/>
      <c r="K11833"/>
    </row>
    <row r="11834" spans="1:11" x14ac:dyDescent="0.2">
      <c r="A11834"/>
      <c r="B11834"/>
      <c r="C11834"/>
      <c r="D11834"/>
      <c r="E11834"/>
      <c r="F11834"/>
      <c r="G11834"/>
      <c r="H11834"/>
      <c r="I11834"/>
      <c r="J11834"/>
      <c r="K11834"/>
    </row>
    <row r="11835" spans="1:11" x14ac:dyDescent="0.2">
      <c r="A11835"/>
      <c r="B11835"/>
      <c r="C11835"/>
      <c r="D11835"/>
      <c r="E11835"/>
      <c r="F11835"/>
      <c r="G11835"/>
      <c r="H11835"/>
      <c r="I11835"/>
      <c r="J11835"/>
      <c r="K11835"/>
    </row>
    <row r="11836" spans="1:11" x14ac:dyDescent="0.2">
      <c r="A11836"/>
      <c r="B11836"/>
      <c r="C11836"/>
      <c r="D11836"/>
      <c r="E11836"/>
      <c r="F11836"/>
      <c r="G11836"/>
      <c r="H11836"/>
      <c r="I11836"/>
      <c r="J11836"/>
      <c r="K11836"/>
    </row>
    <row r="11837" spans="1:11" x14ac:dyDescent="0.2">
      <c r="A11837"/>
      <c r="B11837"/>
      <c r="C11837"/>
      <c r="D11837"/>
      <c r="E11837"/>
      <c r="F11837"/>
      <c r="G11837"/>
      <c r="H11837"/>
      <c r="I11837"/>
      <c r="J11837"/>
      <c r="K11837"/>
    </row>
    <row r="11838" spans="1:11" x14ac:dyDescent="0.2">
      <c r="A11838"/>
      <c r="B11838"/>
      <c r="C11838"/>
      <c r="D11838"/>
      <c r="E11838"/>
      <c r="F11838"/>
      <c r="G11838"/>
      <c r="H11838"/>
      <c r="I11838"/>
      <c r="J11838"/>
      <c r="K11838"/>
    </row>
    <row r="11839" spans="1:11" x14ac:dyDescent="0.2">
      <c r="A11839"/>
      <c r="B11839"/>
      <c r="C11839"/>
      <c r="D11839"/>
      <c r="E11839"/>
      <c r="F11839"/>
      <c r="G11839"/>
      <c r="H11839"/>
      <c r="I11839"/>
      <c r="J11839"/>
      <c r="K11839"/>
    </row>
    <row r="11840" spans="1:11" x14ac:dyDescent="0.2">
      <c r="A11840"/>
      <c r="B11840"/>
      <c r="C11840"/>
      <c r="D11840"/>
      <c r="E11840"/>
      <c r="F11840"/>
      <c r="G11840"/>
      <c r="H11840"/>
      <c r="I11840"/>
      <c r="J11840"/>
      <c r="K11840"/>
    </row>
    <row r="11841" spans="1:11" x14ac:dyDescent="0.2">
      <c r="A11841"/>
      <c r="B11841"/>
      <c r="C11841"/>
      <c r="D11841"/>
      <c r="E11841"/>
      <c r="F11841"/>
      <c r="G11841"/>
      <c r="H11841"/>
      <c r="I11841"/>
      <c r="J11841"/>
      <c r="K11841"/>
    </row>
    <row r="11842" spans="1:11" x14ac:dyDescent="0.2">
      <c r="A11842"/>
      <c r="B11842"/>
      <c r="C11842"/>
      <c r="D11842"/>
      <c r="E11842"/>
      <c r="F11842"/>
      <c r="G11842"/>
      <c r="H11842"/>
      <c r="I11842"/>
      <c r="J11842"/>
      <c r="K11842"/>
    </row>
    <row r="11843" spans="1:11" x14ac:dyDescent="0.2">
      <c r="A11843"/>
      <c r="B11843"/>
      <c r="C11843"/>
      <c r="D11843"/>
      <c r="E11843"/>
      <c r="F11843"/>
      <c r="G11843"/>
      <c r="H11843"/>
      <c r="I11843"/>
      <c r="J11843"/>
      <c r="K11843"/>
    </row>
    <row r="11844" spans="1:11" x14ac:dyDescent="0.2">
      <c r="A11844"/>
      <c r="B11844"/>
      <c r="C11844"/>
      <c r="D11844"/>
      <c r="E11844"/>
      <c r="F11844"/>
      <c r="G11844"/>
      <c r="H11844"/>
      <c r="I11844"/>
      <c r="J11844"/>
      <c r="K11844"/>
    </row>
    <row r="11845" spans="1:11" x14ac:dyDescent="0.2">
      <c r="A11845"/>
      <c r="B11845"/>
      <c r="C11845"/>
      <c r="D11845"/>
      <c r="E11845"/>
      <c r="F11845"/>
      <c r="G11845"/>
      <c r="H11845"/>
      <c r="I11845"/>
      <c r="J11845"/>
      <c r="K11845"/>
    </row>
    <row r="11846" spans="1:11" x14ac:dyDescent="0.2">
      <c r="A11846"/>
      <c r="B11846"/>
      <c r="C11846"/>
      <c r="D11846"/>
      <c r="E11846"/>
      <c r="F11846"/>
      <c r="G11846"/>
      <c r="H11846"/>
      <c r="I11846"/>
      <c r="J11846"/>
      <c r="K11846"/>
    </row>
    <row r="11847" spans="1:11" x14ac:dyDescent="0.2">
      <c r="A11847"/>
      <c r="B11847"/>
      <c r="C11847"/>
      <c r="D11847"/>
      <c r="E11847"/>
      <c r="F11847"/>
      <c r="G11847"/>
      <c r="H11847"/>
      <c r="I11847"/>
      <c r="J11847"/>
      <c r="K11847"/>
    </row>
    <row r="11848" spans="1:11" x14ac:dyDescent="0.2">
      <c r="A11848"/>
      <c r="B11848"/>
      <c r="C11848"/>
      <c r="D11848"/>
      <c r="E11848"/>
      <c r="F11848"/>
      <c r="G11848"/>
      <c r="H11848"/>
      <c r="I11848"/>
      <c r="J11848"/>
      <c r="K11848"/>
    </row>
    <row r="11849" spans="1:11" x14ac:dyDescent="0.2">
      <c r="A11849"/>
      <c r="B11849"/>
      <c r="C11849"/>
      <c r="D11849"/>
      <c r="E11849"/>
      <c r="F11849"/>
      <c r="G11849"/>
      <c r="H11849"/>
      <c r="I11849"/>
      <c r="J11849"/>
      <c r="K11849"/>
    </row>
    <row r="11850" spans="1:11" x14ac:dyDescent="0.2">
      <c r="A11850"/>
      <c r="B11850"/>
      <c r="C11850"/>
      <c r="D11850"/>
      <c r="E11850"/>
      <c r="F11850"/>
      <c r="G11850"/>
      <c r="H11850"/>
      <c r="I11850"/>
      <c r="J11850"/>
      <c r="K11850"/>
    </row>
    <row r="11851" spans="1:11" x14ac:dyDescent="0.2">
      <c r="A11851"/>
      <c r="B11851"/>
      <c r="C11851"/>
      <c r="D11851"/>
      <c r="E11851"/>
      <c r="F11851"/>
      <c r="G11851"/>
      <c r="H11851"/>
      <c r="I11851"/>
      <c r="J11851"/>
      <c r="K11851"/>
    </row>
    <row r="11852" spans="1:11" x14ac:dyDescent="0.2">
      <c r="A11852"/>
      <c r="B11852"/>
      <c r="C11852"/>
      <c r="D11852"/>
      <c r="E11852"/>
      <c r="F11852"/>
      <c r="G11852"/>
      <c r="H11852"/>
      <c r="I11852"/>
      <c r="J11852"/>
      <c r="K11852"/>
    </row>
    <row r="11853" spans="1:11" x14ac:dyDescent="0.2">
      <c r="A11853"/>
      <c r="B11853"/>
      <c r="C11853"/>
      <c r="D11853"/>
      <c r="E11853"/>
      <c r="F11853"/>
      <c r="G11853"/>
      <c r="H11853"/>
      <c r="I11853"/>
      <c r="J11853"/>
      <c r="K11853"/>
    </row>
    <row r="11854" spans="1:11" x14ac:dyDescent="0.2">
      <c r="A11854"/>
      <c r="B11854"/>
      <c r="C11854"/>
      <c r="D11854"/>
      <c r="E11854"/>
      <c r="F11854"/>
      <c r="G11854"/>
      <c r="H11854"/>
      <c r="I11854"/>
      <c r="J11854"/>
      <c r="K11854"/>
    </row>
    <row r="11855" spans="1:11" x14ac:dyDescent="0.2">
      <c r="A11855"/>
      <c r="B11855"/>
      <c r="C11855"/>
      <c r="D11855"/>
      <c r="E11855"/>
      <c r="F11855"/>
      <c r="G11855"/>
      <c r="H11855"/>
      <c r="I11855"/>
      <c r="J11855"/>
      <c r="K11855"/>
    </row>
    <row r="11856" spans="1:11" x14ac:dyDescent="0.2">
      <c r="A11856"/>
      <c r="B11856"/>
      <c r="C11856"/>
      <c r="D11856"/>
      <c r="E11856"/>
      <c r="F11856"/>
      <c r="G11856"/>
      <c r="H11856"/>
      <c r="I11856"/>
      <c r="J11856"/>
      <c r="K11856"/>
    </row>
    <row r="11857" spans="1:11" x14ac:dyDescent="0.2">
      <c r="A11857"/>
      <c r="B11857"/>
      <c r="C11857"/>
      <c r="D11857"/>
      <c r="E11857"/>
      <c r="F11857"/>
      <c r="G11857"/>
      <c r="H11857"/>
      <c r="I11857"/>
      <c r="J11857"/>
      <c r="K11857"/>
    </row>
    <row r="11858" spans="1:11" x14ac:dyDescent="0.2">
      <c r="A11858"/>
      <c r="B11858"/>
      <c r="C11858"/>
      <c r="D11858"/>
      <c r="E11858"/>
      <c r="F11858"/>
      <c r="G11858"/>
      <c r="H11858"/>
      <c r="I11858"/>
      <c r="J11858"/>
      <c r="K11858"/>
    </row>
    <row r="11859" spans="1:11" x14ac:dyDescent="0.2">
      <c r="A11859"/>
      <c r="B11859"/>
      <c r="C11859"/>
      <c r="D11859"/>
      <c r="E11859"/>
      <c r="F11859"/>
      <c r="G11859"/>
      <c r="H11859"/>
      <c r="I11859"/>
      <c r="J11859"/>
      <c r="K11859"/>
    </row>
    <row r="11860" spans="1:11" x14ac:dyDescent="0.2">
      <c r="A11860"/>
      <c r="B11860"/>
      <c r="C11860"/>
      <c r="D11860"/>
      <c r="E11860"/>
      <c r="F11860"/>
      <c r="G11860"/>
      <c r="H11860"/>
      <c r="I11860"/>
      <c r="J11860"/>
      <c r="K11860"/>
    </row>
    <row r="11861" spans="1:11" x14ac:dyDescent="0.2">
      <c r="A11861"/>
      <c r="B11861"/>
      <c r="C11861"/>
      <c r="D11861"/>
      <c r="E11861"/>
      <c r="F11861"/>
      <c r="G11861"/>
      <c r="H11861"/>
      <c r="I11861"/>
      <c r="J11861"/>
      <c r="K11861"/>
    </row>
    <row r="11862" spans="1:11" x14ac:dyDescent="0.2">
      <c r="A11862"/>
      <c r="B11862"/>
      <c r="C11862"/>
      <c r="D11862"/>
      <c r="E11862"/>
      <c r="F11862"/>
      <c r="G11862"/>
      <c r="H11862"/>
      <c r="I11862"/>
      <c r="J11862"/>
      <c r="K11862"/>
    </row>
    <row r="11863" spans="1:11" x14ac:dyDescent="0.2">
      <c r="A11863"/>
      <c r="B11863"/>
      <c r="C11863"/>
      <c r="D11863"/>
      <c r="E11863"/>
      <c r="F11863"/>
      <c r="G11863"/>
      <c r="H11863"/>
      <c r="I11863"/>
      <c r="J11863"/>
      <c r="K11863"/>
    </row>
    <row r="11864" spans="1:11" x14ac:dyDescent="0.2">
      <c r="A11864"/>
      <c r="B11864"/>
      <c r="C11864"/>
      <c r="D11864"/>
      <c r="E11864"/>
      <c r="F11864"/>
      <c r="G11864"/>
      <c r="H11864"/>
      <c r="I11864"/>
      <c r="J11864"/>
      <c r="K11864"/>
    </row>
    <row r="11865" spans="1:11" x14ac:dyDescent="0.2">
      <c r="A11865"/>
      <c r="B11865"/>
      <c r="C11865"/>
      <c r="D11865"/>
      <c r="E11865"/>
      <c r="F11865"/>
      <c r="G11865"/>
      <c r="H11865"/>
      <c r="I11865"/>
      <c r="J11865"/>
      <c r="K11865"/>
    </row>
    <row r="11866" spans="1:11" x14ac:dyDescent="0.2">
      <c r="A11866"/>
      <c r="B11866"/>
      <c r="C11866"/>
      <c r="D11866"/>
      <c r="E11866"/>
      <c r="F11866"/>
      <c r="G11866"/>
      <c r="H11866"/>
      <c r="I11866"/>
      <c r="J11866"/>
      <c r="K11866"/>
    </row>
    <row r="11867" spans="1:11" x14ac:dyDescent="0.2">
      <c r="A11867"/>
      <c r="B11867"/>
      <c r="C11867"/>
      <c r="D11867"/>
      <c r="E11867"/>
      <c r="F11867"/>
      <c r="G11867"/>
      <c r="H11867"/>
      <c r="I11867"/>
      <c r="J11867"/>
      <c r="K11867"/>
    </row>
    <row r="11868" spans="1:11" x14ac:dyDescent="0.2">
      <c r="A11868"/>
      <c r="B11868"/>
      <c r="C11868"/>
      <c r="D11868"/>
      <c r="E11868"/>
      <c r="F11868"/>
      <c r="G11868"/>
      <c r="H11868"/>
      <c r="I11868"/>
      <c r="J11868"/>
      <c r="K11868"/>
    </row>
    <row r="11869" spans="1:11" x14ac:dyDescent="0.2">
      <c r="A11869"/>
      <c r="B11869"/>
      <c r="C11869"/>
      <c r="D11869"/>
      <c r="E11869"/>
      <c r="F11869"/>
      <c r="G11869"/>
      <c r="H11869"/>
      <c r="I11869"/>
      <c r="J11869"/>
      <c r="K11869"/>
    </row>
    <row r="11870" spans="1:11" x14ac:dyDescent="0.2">
      <c r="A11870"/>
      <c r="B11870"/>
      <c r="C11870"/>
      <c r="D11870"/>
      <c r="E11870"/>
      <c r="F11870"/>
      <c r="G11870"/>
      <c r="H11870"/>
      <c r="I11870"/>
      <c r="J11870"/>
      <c r="K11870"/>
    </row>
    <row r="11871" spans="1:11" x14ac:dyDescent="0.2">
      <c r="A11871"/>
      <c r="B11871"/>
      <c r="C11871"/>
      <c r="D11871"/>
      <c r="E11871"/>
      <c r="F11871"/>
      <c r="G11871"/>
      <c r="H11871"/>
      <c r="I11871"/>
      <c r="J11871"/>
      <c r="K11871"/>
    </row>
    <row r="11872" spans="1:11" x14ac:dyDescent="0.2">
      <c r="A11872"/>
      <c r="B11872"/>
      <c r="C11872"/>
      <c r="D11872"/>
      <c r="E11872"/>
      <c r="F11872"/>
      <c r="G11872"/>
      <c r="H11872"/>
      <c r="I11872"/>
      <c r="J11872"/>
      <c r="K11872"/>
    </row>
    <row r="11873" spans="1:11" x14ac:dyDescent="0.2">
      <c r="A11873"/>
      <c r="B11873"/>
      <c r="C11873"/>
      <c r="D11873"/>
      <c r="E11873"/>
      <c r="F11873"/>
      <c r="G11873"/>
      <c r="H11873"/>
      <c r="I11873"/>
      <c r="J11873"/>
      <c r="K11873"/>
    </row>
    <row r="11874" spans="1:11" x14ac:dyDescent="0.2">
      <c r="A11874"/>
      <c r="B11874"/>
      <c r="C11874"/>
      <c r="D11874"/>
      <c r="E11874"/>
      <c r="F11874"/>
      <c r="G11874"/>
      <c r="H11874"/>
      <c r="I11874"/>
      <c r="J11874"/>
      <c r="K11874"/>
    </row>
    <row r="11875" spans="1:11" x14ac:dyDescent="0.2">
      <c r="A11875"/>
      <c r="B11875"/>
      <c r="C11875"/>
      <c r="D11875"/>
      <c r="E11875"/>
      <c r="F11875"/>
      <c r="G11875"/>
      <c r="H11875"/>
      <c r="I11875"/>
      <c r="J11875"/>
      <c r="K11875"/>
    </row>
    <row r="11876" spans="1:11" x14ac:dyDescent="0.2">
      <c r="A11876"/>
      <c r="B11876"/>
      <c r="C11876"/>
      <c r="D11876"/>
      <c r="E11876"/>
      <c r="F11876"/>
      <c r="G11876"/>
      <c r="H11876"/>
      <c r="I11876"/>
      <c r="J11876"/>
      <c r="K11876"/>
    </row>
    <row r="11877" spans="1:11" x14ac:dyDescent="0.2">
      <c r="A11877"/>
      <c r="B11877"/>
      <c r="C11877"/>
      <c r="D11877"/>
      <c r="E11877"/>
      <c r="F11877"/>
      <c r="G11877"/>
      <c r="H11877"/>
      <c r="I11877"/>
      <c r="J11877"/>
      <c r="K11877"/>
    </row>
    <row r="11878" spans="1:11" x14ac:dyDescent="0.2">
      <c r="A11878"/>
      <c r="B11878"/>
      <c r="C11878"/>
      <c r="D11878"/>
      <c r="E11878"/>
      <c r="F11878"/>
      <c r="G11878"/>
      <c r="H11878"/>
      <c r="I11878"/>
      <c r="J11878"/>
      <c r="K11878"/>
    </row>
    <row r="11879" spans="1:11" x14ac:dyDescent="0.2">
      <c r="A11879"/>
      <c r="B11879"/>
      <c r="C11879"/>
      <c r="D11879"/>
      <c r="E11879"/>
      <c r="F11879"/>
      <c r="G11879"/>
      <c r="H11879"/>
      <c r="I11879"/>
      <c r="J11879"/>
      <c r="K11879"/>
    </row>
    <row r="11880" spans="1:11" x14ac:dyDescent="0.2">
      <c r="A11880"/>
      <c r="B11880"/>
      <c r="C11880"/>
      <c r="D11880"/>
      <c r="E11880"/>
      <c r="F11880"/>
      <c r="G11880"/>
      <c r="H11880"/>
      <c r="I11880"/>
      <c r="J11880"/>
      <c r="K11880"/>
    </row>
    <row r="11881" spans="1:11" x14ac:dyDescent="0.2">
      <c r="A11881"/>
      <c r="B11881"/>
      <c r="C11881"/>
      <c r="D11881"/>
      <c r="E11881"/>
      <c r="F11881"/>
      <c r="G11881"/>
      <c r="H11881"/>
      <c r="I11881"/>
      <c r="J11881"/>
      <c r="K11881"/>
    </row>
    <row r="11882" spans="1:11" x14ac:dyDescent="0.2">
      <c r="A11882"/>
      <c r="B11882"/>
      <c r="C11882"/>
      <c r="D11882"/>
      <c r="E11882"/>
      <c r="F11882"/>
      <c r="G11882"/>
      <c r="H11882"/>
      <c r="I11882"/>
      <c r="J11882"/>
      <c r="K11882"/>
    </row>
    <row r="11883" spans="1:11" x14ac:dyDescent="0.2">
      <c r="A11883"/>
      <c r="B11883"/>
      <c r="C11883"/>
      <c r="D11883"/>
      <c r="E11883"/>
      <c r="F11883"/>
      <c r="G11883"/>
      <c r="H11883"/>
      <c r="I11883"/>
      <c r="J11883"/>
      <c r="K11883"/>
    </row>
    <row r="11884" spans="1:11" x14ac:dyDescent="0.2">
      <c r="A11884"/>
      <c r="B11884"/>
      <c r="C11884"/>
      <c r="D11884"/>
      <c r="E11884"/>
      <c r="F11884"/>
      <c r="G11884"/>
      <c r="H11884"/>
      <c r="I11884"/>
      <c r="J11884"/>
      <c r="K11884"/>
    </row>
    <row r="11885" spans="1:11" x14ac:dyDescent="0.2">
      <c r="A11885"/>
      <c r="B11885"/>
      <c r="C11885"/>
      <c r="D11885"/>
      <c r="E11885"/>
      <c r="F11885"/>
      <c r="G11885"/>
      <c r="H11885"/>
      <c r="I11885"/>
      <c r="J11885"/>
      <c r="K11885"/>
    </row>
    <row r="11886" spans="1:11" x14ac:dyDescent="0.2">
      <c r="A11886"/>
      <c r="B11886"/>
      <c r="C11886"/>
      <c r="D11886"/>
      <c r="E11886"/>
      <c r="F11886"/>
      <c r="G11886"/>
      <c r="H11886"/>
      <c r="I11886"/>
      <c r="J11886"/>
      <c r="K11886"/>
    </row>
    <row r="11887" spans="1:11" x14ac:dyDescent="0.2">
      <c r="A11887"/>
      <c r="B11887"/>
      <c r="C11887"/>
      <c r="D11887"/>
      <c r="E11887"/>
      <c r="F11887"/>
      <c r="G11887"/>
      <c r="H11887"/>
      <c r="I11887"/>
      <c r="J11887"/>
      <c r="K11887"/>
    </row>
    <row r="11888" spans="1:11" x14ac:dyDescent="0.2">
      <c r="A11888"/>
      <c r="B11888"/>
      <c r="C11888"/>
      <c r="D11888"/>
      <c r="E11888"/>
      <c r="F11888"/>
      <c r="G11888"/>
      <c r="H11888"/>
      <c r="I11888"/>
      <c r="J11888"/>
      <c r="K11888"/>
    </row>
    <row r="11889" spans="1:11" x14ac:dyDescent="0.2">
      <c r="A11889"/>
      <c r="B11889"/>
      <c r="C11889"/>
      <c r="D11889"/>
      <c r="E11889"/>
      <c r="F11889"/>
      <c r="G11889"/>
      <c r="H11889"/>
      <c r="I11889"/>
      <c r="J11889"/>
      <c r="K11889"/>
    </row>
    <row r="11890" spans="1:11" x14ac:dyDescent="0.2">
      <c r="A11890"/>
      <c r="B11890"/>
      <c r="C11890"/>
      <c r="D11890"/>
      <c r="E11890"/>
      <c r="F11890"/>
      <c r="G11890"/>
      <c r="H11890"/>
      <c r="I11890"/>
      <c r="J11890"/>
      <c r="K11890"/>
    </row>
    <row r="11891" spans="1:11" x14ac:dyDescent="0.2">
      <c r="A11891"/>
      <c r="B11891"/>
      <c r="C11891"/>
      <c r="D11891"/>
      <c r="E11891"/>
      <c r="F11891"/>
      <c r="G11891"/>
      <c r="H11891"/>
      <c r="I11891"/>
      <c r="J11891"/>
      <c r="K11891"/>
    </row>
    <row r="11892" spans="1:11" x14ac:dyDescent="0.2">
      <c r="A11892"/>
      <c r="B11892"/>
      <c r="C11892"/>
      <c r="D11892"/>
      <c r="E11892"/>
      <c r="F11892"/>
      <c r="G11892"/>
      <c r="H11892"/>
      <c r="I11892"/>
      <c r="J11892"/>
      <c r="K11892"/>
    </row>
    <row r="11893" spans="1:11" x14ac:dyDescent="0.2">
      <c r="A11893"/>
      <c r="B11893"/>
      <c r="C11893"/>
      <c r="D11893"/>
      <c r="E11893"/>
      <c r="F11893"/>
      <c r="G11893"/>
      <c r="H11893"/>
      <c r="I11893"/>
      <c r="J11893"/>
      <c r="K11893"/>
    </row>
    <row r="11894" spans="1:11" x14ac:dyDescent="0.2">
      <c r="A11894"/>
      <c r="B11894"/>
      <c r="C11894"/>
      <c r="D11894"/>
      <c r="E11894"/>
      <c r="F11894"/>
      <c r="G11894"/>
      <c r="H11894"/>
      <c r="I11894"/>
      <c r="J11894"/>
      <c r="K11894"/>
    </row>
    <row r="11895" spans="1:11" x14ac:dyDescent="0.2">
      <c r="A11895"/>
      <c r="B11895"/>
      <c r="C11895"/>
      <c r="D11895"/>
      <c r="E11895"/>
      <c r="F11895"/>
      <c r="G11895"/>
      <c r="H11895"/>
      <c r="I11895"/>
      <c r="J11895"/>
      <c r="K11895"/>
    </row>
    <row r="11896" spans="1:11" x14ac:dyDescent="0.2">
      <c r="A11896"/>
      <c r="B11896"/>
      <c r="C11896"/>
      <c r="D11896"/>
      <c r="E11896"/>
      <c r="F11896"/>
      <c r="G11896"/>
      <c r="H11896"/>
      <c r="I11896"/>
      <c r="J11896"/>
      <c r="K11896"/>
    </row>
    <row r="11897" spans="1:11" x14ac:dyDescent="0.2">
      <c r="A11897"/>
      <c r="B11897"/>
      <c r="C11897"/>
      <c r="D11897"/>
      <c r="E11897"/>
      <c r="F11897"/>
      <c r="G11897"/>
      <c r="H11897"/>
      <c r="I11897"/>
      <c r="J11897"/>
      <c r="K11897"/>
    </row>
    <row r="11898" spans="1:11" x14ac:dyDescent="0.2">
      <c r="A11898"/>
      <c r="B11898"/>
      <c r="C11898"/>
      <c r="D11898"/>
      <c r="E11898"/>
      <c r="F11898"/>
      <c r="G11898"/>
      <c r="H11898"/>
      <c r="I11898"/>
      <c r="J11898"/>
      <c r="K11898"/>
    </row>
    <row r="11899" spans="1:11" x14ac:dyDescent="0.2">
      <c r="A11899"/>
      <c r="B11899"/>
      <c r="C11899"/>
      <c r="D11899"/>
      <c r="E11899"/>
      <c r="F11899"/>
      <c r="G11899"/>
      <c r="H11899"/>
      <c r="I11899"/>
      <c r="J11899"/>
      <c r="K11899"/>
    </row>
    <row r="11900" spans="1:11" x14ac:dyDescent="0.2">
      <c r="A11900"/>
      <c r="B11900"/>
      <c r="C11900"/>
      <c r="D11900"/>
      <c r="E11900"/>
      <c r="F11900"/>
      <c r="G11900"/>
      <c r="H11900"/>
      <c r="I11900"/>
      <c r="J11900"/>
      <c r="K11900"/>
    </row>
    <row r="11901" spans="1:11" x14ac:dyDescent="0.2">
      <c r="A11901"/>
      <c r="B11901"/>
      <c r="C11901"/>
      <c r="D11901"/>
      <c r="E11901"/>
      <c r="F11901"/>
      <c r="G11901"/>
      <c r="H11901"/>
      <c r="I11901"/>
      <c r="J11901"/>
      <c r="K11901"/>
    </row>
    <row r="11902" spans="1:11" x14ac:dyDescent="0.2">
      <c r="A11902"/>
      <c r="B11902"/>
      <c r="C11902"/>
      <c r="D11902"/>
      <c r="E11902"/>
      <c r="F11902"/>
      <c r="G11902"/>
      <c r="H11902"/>
      <c r="I11902"/>
      <c r="J11902"/>
      <c r="K11902"/>
    </row>
    <row r="11903" spans="1:11" x14ac:dyDescent="0.2">
      <c r="A11903"/>
      <c r="B11903"/>
      <c r="C11903"/>
      <c r="D11903"/>
      <c r="E11903"/>
      <c r="F11903"/>
      <c r="G11903"/>
      <c r="H11903"/>
      <c r="I11903"/>
      <c r="J11903"/>
      <c r="K11903"/>
    </row>
    <row r="11904" spans="1:11" x14ac:dyDescent="0.2">
      <c r="A11904"/>
      <c r="B11904"/>
      <c r="C11904"/>
      <c r="D11904"/>
      <c r="E11904"/>
      <c r="F11904"/>
      <c r="G11904"/>
      <c r="H11904"/>
      <c r="I11904"/>
      <c r="J11904"/>
      <c r="K11904"/>
    </row>
    <row r="11905" spans="1:11" x14ac:dyDescent="0.2">
      <c r="A11905"/>
      <c r="B11905"/>
      <c r="C11905"/>
      <c r="D11905"/>
      <c r="E11905"/>
      <c r="F11905"/>
      <c r="G11905"/>
      <c r="H11905"/>
      <c r="I11905"/>
      <c r="J11905"/>
      <c r="K11905"/>
    </row>
    <row r="11906" spans="1:11" x14ac:dyDescent="0.2">
      <c r="A11906"/>
      <c r="B11906"/>
      <c r="C11906"/>
      <c r="D11906"/>
      <c r="E11906"/>
      <c r="F11906"/>
      <c r="G11906"/>
      <c r="H11906"/>
      <c r="I11906"/>
      <c r="J11906"/>
      <c r="K11906"/>
    </row>
    <row r="11907" spans="1:11" x14ac:dyDescent="0.2">
      <c r="A11907"/>
      <c r="B11907"/>
      <c r="C11907"/>
      <c r="D11907"/>
      <c r="E11907"/>
      <c r="F11907"/>
      <c r="G11907"/>
      <c r="H11907"/>
      <c r="I11907"/>
      <c r="J11907"/>
      <c r="K11907"/>
    </row>
    <row r="11908" spans="1:11" x14ac:dyDescent="0.2">
      <c r="A11908"/>
      <c r="B11908"/>
      <c r="C11908"/>
      <c r="D11908"/>
      <c r="E11908"/>
      <c r="F11908"/>
      <c r="G11908"/>
      <c r="H11908"/>
      <c r="I11908"/>
      <c r="J11908"/>
      <c r="K11908"/>
    </row>
    <row r="11909" spans="1:11" x14ac:dyDescent="0.2">
      <c r="A11909"/>
      <c r="B11909"/>
      <c r="C11909"/>
      <c r="D11909"/>
      <c r="E11909"/>
      <c r="F11909"/>
      <c r="G11909"/>
      <c r="H11909"/>
      <c r="I11909"/>
      <c r="J11909"/>
      <c r="K11909"/>
    </row>
    <row r="11910" spans="1:11" x14ac:dyDescent="0.2">
      <c r="A11910"/>
      <c r="B11910"/>
      <c r="C11910"/>
      <c r="D11910"/>
      <c r="E11910"/>
      <c r="F11910"/>
      <c r="G11910"/>
      <c r="H11910"/>
      <c r="I11910"/>
      <c r="J11910"/>
      <c r="K11910"/>
    </row>
    <row r="11911" spans="1:11" x14ac:dyDescent="0.2">
      <c r="A11911"/>
      <c r="B11911"/>
      <c r="C11911"/>
      <c r="D11911"/>
      <c r="E11911"/>
      <c r="F11911"/>
      <c r="G11911"/>
      <c r="H11911"/>
      <c r="I11911"/>
      <c r="J11911"/>
      <c r="K11911"/>
    </row>
    <row r="11912" spans="1:11" x14ac:dyDescent="0.2">
      <c r="A11912"/>
      <c r="B11912"/>
      <c r="C11912"/>
      <c r="D11912"/>
      <c r="E11912"/>
      <c r="F11912"/>
      <c r="G11912"/>
      <c r="H11912"/>
      <c r="I11912"/>
      <c r="J11912"/>
      <c r="K11912"/>
    </row>
    <row r="11913" spans="1:11" x14ac:dyDescent="0.2">
      <c r="A11913"/>
      <c r="B11913"/>
      <c r="C11913"/>
      <c r="D11913"/>
      <c r="E11913"/>
      <c r="F11913"/>
      <c r="G11913"/>
      <c r="H11913"/>
      <c r="I11913"/>
      <c r="J11913"/>
      <c r="K11913"/>
    </row>
    <row r="11914" spans="1:11" x14ac:dyDescent="0.2">
      <c r="A11914"/>
      <c r="B11914"/>
      <c r="C11914"/>
      <c r="D11914"/>
      <c r="E11914"/>
      <c r="F11914"/>
      <c r="G11914"/>
      <c r="H11914"/>
      <c r="I11914"/>
      <c r="J11914"/>
      <c r="K11914"/>
    </row>
    <row r="11915" spans="1:11" x14ac:dyDescent="0.2">
      <c r="A11915"/>
      <c r="B11915"/>
      <c r="C11915"/>
      <c r="D11915"/>
      <c r="E11915"/>
      <c r="F11915"/>
      <c r="G11915"/>
      <c r="H11915"/>
      <c r="I11915"/>
      <c r="J11915"/>
      <c r="K11915"/>
    </row>
    <row r="11916" spans="1:11" x14ac:dyDescent="0.2">
      <c r="A11916"/>
      <c r="B11916"/>
      <c r="C11916"/>
      <c r="D11916"/>
      <c r="E11916"/>
      <c r="F11916"/>
      <c r="G11916"/>
      <c r="H11916"/>
      <c r="I11916"/>
      <c r="J11916"/>
      <c r="K11916"/>
    </row>
    <row r="11917" spans="1:11" x14ac:dyDescent="0.2">
      <c r="A11917"/>
      <c r="B11917"/>
      <c r="C11917"/>
      <c r="D11917"/>
      <c r="E11917"/>
      <c r="F11917"/>
      <c r="G11917"/>
      <c r="H11917"/>
      <c r="I11917"/>
      <c r="J11917"/>
      <c r="K11917"/>
    </row>
    <row r="11918" spans="1:11" x14ac:dyDescent="0.2">
      <c r="A11918"/>
      <c r="B11918"/>
      <c r="C11918"/>
      <c r="D11918"/>
      <c r="E11918"/>
      <c r="F11918"/>
      <c r="G11918"/>
      <c r="H11918"/>
      <c r="I11918"/>
      <c r="J11918"/>
      <c r="K11918"/>
    </row>
    <row r="11919" spans="1:11" x14ac:dyDescent="0.2">
      <c r="A11919"/>
      <c r="B11919"/>
      <c r="C11919"/>
      <c r="D11919"/>
      <c r="E11919"/>
      <c r="F11919"/>
      <c r="G11919"/>
      <c r="H11919"/>
      <c r="I11919"/>
      <c r="J11919"/>
      <c r="K11919"/>
    </row>
    <row r="11920" spans="1:11" x14ac:dyDescent="0.2">
      <c r="A11920"/>
      <c r="B11920"/>
      <c r="C11920"/>
      <c r="D11920"/>
      <c r="E11920"/>
      <c r="F11920"/>
      <c r="G11920"/>
      <c r="H11920"/>
      <c r="I11920"/>
      <c r="J11920"/>
      <c r="K11920"/>
    </row>
    <row r="11921" spans="1:11" x14ac:dyDescent="0.2">
      <c r="A11921"/>
      <c r="B11921"/>
      <c r="C11921"/>
      <c r="D11921"/>
      <c r="E11921"/>
      <c r="F11921"/>
      <c r="G11921"/>
      <c r="H11921"/>
      <c r="I11921"/>
      <c r="J11921"/>
      <c r="K11921"/>
    </row>
    <row r="11922" spans="1:11" x14ac:dyDescent="0.2">
      <c r="A11922"/>
      <c r="B11922"/>
      <c r="C11922"/>
      <c r="D11922"/>
      <c r="E11922"/>
      <c r="F11922"/>
      <c r="G11922"/>
      <c r="H11922"/>
      <c r="I11922"/>
      <c r="J11922"/>
      <c r="K11922"/>
    </row>
    <row r="11923" spans="1:11" x14ac:dyDescent="0.2">
      <c r="A11923"/>
      <c r="B11923"/>
      <c r="C11923"/>
      <c r="D11923"/>
      <c r="E11923"/>
      <c r="F11923"/>
      <c r="G11923"/>
      <c r="H11923"/>
      <c r="I11923"/>
      <c r="J11923"/>
      <c r="K11923"/>
    </row>
    <row r="11924" spans="1:11" x14ac:dyDescent="0.2">
      <c r="A11924"/>
      <c r="B11924"/>
      <c r="C11924"/>
      <c r="D11924"/>
      <c r="E11924"/>
      <c r="F11924"/>
      <c r="G11924"/>
      <c r="H11924"/>
      <c r="I11924"/>
      <c r="J11924"/>
      <c r="K11924"/>
    </row>
    <row r="11925" spans="1:11" x14ac:dyDescent="0.2">
      <c r="A11925"/>
      <c r="B11925"/>
      <c r="C11925"/>
      <c r="D11925"/>
      <c r="E11925"/>
      <c r="F11925"/>
      <c r="G11925"/>
      <c r="H11925"/>
      <c r="I11925"/>
      <c r="J11925"/>
      <c r="K11925"/>
    </row>
    <row r="11926" spans="1:11" x14ac:dyDescent="0.2">
      <c r="A11926"/>
      <c r="B11926"/>
      <c r="C11926"/>
      <c r="D11926"/>
      <c r="E11926"/>
      <c r="F11926"/>
      <c r="G11926"/>
      <c r="H11926"/>
      <c r="I11926"/>
      <c r="J11926"/>
      <c r="K11926"/>
    </row>
    <row r="11927" spans="1:11" x14ac:dyDescent="0.2">
      <c r="A11927"/>
      <c r="B11927"/>
      <c r="C11927"/>
      <c r="D11927"/>
      <c r="E11927"/>
      <c r="F11927"/>
      <c r="G11927"/>
      <c r="H11927"/>
      <c r="I11927"/>
      <c r="J11927"/>
      <c r="K11927"/>
    </row>
    <row r="11928" spans="1:11" x14ac:dyDescent="0.2">
      <c r="A11928"/>
      <c r="B11928"/>
      <c r="C11928"/>
      <c r="D11928"/>
      <c r="E11928"/>
      <c r="F11928"/>
      <c r="G11928"/>
      <c r="H11928"/>
      <c r="I11928"/>
      <c r="J11928"/>
      <c r="K11928"/>
    </row>
    <row r="11929" spans="1:11" x14ac:dyDescent="0.2">
      <c r="A11929"/>
      <c r="B11929"/>
      <c r="C11929"/>
      <c r="D11929"/>
      <c r="E11929"/>
      <c r="F11929"/>
      <c r="G11929"/>
      <c r="H11929"/>
      <c r="I11929"/>
      <c r="J11929"/>
      <c r="K11929"/>
    </row>
    <row r="11930" spans="1:11" x14ac:dyDescent="0.2">
      <c r="A11930"/>
      <c r="B11930"/>
      <c r="C11930"/>
      <c r="D11930"/>
      <c r="E11930"/>
      <c r="F11930"/>
      <c r="G11930"/>
      <c r="H11930"/>
      <c r="I11930"/>
      <c r="J11930"/>
      <c r="K11930"/>
    </row>
    <row r="11931" spans="1:11" x14ac:dyDescent="0.2">
      <c r="A11931"/>
      <c r="B11931"/>
      <c r="C11931"/>
      <c r="D11931"/>
      <c r="E11931"/>
      <c r="F11931"/>
      <c r="G11931"/>
      <c r="H11931"/>
      <c r="I11931"/>
      <c r="J11931"/>
      <c r="K11931"/>
    </row>
    <row r="11932" spans="1:11" x14ac:dyDescent="0.2">
      <c r="A11932"/>
      <c r="B11932"/>
      <c r="C11932"/>
      <c r="D11932"/>
      <c r="E11932"/>
      <c r="F11932"/>
      <c r="G11932"/>
      <c r="H11932"/>
      <c r="I11932"/>
      <c r="J11932"/>
      <c r="K11932"/>
    </row>
    <row r="11933" spans="1:11" x14ac:dyDescent="0.2">
      <c r="A11933"/>
      <c r="B11933"/>
      <c r="C11933"/>
      <c r="D11933"/>
      <c r="E11933"/>
      <c r="F11933"/>
      <c r="G11933"/>
      <c r="H11933"/>
      <c r="I11933"/>
      <c r="J11933"/>
      <c r="K11933"/>
    </row>
    <row r="11934" spans="1:11" x14ac:dyDescent="0.2">
      <c r="A11934"/>
      <c r="B11934"/>
      <c r="C11934"/>
      <c r="D11934"/>
      <c r="E11934"/>
      <c r="F11934"/>
      <c r="G11934"/>
      <c r="H11934"/>
      <c r="I11934"/>
      <c r="J11934"/>
      <c r="K11934"/>
    </row>
    <row r="11935" spans="1:11" x14ac:dyDescent="0.2">
      <c r="A11935"/>
      <c r="B11935"/>
      <c r="C11935"/>
      <c r="D11935"/>
      <c r="E11935"/>
      <c r="F11935"/>
      <c r="G11935"/>
      <c r="H11935"/>
      <c r="I11935"/>
      <c r="J11935"/>
      <c r="K11935"/>
    </row>
    <row r="11936" spans="1:11" x14ac:dyDescent="0.2">
      <c r="A11936"/>
      <c r="B11936"/>
      <c r="C11936"/>
      <c r="D11936"/>
      <c r="E11936"/>
      <c r="F11936"/>
      <c r="G11936"/>
      <c r="H11936"/>
      <c r="I11936"/>
      <c r="J11936"/>
      <c r="K11936"/>
    </row>
    <row r="11937" spans="1:11" x14ac:dyDescent="0.2">
      <c r="A11937"/>
      <c r="B11937"/>
      <c r="C11937"/>
      <c r="D11937"/>
      <c r="E11937"/>
      <c r="F11937"/>
      <c r="G11937"/>
      <c r="H11937"/>
      <c r="I11937"/>
      <c r="J11937"/>
      <c r="K11937"/>
    </row>
    <row r="11938" spans="1:11" x14ac:dyDescent="0.2">
      <c r="A11938"/>
      <c r="B11938"/>
      <c r="C11938"/>
      <c r="D11938"/>
      <c r="E11938"/>
      <c r="F11938"/>
      <c r="G11938"/>
      <c r="H11938"/>
      <c r="I11938"/>
      <c r="J11938"/>
      <c r="K11938"/>
    </row>
    <row r="11939" spans="1:11" x14ac:dyDescent="0.2">
      <c r="A11939"/>
      <c r="B11939"/>
      <c r="C11939"/>
      <c r="D11939"/>
      <c r="E11939"/>
      <c r="F11939"/>
      <c r="G11939"/>
      <c r="H11939"/>
      <c r="I11939"/>
      <c r="J11939"/>
      <c r="K11939"/>
    </row>
    <row r="11940" spans="1:11" x14ac:dyDescent="0.2">
      <c r="A11940"/>
      <c r="B11940"/>
      <c r="C11940"/>
      <c r="D11940"/>
      <c r="E11940"/>
      <c r="F11940"/>
      <c r="G11940"/>
      <c r="H11940"/>
      <c r="I11940"/>
      <c r="J11940"/>
      <c r="K11940"/>
    </row>
    <row r="11941" spans="1:11" x14ac:dyDescent="0.2">
      <c r="A11941"/>
      <c r="B11941"/>
      <c r="C11941"/>
      <c r="D11941"/>
      <c r="E11941"/>
      <c r="F11941"/>
      <c r="G11941"/>
      <c r="H11941"/>
      <c r="I11941"/>
      <c r="J11941"/>
      <c r="K11941"/>
    </row>
    <row r="11942" spans="1:11" x14ac:dyDescent="0.2">
      <c r="A11942"/>
      <c r="B11942"/>
      <c r="C11942"/>
      <c r="D11942"/>
      <c r="E11942"/>
      <c r="F11942"/>
      <c r="G11942"/>
      <c r="H11942"/>
      <c r="I11942"/>
      <c r="J11942"/>
      <c r="K11942"/>
    </row>
    <row r="11943" spans="1:11" x14ac:dyDescent="0.2">
      <c r="A11943"/>
      <c r="B11943"/>
      <c r="C11943"/>
      <c r="D11943"/>
      <c r="E11943"/>
      <c r="F11943"/>
      <c r="G11943"/>
      <c r="H11943"/>
      <c r="I11943"/>
      <c r="J11943"/>
      <c r="K11943"/>
    </row>
    <row r="11944" spans="1:11" x14ac:dyDescent="0.2">
      <c r="A11944"/>
      <c r="B11944"/>
      <c r="C11944"/>
      <c r="D11944"/>
      <c r="E11944"/>
      <c r="F11944"/>
      <c r="G11944"/>
      <c r="H11944"/>
      <c r="I11944"/>
      <c r="J11944"/>
      <c r="K11944"/>
    </row>
    <row r="11945" spans="1:11" x14ac:dyDescent="0.2">
      <c r="A11945"/>
      <c r="B11945"/>
      <c r="C11945"/>
      <c r="D11945"/>
      <c r="E11945"/>
      <c r="F11945"/>
      <c r="G11945"/>
      <c r="H11945"/>
      <c r="I11945"/>
      <c r="J11945"/>
      <c r="K11945"/>
    </row>
    <row r="11946" spans="1:11" x14ac:dyDescent="0.2">
      <c r="A11946"/>
      <c r="B11946"/>
      <c r="C11946"/>
      <c r="D11946"/>
      <c r="E11946"/>
      <c r="F11946"/>
      <c r="G11946"/>
      <c r="H11946"/>
      <c r="I11946"/>
      <c r="J11946"/>
      <c r="K11946"/>
    </row>
    <row r="11947" spans="1:11" x14ac:dyDescent="0.2">
      <c r="A11947"/>
      <c r="B11947"/>
      <c r="C11947"/>
      <c r="D11947"/>
      <c r="E11947"/>
      <c r="F11947"/>
      <c r="G11947"/>
      <c r="H11947"/>
      <c r="I11947"/>
      <c r="J11947"/>
      <c r="K11947"/>
    </row>
    <row r="11948" spans="1:11" x14ac:dyDescent="0.2">
      <c r="A11948"/>
      <c r="B11948"/>
      <c r="C11948"/>
      <c r="D11948"/>
      <c r="E11948"/>
      <c r="F11948"/>
      <c r="G11948"/>
      <c r="H11948"/>
      <c r="I11948"/>
      <c r="J11948"/>
      <c r="K11948"/>
    </row>
    <row r="11949" spans="1:11" x14ac:dyDescent="0.2">
      <c r="A11949"/>
      <c r="B11949"/>
      <c r="C11949"/>
      <c r="D11949"/>
      <c r="E11949"/>
      <c r="F11949"/>
      <c r="G11949"/>
      <c r="H11949"/>
      <c r="I11949"/>
      <c r="J11949"/>
      <c r="K11949"/>
    </row>
    <row r="11950" spans="1:11" x14ac:dyDescent="0.2">
      <c r="A11950"/>
      <c r="B11950"/>
      <c r="C11950"/>
      <c r="D11950"/>
      <c r="E11950"/>
      <c r="F11950"/>
      <c r="G11950"/>
      <c r="H11950"/>
      <c r="I11950"/>
      <c r="J11950"/>
      <c r="K11950"/>
    </row>
    <row r="11951" spans="1:11" x14ac:dyDescent="0.2">
      <c r="A11951"/>
      <c r="B11951"/>
      <c r="C11951"/>
      <c r="D11951"/>
      <c r="E11951"/>
      <c r="F11951"/>
      <c r="G11951"/>
      <c r="H11951"/>
      <c r="I11951"/>
      <c r="J11951"/>
      <c r="K11951"/>
    </row>
    <row r="11952" spans="1:11" x14ac:dyDescent="0.2">
      <c r="A11952"/>
      <c r="B11952"/>
      <c r="C11952"/>
      <c r="D11952"/>
      <c r="E11952"/>
      <c r="F11952"/>
      <c r="G11952"/>
      <c r="H11952"/>
      <c r="I11952"/>
      <c r="J11952"/>
      <c r="K11952"/>
    </row>
    <row r="11953" spans="1:11" x14ac:dyDescent="0.2">
      <c r="A11953"/>
      <c r="B11953"/>
      <c r="C11953"/>
      <c r="D11953"/>
      <c r="E11953"/>
      <c r="F11953"/>
      <c r="G11953"/>
      <c r="H11953"/>
      <c r="I11953"/>
      <c r="J11953"/>
      <c r="K11953"/>
    </row>
    <row r="11954" spans="1:11" x14ac:dyDescent="0.2">
      <c r="A11954"/>
      <c r="B11954"/>
      <c r="C11954"/>
      <c r="D11954"/>
      <c r="E11954"/>
      <c r="F11954"/>
      <c r="G11954"/>
      <c r="H11954"/>
      <c r="I11954"/>
      <c r="J11954"/>
      <c r="K11954"/>
    </row>
    <row r="11955" spans="1:11" x14ac:dyDescent="0.2">
      <c r="A11955"/>
      <c r="B11955"/>
      <c r="C11955"/>
      <c r="D11955"/>
      <c r="E11955"/>
      <c r="F11955"/>
      <c r="G11955"/>
      <c r="H11955"/>
      <c r="I11955"/>
      <c r="J11955"/>
      <c r="K11955"/>
    </row>
    <row r="11956" spans="1:11" x14ac:dyDescent="0.2">
      <c r="A11956"/>
      <c r="B11956"/>
      <c r="C11956"/>
      <c r="D11956"/>
      <c r="E11956"/>
      <c r="F11956"/>
      <c r="G11956"/>
      <c r="H11956"/>
      <c r="I11956"/>
      <c r="J11956"/>
      <c r="K11956"/>
    </row>
    <row r="11957" spans="1:11" x14ac:dyDescent="0.2">
      <c r="A11957"/>
      <c r="B11957"/>
      <c r="C11957"/>
      <c r="D11957"/>
      <c r="E11957"/>
      <c r="F11957"/>
      <c r="G11957"/>
      <c r="H11957"/>
      <c r="I11957"/>
      <c r="J11957"/>
      <c r="K11957"/>
    </row>
    <row r="11958" spans="1:11" x14ac:dyDescent="0.2">
      <c r="A11958"/>
      <c r="B11958"/>
      <c r="C11958"/>
      <c r="D11958"/>
      <c r="E11958"/>
      <c r="F11958"/>
      <c r="G11958"/>
      <c r="H11958"/>
      <c r="I11958"/>
      <c r="J11958"/>
      <c r="K11958"/>
    </row>
    <row r="11959" spans="1:11" x14ac:dyDescent="0.2">
      <c r="A11959"/>
      <c r="B11959"/>
      <c r="C11959"/>
      <c r="D11959"/>
      <c r="E11959"/>
      <c r="F11959"/>
      <c r="G11959"/>
      <c r="H11959"/>
      <c r="I11959"/>
      <c r="J11959"/>
      <c r="K11959"/>
    </row>
    <row r="11960" spans="1:11" x14ac:dyDescent="0.2">
      <c r="A11960"/>
      <c r="B11960"/>
      <c r="C11960"/>
      <c r="D11960"/>
      <c r="E11960"/>
      <c r="F11960"/>
      <c r="G11960"/>
      <c r="H11960"/>
      <c r="I11960"/>
      <c r="J11960"/>
      <c r="K11960"/>
    </row>
    <row r="11961" spans="1:11" x14ac:dyDescent="0.2">
      <c r="A11961"/>
      <c r="B11961"/>
      <c r="C11961"/>
      <c r="D11961"/>
      <c r="E11961"/>
      <c r="F11961"/>
      <c r="G11961"/>
      <c r="H11961"/>
      <c r="I11961"/>
      <c r="J11961"/>
      <c r="K11961"/>
    </row>
    <row r="11962" spans="1:11" x14ac:dyDescent="0.2">
      <c r="A11962"/>
      <c r="B11962"/>
      <c r="C11962"/>
      <c r="D11962"/>
      <c r="E11962"/>
      <c r="F11962"/>
      <c r="G11962"/>
      <c r="H11962"/>
      <c r="I11962"/>
      <c r="J11962"/>
      <c r="K11962"/>
    </row>
    <row r="11963" spans="1:11" x14ac:dyDescent="0.2">
      <c r="A11963"/>
      <c r="B11963"/>
      <c r="C11963"/>
      <c r="D11963"/>
      <c r="E11963"/>
      <c r="F11963"/>
      <c r="G11963"/>
      <c r="H11963"/>
      <c r="I11963"/>
      <c r="J11963"/>
      <c r="K11963"/>
    </row>
    <row r="11964" spans="1:11" x14ac:dyDescent="0.2">
      <c r="A11964"/>
      <c r="B11964"/>
      <c r="C11964"/>
      <c r="D11964"/>
      <c r="E11964"/>
      <c r="F11964"/>
      <c r="G11964"/>
      <c r="H11964"/>
      <c r="I11964"/>
      <c r="J11964"/>
      <c r="K11964"/>
    </row>
    <row r="11965" spans="1:11" x14ac:dyDescent="0.2">
      <c r="A11965"/>
      <c r="B11965"/>
      <c r="C11965"/>
      <c r="D11965"/>
      <c r="E11965"/>
      <c r="F11965"/>
      <c r="G11965"/>
      <c r="H11965"/>
      <c r="I11965"/>
      <c r="J11965"/>
      <c r="K11965"/>
    </row>
    <row r="11966" spans="1:11" x14ac:dyDescent="0.2">
      <c r="A11966"/>
      <c r="B11966"/>
      <c r="C11966"/>
      <c r="D11966"/>
      <c r="E11966"/>
      <c r="F11966"/>
      <c r="G11966"/>
      <c r="H11966"/>
      <c r="I11966"/>
      <c r="J11966"/>
      <c r="K11966"/>
    </row>
    <row r="11967" spans="1:11" x14ac:dyDescent="0.2">
      <c r="A11967"/>
      <c r="B11967"/>
      <c r="C11967"/>
      <c r="D11967"/>
      <c r="E11967"/>
      <c r="F11967"/>
      <c r="G11967"/>
      <c r="H11967"/>
      <c r="I11967"/>
      <c r="J11967"/>
      <c r="K11967"/>
    </row>
    <row r="11968" spans="1:11" x14ac:dyDescent="0.2">
      <c r="A11968"/>
      <c r="B11968"/>
      <c r="C11968"/>
      <c r="D11968"/>
      <c r="E11968"/>
      <c r="F11968"/>
      <c r="G11968"/>
      <c r="H11968"/>
      <c r="I11968"/>
      <c r="J11968"/>
      <c r="K11968"/>
    </row>
    <row r="11969" spans="1:11" x14ac:dyDescent="0.2">
      <c r="A11969"/>
      <c r="B11969"/>
      <c r="C11969"/>
      <c r="D11969"/>
      <c r="E11969"/>
      <c r="F11969"/>
      <c r="G11969"/>
      <c r="H11969"/>
      <c r="I11969"/>
      <c r="J11969"/>
      <c r="K11969"/>
    </row>
    <row r="11970" spans="1:11" x14ac:dyDescent="0.2">
      <c r="A11970"/>
      <c r="B11970"/>
      <c r="C11970"/>
      <c r="D11970"/>
      <c r="E11970"/>
      <c r="F11970"/>
      <c r="G11970"/>
      <c r="H11970"/>
      <c r="I11970"/>
      <c r="J11970"/>
      <c r="K11970"/>
    </row>
    <row r="11971" spans="1:11" x14ac:dyDescent="0.2">
      <c r="A11971"/>
      <c r="B11971"/>
      <c r="C11971"/>
      <c r="D11971"/>
      <c r="E11971"/>
      <c r="F11971"/>
      <c r="G11971"/>
      <c r="H11971"/>
      <c r="I11971"/>
      <c r="J11971"/>
      <c r="K11971"/>
    </row>
    <row r="11972" spans="1:11" x14ac:dyDescent="0.2">
      <c r="A11972"/>
      <c r="B11972"/>
      <c r="C11972"/>
      <c r="D11972"/>
      <c r="E11972"/>
      <c r="F11972"/>
      <c r="G11972"/>
      <c r="H11972"/>
      <c r="I11972"/>
      <c r="J11972"/>
      <c r="K11972"/>
    </row>
    <row r="11973" spans="1:11" x14ac:dyDescent="0.2">
      <c r="A11973"/>
      <c r="B11973"/>
      <c r="C11973"/>
      <c r="D11973"/>
      <c r="E11973"/>
      <c r="F11973"/>
      <c r="G11973"/>
      <c r="H11973"/>
      <c r="I11973"/>
      <c r="J11973"/>
      <c r="K11973"/>
    </row>
    <row r="11974" spans="1:11" x14ac:dyDescent="0.2">
      <c r="A11974"/>
      <c r="B11974"/>
      <c r="C11974"/>
      <c r="D11974"/>
      <c r="E11974"/>
      <c r="F11974"/>
      <c r="G11974"/>
      <c r="H11974"/>
      <c r="I11974"/>
      <c r="J11974"/>
      <c r="K11974"/>
    </row>
    <row r="11975" spans="1:11" x14ac:dyDescent="0.2">
      <c r="A11975"/>
      <c r="B11975"/>
      <c r="C11975"/>
      <c r="D11975"/>
      <c r="E11975"/>
      <c r="F11975"/>
      <c r="G11975"/>
      <c r="H11975"/>
      <c r="I11975"/>
      <c r="J11975"/>
      <c r="K11975"/>
    </row>
    <row r="11976" spans="1:11" x14ac:dyDescent="0.2">
      <c r="A11976"/>
      <c r="B11976"/>
      <c r="C11976"/>
      <c r="D11976"/>
      <c r="E11976"/>
      <c r="F11976"/>
      <c r="G11976"/>
      <c r="H11976"/>
      <c r="I11976"/>
      <c r="J11976"/>
      <c r="K11976"/>
    </row>
    <row r="11977" spans="1:11" x14ac:dyDescent="0.2">
      <c r="A11977"/>
      <c r="B11977"/>
      <c r="C11977"/>
      <c r="D11977"/>
      <c r="E11977"/>
      <c r="F11977"/>
      <c r="G11977"/>
      <c r="H11977"/>
      <c r="I11977"/>
      <c r="J11977"/>
      <c r="K11977"/>
    </row>
    <row r="11978" spans="1:11" x14ac:dyDescent="0.2">
      <c r="A11978"/>
      <c r="B11978"/>
      <c r="C11978"/>
      <c r="D11978"/>
      <c r="E11978"/>
      <c r="F11978"/>
      <c r="G11978"/>
      <c r="H11978"/>
      <c r="I11978"/>
      <c r="J11978"/>
      <c r="K11978"/>
    </row>
    <row r="11979" spans="1:11" x14ac:dyDescent="0.2">
      <c r="A11979"/>
      <c r="B11979"/>
      <c r="C11979"/>
      <c r="D11979"/>
      <c r="E11979"/>
      <c r="F11979"/>
      <c r="G11979"/>
      <c r="H11979"/>
      <c r="I11979"/>
      <c r="J11979"/>
      <c r="K11979"/>
    </row>
    <row r="11980" spans="1:11" x14ac:dyDescent="0.2">
      <c r="A11980"/>
      <c r="B11980"/>
      <c r="C11980"/>
      <c r="D11980"/>
      <c r="E11980"/>
      <c r="F11980"/>
      <c r="G11980"/>
      <c r="H11980"/>
      <c r="I11980"/>
      <c r="J11980"/>
      <c r="K11980"/>
    </row>
    <row r="11981" spans="1:11" x14ac:dyDescent="0.2">
      <c r="A11981"/>
      <c r="B11981"/>
      <c r="C11981"/>
      <c r="D11981"/>
      <c r="E11981"/>
      <c r="F11981"/>
      <c r="G11981"/>
      <c r="H11981"/>
      <c r="I11981"/>
      <c r="J11981"/>
      <c r="K11981"/>
    </row>
    <row r="11982" spans="1:11" x14ac:dyDescent="0.2">
      <c r="A11982"/>
      <c r="B11982"/>
      <c r="C11982"/>
      <c r="D11982"/>
      <c r="E11982"/>
      <c r="F11982"/>
      <c r="G11982"/>
      <c r="H11982"/>
      <c r="I11982"/>
      <c r="J11982"/>
      <c r="K11982"/>
    </row>
    <row r="11983" spans="1:11" x14ac:dyDescent="0.2">
      <c r="A11983"/>
      <c r="B11983"/>
      <c r="C11983"/>
      <c r="D11983"/>
      <c r="E11983"/>
      <c r="F11983"/>
      <c r="G11983"/>
      <c r="H11983"/>
      <c r="I11983"/>
      <c r="J11983"/>
      <c r="K11983"/>
    </row>
    <row r="11984" spans="1:11" x14ac:dyDescent="0.2">
      <c r="A11984"/>
      <c r="B11984"/>
      <c r="C11984"/>
      <c r="D11984"/>
      <c r="E11984"/>
      <c r="F11984"/>
      <c r="G11984"/>
      <c r="H11984"/>
      <c r="I11984"/>
      <c r="J11984"/>
      <c r="K11984"/>
    </row>
    <row r="11985" spans="1:11" x14ac:dyDescent="0.2">
      <c r="A11985"/>
      <c r="B11985"/>
      <c r="C11985"/>
      <c r="D11985"/>
      <c r="E11985"/>
      <c r="F11985"/>
      <c r="G11985"/>
      <c r="H11985"/>
      <c r="I11985"/>
      <c r="J11985"/>
      <c r="K11985"/>
    </row>
    <row r="11986" spans="1:11" x14ac:dyDescent="0.2">
      <c r="A11986"/>
      <c r="B11986"/>
      <c r="C11986"/>
      <c r="D11986"/>
      <c r="E11986"/>
      <c r="F11986"/>
      <c r="G11986"/>
      <c r="H11986"/>
      <c r="I11986"/>
      <c r="J11986"/>
      <c r="K11986"/>
    </row>
    <row r="11987" spans="1:11" x14ac:dyDescent="0.2">
      <c r="A11987"/>
      <c r="B11987"/>
      <c r="C11987"/>
      <c r="D11987"/>
      <c r="E11987"/>
      <c r="F11987"/>
      <c r="G11987"/>
      <c r="H11987"/>
      <c r="I11987"/>
      <c r="J11987"/>
      <c r="K11987"/>
    </row>
    <row r="11988" spans="1:11" x14ac:dyDescent="0.2">
      <c r="A11988"/>
      <c r="B11988"/>
      <c r="C11988"/>
      <c r="D11988"/>
      <c r="E11988"/>
      <c r="F11988"/>
      <c r="G11988"/>
      <c r="H11988"/>
      <c r="I11988"/>
      <c r="J11988"/>
      <c r="K11988"/>
    </row>
    <row r="11989" spans="1:11" x14ac:dyDescent="0.2">
      <c r="A11989"/>
      <c r="B11989"/>
      <c r="C11989"/>
      <c r="D11989"/>
      <c r="E11989"/>
      <c r="F11989"/>
      <c r="G11989"/>
      <c r="H11989"/>
      <c r="I11989"/>
      <c r="J11989"/>
      <c r="K11989"/>
    </row>
    <row r="11990" spans="1:11" x14ac:dyDescent="0.2">
      <c r="A11990"/>
      <c r="B11990"/>
      <c r="C11990"/>
      <c r="D11990"/>
      <c r="E11990"/>
      <c r="F11990"/>
      <c r="G11990"/>
      <c r="H11990"/>
      <c r="I11990"/>
      <c r="J11990"/>
      <c r="K11990"/>
    </row>
    <row r="11991" spans="1:11" x14ac:dyDescent="0.2">
      <c r="A11991"/>
      <c r="B11991"/>
      <c r="C11991"/>
      <c r="D11991"/>
      <c r="E11991"/>
      <c r="F11991"/>
      <c r="G11991"/>
      <c r="H11991"/>
      <c r="I11991"/>
      <c r="J11991"/>
      <c r="K11991"/>
    </row>
    <row r="11992" spans="1:11" x14ac:dyDescent="0.2">
      <c r="A11992"/>
      <c r="B11992"/>
      <c r="C11992"/>
      <c r="D11992"/>
      <c r="E11992"/>
      <c r="F11992"/>
      <c r="G11992"/>
      <c r="H11992"/>
      <c r="I11992"/>
      <c r="J11992"/>
      <c r="K11992"/>
    </row>
    <row r="11993" spans="1:11" x14ac:dyDescent="0.2">
      <c r="A11993"/>
      <c r="B11993"/>
      <c r="C11993"/>
      <c r="D11993"/>
      <c r="E11993"/>
      <c r="F11993"/>
      <c r="G11993"/>
      <c r="H11993"/>
      <c r="I11993"/>
      <c r="J11993"/>
      <c r="K11993"/>
    </row>
    <row r="11994" spans="1:11" x14ac:dyDescent="0.2">
      <c r="A11994"/>
      <c r="B11994"/>
      <c r="C11994"/>
      <c r="D11994"/>
      <c r="E11994"/>
      <c r="F11994"/>
      <c r="G11994"/>
      <c r="H11994"/>
      <c r="I11994"/>
      <c r="J11994"/>
      <c r="K11994"/>
    </row>
    <row r="11995" spans="1:11" x14ac:dyDescent="0.2">
      <c r="A11995"/>
      <c r="B11995"/>
      <c r="C11995"/>
      <c r="D11995"/>
      <c r="E11995"/>
      <c r="F11995"/>
      <c r="G11995"/>
      <c r="H11995"/>
      <c r="I11995"/>
      <c r="J11995"/>
      <c r="K11995"/>
    </row>
    <row r="11996" spans="1:11" x14ac:dyDescent="0.2">
      <c r="A11996"/>
      <c r="B11996"/>
      <c r="C11996"/>
      <c r="D11996"/>
      <c r="E11996"/>
      <c r="F11996"/>
      <c r="G11996"/>
      <c r="H11996"/>
      <c r="I11996"/>
      <c r="J11996"/>
      <c r="K11996"/>
    </row>
    <row r="11997" spans="1:11" x14ac:dyDescent="0.2">
      <c r="A11997"/>
      <c r="B11997"/>
      <c r="C11997"/>
      <c r="D11997"/>
      <c r="E11997"/>
      <c r="F11997"/>
      <c r="G11997"/>
      <c r="H11997"/>
      <c r="I11997"/>
      <c r="J11997"/>
      <c r="K11997"/>
    </row>
    <row r="11998" spans="1:11" x14ac:dyDescent="0.2">
      <c r="A11998"/>
      <c r="B11998"/>
      <c r="C11998"/>
      <c r="D11998"/>
      <c r="E11998"/>
      <c r="F11998"/>
      <c r="G11998"/>
      <c r="H11998"/>
      <c r="I11998"/>
      <c r="J11998"/>
      <c r="K11998"/>
    </row>
    <row r="11999" spans="1:11" x14ac:dyDescent="0.2">
      <c r="A11999"/>
      <c r="B11999"/>
      <c r="C11999"/>
      <c r="D11999"/>
      <c r="E11999"/>
      <c r="F11999"/>
      <c r="G11999"/>
      <c r="H11999"/>
      <c r="I11999"/>
      <c r="J11999"/>
      <c r="K11999"/>
    </row>
    <row r="12000" spans="1:11" x14ac:dyDescent="0.2">
      <c r="A12000"/>
      <c r="B12000"/>
      <c r="C12000"/>
      <c r="D12000"/>
      <c r="E12000"/>
      <c r="F12000"/>
      <c r="G12000"/>
      <c r="H12000"/>
      <c r="I12000"/>
      <c r="J12000"/>
      <c r="K12000"/>
    </row>
    <row r="12001" spans="1:11" x14ac:dyDescent="0.2">
      <c r="A12001"/>
      <c r="B12001"/>
      <c r="C12001"/>
      <c r="D12001"/>
      <c r="E12001"/>
      <c r="F12001"/>
      <c r="G12001"/>
      <c r="H12001"/>
      <c r="I12001"/>
      <c r="J12001"/>
      <c r="K12001"/>
    </row>
    <row r="12002" spans="1:11" x14ac:dyDescent="0.2">
      <c r="A12002"/>
      <c r="B12002"/>
      <c r="C12002"/>
      <c r="D12002"/>
      <c r="E12002"/>
      <c r="F12002"/>
      <c r="G12002"/>
      <c r="H12002"/>
      <c r="I12002"/>
      <c r="J12002"/>
      <c r="K12002"/>
    </row>
    <row r="12003" spans="1:11" x14ac:dyDescent="0.2">
      <c r="A12003"/>
      <c r="B12003"/>
      <c r="C12003"/>
      <c r="D12003"/>
      <c r="E12003"/>
      <c r="F12003"/>
      <c r="G12003"/>
      <c r="H12003"/>
      <c r="I12003"/>
      <c r="J12003"/>
      <c r="K12003"/>
    </row>
    <row r="12004" spans="1:11" x14ac:dyDescent="0.2">
      <c r="A12004"/>
      <c r="B12004"/>
      <c r="C12004"/>
      <c r="D12004"/>
      <c r="E12004"/>
      <c r="F12004"/>
      <c r="G12004"/>
      <c r="H12004"/>
      <c r="I12004"/>
      <c r="J12004"/>
      <c r="K12004"/>
    </row>
    <row r="12005" spans="1:11" x14ac:dyDescent="0.2">
      <c r="A12005"/>
      <c r="B12005"/>
      <c r="C12005"/>
      <c r="D12005"/>
      <c r="E12005"/>
      <c r="F12005"/>
      <c r="G12005"/>
      <c r="H12005"/>
      <c r="I12005"/>
      <c r="J12005"/>
      <c r="K12005"/>
    </row>
    <row r="12006" spans="1:11" x14ac:dyDescent="0.2">
      <c r="A12006"/>
      <c r="B12006"/>
      <c r="C12006"/>
      <c r="D12006"/>
      <c r="E12006"/>
      <c r="F12006"/>
      <c r="G12006"/>
      <c r="H12006"/>
      <c r="I12006"/>
      <c r="J12006"/>
      <c r="K12006"/>
    </row>
    <row r="12007" spans="1:11" x14ac:dyDescent="0.2">
      <c r="A12007"/>
      <c r="B12007"/>
      <c r="C12007"/>
      <c r="D12007"/>
      <c r="E12007"/>
      <c r="F12007"/>
      <c r="G12007"/>
      <c r="H12007"/>
      <c r="I12007"/>
      <c r="J12007"/>
      <c r="K12007"/>
    </row>
    <row r="12008" spans="1:11" x14ac:dyDescent="0.2">
      <c r="A12008"/>
      <c r="B12008"/>
      <c r="C12008"/>
      <c r="D12008"/>
      <c r="E12008"/>
      <c r="F12008"/>
      <c r="G12008"/>
      <c r="H12008"/>
      <c r="I12008"/>
      <c r="J12008"/>
      <c r="K12008"/>
    </row>
    <row r="12009" spans="1:11" x14ac:dyDescent="0.2">
      <c r="A12009"/>
      <c r="B12009"/>
      <c r="C12009"/>
      <c r="D12009"/>
      <c r="E12009"/>
      <c r="F12009"/>
      <c r="G12009"/>
      <c r="H12009"/>
      <c r="I12009"/>
      <c r="J12009"/>
      <c r="K12009"/>
    </row>
    <row r="12010" spans="1:11" x14ac:dyDescent="0.2">
      <c r="A12010"/>
      <c r="B12010"/>
      <c r="C12010"/>
      <c r="D12010"/>
      <c r="E12010"/>
      <c r="F12010"/>
      <c r="G12010"/>
      <c r="H12010"/>
      <c r="I12010"/>
      <c r="J12010"/>
      <c r="K12010"/>
    </row>
    <row r="12011" spans="1:11" x14ac:dyDescent="0.2">
      <c r="A12011"/>
      <c r="B12011"/>
      <c r="C12011"/>
      <c r="D12011"/>
      <c r="E12011"/>
      <c r="F12011"/>
      <c r="G12011"/>
      <c r="H12011"/>
      <c r="I12011"/>
      <c r="J12011"/>
      <c r="K12011"/>
    </row>
    <row r="12012" spans="1:11" x14ac:dyDescent="0.2">
      <c r="A12012"/>
      <c r="B12012"/>
      <c r="C12012"/>
      <c r="D12012"/>
      <c r="E12012"/>
      <c r="F12012"/>
      <c r="G12012"/>
      <c r="H12012"/>
      <c r="I12012"/>
      <c r="J12012"/>
      <c r="K12012"/>
    </row>
    <row r="12013" spans="1:11" x14ac:dyDescent="0.2">
      <c r="A12013"/>
      <c r="B12013"/>
      <c r="C12013"/>
      <c r="D12013"/>
      <c r="E12013"/>
      <c r="F12013"/>
      <c r="G12013"/>
      <c r="H12013"/>
      <c r="I12013"/>
      <c r="J12013"/>
      <c r="K12013"/>
    </row>
    <row r="12014" spans="1:11" x14ac:dyDescent="0.2">
      <c r="A12014"/>
      <c r="B12014"/>
      <c r="C12014"/>
      <c r="D12014"/>
      <c r="E12014"/>
      <c r="F12014"/>
      <c r="G12014"/>
      <c r="H12014"/>
      <c r="I12014"/>
      <c r="J12014"/>
      <c r="K12014"/>
    </row>
    <row r="12015" spans="1:11" x14ac:dyDescent="0.2">
      <c r="A12015"/>
      <c r="B12015"/>
      <c r="C12015"/>
      <c r="D12015"/>
      <c r="E12015"/>
      <c r="F12015"/>
      <c r="G12015"/>
      <c r="H12015"/>
      <c r="I12015"/>
      <c r="J12015"/>
      <c r="K12015"/>
    </row>
    <row r="12016" spans="1:11" x14ac:dyDescent="0.2">
      <c r="A12016"/>
      <c r="B12016"/>
      <c r="C12016"/>
      <c r="D12016"/>
      <c r="E12016"/>
      <c r="F12016"/>
      <c r="G12016"/>
      <c r="H12016"/>
      <c r="I12016"/>
      <c r="J12016"/>
      <c r="K12016"/>
    </row>
    <row r="12017" spans="1:11" x14ac:dyDescent="0.2">
      <c r="A12017"/>
      <c r="B12017"/>
      <c r="C12017"/>
      <c r="D12017"/>
      <c r="E12017"/>
      <c r="F12017"/>
      <c r="G12017"/>
      <c r="H12017"/>
      <c r="I12017"/>
      <c r="J12017"/>
      <c r="K12017"/>
    </row>
    <row r="12018" spans="1:11" x14ac:dyDescent="0.2">
      <c r="A12018"/>
      <c r="B12018"/>
      <c r="C12018"/>
      <c r="D12018"/>
      <c r="E12018"/>
      <c r="F12018"/>
      <c r="G12018"/>
      <c r="H12018"/>
      <c r="I12018"/>
      <c r="J12018"/>
      <c r="K12018"/>
    </row>
    <row r="12019" spans="1:11" x14ac:dyDescent="0.2">
      <c r="A12019"/>
      <c r="B12019"/>
      <c r="C12019"/>
      <c r="D12019"/>
      <c r="E12019"/>
      <c r="F12019"/>
      <c r="G12019"/>
      <c r="H12019"/>
      <c r="I12019"/>
      <c r="J12019"/>
      <c r="K12019"/>
    </row>
    <row r="12020" spans="1:11" x14ac:dyDescent="0.2">
      <c r="A12020"/>
      <c r="B12020"/>
      <c r="C12020"/>
      <c r="D12020"/>
      <c r="E12020"/>
      <c r="F12020"/>
      <c r="G12020"/>
      <c r="H12020"/>
      <c r="I12020"/>
      <c r="J12020"/>
      <c r="K12020"/>
    </row>
    <row r="12021" spans="1:11" x14ac:dyDescent="0.2">
      <c r="A12021"/>
      <c r="B12021"/>
      <c r="C12021"/>
      <c r="D12021"/>
      <c r="E12021"/>
      <c r="F12021"/>
      <c r="G12021"/>
      <c r="H12021"/>
      <c r="I12021"/>
      <c r="J12021"/>
      <c r="K12021"/>
    </row>
    <row r="12022" spans="1:11" x14ac:dyDescent="0.2">
      <c r="A12022"/>
      <c r="B12022"/>
      <c r="C12022"/>
      <c r="D12022"/>
      <c r="E12022"/>
      <c r="F12022"/>
      <c r="G12022"/>
      <c r="H12022"/>
      <c r="I12022"/>
      <c r="J12022"/>
      <c r="K12022"/>
    </row>
    <row r="12023" spans="1:11" x14ac:dyDescent="0.2">
      <c r="A12023"/>
      <c r="B12023"/>
      <c r="C12023"/>
      <c r="D12023"/>
      <c r="E12023"/>
      <c r="F12023"/>
      <c r="G12023"/>
      <c r="H12023"/>
      <c r="I12023"/>
      <c r="J12023"/>
      <c r="K12023"/>
    </row>
    <row r="12024" spans="1:11" x14ac:dyDescent="0.2">
      <c r="A12024"/>
      <c r="B12024"/>
      <c r="C12024"/>
      <c r="D12024"/>
      <c r="E12024"/>
      <c r="F12024"/>
      <c r="G12024"/>
      <c r="H12024"/>
      <c r="I12024"/>
      <c r="J12024"/>
      <c r="K12024"/>
    </row>
    <row r="12025" spans="1:11" x14ac:dyDescent="0.2">
      <c r="A12025"/>
      <c r="B12025"/>
      <c r="C12025"/>
      <c r="D12025"/>
      <c r="E12025"/>
      <c r="F12025"/>
      <c r="G12025"/>
      <c r="H12025"/>
      <c r="I12025"/>
      <c r="J12025"/>
      <c r="K12025"/>
    </row>
    <row r="12026" spans="1:11" x14ac:dyDescent="0.2">
      <c r="A12026"/>
      <c r="B12026"/>
      <c r="C12026"/>
      <c r="D12026"/>
      <c r="E12026"/>
      <c r="F12026"/>
      <c r="G12026"/>
      <c r="H12026"/>
      <c r="I12026"/>
      <c r="J12026"/>
      <c r="K12026"/>
    </row>
    <row r="12027" spans="1:11" x14ac:dyDescent="0.2">
      <c r="A12027"/>
      <c r="B12027"/>
      <c r="C12027"/>
      <c r="D12027"/>
      <c r="E12027"/>
      <c r="F12027"/>
      <c r="G12027"/>
      <c r="H12027"/>
      <c r="I12027"/>
      <c r="J12027"/>
      <c r="K12027"/>
    </row>
    <row r="12028" spans="1:11" x14ac:dyDescent="0.2">
      <c r="A12028"/>
      <c r="B12028"/>
      <c r="C12028"/>
      <c r="D12028"/>
      <c r="E12028"/>
      <c r="F12028"/>
      <c r="G12028"/>
      <c r="H12028"/>
      <c r="I12028"/>
      <c r="J12028"/>
      <c r="K12028"/>
    </row>
    <row r="12029" spans="1:11" x14ac:dyDescent="0.2">
      <c r="A12029"/>
      <c r="B12029"/>
      <c r="C12029"/>
      <c r="D12029"/>
      <c r="E12029"/>
      <c r="F12029"/>
      <c r="G12029"/>
      <c r="H12029"/>
      <c r="I12029"/>
      <c r="J12029"/>
      <c r="K12029"/>
    </row>
    <row r="12030" spans="1:11" x14ac:dyDescent="0.2">
      <c r="A12030"/>
      <c r="B12030"/>
      <c r="C12030"/>
      <c r="D12030"/>
      <c r="E12030"/>
      <c r="F12030"/>
      <c r="G12030"/>
      <c r="H12030"/>
      <c r="I12030"/>
      <c r="J12030"/>
      <c r="K12030"/>
    </row>
    <row r="12031" spans="1:11" x14ac:dyDescent="0.2">
      <c r="A12031"/>
      <c r="B12031"/>
      <c r="C12031"/>
      <c r="D12031"/>
      <c r="E12031"/>
      <c r="F12031"/>
      <c r="G12031"/>
      <c r="H12031"/>
      <c r="I12031"/>
      <c r="J12031"/>
      <c r="K12031"/>
    </row>
    <row r="12032" spans="1:11" x14ac:dyDescent="0.2">
      <c r="A12032"/>
      <c r="B12032"/>
      <c r="C12032"/>
      <c r="D12032"/>
      <c r="E12032"/>
      <c r="F12032"/>
      <c r="G12032"/>
      <c r="H12032"/>
      <c r="I12032"/>
      <c r="J12032"/>
      <c r="K12032"/>
    </row>
    <row r="12033" spans="1:11" x14ac:dyDescent="0.2">
      <c r="A12033"/>
      <c r="B12033"/>
      <c r="C12033"/>
      <c r="D12033"/>
      <c r="E12033"/>
      <c r="F12033"/>
      <c r="G12033"/>
      <c r="H12033"/>
      <c r="I12033"/>
      <c r="J12033"/>
      <c r="K12033"/>
    </row>
    <row r="12034" spans="1:11" x14ac:dyDescent="0.2">
      <c r="A12034"/>
      <c r="B12034"/>
      <c r="C12034"/>
      <c r="D12034"/>
      <c r="E12034"/>
      <c r="F12034"/>
      <c r="G12034"/>
      <c r="H12034"/>
      <c r="I12034"/>
      <c r="J12034"/>
      <c r="K12034"/>
    </row>
    <row r="12035" spans="1:11" x14ac:dyDescent="0.2">
      <c r="A12035"/>
      <c r="B12035"/>
      <c r="C12035"/>
      <c r="D12035"/>
      <c r="E12035"/>
      <c r="F12035"/>
      <c r="G12035"/>
      <c r="H12035"/>
      <c r="I12035"/>
      <c r="J12035"/>
      <c r="K12035"/>
    </row>
    <row r="12036" spans="1:11" x14ac:dyDescent="0.2">
      <c r="A12036"/>
      <c r="B12036"/>
      <c r="C12036"/>
      <c r="D12036"/>
      <c r="E12036"/>
      <c r="F12036"/>
      <c r="G12036"/>
      <c r="H12036"/>
      <c r="I12036"/>
      <c r="J12036"/>
      <c r="K12036"/>
    </row>
    <row r="12037" spans="1:11" x14ac:dyDescent="0.2">
      <c r="A12037"/>
      <c r="B12037"/>
      <c r="C12037"/>
      <c r="D12037"/>
      <c r="E12037"/>
      <c r="F12037"/>
      <c r="G12037"/>
      <c r="H12037"/>
      <c r="I12037"/>
      <c r="J12037"/>
      <c r="K12037"/>
    </row>
    <row r="12038" spans="1:11" x14ac:dyDescent="0.2">
      <c r="A12038"/>
      <c r="B12038"/>
      <c r="C12038"/>
      <c r="D12038"/>
      <c r="E12038"/>
      <c r="F12038"/>
      <c r="G12038"/>
      <c r="H12038"/>
      <c r="I12038"/>
      <c r="J12038"/>
      <c r="K12038"/>
    </row>
    <row r="12039" spans="1:11" x14ac:dyDescent="0.2">
      <c r="A12039"/>
      <c r="B12039"/>
      <c r="C12039"/>
      <c r="D12039"/>
      <c r="E12039"/>
      <c r="F12039"/>
      <c r="G12039"/>
      <c r="H12039"/>
      <c r="I12039"/>
      <c r="J12039"/>
      <c r="K12039"/>
    </row>
    <row r="12040" spans="1:11" x14ac:dyDescent="0.2">
      <c r="A12040"/>
      <c r="B12040"/>
      <c r="C12040"/>
      <c r="D12040"/>
      <c r="E12040"/>
      <c r="F12040"/>
      <c r="G12040"/>
      <c r="H12040"/>
      <c r="I12040"/>
      <c r="J12040"/>
      <c r="K12040"/>
    </row>
    <row r="12041" spans="1:11" x14ac:dyDescent="0.2">
      <c r="A12041"/>
      <c r="B12041"/>
      <c r="C12041"/>
      <c r="D12041"/>
      <c r="E12041"/>
      <c r="F12041"/>
      <c r="G12041"/>
      <c r="H12041"/>
      <c r="I12041"/>
      <c r="J12041"/>
      <c r="K12041"/>
    </row>
    <row r="12042" spans="1:11" x14ac:dyDescent="0.2">
      <c r="A12042"/>
      <c r="B12042"/>
      <c r="C12042"/>
      <c r="D12042"/>
      <c r="E12042"/>
      <c r="F12042"/>
      <c r="G12042"/>
      <c r="H12042"/>
      <c r="I12042"/>
      <c r="J12042"/>
      <c r="K12042"/>
    </row>
    <row r="12043" spans="1:11" x14ac:dyDescent="0.2">
      <c r="A12043"/>
      <c r="B12043"/>
      <c r="C12043"/>
      <c r="D12043"/>
      <c r="E12043"/>
      <c r="F12043"/>
      <c r="G12043"/>
      <c r="H12043"/>
      <c r="I12043"/>
      <c r="J12043"/>
      <c r="K12043"/>
    </row>
    <row r="12044" spans="1:11" x14ac:dyDescent="0.2">
      <c r="A12044"/>
      <c r="B12044"/>
      <c r="C12044"/>
      <c r="D12044"/>
      <c r="E12044"/>
      <c r="F12044"/>
      <c r="G12044"/>
      <c r="H12044"/>
      <c r="I12044"/>
      <c r="J12044"/>
      <c r="K12044"/>
    </row>
    <row r="12045" spans="1:11" x14ac:dyDescent="0.2">
      <c r="A12045"/>
      <c r="B12045"/>
      <c r="C12045"/>
      <c r="D12045"/>
      <c r="E12045"/>
      <c r="F12045"/>
      <c r="G12045"/>
      <c r="H12045"/>
      <c r="I12045"/>
      <c r="J12045"/>
      <c r="K12045"/>
    </row>
    <row r="12046" spans="1:11" x14ac:dyDescent="0.2">
      <c r="A12046"/>
      <c r="B12046"/>
      <c r="C12046"/>
      <c r="D12046"/>
      <c r="E12046"/>
      <c r="F12046"/>
      <c r="G12046"/>
      <c r="H12046"/>
      <c r="I12046"/>
      <c r="J12046"/>
      <c r="K12046"/>
    </row>
    <row r="12047" spans="1:11" x14ac:dyDescent="0.2">
      <c r="A12047"/>
      <c r="B12047"/>
      <c r="C12047"/>
      <c r="D12047"/>
      <c r="E12047"/>
      <c r="F12047"/>
      <c r="G12047"/>
      <c r="H12047"/>
      <c r="I12047"/>
      <c r="J12047"/>
      <c r="K12047"/>
    </row>
    <row r="12048" spans="1:11" x14ac:dyDescent="0.2">
      <c r="A12048"/>
      <c r="B12048"/>
      <c r="C12048"/>
      <c r="D12048"/>
      <c r="E12048"/>
      <c r="F12048"/>
      <c r="G12048"/>
      <c r="H12048"/>
      <c r="I12048"/>
      <c r="J12048"/>
      <c r="K12048"/>
    </row>
    <row r="12049" spans="1:11" x14ac:dyDescent="0.2">
      <c r="A12049"/>
      <c r="B12049"/>
      <c r="C12049"/>
      <c r="D12049"/>
      <c r="E12049"/>
      <c r="F12049"/>
      <c r="G12049"/>
      <c r="H12049"/>
      <c r="I12049"/>
      <c r="J12049"/>
      <c r="K12049"/>
    </row>
    <row r="12050" spans="1:11" x14ac:dyDescent="0.2">
      <c r="A12050"/>
      <c r="B12050"/>
      <c r="C12050"/>
      <c r="D12050"/>
      <c r="E12050"/>
      <c r="F12050"/>
      <c r="G12050"/>
      <c r="H12050"/>
      <c r="I12050"/>
      <c r="J12050"/>
      <c r="K12050"/>
    </row>
    <row r="12051" spans="1:11" x14ac:dyDescent="0.2">
      <c r="A12051"/>
      <c r="B12051"/>
      <c r="C12051"/>
      <c r="D12051"/>
      <c r="E12051"/>
      <c r="F12051"/>
      <c r="G12051"/>
      <c r="H12051"/>
      <c r="I12051"/>
      <c r="J12051"/>
      <c r="K12051"/>
    </row>
    <row r="12052" spans="1:11" x14ac:dyDescent="0.2">
      <c r="A12052"/>
      <c r="B12052"/>
      <c r="C12052"/>
      <c r="D12052"/>
      <c r="E12052"/>
      <c r="F12052"/>
      <c r="G12052"/>
      <c r="H12052"/>
      <c r="I12052"/>
      <c r="J12052"/>
      <c r="K12052"/>
    </row>
    <row r="12053" spans="1:11" x14ac:dyDescent="0.2">
      <c r="A12053"/>
      <c r="B12053"/>
      <c r="C12053"/>
      <c r="D12053"/>
      <c r="E12053"/>
      <c r="F12053"/>
      <c r="G12053"/>
      <c r="H12053"/>
      <c r="I12053"/>
      <c r="J12053"/>
      <c r="K12053"/>
    </row>
    <row r="12054" spans="1:11" x14ac:dyDescent="0.2">
      <c r="A12054"/>
      <c r="B12054"/>
      <c r="C12054"/>
      <c r="D12054"/>
      <c r="E12054"/>
      <c r="F12054"/>
      <c r="G12054"/>
      <c r="H12054"/>
      <c r="I12054"/>
      <c r="J12054"/>
      <c r="K12054"/>
    </row>
    <row r="12055" spans="1:11" x14ac:dyDescent="0.2">
      <c r="A12055"/>
      <c r="B12055"/>
      <c r="C12055"/>
      <c r="D12055"/>
      <c r="E12055"/>
      <c r="F12055"/>
      <c r="G12055"/>
      <c r="H12055"/>
      <c r="I12055"/>
      <c r="J12055"/>
      <c r="K12055"/>
    </row>
    <row r="12056" spans="1:11" x14ac:dyDescent="0.2">
      <c r="A12056"/>
      <c r="B12056"/>
      <c r="C12056"/>
      <c r="D12056"/>
      <c r="E12056"/>
      <c r="F12056"/>
      <c r="G12056"/>
      <c r="H12056"/>
      <c r="I12056"/>
      <c r="J12056"/>
      <c r="K12056"/>
    </row>
    <row r="12057" spans="1:11" x14ac:dyDescent="0.2">
      <c r="A12057"/>
      <c r="B12057"/>
      <c r="C12057"/>
      <c r="D12057"/>
      <c r="E12057"/>
      <c r="F12057"/>
      <c r="G12057"/>
      <c r="H12057"/>
      <c r="I12057"/>
      <c r="J12057"/>
      <c r="K12057"/>
    </row>
    <row r="12058" spans="1:11" x14ac:dyDescent="0.2">
      <c r="A12058"/>
      <c r="B12058"/>
      <c r="C12058"/>
      <c r="D12058"/>
      <c r="E12058"/>
      <c r="F12058"/>
      <c r="G12058"/>
      <c r="H12058"/>
      <c r="I12058"/>
      <c r="J12058"/>
      <c r="K12058"/>
    </row>
    <row r="12059" spans="1:11" x14ac:dyDescent="0.2">
      <c r="A12059"/>
      <c r="B12059"/>
      <c r="C12059"/>
      <c r="D12059"/>
      <c r="E12059"/>
      <c r="F12059"/>
      <c r="G12059"/>
      <c r="H12059"/>
      <c r="I12059"/>
      <c r="J12059"/>
      <c r="K12059"/>
    </row>
    <row r="12060" spans="1:11" x14ac:dyDescent="0.2">
      <c r="A12060"/>
      <c r="B12060"/>
      <c r="C12060"/>
      <c r="D12060"/>
      <c r="E12060"/>
      <c r="F12060"/>
      <c r="G12060"/>
      <c r="H12060"/>
      <c r="I12060"/>
      <c r="J12060"/>
      <c r="K12060"/>
    </row>
    <row r="12061" spans="1:11" x14ac:dyDescent="0.2">
      <c r="A12061"/>
      <c r="B12061"/>
      <c r="C12061"/>
      <c r="D12061"/>
      <c r="E12061"/>
      <c r="F12061"/>
      <c r="G12061"/>
      <c r="H12061"/>
      <c r="I12061"/>
      <c r="J12061"/>
      <c r="K12061"/>
    </row>
    <row r="12062" spans="1:11" x14ac:dyDescent="0.2">
      <c r="A12062"/>
      <c r="B12062"/>
      <c r="C12062"/>
      <c r="D12062"/>
      <c r="E12062"/>
      <c r="F12062"/>
      <c r="G12062"/>
      <c r="H12062"/>
      <c r="I12062"/>
      <c r="J12062"/>
      <c r="K12062"/>
    </row>
    <row r="12063" spans="1:11" x14ac:dyDescent="0.2">
      <c r="A12063"/>
      <c r="B12063"/>
      <c r="C12063"/>
      <c r="D12063"/>
      <c r="E12063"/>
      <c r="F12063"/>
      <c r="G12063"/>
      <c r="H12063"/>
      <c r="I12063"/>
      <c r="J12063"/>
      <c r="K12063"/>
    </row>
    <row r="12064" spans="1:11" x14ac:dyDescent="0.2">
      <c r="A12064"/>
      <c r="B12064"/>
      <c r="C12064"/>
      <c r="D12064"/>
      <c r="E12064"/>
      <c r="F12064"/>
      <c r="G12064"/>
      <c r="H12064"/>
      <c r="I12064"/>
      <c r="J12064"/>
      <c r="K12064"/>
    </row>
    <row r="12065" spans="1:11" x14ac:dyDescent="0.2">
      <c r="A12065"/>
      <c r="B12065"/>
      <c r="C12065"/>
      <c r="D12065"/>
      <c r="E12065"/>
      <c r="F12065"/>
      <c r="G12065"/>
      <c r="H12065"/>
      <c r="I12065"/>
      <c r="J12065"/>
      <c r="K12065"/>
    </row>
    <row r="12066" spans="1:11" x14ac:dyDescent="0.2">
      <c r="A12066"/>
      <c r="B12066"/>
      <c r="C12066"/>
      <c r="D12066"/>
      <c r="E12066"/>
      <c r="F12066"/>
      <c r="G12066"/>
      <c r="H12066"/>
      <c r="I12066"/>
      <c r="J12066"/>
      <c r="K12066"/>
    </row>
    <row r="12067" spans="1:11" x14ac:dyDescent="0.2">
      <c r="A12067"/>
      <c r="B12067"/>
      <c r="C12067"/>
      <c r="D12067"/>
      <c r="E12067"/>
      <c r="F12067"/>
      <c r="G12067"/>
      <c r="H12067"/>
      <c r="I12067"/>
      <c r="J12067"/>
      <c r="K12067"/>
    </row>
    <row r="12068" spans="1:11" x14ac:dyDescent="0.2">
      <c r="A12068"/>
      <c r="B12068"/>
      <c r="C12068"/>
      <c r="D12068"/>
      <c r="E12068"/>
      <c r="F12068"/>
      <c r="G12068"/>
      <c r="H12068"/>
      <c r="I12068"/>
      <c r="J12068"/>
      <c r="K12068"/>
    </row>
    <row r="12069" spans="1:11" x14ac:dyDescent="0.2">
      <c r="A12069"/>
      <c r="B12069"/>
      <c r="C12069"/>
      <c r="D12069"/>
      <c r="E12069"/>
      <c r="F12069"/>
      <c r="G12069"/>
      <c r="H12069"/>
      <c r="I12069"/>
      <c r="J12069"/>
      <c r="K12069"/>
    </row>
    <row r="12070" spans="1:11" x14ac:dyDescent="0.2">
      <c r="A12070"/>
      <c r="B12070"/>
      <c r="C12070"/>
      <c r="D12070"/>
      <c r="E12070"/>
      <c r="F12070"/>
      <c r="G12070"/>
      <c r="H12070"/>
      <c r="I12070"/>
      <c r="J12070"/>
      <c r="K12070"/>
    </row>
    <row r="12071" spans="1:11" x14ac:dyDescent="0.2">
      <c r="A12071"/>
      <c r="B12071"/>
      <c r="C12071"/>
      <c r="D12071"/>
      <c r="E12071"/>
      <c r="F12071"/>
      <c r="G12071"/>
      <c r="H12071"/>
      <c r="I12071"/>
      <c r="J12071"/>
      <c r="K12071"/>
    </row>
    <row r="12072" spans="1:11" x14ac:dyDescent="0.2">
      <c r="A12072"/>
      <c r="B12072"/>
      <c r="C12072"/>
      <c r="D12072"/>
      <c r="E12072"/>
      <c r="F12072"/>
      <c r="G12072"/>
      <c r="H12072"/>
      <c r="I12072"/>
      <c r="J12072"/>
      <c r="K12072"/>
    </row>
    <row r="12073" spans="1:11" x14ac:dyDescent="0.2">
      <c r="A12073"/>
      <c r="B12073"/>
      <c r="C12073"/>
      <c r="D12073"/>
      <c r="E12073"/>
      <c r="F12073"/>
      <c r="G12073"/>
      <c r="H12073"/>
      <c r="I12073"/>
      <c r="J12073"/>
      <c r="K12073"/>
    </row>
    <row r="12074" spans="1:11" x14ac:dyDescent="0.2">
      <c r="A12074"/>
      <c r="B12074"/>
      <c r="C12074"/>
      <c r="D12074"/>
      <c r="E12074"/>
      <c r="F12074"/>
      <c r="G12074"/>
      <c r="H12074"/>
      <c r="I12074"/>
      <c r="J12074"/>
      <c r="K12074"/>
    </row>
    <row r="12075" spans="1:11" x14ac:dyDescent="0.2">
      <c r="A12075"/>
      <c r="B12075"/>
      <c r="C12075"/>
      <c r="D12075"/>
      <c r="E12075"/>
      <c r="F12075"/>
      <c r="G12075"/>
      <c r="H12075"/>
      <c r="I12075"/>
      <c r="J12075"/>
      <c r="K12075"/>
    </row>
    <row r="12076" spans="1:11" x14ac:dyDescent="0.2">
      <c r="A12076"/>
      <c r="B12076"/>
      <c r="C12076"/>
      <c r="D12076"/>
      <c r="E12076"/>
      <c r="F12076"/>
      <c r="G12076"/>
      <c r="H12076"/>
      <c r="I12076"/>
      <c r="J12076"/>
      <c r="K12076"/>
    </row>
    <row r="12077" spans="1:11" x14ac:dyDescent="0.2">
      <c r="A12077"/>
      <c r="B12077"/>
      <c r="C12077"/>
      <c r="D12077"/>
      <c r="E12077"/>
      <c r="F12077"/>
      <c r="G12077"/>
      <c r="H12077"/>
      <c r="I12077"/>
      <c r="J12077"/>
      <c r="K12077"/>
    </row>
    <row r="12078" spans="1:11" x14ac:dyDescent="0.2">
      <c r="A12078"/>
      <c r="B12078"/>
      <c r="C12078"/>
      <c r="D12078"/>
      <c r="E12078"/>
      <c r="F12078"/>
      <c r="G12078"/>
      <c r="H12078"/>
      <c r="I12078"/>
      <c r="J12078"/>
      <c r="K12078"/>
    </row>
    <row r="12079" spans="1:11" x14ac:dyDescent="0.2">
      <c r="A12079"/>
      <c r="B12079"/>
      <c r="C12079"/>
      <c r="D12079"/>
      <c r="E12079"/>
      <c r="F12079"/>
      <c r="G12079"/>
      <c r="H12079"/>
      <c r="I12079"/>
      <c r="J12079"/>
      <c r="K12079"/>
    </row>
    <row r="12080" spans="1:11" x14ac:dyDescent="0.2">
      <c r="A12080"/>
      <c r="B12080"/>
      <c r="C12080"/>
      <c r="D12080"/>
      <c r="E12080"/>
      <c r="F12080"/>
      <c r="G12080"/>
      <c r="H12080"/>
      <c r="I12080"/>
      <c r="J12080"/>
      <c r="K12080"/>
    </row>
    <row r="12081" spans="1:11" x14ac:dyDescent="0.2">
      <c r="A12081"/>
      <c r="B12081"/>
      <c r="C12081"/>
      <c r="D12081"/>
      <c r="E12081"/>
      <c r="F12081"/>
      <c r="G12081"/>
      <c r="H12081"/>
      <c r="I12081"/>
      <c r="J12081"/>
      <c r="K12081"/>
    </row>
    <row r="12082" spans="1:11" x14ac:dyDescent="0.2">
      <c r="A12082"/>
      <c r="B12082"/>
      <c r="C12082"/>
      <c r="D12082"/>
      <c r="E12082"/>
      <c r="F12082"/>
      <c r="G12082"/>
      <c r="H12082"/>
      <c r="I12082"/>
      <c r="J12082"/>
      <c r="K12082"/>
    </row>
    <row r="12083" spans="1:11" x14ac:dyDescent="0.2">
      <c r="A12083"/>
      <c r="B12083"/>
      <c r="C12083"/>
      <c r="D12083"/>
      <c r="E12083"/>
      <c r="F12083"/>
      <c r="G12083"/>
      <c r="H12083"/>
      <c r="I12083"/>
      <c r="J12083"/>
      <c r="K12083"/>
    </row>
    <row r="12084" spans="1:11" x14ac:dyDescent="0.2">
      <c r="A12084"/>
      <c r="B12084"/>
      <c r="C12084"/>
      <c r="D12084"/>
      <c r="E12084"/>
      <c r="F12084"/>
      <c r="G12084"/>
      <c r="H12084"/>
      <c r="I12084"/>
      <c r="J12084"/>
      <c r="K12084"/>
    </row>
    <row r="12085" spans="1:11" x14ac:dyDescent="0.2">
      <c r="A12085"/>
      <c r="B12085"/>
      <c r="C12085"/>
      <c r="D12085"/>
      <c r="E12085"/>
      <c r="F12085"/>
      <c r="G12085"/>
      <c r="H12085"/>
      <c r="I12085"/>
      <c r="J12085"/>
      <c r="K12085"/>
    </row>
    <row r="12086" spans="1:11" x14ac:dyDescent="0.2">
      <c r="A12086"/>
      <c r="B12086"/>
      <c r="C12086"/>
      <c r="D12086"/>
      <c r="E12086"/>
      <c r="F12086"/>
      <c r="G12086"/>
      <c r="H12086"/>
      <c r="I12086"/>
      <c r="J12086"/>
      <c r="K12086"/>
    </row>
    <row r="12087" spans="1:11" x14ac:dyDescent="0.2">
      <c r="A12087"/>
      <c r="B12087"/>
      <c r="C12087"/>
      <c r="D12087"/>
      <c r="E12087"/>
      <c r="F12087"/>
      <c r="G12087"/>
      <c r="H12087"/>
      <c r="I12087"/>
      <c r="J12087"/>
      <c r="K12087"/>
    </row>
    <row r="12088" spans="1:11" x14ac:dyDescent="0.2">
      <c r="A12088"/>
      <c r="B12088"/>
      <c r="C12088"/>
      <c r="D12088"/>
      <c r="E12088"/>
      <c r="F12088"/>
      <c r="G12088"/>
      <c r="H12088"/>
      <c r="I12088"/>
      <c r="J12088"/>
      <c r="K12088"/>
    </row>
    <row r="12089" spans="1:11" x14ac:dyDescent="0.2">
      <c r="A12089"/>
      <c r="B12089"/>
      <c r="C12089"/>
      <c r="D12089"/>
      <c r="E12089"/>
      <c r="F12089"/>
      <c r="G12089"/>
      <c r="H12089"/>
      <c r="I12089"/>
      <c r="J12089"/>
      <c r="K12089"/>
    </row>
    <row r="12090" spans="1:11" x14ac:dyDescent="0.2">
      <c r="A12090"/>
      <c r="B12090"/>
      <c r="C12090"/>
      <c r="D12090"/>
      <c r="E12090"/>
      <c r="F12090"/>
      <c r="G12090"/>
      <c r="H12090"/>
      <c r="I12090"/>
      <c r="J12090"/>
      <c r="K12090"/>
    </row>
    <row r="12091" spans="1:11" x14ac:dyDescent="0.2">
      <c r="A12091"/>
      <c r="B12091"/>
      <c r="C12091"/>
      <c r="D12091"/>
      <c r="E12091"/>
      <c r="F12091"/>
      <c r="G12091"/>
      <c r="H12091"/>
      <c r="I12091"/>
      <c r="J12091"/>
      <c r="K12091"/>
    </row>
    <row r="12092" spans="1:11" x14ac:dyDescent="0.2">
      <c r="A12092"/>
      <c r="B12092"/>
      <c r="C12092"/>
      <c r="D12092"/>
      <c r="E12092"/>
      <c r="F12092"/>
      <c r="G12092"/>
      <c r="H12092"/>
      <c r="I12092"/>
      <c r="J12092"/>
      <c r="K12092"/>
    </row>
    <row r="12093" spans="1:11" x14ac:dyDescent="0.2">
      <c r="A12093"/>
      <c r="B12093"/>
      <c r="C12093"/>
      <c r="D12093"/>
      <c r="E12093"/>
      <c r="F12093"/>
      <c r="G12093"/>
      <c r="H12093"/>
      <c r="I12093"/>
      <c r="J12093"/>
      <c r="K12093"/>
    </row>
    <row r="12094" spans="1:11" x14ac:dyDescent="0.2">
      <c r="A12094"/>
      <c r="B12094"/>
      <c r="C12094"/>
      <c r="D12094"/>
      <c r="E12094"/>
      <c r="F12094"/>
      <c r="G12094"/>
      <c r="H12094"/>
      <c r="I12094"/>
      <c r="J12094"/>
      <c r="K12094"/>
    </row>
    <row r="12095" spans="1:11" x14ac:dyDescent="0.2">
      <c r="A12095"/>
      <c r="B12095"/>
      <c r="C12095"/>
      <c r="D12095"/>
      <c r="E12095"/>
      <c r="F12095"/>
      <c r="G12095"/>
      <c r="H12095"/>
      <c r="I12095"/>
      <c r="J12095"/>
      <c r="K12095"/>
    </row>
    <row r="12096" spans="1:11" x14ac:dyDescent="0.2">
      <c r="A12096"/>
      <c r="B12096"/>
      <c r="C12096"/>
      <c r="D12096"/>
      <c r="E12096"/>
      <c r="F12096"/>
      <c r="G12096"/>
      <c r="H12096"/>
      <c r="I12096"/>
      <c r="J12096"/>
      <c r="K12096"/>
    </row>
    <row r="12097" spans="1:11" x14ac:dyDescent="0.2">
      <c r="A12097"/>
      <c r="B12097"/>
      <c r="C12097"/>
      <c r="D12097"/>
      <c r="E12097"/>
      <c r="F12097"/>
      <c r="G12097"/>
      <c r="H12097"/>
      <c r="I12097"/>
      <c r="J12097"/>
      <c r="K12097"/>
    </row>
    <row r="12098" spans="1:11" x14ac:dyDescent="0.2">
      <c r="A12098"/>
      <c r="B12098"/>
      <c r="C12098"/>
      <c r="D12098"/>
      <c r="E12098"/>
      <c r="F12098"/>
      <c r="G12098"/>
      <c r="H12098"/>
      <c r="I12098"/>
      <c r="J12098"/>
      <c r="K12098"/>
    </row>
    <row r="12099" spans="1:11" x14ac:dyDescent="0.2">
      <c r="A12099"/>
      <c r="B12099"/>
      <c r="C12099"/>
      <c r="D12099"/>
      <c r="E12099"/>
      <c r="F12099"/>
      <c r="G12099"/>
      <c r="H12099"/>
      <c r="I12099"/>
      <c r="J12099"/>
      <c r="K12099"/>
    </row>
    <row r="12100" spans="1:11" x14ac:dyDescent="0.2">
      <c r="A12100"/>
      <c r="B12100"/>
      <c r="C12100"/>
      <c r="D12100"/>
      <c r="E12100"/>
      <c r="F12100"/>
      <c r="G12100"/>
      <c r="H12100"/>
      <c r="I12100"/>
      <c r="J12100"/>
      <c r="K12100"/>
    </row>
    <row r="12101" spans="1:11" x14ac:dyDescent="0.2">
      <c r="A12101"/>
      <c r="B12101"/>
      <c r="C12101"/>
      <c r="D12101"/>
      <c r="E12101"/>
      <c r="F12101"/>
      <c r="G12101"/>
      <c r="H12101"/>
      <c r="I12101"/>
      <c r="J12101"/>
      <c r="K12101"/>
    </row>
    <row r="12102" spans="1:11" x14ac:dyDescent="0.2">
      <c r="A12102"/>
      <c r="B12102"/>
      <c r="C12102"/>
      <c r="D12102"/>
      <c r="E12102"/>
      <c r="F12102"/>
      <c r="G12102"/>
      <c r="H12102"/>
      <c r="I12102"/>
      <c r="J12102"/>
      <c r="K12102"/>
    </row>
    <row r="12103" spans="1:11" x14ac:dyDescent="0.2">
      <c r="A12103"/>
      <c r="B12103"/>
      <c r="C12103"/>
      <c r="D12103"/>
      <c r="E12103"/>
      <c r="F12103"/>
      <c r="G12103"/>
      <c r="H12103"/>
      <c r="I12103"/>
      <c r="J12103"/>
      <c r="K12103"/>
    </row>
    <row r="12104" spans="1:11" x14ac:dyDescent="0.2">
      <c r="A12104"/>
      <c r="B12104"/>
      <c r="C12104"/>
      <c r="D12104"/>
      <c r="E12104"/>
      <c r="F12104"/>
      <c r="G12104"/>
      <c r="H12104"/>
      <c r="I12104"/>
      <c r="J12104"/>
      <c r="K12104"/>
    </row>
    <row r="12105" spans="1:11" x14ac:dyDescent="0.2">
      <c r="A12105"/>
      <c r="B12105"/>
      <c r="C12105"/>
      <c r="D12105"/>
      <c r="E12105"/>
      <c r="F12105"/>
      <c r="G12105"/>
      <c r="H12105"/>
      <c r="I12105"/>
      <c r="J12105"/>
      <c r="K12105"/>
    </row>
    <row r="12106" spans="1:11" x14ac:dyDescent="0.2">
      <c r="A12106"/>
      <c r="B12106"/>
      <c r="C12106"/>
      <c r="D12106"/>
      <c r="E12106"/>
      <c r="F12106"/>
      <c r="G12106"/>
      <c r="H12106"/>
      <c r="I12106"/>
      <c r="J12106"/>
      <c r="K12106"/>
    </row>
    <row r="12107" spans="1:11" x14ac:dyDescent="0.2">
      <c r="A12107"/>
      <c r="B12107"/>
      <c r="C12107"/>
      <c r="D12107"/>
      <c r="E12107"/>
      <c r="F12107"/>
      <c r="G12107"/>
      <c r="H12107"/>
      <c r="I12107"/>
      <c r="J12107"/>
      <c r="K12107"/>
    </row>
    <row r="12108" spans="1:11" x14ac:dyDescent="0.2">
      <c r="A12108"/>
      <c r="B12108"/>
      <c r="C12108"/>
      <c r="D12108"/>
      <c r="E12108"/>
      <c r="F12108"/>
      <c r="G12108"/>
      <c r="H12108"/>
      <c r="I12108"/>
      <c r="J12108"/>
      <c r="K12108"/>
    </row>
    <row r="12109" spans="1:11" x14ac:dyDescent="0.2">
      <c r="A12109"/>
      <c r="B12109"/>
      <c r="C12109"/>
      <c r="D12109"/>
      <c r="E12109"/>
      <c r="F12109"/>
      <c r="G12109"/>
      <c r="H12109"/>
      <c r="I12109"/>
      <c r="J12109"/>
      <c r="K12109"/>
    </row>
    <row r="12110" spans="1:11" x14ac:dyDescent="0.2">
      <c r="A12110"/>
      <c r="B12110"/>
      <c r="C12110"/>
      <c r="D12110"/>
      <c r="E12110"/>
      <c r="F12110"/>
      <c r="G12110"/>
      <c r="H12110"/>
      <c r="I12110"/>
      <c r="J12110"/>
      <c r="K12110"/>
    </row>
    <row r="12111" spans="1:11" x14ac:dyDescent="0.2">
      <c r="A12111"/>
      <c r="B12111"/>
      <c r="C12111"/>
      <c r="D12111"/>
      <c r="E12111"/>
      <c r="F12111"/>
      <c r="G12111"/>
      <c r="H12111"/>
      <c r="I12111"/>
      <c r="J12111"/>
      <c r="K12111"/>
    </row>
    <row r="12112" spans="1:11" x14ac:dyDescent="0.2">
      <c r="A12112"/>
      <c r="B12112"/>
      <c r="C12112"/>
      <c r="D12112"/>
      <c r="E12112"/>
      <c r="F12112"/>
      <c r="G12112"/>
      <c r="H12112"/>
      <c r="I12112"/>
      <c r="J12112"/>
      <c r="K12112"/>
    </row>
    <row r="12113" spans="1:11" x14ac:dyDescent="0.2">
      <c r="A12113"/>
      <c r="B12113"/>
      <c r="C12113"/>
      <c r="D12113"/>
      <c r="E12113"/>
      <c r="F12113"/>
      <c r="G12113"/>
      <c r="H12113"/>
      <c r="I12113"/>
      <c r="J12113"/>
      <c r="K12113"/>
    </row>
    <row r="12114" spans="1:11" x14ac:dyDescent="0.2">
      <c r="A12114"/>
      <c r="B12114"/>
      <c r="C12114"/>
      <c r="D12114"/>
      <c r="E12114"/>
      <c r="F12114"/>
      <c r="G12114"/>
      <c r="H12114"/>
      <c r="I12114"/>
      <c r="J12114"/>
      <c r="K12114"/>
    </row>
    <row r="12115" spans="1:11" x14ac:dyDescent="0.2">
      <c r="A12115"/>
      <c r="B12115"/>
      <c r="C12115"/>
      <c r="D12115"/>
      <c r="E12115"/>
      <c r="F12115"/>
      <c r="G12115"/>
      <c r="H12115"/>
      <c r="I12115"/>
      <c r="J12115"/>
      <c r="K12115"/>
    </row>
    <row r="12116" spans="1:11" x14ac:dyDescent="0.2">
      <c r="A12116"/>
      <c r="B12116"/>
      <c r="C12116"/>
      <c r="D12116"/>
      <c r="E12116"/>
      <c r="F12116"/>
      <c r="G12116"/>
      <c r="H12116"/>
      <c r="I12116"/>
      <c r="J12116"/>
      <c r="K12116"/>
    </row>
    <row r="12117" spans="1:11" x14ac:dyDescent="0.2">
      <c r="A12117"/>
      <c r="B12117"/>
      <c r="C12117"/>
      <c r="D12117"/>
      <c r="E12117"/>
      <c r="F12117"/>
      <c r="G12117"/>
      <c r="H12117"/>
      <c r="I12117"/>
      <c r="J12117"/>
      <c r="K12117"/>
    </row>
    <row r="12118" spans="1:11" x14ac:dyDescent="0.2">
      <c r="A12118"/>
      <c r="B12118"/>
      <c r="C12118"/>
      <c r="D12118"/>
      <c r="E12118"/>
      <c r="F12118"/>
      <c r="G12118"/>
      <c r="H12118"/>
      <c r="I12118"/>
      <c r="J12118"/>
      <c r="K12118"/>
    </row>
    <row r="12119" spans="1:11" x14ac:dyDescent="0.2">
      <c r="A12119"/>
      <c r="B12119"/>
      <c r="C12119"/>
      <c r="D12119"/>
      <c r="E12119"/>
      <c r="F12119"/>
      <c r="G12119"/>
      <c r="H12119"/>
      <c r="I12119"/>
      <c r="J12119"/>
      <c r="K12119"/>
    </row>
    <row r="12120" spans="1:11" x14ac:dyDescent="0.2">
      <c r="A12120"/>
      <c r="B12120"/>
      <c r="C12120"/>
      <c r="D12120"/>
      <c r="E12120"/>
      <c r="F12120"/>
      <c r="G12120"/>
      <c r="H12120"/>
      <c r="I12120"/>
      <c r="J12120"/>
      <c r="K12120"/>
    </row>
    <row r="12121" spans="1:11" x14ac:dyDescent="0.2">
      <c r="A12121"/>
      <c r="B12121"/>
      <c r="C12121"/>
      <c r="D12121"/>
      <c r="E12121"/>
      <c r="F12121"/>
      <c r="G12121"/>
      <c r="H12121"/>
      <c r="I12121"/>
      <c r="J12121"/>
      <c r="K12121"/>
    </row>
    <row r="12122" spans="1:11" x14ac:dyDescent="0.2">
      <c r="A12122"/>
      <c r="B12122"/>
      <c r="C12122"/>
      <c r="D12122"/>
      <c r="E12122"/>
      <c r="F12122"/>
      <c r="G12122"/>
      <c r="H12122"/>
      <c r="I12122"/>
      <c r="J12122"/>
      <c r="K12122"/>
    </row>
    <row r="12123" spans="1:11" x14ac:dyDescent="0.2">
      <c r="A12123"/>
      <c r="B12123"/>
      <c r="C12123"/>
      <c r="D12123"/>
      <c r="E12123"/>
      <c r="F12123"/>
      <c r="G12123"/>
      <c r="H12123"/>
      <c r="I12123"/>
      <c r="J12123"/>
      <c r="K12123"/>
    </row>
    <row r="12124" spans="1:11" x14ac:dyDescent="0.2">
      <c r="A12124"/>
      <c r="B12124"/>
      <c r="C12124"/>
      <c r="D12124"/>
      <c r="E12124"/>
      <c r="F12124"/>
      <c r="G12124"/>
      <c r="H12124"/>
      <c r="I12124"/>
      <c r="J12124"/>
      <c r="K12124"/>
    </row>
    <row r="12125" spans="1:11" x14ac:dyDescent="0.2">
      <c r="A12125"/>
      <c r="B12125"/>
      <c r="C12125"/>
      <c r="D12125"/>
      <c r="E12125"/>
      <c r="F12125"/>
      <c r="G12125"/>
      <c r="H12125"/>
      <c r="I12125"/>
      <c r="J12125"/>
      <c r="K12125"/>
    </row>
    <row r="12126" spans="1:11" x14ac:dyDescent="0.2">
      <c r="A12126"/>
      <c r="B12126"/>
      <c r="C12126"/>
      <c r="D12126"/>
      <c r="E12126"/>
      <c r="F12126"/>
      <c r="G12126"/>
      <c r="H12126"/>
      <c r="I12126"/>
      <c r="J12126"/>
      <c r="K12126"/>
    </row>
    <row r="12127" spans="1:11" x14ac:dyDescent="0.2">
      <c r="A12127"/>
      <c r="B12127"/>
      <c r="C12127"/>
      <c r="D12127"/>
      <c r="E12127"/>
      <c r="F12127"/>
      <c r="G12127"/>
      <c r="H12127"/>
      <c r="I12127"/>
      <c r="J12127"/>
      <c r="K12127"/>
    </row>
    <row r="12128" spans="1:11" x14ac:dyDescent="0.2">
      <c r="A12128"/>
      <c r="B12128"/>
      <c r="C12128"/>
      <c r="D12128"/>
      <c r="E12128"/>
      <c r="F12128"/>
      <c r="G12128"/>
      <c r="H12128"/>
      <c r="I12128"/>
      <c r="J12128"/>
      <c r="K12128"/>
    </row>
    <row r="12129" spans="1:11" x14ac:dyDescent="0.2">
      <c r="A12129"/>
      <c r="B12129"/>
      <c r="C12129"/>
      <c r="D12129"/>
      <c r="E12129"/>
      <c r="F12129"/>
      <c r="G12129"/>
      <c r="H12129"/>
      <c r="I12129"/>
      <c r="J12129"/>
      <c r="K12129"/>
    </row>
    <row r="12130" spans="1:11" x14ac:dyDescent="0.2">
      <c r="A12130"/>
      <c r="B12130"/>
      <c r="C12130"/>
      <c r="D12130"/>
      <c r="E12130"/>
      <c r="F12130"/>
      <c r="G12130"/>
      <c r="H12130"/>
      <c r="I12130"/>
      <c r="J12130"/>
      <c r="K12130"/>
    </row>
    <row r="12131" spans="1:11" x14ac:dyDescent="0.2">
      <c r="A12131"/>
      <c r="B12131"/>
      <c r="C12131"/>
      <c r="D12131"/>
      <c r="E12131"/>
      <c r="F12131"/>
      <c r="G12131"/>
      <c r="H12131"/>
      <c r="I12131"/>
      <c r="J12131"/>
      <c r="K12131"/>
    </row>
    <row r="12132" spans="1:11" x14ac:dyDescent="0.2">
      <c r="A12132"/>
      <c r="B12132"/>
      <c r="C12132"/>
      <c r="D12132"/>
      <c r="E12132"/>
      <c r="F12132"/>
      <c r="G12132"/>
      <c r="H12132"/>
      <c r="I12132"/>
      <c r="J12132"/>
      <c r="K12132"/>
    </row>
    <row r="12133" spans="1:11" x14ac:dyDescent="0.2">
      <c r="A12133"/>
      <c r="B12133"/>
      <c r="C12133"/>
      <c r="D12133"/>
      <c r="E12133"/>
      <c r="F12133"/>
      <c r="G12133"/>
      <c r="H12133"/>
      <c r="I12133"/>
      <c r="J12133"/>
      <c r="K12133"/>
    </row>
    <row r="12134" spans="1:11" x14ac:dyDescent="0.2">
      <c r="A12134"/>
      <c r="B12134"/>
      <c r="C12134"/>
      <c r="D12134"/>
      <c r="E12134"/>
      <c r="F12134"/>
      <c r="G12134"/>
      <c r="H12134"/>
      <c r="I12134"/>
      <c r="J12134"/>
      <c r="K12134"/>
    </row>
    <row r="12135" spans="1:11" x14ac:dyDescent="0.2">
      <c r="A12135"/>
      <c r="B12135"/>
      <c r="C12135"/>
      <c r="D12135"/>
      <c r="E12135"/>
      <c r="F12135"/>
      <c r="G12135"/>
      <c r="H12135"/>
      <c r="I12135"/>
      <c r="J12135"/>
      <c r="K12135"/>
    </row>
    <row r="12136" spans="1:11" x14ac:dyDescent="0.2">
      <c r="A12136"/>
      <c r="B12136"/>
      <c r="C12136"/>
      <c r="D12136"/>
      <c r="E12136"/>
      <c r="F12136"/>
      <c r="G12136"/>
      <c r="H12136"/>
      <c r="I12136"/>
      <c r="J12136"/>
      <c r="K12136"/>
    </row>
    <row r="12137" spans="1:11" x14ac:dyDescent="0.2">
      <c r="A12137"/>
      <c r="B12137"/>
      <c r="C12137"/>
      <c r="D12137"/>
      <c r="E12137"/>
      <c r="F12137"/>
      <c r="G12137"/>
      <c r="H12137"/>
      <c r="I12137"/>
      <c r="J12137"/>
      <c r="K12137"/>
    </row>
    <row r="12138" spans="1:11" x14ac:dyDescent="0.2">
      <c r="A12138"/>
      <c r="B12138"/>
      <c r="C12138"/>
      <c r="D12138"/>
      <c r="E12138"/>
      <c r="F12138"/>
      <c r="G12138"/>
      <c r="H12138"/>
      <c r="I12138"/>
      <c r="J12138"/>
      <c r="K12138"/>
    </row>
    <row r="12139" spans="1:11" x14ac:dyDescent="0.2">
      <c r="A12139"/>
      <c r="B12139"/>
      <c r="C12139"/>
      <c r="D12139"/>
      <c r="E12139"/>
      <c r="F12139"/>
      <c r="G12139"/>
      <c r="H12139"/>
      <c r="I12139"/>
      <c r="J12139"/>
      <c r="K12139"/>
    </row>
    <row r="12140" spans="1:11" x14ac:dyDescent="0.2">
      <c r="A12140"/>
      <c r="B12140"/>
      <c r="C12140"/>
      <c r="D12140"/>
      <c r="E12140"/>
      <c r="F12140"/>
      <c r="G12140"/>
      <c r="H12140"/>
      <c r="I12140"/>
      <c r="J12140"/>
      <c r="K12140"/>
    </row>
    <row r="12141" spans="1:11" x14ac:dyDescent="0.2">
      <c r="A12141"/>
      <c r="B12141"/>
      <c r="C12141"/>
      <c r="D12141"/>
      <c r="E12141"/>
      <c r="F12141"/>
      <c r="G12141"/>
      <c r="H12141"/>
      <c r="I12141"/>
      <c r="J12141"/>
      <c r="K12141"/>
    </row>
    <row r="12142" spans="1:11" x14ac:dyDescent="0.2">
      <c r="A12142"/>
      <c r="B12142"/>
      <c r="C12142"/>
      <c r="D12142"/>
      <c r="E12142"/>
      <c r="F12142"/>
      <c r="G12142"/>
      <c r="H12142"/>
      <c r="I12142"/>
      <c r="J12142"/>
      <c r="K12142"/>
    </row>
    <row r="12143" spans="1:11" x14ac:dyDescent="0.2">
      <c r="A12143"/>
      <c r="B12143"/>
      <c r="C12143"/>
      <c r="D12143"/>
      <c r="E12143"/>
      <c r="F12143"/>
      <c r="G12143"/>
      <c r="H12143"/>
      <c r="I12143"/>
      <c r="J12143"/>
      <c r="K12143"/>
    </row>
    <row r="12144" spans="1:11" x14ac:dyDescent="0.2">
      <c r="A12144"/>
      <c r="B12144"/>
      <c r="C12144"/>
      <c r="D12144"/>
      <c r="E12144"/>
      <c r="F12144"/>
      <c r="G12144"/>
      <c r="H12144"/>
      <c r="I12144"/>
      <c r="J12144"/>
      <c r="K12144"/>
    </row>
    <row r="12145" spans="1:11" x14ac:dyDescent="0.2">
      <c r="A12145"/>
      <c r="B12145"/>
      <c r="C12145"/>
      <c r="D12145"/>
      <c r="E12145"/>
      <c r="F12145"/>
      <c r="G12145"/>
      <c r="H12145"/>
      <c r="I12145"/>
      <c r="J12145"/>
      <c r="K12145"/>
    </row>
    <row r="12146" spans="1:11" x14ac:dyDescent="0.2">
      <c r="A12146"/>
      <c r="B12146"/>
      <c r="C12146"/>
      <c r="D12146"/>
      <c r="E12146"/>
      <c r="F12146"/>
      <c r="G12146"/>
      <c r="H12146"/>
      <c r="I12146"/>
      <c r="J12146"/>
      <c r="K12146"/>
    </row>
    <row r="12147" spans="1:11" x14ac:dyDescent="0.2">
      <c r="A12147"/>
      <c r="B12147"/>
      <c r="C12147"/>
      <c r="D12147"/>
      <c r="E12147"/>
      <c r="F12147"/>
      <c r="G12147"/>
      <c r="H12147"/>
      <c r="I12147"/>
      <c r="J12147"/>
      <c r="K12147"/>
    </row>
    <row r="12148" spans="1:11" x14ac:dyDescent="0.2">
      <c r="A12148"/>
      <c r="B12148"/>
      <c r="C12148"/>
      <c r="D12148"/>
      <c r="E12148"/>
      <c r="F12148"/>
      <c r="G12148"/>
      <c r="H12148"/>
      <c r="I12148"/>
      <c r="J12148"/>
      <c r="K12148"/>
    </row>
    <row r="12149" spans="1:11" x14ac:dyDescent="0.2">
      <c r="A12149"/>
      <c r="B12149"/>
      <c r="C12149"/>
      <c r="D12149"/>
      <c r="E12149"/>
      <c r="F12149"/>
      <c r="G12149"/>
      <c r="H12149"/>
      <c r="I12149"/>
      <c r="J12149"/>
      <c r="K12149"/>
    </row>
    <row r="12150" spans="1:11" x14ac:dyDescent="0.2">
      <c r="A12150"/>
      <c r="B12150"/>
      <c r="C12150"/>
      <c r="D12150"/>
      <c r="E12150"/>
      <c r="F12150"/>
      <c r="G12150"/>
      <c r="H12150"/>
      <c r="I12150"/>
      <c r="J12150"/>
      <c r="K12150"/>
    </row>
    <row r="12151" spans="1:11" x14ac:dyDescent="0.2">
      <c r="A12151"/>
      <c r="B12151"/>
      <c r="C12151"/>
      <c r="D12151"/>
      <c r="E12151"/>
      <c r="F12151"/>
      <c r="G12151"/>
      <c r="H12151"/>
      <c r="I12151"/>
      <c r="J12151"/>
      <c r="K12151"/>
    </row>
    <row r="12152" spans="1:11" x14ac:dyDescent="0.2">
      <c r="A12152"/>
      <c r="B12152"/>
      <c r="C12152"/>
      <c r="D12152"/>
      <c r="E12152"/>
      <c r="F12152"/>
      <c r="G12152"/>
      <c r="H12152"/>
      <c r="I12152"/>
      <c r="J12152"/>
      <c r="K12152"/>
    </row>
    <row r="12153" spans="1:11" x14ac:dyDescent="0.2">
      <c r="A12153"/>
      <c r="B12153"/>
      <c r="C12153"/>
      <c r="D12153"/>
      <c r="E12153"/>
      <c r="F12153"/>
      <c r="G12153"/>
      <c r="H12153"/>
      <c r="I12153"/>
      <c r="J12153"/>
      <c r="K12153"/>
    </row>
    <row r="12154" spans="1:11" x14ac:dyDescent="0.2">
      <c r="A12154"/>
      <c r="B12154"/>
      <c r="C12154"/>
      <c r="D12154"/>
      <c r="E12154"/>
      <c r="F12154"/>
      <c r="G12154"/>
      <c r="H12154"/>
      <c r="I12154"/>
      <c r="J12154"/>
      <c r="K12154"/>
    </row>
    <row r="12155" spans="1:11" x14ac:dyDescent="0.2">
      <c r="A12155"/>
      <c r="B12155"/>
      <c r="C12155"/>
      <c r="D12155"/>
      <c r="E12155"/>
      <c r="F12155"/>
      <c r="G12155"/>
      <c r="H12155"/>
      <c r="I12155"/>
      <c r="J12155"/>
      <c r="K12155"/>
    </row>
    <row r="12156" spans="1:11" x14ac:dyDescent="0.2">
      <c r="A12156"/>
      <c r="B12156"/>
      <c r="C12156"/>
      <c r="D12156"/>
      <c r="E12156"/>
      <c r="F12156"/>
      <c r="G12156"/>
      <c r="H12156"/>
      <c r="I12156"/>
      <c r="J12156"/>
      <c r="K12156"/>
    </row>
    <row r="12157" spans="1:11" x14ac:dyDescent="0.2">
      <c r="A12157"/>
      <c r="B12157"/>
      <c r="C12157"/>
      <c r="D12157"/>
      <c r="E12157"/>
      <c r="F12157"/>
      <c r="G12157"/>
      <c r="H12157"/>
      <c r="I12157"/>
      <c r="J12157"/>
      <c r="K12157"/>
    </row>
    <row r="12158" spans="1:11" x14ac:dyDescent="0.2">
      <c r="A12158"/>
      <c r="B12158"/>
      <c r="C12158"/>
      <c r="D12158"/>
      <c r="E12158"/>
      <c r="F12158"/>
      <c r="G12158"/>
      <c r="H12158"/>
      <c r="I12158"/>
      <c r="J12158"/>
      <c r="K12158"/>
    </row>
    <row r="12159" spans="1:11" x14ac:dyDescent="0.2">
      <c r="A12159"/>
      <c r="B12159"/>
      <c r="C12159"/>
      <c r="D12159"/>
      <c r="E12159"/>
      <c r="F12159"/>
      <c r="G12159"/>
      <c r="H12159"/>
      <c r="I12159"/>
      <c r="J12159"/>
      <c r="K12159"/>
    </row>
    <row r="12160" spans="1:11" x14ac:dyDescent="0.2">
      <c r="A12160"/>
      <c r="B12160"/>
      <c r="C12160"/>
      <c r="D12160"/>
      <c r="E12160"/>
      <c r="F12160"/>
      <c r="G12160"/>
      <c r="H12160"/>
      <c r="I12160"/>
      <c r="J12160"/>
      <c r="K12160"/>
    </row>
    <row r="12161" spans="1:11" x14ac:dyDescent="0.2">
      <c r="A12161"/>
      <c r="B12161"/>
      <c r="C12161"/>
      <c r="D12161"/>
      <c r="E12161"/>
      <c r="F12161"/>
      <c r="G12161"/>
      <c r="H12161"/>
      <c r="I12161"/>
      <c r="J12161"/>
      <c r="K12161"/>
    </row>
    <row r="12162" spans="1:11" x14ac:dyDescent="0.2">
      <c r="A12162"/>
      <c r="B12162"/>
      <c r="C12162"/>
      <c r="D12162"/>
      <c r="E12162"/>
      <c r="F12162"/>
      <c r="G12162"/>
      <c r="H12162"/>
      <c r="I12162"/>
      <c r="J12162"/>
      <c r="K12162"/>
    </row>
    <row r="12163" spans="1:11" x14ac:dyDescent="0.2">
      <c r="A12163"/>
      <c r="B12163"/>
      <c r="C12163"/>
      <c r="D12163"/>
      <c r="E12163"/>
      <c r="F12163"/>
      <c r="G12163"/>
      <c r="H12163"/>
      <c r="I12163"/>
      <c r="J12163"/>
      <c r="K12163"/>
    </row>
    <row r="12164" spans="1:11" x14ac:dyDescent="0.2">
      <c r="A12164"/>
      <c r="B12164"/>
      <c r="C12164"/>
      <c r="D12164"/>
      <c r="E12164"/>
      <c r="F12164"/>
      <c r="G12164"/>
      <c r="H12164"/>
      <c r="I12164"/>
      <c r="J12164"/>
      <c r="K12164"/>
    </row>
    <row r="12165" spans="1:11" x14ac:dyDescent="0.2">
      <c r="A12165"/>
      <c r="B12165"/>
      <c r="C12165"/>
      <c r="D12165"/>
      <c r="E12165"/>
      <c r="F12165"/>
      <c r="G12165"/>
      <c r="H12165"/>
      <c r="I12165"/>
      <c r="J12165"/>
      <c r="K12165"/>
    </row>
    <row r="12166" spans="1:11" x14ac:dyDescent="0.2">
      <c r="A12166"/>
      <c r="B12166"/>
      <c r="C12166"/>
      <c r="D12166"/>
      <c r="E12166"/>
      <c r="F12166"/>
      <c r="G12166"/>
      <c r="H12166"/>
      <c r="I12166"/>
      <c r="J12166"/>
      <c r="K12166"/>
    </row>
    <row r="12167" spans="1:11" x14ac:dyDescent="0.2">
      <c r="A12167"/>
      <c r="B12167"/>
      <c r="C12167"/>
      <c r="D12167"/>
      <c r="E12167"/>
      <c r="F12167"/>
      <c r="G12167"/>
      <c r="H12167"/>
      <c r="I12167"/>
      <c r="J12167"/>
      <c r="K12167"/>
    </row>
    <row r="12168" spans="1:11" x14ac:dyDescent="0.2">
      <c r="A12168"/>
      <c r="B12168"/>
      <c r="C12168"/>
      <c r="D12168"/>
      <c r="E12168"/>
      <c r="F12168"/>
      <c r="G12168"/>
      <c r="H12168"/>
      <c r="I12168"/>
      <c r="J12168"/>
      <c r="K12168"/>
    </row>
    <row r="12169" spans="1:11" x14ac:dyDescent="0.2">
      <c r="A12169"/>
      <c r="B12169"/>
      <c r="C12169"/>
      <c r="D12169"/>
      <c r="E12169"/>
      <c r="F12169"/>
      <c r="G12169"/>
      <c r="H12169"/>
      <c r="I12169"/>
      <c r="J12169"/>
      <c r="K12169"/>
    </row>
    <row r="12170" spans="1:11" x14ac:dyDescent="0.2">
      <c r="A12170"/>
      <c r="B12170"/>
      <c r="C12170"/>
      <c r="D12170"/>
      <c r="E12170"/>
      <c r="F12170"/>
      <c r="G12170"/>
      <c r="H12170"/>
      <c r="I12170"/>
      <c r="J12170"/>
      <c r="K12170"/>
    </row>
    <row r="12171" spans="1:11" x14ac:dyDescent="0.2">
      <c r="A12171"/>
      <c r="B12171"/>
      <c r="C12171"/>
      <c r="D12171"/>
      <c r="E12171"/>
      <c r="F12171"/>
      <c r="G12171"/>
      <c r="H12171"/>
      <c r="I12171"/>
      <c r="J12171"/>
      <c r="K12171"/>
    </row>
    <row r="12172" spans="1:11" x14ac:dyDescent="0.2">
      <c r="A12172"/>
      <c r="B12172"/>
      <c r="C12172"/>
      <c r="D12172"/>
      <c r="E12172"/>
      <c r="F12172"/>
      <c r="G12172"/>
      <c r="H12172"/>
      <c r="I12172"/>
      <c r="J12172"/>
      <c r="K12172"/>
    </row>
    <row r="12173" spans="1:11" x14ac:dyDescent="0.2">
      <c r="A12173"/>
      <c r="B12173"/>
      <c r="C12173"/>
      <c r="D12173"/>
      <c r="E12173"/>
      <c r="F12173"/>
      <c r="G12173"/>
      <c r="H12173"/>
      <c r="I12173"/>
      <c r="J12173"/>
      <c r="K12173"/>
    </row>
    <row r="12174" spans="1:11" x14ac:dyDescent="0.2">
      <c r="A12174"/>
      <c r="B12174"/>
      <c r="C12174"/>
      <c r="D12174"/>
      <c r="E12174"/>
      <c r="F12174"/>
      <c r="G12174"/>
      <c r="H12174"/>
      <c r="I12174"/>
      <c r="J12174"/>
      <c r="K12174"/>
    </row>
    <row r="12175" spans="1:11" x14ac:dyDescent="0.2">
      <c r="A12175"/>
      <c r="B12175"/>
      <c r="C12175"/>
      <c r="D12175"/>
      <c r="E12175"/>
      <c r="F12175"/>
      <c r="G12175"/>
      <c r="H12175"/>
      <c r="I12175"/>
      <c r="J12175"/>
      <c r="K12175"/>
    </row>
    <row r="12176" spans="1:11" x14ac:dyDescent="0.2">
      <c r="A12176"/>
      <c r="B12176"/>
      <c r="C12176"/>
      <c r="D12176"/>
      <c r="E12176"/>
      <c r="F12176"/>
      <c r="G12176"/>
      <c r="H12176"/>
      <c r="I12176"/>
      <c r="J12176"/>
      <c r="K12176"/>
    </row>
    <row r="12177" spans="1:11" x14ac:dyDescent="0.2">
      <c r="A12177"/>
      <c r="B12177"/>
      <c r="C12177"/>
      <c r="D12177"/>
      <c r="E12177"/>
      <c r="F12177"/>
      <c r="G12177"/>
      <c r="H12177"/>
      <c r="I12177"/>
      <c r="J12177"/>
      <c r="K12177"/>
    </row>
    <row r="12178" spans="1:11" x14ac:dyDescent="0.2">
      <c r="A12178"/>
      <c r="B12178"/>
      <c r="C12178"/>
      <c r="D12178"/>
      <c r="E12178"/>
      <c r="F12178"/>
      <c r="G12178"/>
      <c r="H12178"/>
      <c r="I12178"/>
      <c r="J12178"/>
      <c r="K12178"/>
    </row>
    <row r="12179" spans="1:11" x14ac:dyDescent="0.2">
      <c r="A12179"/>
      <c r="B12179"/>
      <c r="C12179"/>
      <c r="D12179"/>
      <c r="E12179"/>
      <c r="F12179"/>
      <c r="G12179"/>
      <c r="H12179"/>
      <c r="I12179"/>
      <c r="J12179"/>
      <c r="K12179"/>
    </row>
    <row r="12180" spans="1:11" x14ac:dyDescent="0.2">
      <c r="A12180"/>
      <c r="B12180"/>
      <c r="C12180"/>
      <c r="D12180"/>
      <c r="E12180"/>
      <c r="F12180"/>
      <c r="G12180"/>
      <c r="H12180"/>
      <c r="I12180"/>
      <c r="J12180"/>
      <c r="K12180"/>
    </row>
    <row r="12181" spans="1:11" x14ac:dyDescent="0.2">
      <c r="A12181"/>
      <c r="B12181"/>
      <c r="C12181"/>
      <c r="D12181"/>
      <c r="E12181"/>
      <c r="F12181"/>
      <c r="G12181"/>
      <c r="H12181"/>
      <c r="I12181"/>
      <c r="J12181"/>
      <c r="K12181"/>
    </row>
    <row r="12182" spans="1:11" x14ac:dyDescent="0.2">
      <c r="A12182"/>
      <c r="B12182"/>
      <c r="C12182"/>
      <c r="D12182"/>
      <c r="E12182"/>
      <c r="F12182"/>
      <c r="G12182"/>
      <c r="H12182"/>
      <c r="I12182"/>
      <c r="J12182"/>
      <c r="K12182"/>
    </row>
    <row r="12183" spans="1:11" x14ac:dyDescent="0.2">
      <c r="A12183"/>
      <c r="B12183"/>
      <c r="C12183"/>
      <c r="D12183"/>
      <c r="E12183"/>
      <c r="F12183"/>
      <c r="G12183"/>
      <c r="H12183"/>
      <c r="I12183"/>
      <c r="J12183"/>
      <c r="K12183"/>
    </row>
    <row r="12184" spans="1:11" x14ac:dyDescent="0.2">
      <c r="A12184"/>
      <c r="B12184"/>
      <c r="C12184"/>
      <c r="D12184"/>
      <c r="E12184"/>
      <c r="F12184"/>
      <c r="G12184"/>
      <c r="H12184"/>
      <c r="I12184"/>
      <c r="J12184"/>
      <c r="K12184"/>
    </row>
    <row r="12185" spans="1:11" x14ac:dyDescent="0.2">
      <c r="A12185"/>
      <c r="B12185"/>
      <c r="C12185"/>
      <c r="D12185"/>
      <c r="E12185"/>
      <c r="F12185"/>
      <c r="G12185"/>
      <c r="H12185"/>
      <c r="I12185"/>
      <c r="J12185"/>
      <c r="K12185"/>
    </row>
    <row r="12186" spans="1:11" x14ac:dyDescent="0.2">
      <c r="A12186"/>
      <c r="B12186"/>
      <c r="C12186"/>
      <c r="D12186"/>
      <c r="E12186"/>
      <c r="F12186"/>
      <c r="G12186"/>
      <c r="H12186"/>
      <c r="I12186"/>
      <c r="J12186"/>
      <c r="K12186"/>
    </row>
    <row r="12187" spans="1:11" x14ac:dyDescent="0.2">
      <c r="A12187"/>
      <c r="B12187"/>
      <c r="C12187"/>
      <c r="D12187"/>
      <c r="E12187"/>
      <c r="F12187"/>
      <c r="G12187"/>
      <c r="H12187"/>
      <c r="I12187"/>
      <c r="J12187"/>
      <c r="K12187"/>
    </row>
    <row r="12188" spans="1:11" x14ac:dyDescent="0.2">
      <c r="A12188"/>
      <c r="B12188"/>
      <c r="C12188"/>
      <c r="D12188"/>
      <c r="E12188"/>
      <c r="F12188"/>
      <c r="G12188"/>
      <c r="H12188"/>
      <c r="I12188"/>
      <c r="J12188"/>
      <c r="K12188"/>
    </row>
    <row r="12189" spans="1:11" x14ac:dyDescent="0.2">
      <c r="A12189"/>
      <c r="B12189"/>
      <c r="C12189"/>
      <c r="D12189"/>
      <c r="E12189"/>
      <c r="F12189"/>
      <c r="G12189"/>
      <c r="H12189"/>
      <c r="I12189"/>
      <c r="J12189"/>
      <c r="K12189"/>
    </row>
    <row r="12190" spans="1:11" x14ac:dyDescent="0.2">
      <c r="A12190"/>
      <c r="B12190"/>
      <c r="C12190"/>
      <c r="D12190"/>
      <c r="E12190"/>
      <c r="F12190"/>
      <c r="G12190"/>
      <c r="H12190"/>
      <c r="I12190"/>
      <c r="J12190"/>
      <c r="K12190"/>
    </row>
    <row r="12191" spans="1:11" x14ac:dyDescent="0.2">
      <c r="A12191"/>
      <c r="B12191"/>
      <c r="C12191"/>
      <c r="D12191"/>
      <c r="E12191"/>
      <c r="F12191"/>
      <c r="G12191"/>
      <c r="H12191"/>
      <c r="I12191"/>
      <c r="J12191"/>
      <c r="K12191"/>
    </row>
    <row r="12192" spans="1:11" x14ac:dyDescent="0.2">
      <c r="A12192"/>
      <c r="B12192"/>
      <c r="C12192"/>
      <c r="D12192"/>
      <c r="E12192"/>
      <c r="F12192"/>
      <c r="G12192"/>
      <c r="H12192"/>
      <c r="I12192"/>
      <c r="J12192"/>
      <c r="K12192"/>
    </row>
    <row r="12193" spans="1:11" x14ac:dyDescent="0.2">
      <c r="A12193"/>
      <c r="B12193"/>
      <c r="C12193"/>
      <c r="D12193"/>
      <c r="E12193"/>
      <c r="F12193"/>
      <c r="G12193"/>
      <c r="H12193"/>
      <c r="I12193"/>
      <c r="J12193"/>
      <c r="K12193"/>
    </row>
    <row r="12194" spans="1:11" x14ac:dyDescent="0.2">
      <c r="A12194"/>
      <c r="B12194"/>
      <c r="C12194"/>
      <c r="D12194"/>
      <c r="E12194"/>
      <c r="F12194"/>
      <c r="G12194"/>
      <c r="H12194"/>
      <c r="I12194"/>
      <c r="J12194"/>
      <c r="K12194"/>
    </row>
    <row r="12195" spans="1:11" x14ac:dyDescent="0.2">
      <c r="A12195"/>
      <c r="B12195"/>
      <c r="C12195"/>
      <c r="D12195"/>
      <c r="E12195"/>
      <c r="F12195"/>
      <c r="G12195"/>
      <c r="H12195"/>
      <c r="I12195"/>
      <c r="J12195"/>
      <c r="K12195"/>
    </row>
    <row r="12196" spans="1:11" x14ac:dyDescent="0.2">
      <c r="A12196"/>
      <c r="B12196"/>
      <c r="C12196"/>
      <c r="D12196"/>
      <c r="E12196"/>
      <c r="F12196"/>
      <c r="G12196"/>
      <c r="H12196"/>
      <c r="I12196"/>
      <c r="J12196"/>
      <c r="K12196"/>
    </row>
    <row r="12197" spans="1:11" x14ac:dyDescent="0.2">
      <c r="A12197"/>
      <c r="B12197"/>
      <c r="C12197"/>
      <c r="D12197"/>
      <c r="E12197"/>
      <c r="F12197"/>
      <c r="G12197"/>
      <c r="H12197"/>
      <c r="I12197"/>
      <c r="J12197"/>
      <c r="K12197"/>
    </row>
    <row r="12198" spans="1:11" x14ac:dyDescent="0.2">
      <c r="A12198"/>
      <c r="B12198"/>
      <c r="C12198"/>
      <c r="D12198"/>
      <c r="E12198"/>
      <c r="F12198"/>
      <c r="G12198"/>
      <c r="H12198"/>
      <c r="I12198"/>
      <c r="J12198"/>
      <c r="K12198"/>
    </row>
    <row r="12199" spans="1:11" x14ac:dyDescent="0.2">
      <c r="A12199"/>
      <c r="B12199"/>
      <c r="C12199"/>
      <c r="D12199"/>
      <c r="E12199"/>
      <c r="F12199"/>
      <c r="G12199"/>
      <c r="H12199"/>
      <c r="I12199"/>
      <c r="J12199"/>
      <c r="K12199"/>
    </row>
    <row r="12200" spans="1:11" x14ac:dyDescent="0.2">
      <c r="A12200"/>
      <c r="B12200"/>
      <c r="C12200"/>
      <c r="D12200"/>
      <c r="E12200"/>
      <c r="F12200"/>
      <c r="G12200"/>
      <c r="H12200"/>
      <c r="I12200"/>
      <c r="J12200"/>
      <c r="K12200"/>
    </row>
    <row r="12201" spans="1:11" x14ac:dyDescent="0.2">
      <c r="A12201"/>
      <c r="B12201"/>
      <c r="C12201"/>
      <c r="D12201"/>
      <c r="E12201"/>
      <c r="F12201"/>
      <c r="G12201"/>
      <c r="H12201"/>
      <c r="I12201"/>
      <c r="J12201"/>
      <c r="K12201"/>
    </row>
    <row r="12202" spans="1:11" x14ac:dyDescent="0.2">
      <c r="A12202"/>
      <c r="B12202"/>
      <c r="C12202"/>
      <c r="D12202"/>
      <c r="E12202"/>
      <c r="F12202"/>
      <c r="G12202"/>
      <c r="H12202"/>
      <c r="I12202"/>
      <c r="J12202"/>
      <c r="K12202"/>
    </row>
    <row r="12203" spans="1:11" x14ac:dyDescent="0.2">
      <c r="A12203"/>
      <c r="B12203"/>
      <c r="C12203"/>
      <c r="D12203"/>
      <c r="E12203"/>
      <c r="F12203"/>
      <c r="G12203"/>
      <c r="H12203"/>
      <c r="I12203"/>
      <c r="J12203"/>
      <c r="K12203"/>
    </row>
    <row r="12204" spans="1:11" x14ac:dyDescent="0.2">
      <c r="A12204"/>
      <c r="B12204"/>
      <c r="C12204"/>
      <c r="D12204"/>
      <c r="E12204"/>
      <c r="F12204"/>
      <c r="G12204"/>
      <c r="H12204"/>
      <c r="I12204"/>
      <c r="J12204"/>
      <c r="K12204"/>
    </row>
    <row r="12205" spans="1:11" x14ac:dyDescent="0.2">
      <c r="A12205"/>
      <c r="B12205"/>
      <c r="C12205"/>
      <c r="D12205"/>
      <c r="E12205"/>
      <c r="F12205"/>
      <c r="G12205"/>
      <c r="H12205"/>
      <c r="I12205"/>
      <c r="J12205"/>
      <c r="K12205"/>
    </row>
    <row r="12206" spans="1:11" x14ac:dyDescent="0.2">
      <c r="A12206"/>
      <c r="B12206"/>
      <c r="C12206"/>
      <c r="D12206"/>
      <c r="E12206"/>
      <c r="F12206"/>
      <c r="G12206"/>
      <c r="H12206"/>
      <c r="I12206"/>
      <c r="J12206"/>
      <c r="K12206"/>
    </row>
    <row r="12207" spans="1:11" x14ac:dyDescent="0.2">
      <c r="A12207"/>
      <c r="B12207"/>
      <c r="C12207"/>
      <c r="D12207"/>
      <c r="E12207"/>
      <c r="F12207"/>
      <c r="G12207"/>
      <c r="H12207"/>
      <c r="I12207"/>
      <c r="J12207"/>
      <c r="K12207"/>
    </row>
    <row r="12208" spans="1:11" x14ac:dyDescent="0.2">
      <c r="A12208"/>
      <c r="B12208"/>
      <c r="C12208"/>
      <c r="D12208"/>
      <c r="E12208"/>
      <c r="F12208"/>
      <c r="G12208"/>
      <c r="H12208"/>
      <c r="I12208"/>
      <c r="J12208"/>
      <c r="K12208"/>
    </row>
    <row r="12209" spans="1:11" x14ac:dyDescent="0.2">
      <c r="A12209"/>
      <c r="B12209"/>
      <c r="C12209"/>
      <c r="D12209"/>
      <c r="E12209"/>
      <c r="F12209"/>
      <c r="G12209"/>
      <c r="H12209"/>
      <c r="I12209"/>
      <c r="J12209"/>
      <c r="K12209"/>
    </row>
    <row r="12210" spans="1:11" x14ac:dyDescent="0.2">
      <c r="A12210"/>
      <c r="B12210"/>
      <c r="C12210"/>
      <c r="D12210"/>
      <c r="E12210"/>
      <c r="F12210"/>
      <c r="G12210"/>
      <c r="H12210"/>
      <c r="I12210"/>
      <c r="J12210"/>
      <c r="K12210"/>
    </row>
    <row r="12211" spans="1:11" x14ac:dyDescent="0.2">
      <c r="A12211"/>
      <c r="B12211"/>
      <c r="C12211"/>
      <c r="D12211"/>
      <c r="E12211"/>
      <c r="F12211"/>
      <c r="G12211"/>
      <c r="H12211"/>
      <c r="I12211"/>
      <c r="J12211"/>
      <c r="K12211"/>
    </row>
    <row r="12212" spans="1:11" x14ac:dyDescent="0.2">
      <c r="A12212"/>
      <c r="B12212"/>
      <c r="C12212"/>
      <c r="D12212"/>
      <c r="E12212"/>
      <c r="F12212"/>
      <c r="G12212"/>
      <c r="H12212"/>
      <c r="I12212"/>
      <c r="J12212"/>
      <c r="K12212"/>
    </row>
    <row r="12213" spans="1:11" x14ac:dyDescent="0.2">
      <c r="A12213"/>
      <c r="B12213"/>
      <c r="C12213"/>
      <c r="D12213"/>
      <c r="E12213"/>
      <c r="F12213"/>
      <c r="G12213"/>
      <c r="H12213"/>
      <c r="I12213"/>
      <c r="J12213"/>
      <c r="K12213"/>
    </row>
    <row r="12214" spans="1:11" x14ac:dyDescent="0.2">
      <c r="A12214"/>
      <c r="B12214"/>
      <c r="C12214"/>
      <c r="D12214"/>
      <c r="E12214"/>
      <c r="F12214"/>
      <c r="G12214"/>
      <c r="H12214"/>
      <c r="I12214"/>
      <c r="J12214"/>
      <c r="K12214"/>
    </row>
    <row r="12215" spans="1:11" x14ac:dyDescent="0.2">
      <c r="A12215"/>
      <c r="B12215"/>
      <c r="C12215"/>
      <c r="D12215"/>
      <c r="E12215"/>
      <c r="F12215"/>
      <c r="G12215"/>
      <c r="H12215"/>
      <c r="I12215"/>
      <c r="J12215"/>
      <c r="K12215"/>
    </row>
    <row r="12216" spans="1:11" x14ac:dyDescent="0.2">
      <c r="A12216"/>
      <c r="B12216"/>
      <c r="C12216"/>
      <c r="D12216"/>
      <c r="E12216"/>
      <c r="F12216"/>
      <c r="G12216"/>
      <c r="H12216"/>
      <c r="I12216"/>
      <c r="J12216"/>
      <c r="K12216"/>
    </row>
    <row r="12217" spans="1:11" x14ac:dyDescent="0.2">
      <c r="A12217"/>
      <c r="B12217"/>
      <c r="C12217"/>
      <c r="D12217"/>
      <c r="E12217"/>
      <c r="F12217"/>
      <c r="G12217"/>
      <c r="H12217"/>
      <c r="I12217"/>
      <c r="J12217"/>
      <c r="K12217"/>
    </row>
    <row r="12218" spans="1:11" x14ac:dyDescent="0.2">
      <c r="A12218"/>
      <c r="B12218"/>
      <c r="C12218"/>
      <c r="D12218"/>
      <c r="E12218"/>
      <c r="F12218"/>
      <c r="G12218"/>
      <c r="H12218"/>
      <c r="I12218"/>
      <c r="J12218"/>
      <c r="K12218"/>
    </row>
    <row r="12219" spans="1:11" x14ac:dyDescent="0.2">
      <c r="A12219"/>
      <c r="B12219"/>
      <c r="C12219"/>
      <c r="D12219"/>
      <c r="E12219"/>
      <c r="F12219"/>
      <c r="G12219"/>
      <c r="H12219"/>
      <c r="I12219"/>
      <c r="J12219"/>
      <c r="K12219"/>
    </row>
    <row r="12220" spans="1:11" x14ac:dyDescent="0.2">
      <c r="A12220"/>
      <c r="B12220"/>
      <c r="C12220"/>
      <c r="D12220"/>
      <c r="E12220"/>
      <c r="F12220"/>
      <c r="G12220"/>
      <c r="H12220"/>
      <c r="I12220"/>
      <c r="J12220"/>
      <c r="K12220"/>
    </row>
    <row r="12221" spans="1:11" x14ac:dyDescent="0.2">
      <c r="A12221"/>
      <c r="B12221"/>
      <c r="C12221"/>
      <c r="D12221"/>
      <c r="E12221"/>
      <c r="F12221"/>
      <c r="G12221"/>
      <c r="H12221"/>
      <c r="I12221"/>
      <c r="J12221"/>
      <c r="K12221"/>
    </row>
    <row r="12222" spans="1:11" x14ac:dyDescent="0.2">
      <c r="A12222"/>
      <c r="B12222"/>
      <c r="C12222"/>
      <c r="D12222"/>
      <c r="E12222"/>
      <c r="F12222"/>
      <c r="G12222"/>
      <c r="H12222"/>
      <c r="I12222"/>
      <c r="J12222"/>
      <c r="K12222"/>
    </row>
    <row r="12223" spans="1:11" x14ac:dyDescent="0.2">
      <c r="A12223"/>
      <c r="B12223"/>
      <c r="C12223"/>
      <c r="D12223"/>
      <c r="E12223"/>
      <c r="F12223"/>
      <c r="G12223"/>
      <c r="H12223"/>
      <c r="I12223"/>
      <c r="J12223"/>
      <c r="K12223"/>
    </row>
    <row r="12224" spans="1:11" x14ac:dyDescent="0.2">
      <c r="A12224"/>
      <c r="B12224"/>
      <c r="C12224"/>
      <c r="D12224"/>
      <c r="E12224"/>
      <c r="F12224"/>
      <c r="G12224"/>
      <c r="H12224"/>
      <c r="I12224"/>
      <c r="J12224"/>
      <c r="K12224"/>
    </row>
    <row r="12225" spans="1:11" x14ac:dyDescent="0.2">
      <c r="A12225"/>
      <c r="B12225"/>
      <c r="C12225"/>
      <c r="D12225"/>
      <c r="E12225"/>
      <c r="F12225"/>
      <c r="G12225"/>
      <c r="H12225"/>
      <c r="I12225"/>
      <c r="J12225"/>
      <c r="K12225"/>
    </row>
    <row r="12226" spans="1:11" x14ac:dyDescent="0.2">
      <c r="A12226"/>
      <c r="B12226"/>
      <c r="C12226"/>
      <c r="D12226"/>
      <c r="E12226"/>
      <c r="F12226"/>
      <c r="G12226"/>
      <c r="H12226"/>
      <c r="I12226"/>
      <c r="J12226"/>
      <c r="K12226"/>
    </row>
    <row r="12227" spans="1:11" x14ac:dyDescent="0.2">
      <c r="A12227"/>
      <c r="B12227"/>
      <c r="C12227"/>
      <c r="D12227"/>
      <c r="E12227"/>
      <c r="F12227"/>
      <c r="G12227"/>
      <c r="H12227"/>
      <c r="I12227"/>
      <c r="J12227"/>
      <c r="K12227"/>
    </row>
    <row r="12228" spans="1:11" x14ac:dyDescent="0.2">
      <c r="A12228"/>
      <c r="B12228"/>
      <c r="C12228"/>
      <c r="D12228"/>
      <c r="E12228"/>
      <c r="F12228"/>
      <c r="G12228"/>
      <c r="H12228"/>
      <c r="I12228"/>
      <c r="J12228"/>
      <c r="K12228"/>
    </row>
    <row r="12229" spans="1:11" x14ac:dyDescent="0.2">
      <c r="A12229"/>
      <c r="B12229"/>
      <c r="C12229"/>
      <c r="D12229"/>
      <c r="E12229"/>
      <c r="F12229"/>
      <c r="G12229"/>
      <c r="H12229"/>
      <c r="I12229"/>
      <c r="J12229"/>
      <c r="K12229"/>
    </row>
    <row r="12230" spans="1:11" x14ac:dyDescent="0.2">
      <c r="A12230"/>
      <c r="B12230"/>
      <c r="C12230"/>
      <c r="D12230"/>
      <c r="E12230"/>
      <c r="F12230"/>
      <c r="G12230"/>
      <c r="H12230"/>
      <c r="I12230"/>
      <c r="J12230"/>
      <c r="K12230"/>
    </row>
    <row r="12231" spans="1:11" x14ac:dyDescent="0.2">
      <c r="A12231"/>
      <c r="B12231"/>
      <c r="C12231"/>
      <c r="D12231"/>
      <c r="E12231"/>
      <c r="F12231"/>
      <c r="G12231"/>
      <c r="H12231"/>
      <c r="I12231"/>
      <c r="J12231"/>
      <c r="K12231"/>
    </row>
    <row r="12232" spans="1:11" x14ac:dyDescent="0.2">
      <c r="A12232"/>
      <c r="B12232"/>
      <c r="C12232"/>
      <c r="D12232"/>
      <c r="E12232"/>
      <c r="F12232"/>
      <c r="G12232"/>
      <c r="H12232"/>
      <c r="I12232"/>
      <c r="J12232"/>
      <c r="K12232"/>
    </row>
    <row r="12233" spans="1:11" x14ac:dyDescent="0.2">
      <c r="A12233"/>
      <c r="B12233"/>
      <c r="C12233"/>
      <c r="D12233"/>
      <c r="E12233"/>
      <c r="F12233"/>
      <c r="G12233"/>
      <c r="H12233"/>
      <c r="I12233"/>
      <c r="J12233"/>
      <c r="K12233"/>
    </row>
    <row r="12234" spans="1:11" x14ac:dyDescent="0.2">
      <c r="A12234"/>
      <c r="B12234"/>
      <c r="C12234"/>
      <c r="D12234"/>
      <c r="E12234"/>
      <c r="F12234"/>
      <c r="G12234"/>
      <c r="H12234"/>
      <c r="I12234"/>
      <c r="J12234"/>
      <c r="K12234"/>
    </row>
    <row r="12235" spans="1:11" x14ac:dyDescent="0.2">
      <c r="A12235"/>
      <c r="B12235"/>
      <c r="C12235"/>
      <c r="D12235"/>
      <c r="E12235"/>
      <c r="F12235"/>
      <c r="G12235"/>
      <c r="H12235"/>
      <c r="I12235"/>
      <c r="J12235"/>
      <c r="K12235"/>
    </row>
    <row r="12236" spans="1:11" x14ac:dyDescent="0.2">
      <c r="A12236"/>
      <c r="B12236"/>
      <c r="C12236"/>
      <c r="D12236"/>
      <c r="E12236"/>
      <c r="F12236"/>
      <c r="G12236"/>
      <c r="H12236"/>
      <c r="I12236"/>
      <c r="J12236"/>
      <c r="K12236"/>
    </row>
    <row r="12237" spans="1:11" x14ac:dyDescent="0.2">
      <c r="A12237"/>
      <c r="B12237"/>
      <c r="C12237"/>
      <c r="D12237"/>
      <c r="E12237"/>
      <c r="F12237"/>
      <c r="G12237"/>
      <c r="H12237"/>
      <c r="I12237"/>
      <c r="J12237"/>
      <c r="K12237"/>
    </row>
    <row r="12238" spans="1:11" x14ac:dyDescent="0.2">
      <c r="A12238"/>
      <c r="B12238"/>
      <c r="C12238"/>
      <c r="D12238"/>
      <c r="E12238"/>
      <c r="F12238"/>
      <c r="G12238"/>
      <c r="H12238"/>
      <c r="I12238"/>
      <c r="J12238"/>
      <c r="K12238"/>
    </row>
    <row r="12239" spans="1:11" x14ac:dyDescent="0.2">
      <c r="A12239"/>
      <c r="B12239"/>
      <c r="C12239"/>
      <c r="D12239"/>
      <c r="E12239"/>
      <c r="F12239"/>
      <c r="G12239"/>
      <c r="H12239"/>
      <c r="I12239"/>
      <c r="J12239"/>
      <c r="K12239"/>
    </row>
    <row r="12240" spans="1:11" x14ac:dyDescent="0.2">
      <c r="A12240"/>
      <c r="B12240"/>
      <c r="C12240"/>
      <c r="D12240"/>
      <c r="E12240"/>
      <c r="F12240"/>
      <c r="G12240"/>
      <c r="H12240"/>
      <c r="I12240"/>
      <c r="J12240"/>
      <c r="K12240"/>
    </row>
    <row r="12241" spans="1:11" x14ac:dyDescent="0.2">
      <c r="A12241"/>
      <c r="B12241"/>
      <c r="C12241"/>
      <c r="D12241"/>
      <c r="E12241"/>
      <c r="F12241"/>
      <c r="G12241"/>
      <c r="H12241"/>
      <c r="I12241"/>
      <c r="J12241"/>
      <c r="K12241"/>
    </row>
    <row r="12242" spans="1:11" x14ac:dyDescent="0.2">
      <c r="A12242"/>
      <c r="B12242"/>
      <c r="C12242"/>
      <c r="D12242"/>
      <c r="E12242"/>
      <c r="F12242"/>
      <c r="G12242"/>
      <c r="H12242"/>
      <c r="I12242"/>
      <c r="J12242"/>
      <c r="K12242"/>
    </row>
    <row r="12243" spans="1:11" x14ac:dyDescent="0.2">
      <c r="A12243"/>
      <c r="B12243"/>
      <c r="C12243"/>
      <c r="D12243"/>
      <c r="E12243"/>
      <c r="F12243"/>
      <c r="G12243"/>
      <c r="H12243"/>
      <c r="I12243"/>
      <c r="J12243"/>
      <c r="K12243"/>
    </row>
    <row r="12244" spans="1:11" x14ac:dyDescent="0.2">
      <c r="A12244"/>
      <c r="B12244"/>
      <c r="C12244"/>
      <c r="D12244"/>
      <c r="E12244"/>
      <c r="F12244"/>
      <c r="G12244"/>
      <c r="H12244"/>
      <c r="I12244"/>
      <c r="J12244"/>
      <c r="K12244"/>
    </row>
    <row r="12245" spans="1:11" x14ac:dyDescent="0.2">
      <c r="A12245"/>
      <c r="B12245"/>
      <c r="C12245"/>
      <c r="D12245"/>
      <c r="E12245"/>
      <c r="F12245"/>
      <c r="G12245"/>
      <c r="H12245"/>
      <c r="I12245"/>
      <c r="J12245"/>
      <c r="K12245"/>
    </row>
    <row r="12246" spans="1:11" x14ac:dyDescent="0.2">
      <c r="A12246"/>
      <c r="B12246"/>
      <c r="C12246"/>
      <c r="D12246"/>
      <c r="E12246"/>
      <c r="F12246"/>
      <c r="G12246"/>
      <c r="H12246"/>
      <c r="I12246"/>
      <c r="J12246"/>
      <c r="K12246"/>
    </row>
    <row r="12247" spans="1:11" x14ac:dyDescent="0.2">
      <c r="A12247"/>
      <c r="B12247"/>
      <c r="C12247"/>
      <c r="D12247"/>
      <c r="E12247"/>
      <c r="F12247"/>
      <c r="G12247"/>
      <c r="H12247"/>
      <c r="I12247"/>
      <c r="J12247"/>
      <c r="K12247"/>
    </row>
    <row r="12248" spans="1:11" x14ac:dyDescent="0.2">
      <c r="A12248"/>
      <c r="B12248"/>
      <c r="C12248"/>
      <c r="D12248"/>
      <c r="E12248"/>
      <c r="F12248"/>
      <c r="G12248"/>
      <c r="H12248"/>
      <c r="I12248"/>
      <c r="J12248"/>
      <c r="K12248"/>
    </row>
    <row r="12249" spans="1:11" x14ac:dyDescent="0.2">
      <c r="A12249"/>
      <c r="B12249"/>
      <c r="C12249"/>
      <c r="D12249"/>
      <c r="E12249"/>
      <c r="F12249"/>
      <c r="G12249"/>
      <c r="H12249"/>
      <c r="I12249"/>
      <c r="J12249"/>
      <c r="K12249"/>
    </row>
    <row r="12250" spans="1:11" x14ac:dyDescent="0.2">
      <c r="A12250"/>
      <c r="B12250"/>
      <c r="C12250"/>
      <c r="D12250"/>
      <c r="E12250"/>
      <c r="F12250"/>
      <c r="G12250"/>
      <c r="H12250"/>
      <c r="I12250"/>
      <c r="J12250"/>
      <c r="K12250"/>
    </row>
    <row r="12251" spans="1:11" x14ac:dyDescent="0.2">
      <c r="A12251"/>
      <c r="B12251"/>
      <c r="C12251"/>
      <c r="D12251"/>
      <c r="E12251"/>
      <c r="F12251"/>
      <c r="G12251"/>
      <c r="H12251"/>
      <c r="I12251"/>
      <c r="J12251"/>
      <c r="K12251"/>
    </row>
    <row r="12252" spans="1:11" x14ac:dyDescent="0.2">
      <c r="A12252"/>
      <c r="B12252"/>
      <c r="C12252"/>
      <c r="D12252"/>
      <c r="E12252"/>
      <c r="F12252"/>
      <c r="G12252"/>
      <c r="H12252"/>
      <c r="I12252"/>
      <c r="J12252"/>
      <c r="K12252"/>
    </row>
    <row r="12253" spans="1:11" x14ac:dyDescent="0.2">
      <c r="A12253"/>
      <c r="B12253"/>
      <c r="C12253"/>
      <c r="D12253"/>
      <c r="E12253"/>
      <c r="F12253"/>
      <c r="G12253"/>
      <c r="H12253"/>
      <c r="I12253"/>
      <c r="J12253"/>
      <c r="K12253"/>
    </row>
    <row r="12254" spans="1:11" x14ac:dyDescent="0.2">
      <c r="A12254"/>
      <c r="B12254"/>
      <c r="C12254"/>
      <c r="D12254"/>
      <c r="E12254"/>
      <c r="F12254"/>
      <c r="G12254"/>
      <c r="H12254"/>
      <c r="I12254"/>
      <c r="J12254"/>
      <c r="K12254"/>
    </row>
    <row r="12255" spans="1:11" x14ac:dyDescent="0.2">
      <c r="A12255"/>
      <c r="B12255"/>
      <c r="C12255"/>
      <c r="D12255"/>
      <c r="E12255"/>
      <c r="F12255"/>
      <c r="G12255"/>
      <c r="H12255"/>
      <c r="I12255"/>
      <c r="J12255"/>
      <c r="K12255"/>
    </row>
    <row r="12256" spans="1:11" x14ac:dyDescent="0.2">
      <c r="A12256"/>
      <c r="B12256"/>
      <c r="C12256"/>
      <c r="D12256"/>
      <c r="E12256"/>
      <c r="F12256"/>
      <c r="G12256"/>
      <c r="H12256"/>
      <c r="I12256"/>
      <c r="J12256"/>
      <c r="K12256"/>
    </row>
    <row r="12257" spans="1:11" x14ac:dyDescent="0.2">
      <c r="A12257"/>
      <c r="B12257"/>
      <c r="C12257"/>
      <c r="D12257"/>
      <c r="E12257"/>
      <c r="F12257"/>
      <c r="G12257"/>
      <c r="H12257"/>
      <c r="I12257"/>
      <c r="J12257"/>
      <c r="K12257"/>
    </row>
    <row r="12258" spans="1:11" x14ac:dyDescent="0.2">
      <c r="A12258"/>
      <c r="B12258"/>
      <c r="C12258"/>
      <c r="D12258"/>
      <c r="E12258"/>
      <c r="F12258"/>
      <c r="G12258"/>
      <c r="H12258"/>
      <c r="I12258"/>
      <c r="J12258"/>
      <c r="K12258"/>
    </row>
    <row r="12259" spans="1:11" x14ac:dyDescent="0.2">
      <c r="A12259"/>
      <c r="B12259"/>
      <c r="C12259"/>
      <c r="D12259"/>
      <c r="E12259"/>
      <c r="F12259"/>
      <c r="G12259"/>
      <c r="H12259"/>
      <c r="I12259"/>
      <c r="J12259"/>
      <c r="K12259"/>
    </row>
    <row r="12260" spans="1:11" x14ac:dyDescent="0.2">
      <c r="A12260"/>
      <c r="B12260"/>
      <c r="C12260"/>
      <c r="D12260"/>
      <c r="E12260"/>
      <c r="F12260"/>
      <c r="G12260"/>
      <c r="H12260"/>
      <c r="I12260"/>
      <c r="J12260"/>
      <c r="K12260"/>
    </row>
    <row r="12261" spans="1:11" x14ac:dyDescent="0.2">
      <c r="A12261"/>
      <c r="B12261"/>
      <c r="C12261"/>
      <c r="D12261"/>
      <c r="E12261"/>
      <c r="F12261"/>
      <c r="G12261"/>
      <c r="H12261"/>
      <c r="I12261"/>
      <c r="J12261"/>
      <c r="K12261"/>
    </row>
    <row r="12262" spans="1:11" x14ac:dyDescent="0.2">
      <c r="A12262"/>
      <c r="B12262"/>
      <c r="C12262"/>
      <c r="D12262"/>
      <c r="E12262"/>
      <c r="F12262"/>
      <c r="G12262"/>
      <c r="H12262"/>
      <c r="I12262"/>
      <c r="J12262"/>
      <c r="K12262"/>
    </row>
    <row r="12263" spans="1:11" x14ac:dyDescent="0.2">
      <c r="A12263"/>
      <c r="B12263"/>
      <c r="C12263"/>
      <c r="D12263"/>
      <c r="E12263"/>
      <c r="F12263"/>
      <c r="G12263"/>
      <c r="H12263"/>
      <c r="I12263"/>
      <c r="J12263"/>
      <c r="K12263"/>
    </row>
    <row r="12264" spans="1:11" x14ac:dyDescent="0.2">
      <c r="A12264"/>
      <c r="B12264"/>
      <c r="C12264"/>
      <c r="D12264"/>
      <c r="E12264"/>
      <c r="F12264"/>
      <c r="G12264"/>
      <c r="H12264"/>
      <c r="I12264"/>
      <c r="J12264"/>
      <c r="K12264"/>
    </row>
    <row r="12265" spans="1:11" x14ac:dyDescent="0.2">
      <c r="A12265"/>
      <c r="B12265"/>
      <c r="C12265"/>
      <c r="D12265"/>
      <c r="E12265"/>
      <c r="F12265"/>
      <c r="G12265"/>
      <c r="H12265"/>
      <c r="I12265"/>
      <c r="J12265"/>
      <c r="K12265"/>
    </row>
    <row r="12266" spans="1:11" x14ac:dyDescent="0.2">
      <c r="A12266"/>
      <c r="B12266"/>
      <c r="C12266"/>
      <c r="D12266"/>
      <c r="E12266"/>
      <c r="F12266"/>
      <c r="G12266"/>
      <c r="H12266"/>
      <c r="I12266"/>
      <c r="J12266"/>
      <c r="K12266"/>
    </row>
    <row r="12267" spans="1:11" x14ac:dyDescent="0.2">
      <c r="A12267"/>
      <c r="B12267"/>
      <c r="C12267"/>
      <c r="D12267"/>
      <c r="E12267"/>
      <c r="F12267"/>
      <c r="G12267"/>
      <c r="H12267"/>
      <c r="I12267"/>
      <c r="J12267"/>
      <c r="K12267"/>
    </row>
    <row r="12268" spans="1:11" x14ac:dyDescent="0.2">
      <c r="A12268"/>
      <c r="B12268"/>
      <c r="C12268"/>
      <c r="D12268"/>
      <c r="E12268"/>
      <c r="F12268"/>
      <c r="G12268"/>
      <c r="H12268"/>
      <c r="I12268"/>
      <c r="J12268"/>
      <c r="K12268"/>
    </row>
    <row r="12269" spans="1:11" x14ac:dyDescent="0.2">
      <c r="A12269"/>
      <c r="B12269"/>
      <c r="C12269"/>
      <c r="D12269"/>
      <c r="E12269"/>
      <c r="F12269"/>
      <c r="G12269"/>
      <c r="H12269"/>
      <c r="I12269"/>
      <c r="J12269"/>
      <c r="K12269"/>
    </row>
    <row r="12270" spans="1:11" x14ac:dyDescent="0.2">
      <c r="A12270"/>
      <c r="B12270"/>
      <c r="C12270"/>
      <c r="D12270"/>
      <c r="E12270"/>
      <c r="F12270"/>
      <c r="G12270"/>
      <c r="H12270"/>
      <c r="I12270"/>
      <c r="J12270"/>
      <c r="K12270"/>
    </row>
    <row r="12271" spans="1:11" x14ac:dyDescent="0.2">
      <c r="A12271"/>
      <c r="B12271"/>
      <c r="C12271"/>
      <c r="D12271"/>
      <c r="E12271"/>
      <c r="F12271"/>
      <c r="G12271"/>
      <c r="H12271"/>
      <c r="I12271"/>
      <c r="J12271"/>
      <c r="K12271"/>
    </row>
    <row r="12272" spans="1:11" x14ac:dyDescent="0.2">
      <c r="A12272"/>
      <c r="B12272"/>
      <c r="C12272"/>
      <c r="D12272"/>
      <c r="E12272"/>
      <c r="F12272"/>
      <c r="G12272"/>
      <c r="H12272"/>
      <c r="I12272"/>
      <c r="J12272"/>
      <c r="K12272"/>
    </row>
    <row r="12273" spans="1:11" x14ac:dyDescent="0.2">
      <c r="A12273"/>
      <c r="B12273"/>
      <c r="C12273"/>
      <c r="D12273"/>
      <c r="E12273"/>
      <c r="F12273"/>
      <c r="G12273"/>
      <c r="H12273"/>
      <c r="I12273"/>
      <c r="J12273"/>
      <c r="K12273"/>
    </row>
    <row r="12274" spans="1:11" x14ac:dyDescent="0.2">
      <c r="A12274"/>
      <c r="B12274"/>
      <c r="C12274"/>
      <c r="D12274"/>
      <c r="E12274"/>
      <c r="F12274"/>
      <c r="G12274"/>
      <c r="H12274"/>
      <c r="I12274"/>
      <c r="J12274"/>
      <c r="K12274"/>
    </row>
    <row r="12275" spans="1:11" x14ac:dyDescent="0.2">
      <c r="A12275"/>
      <c r="B12275"/>
      <c r="C12275"/>
      <c r="D12275"/>
      <c r="E12275"/>
      <c r="F12275"/>
      <c r="G12275"/>
      <c r="H12275"/>
      <c r="I12275"/>
      <c r="J12275"/>
      <c r="K12275"/>
    </row>
    <row r="12276" spans="1:11" x14ac:dyDescent="0.2">
      <c r="A12276"/>
      <c r="B12276"/>
      <c r="C12276"/>
      <c r="D12276"/>
      <c r="E12276"/>
      <c r="F12276"/>
      <c r="G12276"/>
      <c r="H12276"/>
      <c r="I12276"/>
      <c r="J12276"/>
      <c r="K12276"/>
    </row>
    <row r="12277" spans="1:11" x14ac:dyDescent="0.2">
      <c r="A12277"/>
      <c r="B12277"/>
      <c r="C12277"/>
      <c r="D12277"/>
      <c r="E12277"/>
      <c r="F12277"/>
      <c r="G12277"/>
      <c r="H12277"/>
      <c r="I12277"/>
      <c r="J12277"/>
      <c r="K12277"/>
    </row>
    <row r="12278" spans="1:11" x14ac:dyDescent="0.2">
      <c r="A12278"/>
      <c r="B12278"/>
      <c r="C12278"/>
      <c r="D12278"/>
      <c r="E12278"/>
      <c r="F12278"/>
      <c r="G12278"/>
      <c r="H12278"/>
      <c r="I12278"/>
      <c r="J12278"/>
      <c r="K12278"/>
    </row>
    <row r="12279" spans="1:11" x14ac:dyDescent="0.2">
      <c r="A12279"/>
      <c r="B12279"/>
      <c r="C12279"/>
      <c r="D12279"/>
      <c r="E12279"/>
      <c r="F12279"/>
      <c r="G12279"/>
      <c r="H12279"/>
      <c r="I12279"/>
      <c r="J12279"/>
      <c r="K12279"/>
    </row>
    <row r="12280" spans="1:11" x14ac:dyDescent="0.2">
      <c r="A12280"/>
      <c r="B12280"/>
      <c r="C12280"/>
      <c r="D12280"/>
      <c r="E12280"/>
      <c r="F12280"/>
      <c r="G12280"/>
      <c r="H12280"/>
      <c r="I12280"/>
      <c r="J12280"/>
      <c r="K12280"/>
    </row>
    <row r="12281" spans="1:11" x14ac:dyDescent="0.2">
      <c r="A12281"/>
      <c r="B12281"/>
      <c r="C12281"/>
      <c r="D12281"/>
      <c r="E12281"/>
      <c r="F12281"/>
      <c r="G12281"/>
      <c r="H12281"/>
      <c r="I12281"/>
      <c r="J12281"/>
      <c r="K12281"/>
    </row>
    <row r="12282" spans="1:11" x14ac:dyDescent="0.2">
      <c r="A12282"/>
      <c r="B12282"/>
      <c r="C12282"/>
      <c r="D12282"/>
      <c r="E12282"/>
      <c r="F12282"/>
      <c r="G12282"/>
      <c r="H12282"/>
      <c r="I12282"/>
      <c r="J12282"/>
      <c r="K12282"/>
    </row>
    <row r="12283" spans="1:11" x14ac:dyDescent="0.2">
      <c r="A12283"/>
      <c r="B12283"/>
      <c r="C12283"/>
      <c r="D12283"/>
      <c r="E12283"/>
      <c r="F12283"/>
      <c r="G12283"/>
      <c r="H12283"/>
      <c r="I12283"/>
      <c r="J12283"/>
      <c r="K12283"/>
    </row>
    <row r="12284" spans="1:11" x14ac:dyDescent="0.2">
      <c r="A12284"/>
      <c r="B12284"/>
      <c r="C12284"/>
      <c r="D12284"/>
      <c r="E12284"/>
      <c r="F12284"/>
      <c r="G12284"/>
      <c r="H12284"/>
      <c r="I12284"/>
      <c r="J12284"/>
      <c r="K12284"/>
    </row>
    <row r="12285" spans="1:11" x14ac:dyDescent="0.2">
      <c r="A12285"/>
      <c r="B12285"/>
      <c r="C12285"/>
      <c r="D12285"/>
      <c r="E12285"/>
      <c r="F12285"/>
      <c r="G12285"/>
      <c r="H12285"/>
      <c r="I12285"/>
      <c r="J12285"/>
      <c r="K12285"/>
    </row>
    <row r="12286" spans="1:11" x14ac:dyDescent="0.2">
      <c r="A12286"/>
      <c r="B12286"/>
      <c r="C12286"/>
      <c r="D12286"/>
      <c r="E12286"/>
      <c r="F12286"/>
      <c r="G12286"/>
      <c r="H12286"/>
      <c r="I12286"/>
      <c r="J12286"/>
      <c r="K12286"/>
    </row>
    <row r="12287" spans="1:11" x14ac:dyDescent="0.2">
      <c r="A12287"/>
      <c r="B12287"/>
      <c r="C12287"/>
      <c r="D12287"/>
      <c r="E12287"/>
      <c r="F12287"/>
      <c r="G12287"/>
      <c r="H12287"/>
      <c r="I12287"/>
      <c r="J12287"/>
      <c r="K12287"/>
    </row>
    <row r="12288" spans="1:11" x14ac:dyDescent="0.2">
      <c r="A12288"/>
      <c r="B12288"/>
      <c r="C12288"/>
      <c r="D12288"/>
      <c r="E12288"/>
      <c r="F12288"/>
      <c r="G12288"/>
      <c r="H12288"/>
      <c r="I12288"/>
      <c r="J12288"/>
      <c r="K12288"/>
    </row>
    <row r="12289" spans="1:11" x14ac:dyDescent="0.2">
      <c r="A12289"/>
      <c r="B12289"/>
      <c r="C12289"/>
      <c r="D12289"/>
      <c r="E12289"/>
      <c r="F12289"/>
      <c r="G12289"/>
      <c r="H12289"/>
      <c r="I12289"/>
      <c r="J12289"/>
      <c r="K12289"/>
    </row>
    <row r="12290" spans="1:11" x14ac:dyDescent="0.2">
      <c r="A12290"/>
      <c r="B12290"/>
      <c r="C12290"/>
      <c r="D12290"/>
      <c r="E12290"/>
      <c r="F12290"/>
      <c r="G12290"/>
      <c r="H12290"/>
      <c r="I12290"/>
      <c r="J12290"/>
      <c r="K12290"/>
    </row>
    <row r="12291" spans="1:11" x14ac:dyDescent="0.2">
      <c r="A12291"/>
      <c r="B12291"/>
      <c r="C12291"/>
      <c r="D12291"/>
      <c r="E12291"/>
      <c r="F12291"/>
      <c r="G12291"/>
      <c r="H12291"/>
      <c r="I12291"/>
      <c r="J12291"/>
      <c r="K12291"/>
    </row>
    <row r="12292" spans="1:11" x14ac:dyDescent="0.2">
      <c r="A12292"/>
      <c r="B12292"/>
      <c r="C12292"/>
      <c r="D12292"/>
      <c r="E12292"/>
      <c r="F12292"/>
      <c r="G12292"/>
      <c r="H12292"/>
      <c r="I12292"/>
      <c r="J12292"/>
      <c r="K12292"/>
    </row>
    <row r="12293" spans="1:11" x14ac:dyDescent="0.2">
      <c r="A12293"/>
      <c r="B12293"/>
      <c r="C12293"/>
      <c r="D12293"/>
      <c r="E12293"/>
      <c r="F12293"/>
      <c r="G12293"/>
      <c r="H12293"/>
      <c r="I12293"/>
      <c r="J12293"/>
      <c r="K12293"/>
    </row>
    <row r="12294" spans="1:11" x14ac:dyDescent="0.2">
      <c r="A12294"/>
      <c r="B12294"/>
      <c r="C12294"/>
      <c r="D12294"/>
      <c r="E12294"/>
      <c r="F12294"/>
      <c r="G12294"/>
      <c r="H12294"/>
      <c r="I12294"/>
      <c r="J12294"/>
      <c r="K12294"/>
    </row>
    <row r="12295" spans="1:11" x14ac:dyDescent="0.2">
      <c r="A12295"/>
      <c r="B12295"/>
      <c r="C12295"/>
      <c r="D12295"/>
      <c r="E12295"/>
      <c r="F12295"/>
      <c r="G12295"/>
      <c r="H12295"/>
      <c r="I12295"/>
      <c r="J12295"/>
      <c r="K12295"/>
    </row>
    <row r="12296" spans="1:11" x14ac:dyDescent="0.2">
      <c r="A12296"/>
      <c r="B12296"/>
      <c r="C12296"/>
      <c r="D12296"/>
      <c r="E12296"/>
      <c r="F12296"/>
      <c r="G12296"/>
      <c r="H12296"/>
      <c r="I12296"/>
      <c r="J12296"/>
      <c r="K12296"/>
    </row>
    <row r="12297" spans="1:11" x14ac:dyDescent="0.2">
      <c r="A12297"/>
      <c r="B12297"/>
      <c r="C12297"/>
      <c r="D12297"/>
      <c r="E12297"/>
      <c r="F12297"/>
      <c r="G12297"/>
      <c r="H12297"/>
      <c r="I12297"/>
      <c r="J12297"/>
      <c r="K12297"/>
    </row>
    <row r="12298" spans="1:11" x14ac:dyDescent="0.2">
      <c r="A12298"/>
      <c r="B12298"/>
      <c r="C12298"/>
      <c r="D12298"/>
      <c r="E12298"/>
      <c r="F12298"/>
      <c r="G12298"/>
      <c r="H12298"/>
      <c r="I12298"/>
      <c r="J12298"/>
      <c r="K12298"/>
    </row>
    <row r="12299" spans="1:11" x14ac:dyDescent="0.2">
      <c r="A12299"/>
      <c r="B12299"/>
      <c r="C12299"/>
      <c r="D12299"/>
      <c r="E12299"/>
      <c r="F12299"/>
      <c r="G12299"/>
      <c r="H12299"/>
      <c r="I12299"/>
      <c r="J12299"/>
      <c r="K12299"/>
    </row>
    <row r="12300" spans="1:11" x14ac:dyDescent="0.2">
      <c r="A12300"/>
      <c r="B12300"/>
      <c r="C12300"/>
      <c r="D12300"/>
      <c r="E12300"/>
      <c r="F12300"/>
      <c r="G12300"/>
      <c r="H12300"/>
      <c r="I12300"/>
      <c r="J12300"/>
      <c r="K12300"/>
    </row>
    <row r="12301" spans="1:11" x14ac:dyDescent="0.2">
      <c r="A12301"/>
      <c r="B12301"/>
      <c r="C12301"/>
      <c r="D12301"/>
      <c r="E12301"/>
      <c r="F12301"/>
      <c r="G12301"/>
      <c r="H12301"/>
      <c r="I12301"/>
      <c r="J12301"/>
      <c r="K12301"/>
    </row>
    <row r="12302" spans="1:11" x14ac:dyDescent="0.2">
      <c r="A12302"/>
      <c r="B12302"/>
      <c r="C12302"/>
      <c r="D12302"/>
      <c r="E12302"/>
      <c r="F12302"/>
      <c r="G12302"/>
      <c r="H12302"/>
      <c r="I12302"/>
      <c r="J12302"/>
      <c r="K12302"/>
    </row>
    <row r="12303" spans="1:11" x14ac:dyDescent="0.2">
      <c r="A12303"/>
      <c r="B12303"/>
      <c r="C12303"/>
      <c r="D12303"/>
      <c r="E12303"/>
      <c r="F12303"/>
      <c r="G12303"/>
      <c r="H12303"/>
      <c r="I12303"/>
      <c r="J12303"/>
      <c r="K12303"/>
    </row>
    <row r="12304" spans="1:11" x14ac:dyDescent="0.2">
      <c r="A12304"/>
      <c r="B12304"/>
      <c r="C12304"/>
      <c r="D12304"/>
      <c r="E12304"/>
      <c r="F12304"/>
      <c r="G12304"/>
      <c r="H12304"/>
      <c r="I12304"/>
      <c r="J12304"/>
      <c r="K12304"/>
    </row>
    <row r="12305" spans="1:11" x14ac:dyDescent="0.2">
      <c r="A12305"/>
      <c r="B12305"/>
      <c r="C12305"/>
      <c r="D12305"/>
      <c r="E12305"/>
      <c r="F12305"/>
      <c r="G12305"/>
      <c r="H12305"/>
      <c r="I12305"/>
      <c r="J12305"/>
      <c r="K12305"/>
    </row>
    <row r="12306" spans="1:11" x14ac:dyDescent="0.2">
      <c r="A12306"/>
      <c r="B12306"/>
      <c r="C12306"/>
      <c r="D12306"/>
      <c r="E12306"/>
      <c r="F12306"/>
      <c r="G12306"/>
      <c r="H12306"/>
      <c r="I12306"/>
      <c r="J12306"/>
      <c r="K12306"/>
    </row>
    <row r="12307" spans="1:11" x14ac:dyDescent="0.2">
      <c r="A12307"/>
      <c r="B12307"/>
      <c r="C12307"/>
      <c r="D12307"/>
      <c r="E12307"/>
      <c r="F12307"/>
      <c r="G12307"/>
      <c r="H12307"/>
      <c r="I12307"/>
      <c r="J12307"/>
      <c r="K12307"/>
    </row>
    <row r="12308" spans="1:11" x14ac:dyDescent="0.2">
      <c r="A12308"/>
      <c r="B12308"/>
      <c r="C12308"/>
      <c r="D12308"/>
      <c r="E12308"/>
      <c r="F12308"/>
      <c r="G12308"/>
      <c r="H12308"/>
      <c r="I12308"/>
      <c r="J12308"/>
      <c r="K12308"/>
    </row>
    <row r="12309" spans="1:11" x14ac:dyDescent="0.2">
      <c r="A12309"/>
      <c r="B12309"/>
      <c r="C12309"/>
      <c r="D12309"/>
      <c r="E12309"/>
      <c r="F12309"/>
      <c r="G12309"/>
      <c r="H12309"/>
      <c r="I12309"/>
      <c r="J12309"/>
      <c r="K12309"/>
    </row>
    <row r="12310" spans="1:11" x14ac:dyDescent="0.2">
      <c r="A12310"/>
      <c r="B12310"/>
      <c r="C12310"/>
      <c r="D12310"/>
      <c r="E12310"/>
      <c r="F12310"/>
      <c r="G12310"/>
      <c r="H12310"/>
      <c r="I12310"/>
      <c r="J12310"/>
      <c r="K12310"/>
    </row>
    <row r="12311" spans="1:11" x14ac:dyDescent="0.2">
      <c r="A12311"/>
      <c r="B12311"/>
      <c r="C12311"/>
      <c r="D12311"/>
      <c r="E12311"/>
      <c r="F12311"/>
      <c r="G12311"/>
      <c r="H12311"/>
      <c r="I12311"/>
      <c r="J12311"/>
      <c r="K12311"/>
    </row>
    <row r="12312" spans="1:11" x14ac:dyDescent="0.2">
      <c r="A12312"/>
      <c r="B12312"/>
      <c r="C12312"/>
      <c r="D12312"/>
      <c r="E12312"/>
      <c r="F12312"/>
      <c r="G12312"/>
      <c r="H12312"/>
      <c r="I12312"/>
      <c r="J12312"/>
      <c r="K12312"/>
    </row>
    <row r="12313" spans="1:11" x14ac:dyDescent="0.2">
      <c r="A12313"/>
      <c r="B12313"/>
      <c r="C12313"/>
      <c r="D12313"/>
      <c r="E12313"/>
      <c r="F12313"/>
      <c r="G12313"/>
      <c r="H12313"/>
      <c r="I12313"/>
      <c r="J12313"/>
      <c r="K12313"/>
    </row>
    <row r="12314" spans="1:11" x14ac:dyDescent="0.2">
      <c r="A12314"/>
      <c r="B12314"/>
      <c r="C12314"/>
      <c r="D12314"/>
      <c r="E12314"/>
      <c r="F12314"/>
      <c r="G12314"/>
      <c r="H12314"/>
      <c r="I12314"/>
      <c r="J12314"/>
      <c r="K12314"/>
    </row>
    <row r="12315" spans="1:11" x14ac:dyDescent="0.2">
      <c r="A12315"/>
      <c r="B12315"/>
      <c r="C12315"/>
      <c r="D12315"/>
      <c r="E12315"/>
      <c r="F12315"/>
      <c r="G12315"/>
      <c r="H12315"/>
      <c r="I12315"/>
      <c r="J12315"/>
      <c r="K12315"/>
    </row>
    <row r="12316" spans="1:11" x14ac:dyDescent="0.2">
      <c r="A12316"/>
      <c r="B12316"/>
      <c r="C12316"/>
      <c r="D12316"/>
      <c r="E12316"/>
      <c r="F12316"/>
      <c r="G12316"/>
      <c r="H12316"/>
      <c r="I12316"/>
      <c r="J12316"/>
      <c r="K12316"/>
    </row>
    <row r="12317" spans="1:11" x14ac:dyDescent="0.2">
      <c r="A12317"/>
      <c r="B12317"/>
      <c r="C12317"/>
      <c r="D12317"/>
      <c r="E12317"/>
      <c r="F12317"/>
      <c r="G12317"/>
      <c r="H12317"/>
      <c r="I12317"/>
      <c r="J12317"/>
      <c r="K12317"/>
    </row>
    <row r="12318" spans="1:11" x14ac:dyDescent="0.2">
      <c r="A12318"/>
      <c r="B12318"/>
      <c r="C12318"/>
      <c r="D12318"/>
      <c r="E12318"/>
      <c r="F12318"/>
      <c r="G12318"/>
      <c r="H12318"/>
      <c r="I12318"/>
      <c r="J12318"/>
      <c r="K12318"/>
    </row>
    <row r="12319" spans="1:11" x14ac:dyDescent="0.2">
      <c r="A12319"/>
      <c r="B12319"/>
      <c r="C12319"/>
      <c r="D12319"/>
      <c r="E12319"/>
      <c r="F12319"/>
      <c r="G12319"/>
      <c r="H12319"/>
      <c r="I12319"/>
      <c r="J12319"/>
      <c r="K12319"/>
    </row>
    <row r="12320" spans="1:11" x14ac:dyDescent="0.2">
      <c r="A12320"/>
      <c r="B12320"/>
      <c r="C12320"/>
      <c r="D12320"/>
      <c r="E12320"/>
      <c r="F12320"/>
      <c r="G12320"/>
      <c r="H12320"/>
      <c r="I12320"/>
      <c r="J12320"/>
      <c r="K12320"/>
    </row>
    <row r="12321" spans="1:11" x14ac:dyDescent="0.2">
      <c r="A12321"/>
      <c r="B12321"/>
      <c r="C12321"/>
      <c r="D12321"/>
      <c r="E12321"/>
      <c r="F12321"/>
      <c r="G12321"/>
      <c r="H12321"/>
      <c r="I12321"/>
      <c r="J12321"/>
      <c r="K12321"/>
    </row>
    <row r="12322" spans="1:11" x14ac:dyDescent="0.2">
      <c r="A12322"/>
      <c r="B12322"/>
      <c r="C12322"/>
      <c r="D12322"/>
      <c r="E12322"/>
      <c r="F12322"/>
      <c r="G12322"/>
      <c r="H12322"/>
      <c r="I12322"/>
      <c r="J12322"/>
      <c r="K12322"/>
    </row>
    <row r="12323" spans="1:11" x14ac:dyDescent="0.2">
      <c r="A12323"/>
      <c r="B12323"/>
      <c r="C12323"/>
      <c r="D12323"/>
      <c r="E12323"/>
      <c r="F12323"/>
      <c r="G12323"/>
      <c r="H12323"/>
      <c r="I12323"/>
      <c r="J12323"/>
      <c r="K12323"/>
    </row>
    <row r="12324" spans="1:11" x14ac:dyDescent="0.2">
      <c r="A12324"/>
      <c r="B12324"/>
      <c r="C12324"/>
      <c r="D12324"/>
      <c r="E12324"/>
      <c r="F12324"/>
      <c r="G12324"/>
      <c r="H12324"/>
      <c r="I12324"/>
      <c r="J12324"/>
      <c r="K12324"/>
    </row>
    <row r="12325" spans="1:11" x14ac:dyDescent="0.2">
      <c r="A12325"/>
      <c r="B12325"/>
      <c r="C12325"/>
      <c r="D12325"/>
      <c r="E12325"/>
      <c r="F12325"/>
      <c r="G12325"/>
      <c r="H12325"/>
      <c r="I12325"/>
      <c r="J12325"/>
      <c r="K12325"/>
    </row>
    <row r="12326" spans="1:11" x14ac:dyDescent="0.2">
      <c r="A12326"/>
      <c r="B12326"/>
      <c r="C12326"/>
      <c r="D12326"/>
      <c r="E12326"/>
      <c r="F12326"/>
      <c r="G12326"/>
      <c r="H12326"/>
      <c r="I12326"/>
      <c r="J12326"/>
      <c r="K12326"/>
    </row>
    <row r="12327" spans="1:11" x14ac:dyDescent="0.2">
      <c r="A12327"/>
      <c r="B12327"/>
      <c r="C12327"/>
      <c r="D12327"/>
      <c r="E12327"/>
      <c r="F12327"/>
      <c r="G12327"/>
      <c r="H12327"/>
      <c r="I12327"/>
      <c r="J12327"/>
      <c r="K12327"/>
    </row>
    <row r="12328" spans="1:11" x14ac:dyDescent="0.2">
      <c r="A12328"/>
      <c r="B12328"/>
      <c r="C12328"/>
      <c r="D12328"/>
      <c r="E12328"/>
      <c r="F12328"/>
      <c r="G12328"/>
      <c r="H12328"/>
      <c r="I12328"/>
      <c r="J12328"/>
      <c r="K12328"/>
    </row>
    <row r="12329" spans="1:11" x14ac:dyDescent="0.2">
      <c r="A12329"/>
      <c r="B12329"/>
      <c r="C12329"/>
      <c r="D12329"/>
      <c r="E12329"/>
      <c r="F12329"/>
      <c r="G12329"/>
      <c r="H12329"/>
      <c r="I12329"/>
      <c r="J12329"/>
      <c r="K12329"/>
    </row>
    <row r="12330" spans="1:11" x14ac:dyDescent="0.2">
      <c r="A12330"/>
      <c r="B12330"/>
      <c r="C12330"/>
      <c r="D12330"/>
      <c r="E12330"/>
      <c r="F12330"/>
      <c r="G12330"/>
      <c r="H12330"/>
      <c r="I12330"/>
      <c r="J12330"/>
      <c r="K12330"/>
    </row>
    <row r="12331" spans="1:11" x14ac:dyDescent="0.2">
      <c r="A12331"/>
      <c r="B12331"/>
      <c r="C12331"/>
      <c r="D12331"/>
      <c r="E12331"/>
      <c r="F12331"/>
      <c r="G12331"/>
      <c r="H12331"/>
      <c r="I12331"/>
      <c r="J12331"/>
      <c r="K12331"/>
    </row>
    <row r="12332" spans="1:11" x14ac:dyDescent="0.2">
      <c r="A12332"/>
      <c r="B12332"/>
      <c r="C12332"/>
      <c r="D12332"/>
      <c r="E12332"/>
      <c r="F12332"/>
      <c r="G12332"/>
      <c r="H12332"/>
      <c r="I12332"/>
      <c r="J12332"/>
      <c r="K12332"/>
    </row>
    <row r="12333" spans="1:11" x14ac:dyDescent="0.2">
      <c r="A12333"/>
      <c r="B12333"/>
      <c r="C12333"/>
      <c r="D12333"/>
      <c r="E12333"/>
      <c r="F12333"/>
      <c r="G12333"/>
      <c r="H12333"/>
      <c r="I12333"/>
      <c r="J12333"/>
      <c r="K12333"/>
    </row>
    <row r="12334" spans="1:11" x14ac:dyDescent="0.2">
      <c r="A12334"/>
      <c r="B12334"/>
      <c r="C12334"/>
      <c r="D12334"/>
      <c r="E12334"/>
      <c r="F12334"/>
      <c r="G12334"/>
      <c r="H12334"/>
      <c r="I12334"/>
      <c r="J12334"/>
      <c r="K12334"/>
    </row>
    <row r="12335" spans="1:11" x14ac:dyDescent="0.2">
      <c r="A12335"/>
      <c r="B12335"/>
      <c r="C12335"/>
      <c r="D12335"/>
      <c r="E12335"/>
      <c r="F12335"/>
      <c r="G12335"/>
      <c r="H12335"/>
      <c r="I12335"/>
      <c r="J12335"/>
      <c r="K12335"/>
    </row>
    <row r="12336" spans="1:11" x14ac:dyDescent="0.2">
      <c r="A12336"/>
      <c r="B12336"/>
      <c r="C12336"/>
      <c r="D12336"/>
      <c r="E12336"/>
      <c r="F12336"/>
      <c r="G12336"/>
      <c r="H12336"/>
      <c r="I12336"/>
      <c r="J12336"/>
      <c r="K12336"/>
    </row>
    <row r="12337" spans="1:11" x14ac:dyDescent="0.2">
      <c r="A12337"/>
      <c r="B12337"/>
      <c r="C12337"/>
      <c r="D12337"/>
      <c r="E12337"/>
      <c r="F12337"/>
      <c r="G12337"/>
      <c r="H12337"/>
      <c r="I12337"/>
      <c r="J12337"/>
      <c r="K12337"/>
    </row>
    <row r="12338" spans="1:11" x14ac:dyDescent="0.2">
      <c r="A12338"/>
      <c r="B12338"/>
      <c r="C12338"/>
      <c r="D12338"/>
      <c r="E12338"/>
      <c r="F12338"/>
      <c r="G12338"/>
      <c r="H12338"/>
      <c r="I12338"/>
      <c r="J12338"/>
      <c r="K12338"/>
    </row>
    <row r="12339" spans="1:11" x14ac:dyDescent="0.2">
      <c r="A12339"/>
      <c r="B12339"/>
      <c r="C12339"/>
      <c r="D12339"/>
      <c r="E12339"/>
      <c r="F12339"/>
      <c r="G12339"/>
      <c r="H12339"/>
      <c r="I12339"/>
      <c r="J12339"/>
      <c r="K12339"/>
    </row>
    <row r="12340" spans="1:11" x14ac:dyDescent="0.2">
      <c r="A12340"/>
      <c r="B12340"/>
      <c r="C12340"/>
      <c r="D12340"/>
      <c r="E12340"/>
      <c r="F12340"/>
      <c r="G12340"/>
      <c r="H12340"/>
      <c r="I12340"/>
      <c r="J12340"/>
      <c r="K12340"/>
    </row>
    <row r="12341" spans="1:11" x14ac:dyDescent="0.2">
      <c r="A12341"/>
      <c r="B12341"/>
      <c r="C12341"/>
      <c r="D12341"/>
      <c r="E12341"/>
      <c r="F12341"/>
      <c r="G12341"/>
      <c r="H12341"/>
      <c r="I12341"/>
      <c r="J12341"/>
      <c r="K12341"/>
    </row>
    <row r="12342" spans="1:11" x14ac:dyDescent="0.2">
      <c r="A12342"/>
      <c r="B12342"/>
      <c r="C12342"/>
      <c r="D12342"/>
      <c r="E12342"/>
      <c r="F12342"/>
      <c r="G12342"/>
      <c r="H12342"/>
      <c r="I12342"/>
      <c r="J12342"/>
      <c r="K12342"/>
    </row>
    <row r="12343" spans="1:11" x14ac:dyDescent="0.2">
      <c r="A12343"/>
      <c r="B12343"/>
      <c r="C12343"/>
      <c r="D12343"/>
      <c r="E12343"/>
      <c r="F12343"/>
      <c r="G12343"/>
      <c r="H12343"/>
      <c r="I12343"/>
      <c r="J12343"/>
      <c r="K12343"/>
    </row>
    <row r="12344" spans="1:11" x14ac:dyDescent="0.2">
      <c r="A12344"/>
      <c r="B12344"/>
      <c r="C12344"/>
      <c r="D12344"/>
      <c r="E12344"/>
      <c r="F12344"/>
      <c r="G12344"/>
      <c r="H12344"/>
      <c r="I12344"/>
      <c r="J12344"/>
      <c r="K12344"/>
    </row>
    <row r="12345" spans="1:11" x14ac:dyDescent="0.2">
      <c r="A12345"/>
      <c r="B12345"/>
      <c r="C12345"/>
      <c r="D12345"/>
      <c r="E12345"/>
      <c r="F12345"/>
      <c r="G12345"/>
      <c r="H12345"/>
      <c r="I12345"/>
      <c r="J12345"/>
      <c r="K12345"/>
    </row>
    <row r="12346" spans="1:11" x14ac:dyDescent="0.2">
      <c r="A12346"/>
      <c r="B12346"/>
      <c r="C12346"/>
      <c r="D12346"/>
      <c r="E12346"/>
      <c r="F12346"/>
      <c r="G12346"/>
      <c r="H12346"/>
      <c r="I12346"/>
      <c r="J12346"/>
      <c r="K12346"/>
    </row>
    <row r="12347" spans="1:11" x14ac:dyDescent="0.2">
      <c r="A12347"/>
      <c r="B12347"/>
      <c r="C12347"/>
      <c r="D12347"/>
      <c r="E12347"/>
      <c r="F12347"/>
      <c r="G12347"/>
      <c r="H12347"/>
      <c r="I12347"/>
      <c r="J12347"/>
      <c r="K12347"/>
    </row>
    <row r="12348" spans="1:11" x14ac:dyDescent="0.2">
      <c r="A12348"/>
      <c r="B12348"/>
      <c r="C12348"/>
      <c r="D12348"/>
      <c r="E12348"/>
      <c r="F12348"/>
      <c r="G12348"/>
      <c r="H12348"/>
      <c r="I12348"/>
      <c r="J12348"/>
      <c r="K12348"/>
    </row>
    <row r="12349" spans="1:11" x14ac:dyDescent="0.2">
      <c r="A12349"/>
      <c r="B12349"/>
      <c r="C12349"/>
      <c r="D12349"/>
      <c r="E12349"/>
      <c r="F12349"/>
      <c r="G12349"/>
      <c r="H12349"/>
      <c r="I12349"/>
      <c r="J12349"/>
      <c r="K12349"/>
    </row>
    <row r="12350" spans="1:11" x14ac:dyDescent="0.2">
      <c r="A12350"/>
      <c r="B12350"/>
      <c r="C12350"/>
      <c r="D12350"/>
      <c r="E12350"/>
      <c r="F12350"/>
      <c r="G12350"/>
      <c r="H12350"/>
      <c r="I12350"/>
      <c r="J12350"/>
      <c r="K12350"/>
    </row>
    <row r="12351" spans="1:11" x14ac:dyDescent="0.2">
      <c r="A12351"/>
      <c r="B12351"/>
      <c r="C12351"/>
      <c r="D12351"/>
      <c r="E12351"/>
      <c r="F12351"/>
      <c r="G12351"/>
      <c r="H12351"/>
      <c r="I12351"/>
      <c r="J12351"/>
      <c r="K12351"/>
    </row>
    <row r="12352" spans="1:11" x14ac:dyDescent="0.2">
      <c r="A12352"/>
      <c r="B12352"/>
      <c r="C12352"/>
      <c r="D12352"/>
      <c r="E12352"/>
      <c r="F12352"/>
      <c r="G12352"/>
      <c r="H12352"/>
      <c r="I12352"/>
      <c r="J12352"/>
      <c r="K12352"/>
    </row>
    <row r="12353" spans="1:11" x14ac:dyDescent="0.2">
      <c r="A12353"/>
      <c r="B12353"/>
      <c r="C12353"/>
      <c r="D12353"/>
      <c r="E12353"/>
      <c r="F12353"/>
      <c r="G12353"/>
      <c r="H12353"/>
      <c r="I12353"/>
      <c r="J12353"/>
      <c r="K12353"/>
    </row>
    <row r="12354" spans="1:11" x14ac:dyDescent="0.2">
      <c r="A12354"/>
      <c r="B12354"/>
      <c r="C12354"/>
      <c r="D12354"/>
      <c r="E12354"/>
      <c r="F12354"/>
      <c r="G12354"/>
      <c r="H12354"/>
      <c r="I12354"/>
      <c r="J12354"/>
      <c r="K12354"/>
    </row>
    <row r="12355" spans="1:11" x14ac:dyDescent="0.2">
      <c r="A12355"/>
      <c r="B12355"/>
      <c r="C12355"/>
      <c r="D12355"/>
      <c r="E12355"/>
      <c r="F12355"/>
      <c r="G12355"/>
      <c r="H12355"/>
      <c r="I12355"/>
      <c r="J12355"/>
      <c r="K12355"/>
    </row>
    <row r="12356" spans="1:11" x14ac:dyDescent="0.2">
      <c r="A12356"/>
      <c r="B12356"/>
      <c r="C12356"/>
      <c r="D12356"/>
      <c r="E12356"/>
      <c r="F12356"/>
      <c r="G12356"/>
      <c r="H12356"/>
      <c r="I12356"/>
      <c r="J12356"/>
      <c r="K12356"/>
    </row>
    <row r="12357" spans="1:11" x14ac:dyDescent="0.2">
      <c r="A12357"/>
      <c r="B12357"/>
      <c r="C12357"/>
      <c r="D12357"/>
      <c r="E12357"/>
      <c r="F12357"/>
      <c r="G12357"/>
      <c r="H12357"/>
      <c r="I12357"/>
      <c r="J12357"/>
      <c r="K12357"/>
    </row>
    <row r="12358" spans="1:11" x14ac:dyDescent="0.2">
      <c r="A12358"/>
      <c r="B12358"/>
      <c r="C12358"/>
      <c r="D12358"/>
      <c r="E12358"/>
      <c r="F12358"/>
      <c r="G12358"/>
      <c r="H12358"/>
      <c r="I12358"/>
      <c r="J12358"/>
      <c r="K12358"/>
    </row>
    <row r="12359" spans="1:11" x14ac:dyDescent="0.2">
      <c r="A12359"/>
      <c r="B12359"/>
      <c r="C12359"/>
      <c r="D12359"/>
      <c r="E12359"/>
      <c r="F12359"/>
      <c r="G12359"/>
      <c r="H12359"/>
      <c r="I12359"/>
      <c r="J12359"/>
      <c r="K12359"/>
    </row>
    <row r="12360" spans="1:11" x14ac:dyDescent="0.2">
      <c r="A12360"/>
      <c r="B12360"/>
      <c r="C12360"/>
      <c r="D12360"/>
      <c r="E12360"/>
      <c r="F12360"/>
      <c r="G12360"/>
      <c r="H12360"/>
      <c r="I12360"/>
      <c r="J12360"/>
      <c r="K12360"/>
    </row>
    <row r="12361" spans="1:11" x14ac:dyDescent="0.2">
      <c r="A12361"/>
      <c r="B12361"/>
      <c r="C12361"/>
      <c r="D12361"/>
      <c r="E12361"/>
      <c r="F12361"/>
      <c r="G12361"/>
      <c r="H12361"/>
      <c r="I12361"/>
      <c r="J12361"/>
      <c r="K12361"/>
    </row>
    <row r="12362" spans="1:11" x14ac:dyDescent="0.2">
      <c r="A12362"/>
      <c r="B12362"/>
      <c r="C12362"/>
      <c r="D12362"/>
      <c r="E12362"/>
      <c r="F12362"/>
      <c r="G12362"/>
      <c r="H12362"/>
      <c r="I12362"/>
      <c r="J12362"/>
      <c r="K12362"/>
    </row>
    <row r="12363" spans="1:11" x14ac:dyDescent="0.2">
      <c r="A12363"/>
      <c r="B12363"/>
      <c r="C12363"/>
      <c r="D12363"/>
      <c r="E12363"/>
      <c r="F12363"/>
      <c r="G12363"/>
      <c r="H12363"/>
      <c r="I12363"/>
      <c r="J12363"/>
      <c r="K12363"/>
    </row>
    <row r="12364" spans="1:11" x14ac:dyDescent="0.2">
      <c r="A12364"/>
      <c r="B12364"/>
      <c r="C12364"/>
      <c r="D12364"/>
      <c r="E12364"/>
      <c r="F12364"/>
      <c r="G12364"/>
      <c r="H12364"/>
      <c r="I12364"/>
      <c r="J12364"/>
      <c r="K12364"/>
    </row>
    <row r="12365" spans="1:11" x14ac:dyDescent="0.2">
      <c r="A12365"/>
      <c r="B12365"/>
      <c r="C12365"/>
      <c r="D12365"/>
      <c r="E12365"/>
      <c r="F12365"/>
      <c r="G12365"/>
      <c r="H12365"/>
      <c r="I12365"/>
      <c r="J12365"/>
      <c r="K12365"/>
    </row>
    <row r="12366" spans="1:11" x14ac:dyDescent="0.2">
      <c r="A12366"/>
      <c r="B12366"/>
      <c r="C12366"/>
      <c r="D12366"/>
      <c r="E12366"/>
      <c r="F12366"/>
      <c r="G12366"/>
      <c r="H12366"/>
      <c r="I12366"/>
      <c r="J12366"/>
      <c r="K12366"/>
    </row>
    <row r="12367" spans="1:11" x14ac:dyDescent="0.2">
      <c r="A12367"/>
      <c r="B12367"/>
      <c r="C12367"/>
      <c r="D12367"/>
      <c r="E12367"/>
      <c r="F12367"/>
      <c r="G12367"/>
      <c r="H12367"/>
      <c r="I12367"/>
      <c r="J12367"/>
      <c r="K12367"/>
    </row>
    <row r="12368" spans="1:11" x14ac:dyDescent="0.2">
      <c r="A12368"/>
      <c r="B12368"/>
      <c r="C12368"/>
      <c r="D12368"/>
      <c r="E12368"/>
      <c r="F12368"/>
      <c r="G12368"/>
      <c r="H12368"/>
      <c r="I12368"/>
      <c r="J12368"/>
      <c r="K12368"/>
    </row>
    <row r="12369" spans="1:11" x14ac:dyDescent="0.2">
      <c r="A12369"/>
      <c r="B12369"/>
      <c r="C12369"/>
      <c r="D12369"/>
      <c r="E12369"/>
      <c r="F12369"/>
      <c r="G12369"/>
      <c r="H12369"/>
      <c r="I12369"/>
      <c r="J12369"/>
      <c r="K12369"/>
    </row>
    <row r="12370" spans="1:11" x14ac:dyDescent="0.2">
      <c r="A12370"/>
      <c r="B12370"/>
      <c r="C12370"/>
      <c r="D12370"/>
      <c r="E12370"/>
      <c r="F12370"/>
      <c r="G12370"/>
      <c r="H12370"/>
      <c r="I12370"/>
      <c r="J12370"/>
      <c r="K12370"/>
    </row>
    <row r="12371" spans="1:11" x14ac:dyDescent="0.2">
      <c r="A12371"/>
      <c r="B12371"/>
      <c r="C12371"/>
      <c r="D12371"/>
      <c r="E12371"/>
      <c r="F12371"/>
      <c r="G12371"/>
      <c r="H12371"/>
      <c r="I12371"/>
      <c r="J12371"/>
      <c r="K12371"/>
    </row>
    <row r="12372" spans="1:11" x14ac:dyDescent="0.2">
      <c r="A12372"/>
      <c r="B12372"/>
      <c r="C12372"/>
      <c r="D12372"/>
      <c r="E12372"/>
      <c r="F12372"/>
      <c r="G12372"/>
      <c r="H12372"/>
      <c r="I12372"/>
      <c r="J12372"/>
      <c r="K12372"/>
    </row>
    <row r="12373" spans="1:11" x14ac:dyDescent="0.2">
      <c r="A12373"/>
      <c r="B12373"/>
      <c r="C12373"/>
      <c r="D12373"/>
      <c r="E12373"/>
      <c r="F12373"/>
      <c r="G12373"/>
      <c r="H12373"/>
      <c r="I12373"/>
      <c r="J12373"/>
      <c r="K12373"/>
    </row>
    <row r="12374" spans="1:11" x14ac:dyDescent="0.2">
      <c r="A12374"/>
      <c r="B12374"/>
      <c r="C12374"/>
      <c r="D12374"/>
      <c r="E12374"/>
      <c r="F12374"/>
      <c r="G12374"/>
      <c r="H12374"/>
      <c r="I12374"/>
      <c r="J12374"/>
      <c r="K12374"/>
    </row>
    <row r="12375" spans="1:11" x14ac:dyDescent="0.2">
      <c r="A12375"/>
      <c r="B12375"/>
      <c r="C12375"/>
      <c r="D12375"/>
      <c r="E12375"/>
      <c r="F12375"/>
      <c r="G12375"/>
      <c r="H12375"/>
      <c r="I12375"/>
      <c r="J12375"/>
      <c r="K12375"/>
    </row>
    <row r="12376" spans="1:11" x14ac:dyDescent="0.2">
      <c r="A12376"/>
      <c r="B12376"/>
      <c r="C12376"/>
      <c r="D12376"/>
      <c r="E12376"/>
      <c r="F12376"/>
      <c r="G12376"/>
      <c r="H12376"/>
      <c r="I12376"/>
      <c r="J12376"/>
      <c r="K12376"/>
    </row>
    <row r="12377" spans="1:11" x14ac:dyDescent="0.2">
      <c r="A12377"/>
      <c r="B12377"/>
      <c r="C12377"/>
      <c r="D12377"/>
      <c r="E12377"/>
      <c r="F12377"/>
      <c r="G12377"/>
      <c r="H12377"/>
      <c r="I12377"/>
      <c r="J12377"/>
      <c r="K12377"/>
    </row>
    <row r="12378" spans="1:11" x14ac:dyDescent="0.2">
      <c r="A12378"/>
      <c r="B12378"/>
      <c r="C12378"/>
      <c r="D12378"/>
      <c r="E12378"/>
      <c r="F12378"/>
      <c r="G12378"/>
      <c r="H12378"/>
      <c r="I12378"/>
      <c r="J12378"/>
      <c r="K12378"/>
    </row>
    <row r="12379" spans="1:11" x14ac:dyDescent="0.2">
      <c r="A12379"/>
      <c r="B12379"/>
      <c r="C12379"/>
      <c r="D12379"/>
      <c r="E12379"/>
      <c r="F12379"/>
      <c r="G12379"/>
      <c r="H12379"/>
      <c r="I12379"/>
      <c r="J12379"/>
      <c r="K12379"/>
    </row>
    <row r="12380" spans="1:11" x14ac:dyDescent="0.2">
      <c r="A12380"/>
      <c r="B12380"/>
      <c r="C12380"/>
      <c r="D12380"/>
      <c r="E12380"/>
      <c r="F12380"/>
      <c r="G12380"/>
      <c r="H12380"/>
      <c r="I12380"/>
      <c r="J12380"/>
      <c r="K12380"/>
    </row>
    <row r="12381" spans="1:11" x14ac:dyDescent="0.2">
      <c r="A12381"/>
      <c r="B12381"/>
      <c r="C12381"/>
      <c r="D12381"/>
      <c r="E12381"/>
      <c r="F12381"/>
      <c r="G12381"/>
      <c r="H12381"/>
      <c r="I12381"/>
      <c r="J12381"/>
      <c r="K12381"/>
    </row>
    <row r="12382" spans="1:11" x14ac:dyDescent="0.2">
      <c r="A12382"/>
      <c r="B12382"/>
      <c r="C12382"/>
      <c r="D12382"/>
      <c r="E12382"/>
      <c r="F12382"/>
      <c r="G12382"/>
      <c r="H12382"/>
      <c r="I12382"/>
      <c r="J12382"/>
      <c r="K12382"/>
    </row>
    <row r="12383" spans="1:11" x14ac:dyDescent="0.2">
      <c r="A12383"/>
      <c r="B12383"/>
      <c r="C12383"/>
      <c r="D12383"/>
      <c r="E12383"/>
      <c r="F12383"/>
      <c r="G12383"/>
      <c r="H12383"/>
      <c r="I12383"/>
      <c r="J12383"/>
      <c r="K12383"/>
    </row>
    <row r="12384" spans="1:11" x14ac:dyDescent="0.2">
      <c r="A12384"/>
      <c r="B12384"/>
      <c r="C12384"/>
      <c r="D12384"/>
      <c r="E12384"/>
      <c r="F12384"/>
      <c r="G12384"/>
      <c r="H12384"/>
      <c r="I12384"/>
      <c r="J12384"/>
      <c r="K12384"/>
    </row>
    <row r="12385" spans="1:11" x14ac:dyDescent="0.2">
      <c r="A12385"/>
      <c r="B12385"/>
      <c r="C12385"/>
      <c r="D12385"/>
      <c r="E12385"/>
      <c r="F12385"/>
      <c r="G12385"/>
      <c r="H12385"/>
      <c r="I12385"/>
      <c r="J12385"/>
      <c r="K12385"/>
    </row>
    <row r="12386" spans="1:11" x14ac:dyDescent="0.2">
      <c r="A12386"/>
      <c r="B12386"/>
      <c r="C12386"/>
      <c r="D12386"/>
      <c r="E12386"/>
      <c r="F12386"/>
      <c r="G12386"/>
      <c r="H12386"/>
      <c r="I12386"/>
      <c r="J12386"/>
      <c r="K12386"/>
    </row>
    <row r="12387" spans="1:11" x14ac:dyDescent="0.2">
      <c r="A12387"/>
      <c r="B12387"/>
      <c r="C12387"/>
      <c r="D12387"/>
      <c r="E12387"/>
      <c r="F12387"/>
      <c r="G12387"/>
      <c r="H12387"/>
      <c r="I12387"/>
      <c r="J12387"/>
      <c r="K12387"/>
    </row>
    <row r="12388" spans="1:11" x14ac:dyDescent="0.2">
      <c r="A12388"/>
      <c r="B12388"/>
      <c r="C12388"/>
      <c r="D12388"/>
      <c r="E12388"/>
      <c r="F12388"/>
      <c r="G12388"/>
      <c r="H12388"/>
      <c r="I12388"/>
      <c r="J12388"/>
      <c r="K12388"/>
    </row>
    <row r="12389" spans="1:11" x14ac:dyDescent="0.2">
      <c r="A12389"/>
      <c r="B12389"/>
      <c r="C12389"/>
      <c r="D12389"/>
      <c r="E12389"/>
      <c r="F12389"/>
      <c r="G12389"/>
      <c r="H12389"/>
      <c r="I12389"/>
      <c r="J12389"/>
      <c r="K12389"/>
    </row>
    <row r="12390" spans="1:11" x14ac:dyDescent="0.2">
      <c r="A12390"/>
      <c r="B12390"/>
      <c r="C12390"/>
      <c r="D12390"/>
      <c r="E12390"/>
      <c r="F12390"/>
      <c r="G12390"/>
      <c r="H12390"/>
      <c r="I12390"/>
      <c r="J12390"/>
      <c r="K12390"/>
    </row>
    <row r="12391" spans="1:11" x14ac:dyDescent="0.2">
      <c r="A12391"/>
      <c r="B12391"/>
      <c r="C12391"/>
      <c r="D12391"/>
      <c r="E12391"/>
      <c r="F12391"/>
      <c r="G12391"/>
      <c r="H12391"/>
      <c r="I12391"/>
      <c r="J12391"/>
      <c r="K12391"/>
    </row>
    <row r="12392" spans="1:11" x14ac:dyDescent="0.2">
      <c r="A12392"/>
      <c r="B12392"/>
      <c r="C12392"/>
      <c r="D12392"/>
      <c r="E12392"/>
      <c r="F12392"/>
      <c r="G12392"/>
      <c r="H12392"/>
      <c r="I12392"/>
      <c r="J12392"/>
      <c r="K12392"/>
    </row>
    <row r="12393" spans="1:11" x14ac:dyDescent="0.2">
      <c r="A12393"/>
      <c r="B12393"/>
      <c r="C12393"/>
      <c r="D12393"/>
      <c r="E12393"/>
      <c r="F12393"/>
      <c r="G12393"/>
      <c r="H12393"/>
      <c r="I12393"/>
      <c r="J12393"/>
      <c r="K12393"/>
    </row>
    <row r="12394" spans="1:11" x14ac:dyDescent="0.2">
      <c r="A12394"/>
      <c r="B12394"/>
      <c r="C12394"/>
      <c r="D12394"/>
      <c r="E12394"/>
      <c r="F12394"/>
      <c r="G12394"/>
      <c r="H12394"/>
      <c r="I12394"/>
      <c r="J12394"/>
      <c r="K12394"/>
    </row>
    <row r="12395" spans="1:11" x14ac:dyDescent="0.2">
      <c r="A12395"/>
      <c r="B12395"/>
      <c r="C12395"/>
      <c r="D12395"/>
      <c r="E12395"/>
      <c r="F12395"/>
      <c r="G12395"/>
      <c r="H12395"/>
      <c r="I12395"/>
      <c r="J12395"/>
      <c r="K12395"/>
    </row>
    <row r="12396" spans="1:11" x14ac:dyDescent="0.2">
      <c r="A12396"/>
      <c r="B12396"/>
      <c r="C12396"/>
      <c r="D12396"/>
      <c r="E12396"/>
      <c r="F12396"/>
      <c r="G12396"/>
      <c r="H12396"/>
      <c r="I12396"/>
      <c r="J12396"/>
      <c r="K12396"/>
    </row>
    <row r="12397" spans="1:11" x14ac:dyDescent="0.2">
      <c r="A12397"/>
      <c r="B12397"/>
      <c r="C12397"/>
      <c r="D12397"/>
      <c r="E12397"/>
      <c r="F12397"/>
      <c r="G12397"/>
      <c r="H12397"/>
      <c r="I12397"/>
      <c r="J12397"/>
      <c r="K12397"/>
    </row>
    <row r="12398" spans="1:11" x14ac:dyDescent="0.2">
      <c r="A12398"/>
      <c r="B12398"/>
      <c r="C12398"/>
      <c r="D12398"/>
      <c r="E12398"/>
      <c r="F12398"/>
      <c r="G12398"/>
      <c r="H12398"/>
      <c r="I12398"/>
      <c r="J12398"/>
      <c r="K12398"/>
    </row>
    <row r="12399" spans="1:11" x14ac:dyDescent="0.2">
      <c r="A12399"/>
      <c r="B12399"/>
      <c r="C12399"/>
      <c r="D12399"/>
      <c r="E12399"/>
      <c r="F12399"/>
      <c r="G12399"/>
      <c r="H12399"/>
      <c r="I12399"/>
      <c r="J12399"/>
      <c r="K12399"/>
    </row>
    <row r="12400" spans="1:11" x14ac:dyDescent="0.2">
      <c r="A12400"/>
      <c r="B12400"/>
      <c r="C12400"/>
      <c r="D12400"/>
      <c r="E12400"/>
      <c r="F12400"/>
      <c r="G12400"/>
      <c r="H12400"/>
      <c r="I12400"/>
      <c r="J12400"/>
      <c r="K12400"/>
    </row>
    <row r="12401" spans="1:11" x14ac:dyDescent="0.2">
      <c r="A12401"/>
      <c r="B12401"/>
      <c r="C12401"/>
      <c r="D12401"/>
      <c r="E12401"/>
      <c r="F12401"/>
      <c r="G12401"/>
      <c r="H12401"/>
      <c r="I12401"/>
      <c r="J12401"/>
      <c r="K12401"/>
    </row>
    <row r="12402" spans="1:11" x14ac:dyDescent="0.2">
      <c r="A12402"/>
      <c r="B12402"/>
      <c r="C12402"/>
      <c r="D12402"/>
      <c r="E12402"/>
      <c r="F12402"/>
      <c r="G12402"/>
      <c r="H12402"/>
      <c r="I12402"/>
      <c r="J12402"/>
      <c r="K12402"/>
    </row>
    <row r="12403" spans="1:11" x14ac:dyDescent="0.2">
      <c r="A12403"/>
      <c r="B12403"/>
      <c r="C12403"/>
      <c r="D12403"/>
      <c r="E12403"/>
      <c r="F12403"/>
      <c r="G12403"/>
      <c r="H12403"/>
      <c r="I12403"/>
      <c r="J12403"/>
      <c r="K12403"/>
    </row>
    <row r="12404" spans="1:11" x14ac:dyDescent="0.2">
      <c r="A12404"/>
      <c r="B12404"/>
      <c r="C12404"/>
      <c r="D12404"/>
      <c r="E12404"/>
      <c r="F12404"/>
      <c r="G12404"/>
      <c r="H12404"/>
      <c r="I12404"/>
      <c r="J12404"/>
      <c r="K12404"/>
    </row>
    <row r="12405" spans="1:11" x14ac:dyDescent="0.2">
      <c r="A12405"/>
      <c r="B12405"/>
      <c r="C12405"/>
      <c r="D12405"/>
      <c r="E12405"/>
      <c r="F12405"/>
      <c r="G12405"/>
      <c r="H12405"/>
      <c r="I12405"/>
      <c r="J12405"/>
      <c r="K12405"/>
    </row>
    <row r="12406" spans="1:11" x14ac:dyDescent="0.2">
      <c r="A12406"/>
      <c r="B12406"/>
      <c r="C12406"/>
      <c r="D12406"/>
      <c r="E12406"/>
      <c r="F12406"/>
      <c r="G12406"/>
      <c r="H12406"/>
      <c r="I12406"/>
      <c r="J12406"/>
      <c r="K12406"/>
    </row>
    <row r="12407" spans="1:11" x14ac:dyDescent="0.2">
      <c r="A12407"/>
      <c r="B12407"/>
      <c r="C12407"/>
      <c r="D12407"/>
      <c r="E12407"/>
      <c r="F12407"/>
      <c r="G12407"/>
      <c r="H12407"/>
      <c r="I12407"/>
      <c r="J12407"/>
      <c r="K12407"/>
    </row>
    <row r="12408" spans="1:11" x14ac:dyDescent="0.2">
      <c r="A12408"/>
      <c r="B12408"/>
      <c r="C12408"/>
      <c r="D12408"/>
      <c r="E12408"/>
      <c r="F12408"/>
      <c r="G12408"/>
      <c r="H12408"/>
      <c r="I12408"/>
      <c r="J12408"/>
      <c r="K12408"/>
    </row>
    <row r="12409" spans="1:11" x14ac:dyDescent="0.2">
      <c r="A12409"/>
      <c r="B12409"/>
      <c r="C12409"/>
      <c r="D12409"/>
      <c r="E12409"/>
      <c r="F12409"/>
      <c r="G12409"/>
      <c r="H12409"/>
      <c r="I12409"/>
      <c r="J12409"/>
      <c r="K12409"/>
    </row>
    <row r="12410" spans="1:11" x14ac:dyDescent="0.2">
      <c r="A12410"/>
      <c r="B12410"/>
      <c r="C12410"/>
      <c r="D12410"/>
      <c r="E12410"/>
      <c r="F12410"/>
      <c r="G12410"/>
      <c r="H12410"/>
      <c r="I12410"/>
      <c r="J12410"/>
      <c r="K12410"/>
    </row>
    <row r="12411" spans="1:11" x14ac:dyDescent="0.2">
      <c r="A12411"/>
      <c r="B12411"/>
      <c r="C12411"/>
      <c r="D12411"/>
      <c r="E12411"/>
      <c r="F12411"/>
      <c r="G12411"/>
      <c r="H12411"/>
      <c r="I12411"/>
      <c r="J12411"/>
      <c r="K12411"/>
    </row>
    <row r="12412" spans="1:11" x14ac:dyDescent="0.2">
      <c r="A12412"/>
      <c r="B12412"/>
      <c r="C12412"/>
      <c r="D12412"/>
      <c r="E12412"/>
      <c r="F12412"/>
      <c r="G12412"/>
      <c r="H12412"/>
      <c r="I12412"/>
      <c r="J12412"/>
      <c r="K12412"/>
    </row>
    <row r="12413" spans="1:11" x14ac:dyDescent="0.2">
      <c r="A12413"/>
      <c r="B12413"/>
      <c r="C12413"/>
      <c r="D12413"/>
      <c r="E12413"/>
      <c r="F12413"/>
      <c r="G12413"/>
      <c r="H12413"/>
      <c r="I12413"/>
      <c r="J12413"/>
      <c r="K12413"/>
    </row>
    <row r="12414" spans="1:11" x14ac:dyDescent="0.2">
      <c r="A12414"/>
      <c r="B12414"/>
      <c r="C12414"/>
      <c r="D12414"/>
      <c r="E12414"/>
      <c r="F12414"/>
      <c r="G12414"/>
      <c r="H12414"/>
      <c r="I12414"/>
      <c r="J12414"/>
      <c r="K12414"/>
    </row>
    <row r="12415" spans="1:11" x14ac:dyDescent="0.2">
      <c r="A12415"/>
      <c r="B12415"/>
      <c r="C12415"/>
      <c r="D12415"/>
      <c r="E12415"/>
      <c r="F12415"/>
      <c r="G12415"/>
      <c r="H12415"/>
      <c r="I12415"/>
      <c r="J12415"/>
      <c r="K12415"/>
    </row>
    <row r="12416" spans="1:11" x14ac:dyDescent="0.2">
      <c r="A12416"/>
      <c r="B12416"/>
      <c r="C12416"/>
      <c r="D12416"/>
      <c r="E12416"/>
      <c r="F12416"/>
      <c r="G12416"/>
      <c r="H12416"/>
      <c r="I12416"/>
      <c r="J12416"/>
      <c r="K12416"/>
    </row>
    <row r="12417" spans="1:11" x14ac:dyDescent="0.2">
      <c r="A12417"/>
      <c r="B12417"/>
      <c r="C12417"/>
      <c r="D12417"/>
      <c r="E12417"/>
      <c r="F12417"/>
      <c r="G12417"/>
      <c r="H12417"/>
      <c r="I12417"/>
      <c r="J12417"/>
      <c r="K12417"/>
    </row>
    <row r="12418" spans="1:11" x14ac:dyDescent="0.2">
      <c r="A12418"/>
      <c r="B12418"/>
      <c r="C12418"/>
      <c r="D12418"/>
      <c r="E12418"/>
      <c r="F12418"/>
      <c r="G12418"/>
      <c r="H12418"/>
      <c r="I12418"/>
      <c r="J12418"/>
      <c r="K12418"/>
    </row>
    <row r="12419" spans="1:11" x14ac:dyDescent="0.2">
      <c r="A12419"/>
      <c r="B12419"/>
      <c r="C12419"/>
      <c r="D12419"/>
      <c r="E12419"/>
      <c r="F12419"/>
      <c r="G12419"/>
      <c r="H12419"/>
      <c r="I12419"/>
      <c r="J12419"/>
      <c r="K12419"/>
    </row>
    <row r="12420" spans="1:11" x14ac:dyDescent="0.2">
      <c r="A12420"/>
      <c r="B12420"/>
      <c r="C12420"/>
      <c r="D12420"/>
      <c r="E12420"/>
      <c r="F12420"/>
      <c r="G12420"/>
      <c r="H12420"/>
      <c r="I12420"/>
      <c r="J12420"/>
      <c r="K12420"/>
    </row>
    <row r="12421" spans="1:11" x14ac:dyDescent="0.2">
      <c r="A12421"/>
      <c r="B12421"/>
      <c r="C12421"/>
      <c r="D12421"/>
      <c r="E12421"/>
      <c r="F12421"/>
      <c r="G12421"/>
      <c r="H12421"/>
      <c r="I12421"/>
      <c r="J12421"/>
      <c r="K12421"/>
    </row>
    <row r="12422" spans="1:11" x14ac:dyDescent="0.2">
      <c r="A12422"/>
      <c r="B12422"/>
      <c r="C12422"/>
      <c r="D12422"/>
      <c r="E12422"/>
      <c r="F12422"/>
      <c r="G12422"/>
      <c r="H12422"/>
      <c r="I12422"/>
      <c r="J12422"/>
      <c r="K12422"/>
    </row>
    <row r="12423" spans="1:11" x14ac:dyDescent="0.2">
      <c r="A12423"/>
      <c r="B12423"/>
      <c r="C12423"/>
      <c r="D12423"/>
      <c r="E12423"/>
      <c r="F12423"/>
      <c r="G12423"/>
      <c r="H12423"/>
      <c r="I12423"/>
      <c r="J12423"/>
      <c r="K12423"/>
    </row>
    <row r="12424" spans="1:11" x14ac:dyDescent="0.2">
      <c r="A12424"/>
      <c r="B12424"/>
      <c r="C12424"/>
      <c r="D12424"/>
      <c r="E12424"/>
      <c r="F12424"/>
      <c r="G12424"/>
      <c r="H12424"/>
      <c r="I12424"/>
      <c r="J12424"/>
      <c r="K12424"/>
    </row>
    <row r="12425" spans="1:11" x14ac:dyDescent="0.2">
      <c r="A12425"/>
      <c r="B12425"/>
      <c r="C12425"/>
      <c r="D12425"/>
      <c r="E12425"/>
      <c r="F12425"/>
      <c r="G12425"/>
      <c r="H12425"/>
      <c r="I12425"/>
      <c r="J12425"/>
      <c r="K12425"/>
    </row>
    <row r="12426" spans="1:11" x14ac:dyDescent="0.2">
      <c r="A12426"/>
      <c r="B12426"/>
      <c r="C12426"/>
      <c r="D12426"/>
      <c r="E12426"/>
      <c r="F12426"/>
      <c r="G12426"/>
      <c r="H12426"/>
      <c r="I12426"/>
      <c r="J12426"/>
      <c r="K12426"/>
    </row>
    <row r="12427" spans="1:11" x14ac:dyDescent="0.2">
      <c r="A12427"/>
      <c r="B12427"/>
      <c r="C12427"/>
      <c r="D12427"/>
      <c r="E12427"/>
      <c r="F12427"/>
      <c r="G12427"/>
      <c r="H12427"/>
      <c r="I12427"/>
      <c r="J12427"/>
      <c r="K12427"/>
    </row>
    <row r="12428" spans="1:11" x14ac:dyDescent="0.2">
      <c r="A12428"/>
      <c r="B12428"/>
      <c r="C12428"/>
      <c r="D12428"/>
      <c r="E12428"/>
      <c r="F12428"/>
      <c r="G12428"/>
      <c r="H12428"/>
      <c r="I12428"/>
      <c r="J12428"/>
      <c r="K12428"/>
    </row>
    <row r="12429" spans="1:11" x14ac:dyDescent="0.2">
      <c r="A12429"/>
      <c r="B12429"/>
      <c r="C12429"/>
      <c r="D12429"/>
      <c r="E12429"/>
      <c r="F12429"/>
      <c r="G12429"/>
      <c r="H12429"/>
      <c r="I12429"/>
      <c r="J12429"/>
      <c r="K12429"/>
    </row>
    <row r="12430" spans="1:11" x14ac:dyDescent="0.2">
      <c r="A12430"/>
      <c r="B12430"/>
      <c r="C12430"/>
      <c r="D12430"/>
      <c r="E12430"/>
      <c r="F12430"/>
      <c r="G12430"/>
      <c r="H12430"/>
      <c r="I12430"/>
      <c r="J12430"/>
      <c r="K12430"/>
    </row>
    <row r="12431" spans="1:11" x14ac:dyDescent="0.2">
      <c r="A12431"/>
      <c r="B12431"/>
      <c r="C12431"/>
      <c r="D12431"/>
      <c r="E12431"/>
      <c r="F12431"/>
      <c r="G12431"/>
      <c r="H12431"/>
      <c r="I12431"/>
      <c r="J12431"/>
      <c r="K12431"/>
    </row>
    <row r="12432" spans="1:11" x14ac:dyDescent="0.2">
      <c r="A12432"/>
      <c r="B12432"/>
      <c r="C12432"/>
      <c r="D12432"/>
      <c r="E12432"/>
      <c r="F12432"/>
      <c r="G12432"/>
      <c r="H12432"/>
      <c r="I12432"/>
      <c r="J12432"/>
      <c r="K12432"/>
    </row>
    <row r="12433" spans="1:11" x14ac:dyDescent="0.2">
      <c r="A12433"/>
      <c r="B12433"/>
      <c r="C12433"/>
      <c r="D12433"/>
      <c r="E12433"/>
      <c r="F12433"/>
      <c r="G12433"/>
      <c r="H12433"/>
      <c r="I12433"/>
      <c r="J12433"/>
      <c r="K12433"/>
    </row>
    <row r="12434" spans="1:11" x14ac:dyDescent="0.2">
      <c r="A12434"/>
      <c r="B12434"/>
      <c r="C12434"/>
      <c r="D12434"/>
      <c r="E12434"/>
      <c r="F12434"/>
      <c r="G12434"/>
      <c r="H12434"/>
      <c r="I12434"/>
      <c r="J12434"/>
      <c r="K12434"/>
    </row>
    <row r="12435" spans="1:11" x14ac:dyDescent="0.2">
      <c r="A12435"/>
      <c r="B12435"/>
      <c r="C12435"/>
      <c r="D12435"/>
      <c r="E12435"/>
      <c r="F12435"/>
      <c r="G12435"/>
      <c r="H12435"/>
      <c r="I12435"/>
      <c r="J12435"/>
      <c r="K12435"/>
    </row>
    <row r="12436" spans="1:11" x14ac:dyDescent="0.2">
      <c r="A12436"/>
      <c r="B12436"/>
      <c r="C12436"/>
      <c r="D12436"/>
      <c r="E12436"/>
      <c r="F12436"/>
      <c r="G12436"/>
      <c r="H12436"/>
      <c r="I12436"/>
      <c r="J12436"/>
      <c r="K12436"/>
    </row>
    <row r="12437" spans="1:11" x14ac:dyDescent="0.2">
      <c r="A12437"/>
      <c r="B12437"/>
      <c r="C12437"/>
      <c r="D12437"/>
      <c r="E12437"/>
      <c r="F12437"/>
      <c r="G12437"/>
      <c r="H12437"/>
      <c r="I12437"/>
      <c r="J12437"/>
      <c r="K12437"/>
    </row>
    <row r="12438" spans="1:11" x14ac:dyDescent="0.2">
      <c r="A12438"/>
      <c r="B12438"/>
      <c r="C12438"/>
      <c r="D12438"/>
      <c r="E12438"/>
      <c r="F12438"/>
      <c r="G12438"/>
      <c r="H12438"/>
      <c r="I12438"/>
      <c r="J12438"/>
      <c r="K12438"/>
    </row>
    <row r="12439" spans="1:11" x14ac:dyDescent="0.2">
      <c r="A12439"/>
      <c r="B12439"/>
      <c r="C12439"/>
      <c r="D12439"/>
      <c r="E12439"/>
      <c r="F12439"/>
      <c r="G12439"/>
      <c r="H12439"/>
      <c r="I12439"/>
      <c r="J12439"/>
      <c r="K12439"/>
    </row>
    <row r="12440" spans="1:11" x14ac:dyDescent="0.2">
      <c r="A12440"/>
      <c r="B12440"/>
      <c r="C12440"/>
      <c r="D12440"/>
      <c r="E12440"/>
      <c r="F12440"/>
      <c r="G12440"/>
      <c r="H12440"/>
      <c r="I12440"/>
      <c r="J12440"/>
      <c r="K12440"/>
    </row>
    <row r="12441" spans="1:11" x14ac:dyDescent="0.2">
      <c r="A12441"/>
      <c r="B12441"/>
      <c r="C12441"/>
      <c r="D12441"/>
      <c r="E12441"/>
      <c r="F12441"/>
      <c r="G12441"/>
      <c r="H12441"/>
      <c r="I12441"/>
      <c r="J12441"/>
      <c r="K12441"/>
    </row>
    <row r="12442" spans="1:11" x14ac:dyDescent="0.2">
      <c r="A12442"/>
      <c r="B12442"/>
      <c r="C12442"/>
      <c r="D12442"/>
      <c r="E12442"/>
      <c r="F12442"/>
      <c r="G12442"/>
      <c r="H12442"/>
      <c r="I12442"/>
      <c r="J12442"/>
      <c r="K12442"/>
    </row>
    <row r="12443" spans="1:11" x14ac:dyDescent="0.2">
      <c r="A12443"/>
      <c r="B12443"/>
      <c r="C12443"/>
      <c r="D12443"/>
      <c r="E12443"/>
      <c r="F12443"/>
      <c r="G12443"/>
      <c r="H12443"/>
      <c r="I12443"/>
      <c r="J12443"/>
      <c r="K12443"/>
    </row>
    <row r="12444" spans="1:11" x14ac:dyDescent="0.2">
      <c r="A12444"/>
      <c r="B12444"/>
      <c r="C12444"/>
      <c r="D12444"/>
      <c r="E12444"/>
      <c r="F12444"/>
      <c r="G12444"/>
      <c r="H12444"/>
      <c r="I12444"/>
      <c r="J12444"/>
      <c r="K12444"/>
    </row>
    <row r="12445" spans="1:11" x14ac:dyDescent="0.2">
      <c r="A12445"/>
      <c r="B12445"/>
      <c r="C12445"/>
      <c r="D12445"/>
      <c r="E12445"/>
      <c r="F12445"/>
      <c r="G12445"/>
      <c r="H12445"/>
      <c r="I12445"/>
      <c r="J12445"/>
      <c r="K12445"/>
    </row>
    <row r="12446" spans="1:11" x14ac:dyDescent="0.2">
      <c r="A12446"/>
      <c r="B12446"/>
      <c r="C12446"/>
      <c r="D12446"/>
      <c r="E12446"/>
      <c r="F12446"/>
      <c r="G12446"/>
      <c r="H12446"/>
      <c r="I12446"/>
      <c r="J12446"/>
      <c r="K12446"/>
    </row>
    <row r="12447" spans="1:11" x14ac:dyDescent="0.2">
      <c r="A12447"/>
      <c r="B12447"/>
      <c r="C12447"/>
      <c r="D12447"/>
      <c r="E12447"/>
      <c r="F12447"/>
      <c r="G12447"/>
      <c r="H12447"/>
      <c r="I12447"/>
      <c r="J12447"/>
      <c r="K12447"/>
    </row>
    <row r="12448" spans="1:11" x14ac:dyDescent="0.2">
      <c r="A12448"/>
      <c r="B12448"/>
      <c r="C12448"/>
      <c r="D12448"/>
      <c r="E12448"/>
      <c r="F12448"/>
      <c r="G12448"/>
      <c r="H12448"/>
      <c r="I12448"/>
      <c r="J12448"/>
      <c r="K12448"/>
    </row>
    <row r="12449" spans="1:11" x14ac:dyDescent="0.2">
      <c r="A12449"/>
      <c r="B12449"/>
      <c r="C12449"/>
      <c r="D12449"/>
      <c r="E12449"/>
      <c r="F12449"/>
      <c r="G12449"/>
      <c r="H12449"/>
      <c r="I12449"/>
      <c r="J12449"/>
      <c r="K12449"/>
    </row>
    <row r="12450" spans="1:11" x14ac:dyDescent="0.2">
      <c r="A12450"/>
      <c r="B12450"/>
      <c r="C12450"/>
      <c r="D12450"/>
      <c r="E12450"/>
      <c r="F12450"/>
      <c r="G12450"/>
      <c r="H12450"/>
      <c r="I12450"/>
      <c r="J12450"/>
      <c r="K12450"/>
    </row>
    <row r="12451" spans="1:11" x14ac:dyDescent="0.2">
      <c r="A12451"/>
      <c r="B12451"/>
      <c r="C12451"/>
      <c r="D12451"/>
      <c r="E12451"/>
      <c r="F12451"/>
      <c r="G12451"/>
      <c r="H12451"/>
      <c r="I12451"/>
      <c r="J12451"/>
      <c r="K12451"/>
    </row>
    <row r="12452" spans="1:11" x14ac:dyDescent="0.2">
      <c r="A12452"/>
      <c r="B12452"/>
      <c r="C12452"/>
      <c r="D12452"/>
      <c r="E12452"/>
      <c r="F12452"/>
      <c r="G12452"/>
      <c r="H12452"/>
      <c r="I12452"/>
      <c r="J12452"/>
      <c r="K12452"/>
    </row>
    <row r="12453" spans="1:11" x14ac:dyDescent="0.2">
      <c r="A12453"/>
      <c r="B12453"/>
      <c r="C12453"/>
      <c r="D12453"/>
      <c r="E12453"/>
      <c r="F12453"/>
      <c r="G12453"/>
      <c r="H12453"/>
      <c r="I12453"/>
      <c r="J12453"/>
      <c r="K12453"/>
    </row>
    <row r="12454" spans="1:11" x14ac:dyDescent="0.2">
      <c r="A12454"/>
      <c r="B12454"/>
      <c r="C12454"/>
      <c r="D12454"/>
      <c r="E12454"/>
      <c r="F12454"/>
      <c r="G12454"/>
      <c r="H12454"/>
      <c r="I12454"/>
      <c r="J12454"/>
      <c r="K12454"/>
    </row>
    <row r="12455" spans="1:11" x14ac:dyDescent="0.2">
      <c r="A12455"/>
      <c r="B12455"/>
      <c r="C12455"/>
      <c r="D12455"/>
      <c r="E12455"/>
      <c r="F12455"/>
      <c r="G12455"/>
      <c r="H12455"/>
      <c r="I12455"/>
      <c r="J12455"/>
      <c r="K12455"/>
    </row>
    <row r="12456" spans="1:11" x14ac:dyDescent="0.2">
      <c r="A12456"/>
      <c r="B12456"/>
      <c r="C12456"/>
      <c r="D12456"/>
      <c r="E12456"/>
      <c r="F12456"/>
      <c r="G12456"/>
      <c r="H12456"/>
      <c r="I12456"/>
      <c r="J12456"/>
      <c r="K12456"/>
    </row>
    <row r="12457" spans="1:11" x14ac:dyDescent="0.2">
      <c r="A12457"/>
      <c r="B12457"/>
      <c r="C12457"/>
      <c r="D12457"/>
      <c r="E12457"/>
      <c r="F12457"/>
      <c r="G12457"/>
      <c r="H12457"/>
      <c r="I12457"/>
      <c r="J12457"/>
      <c r="K12457"/>
    </row>
    <row r="12458" spans="1:11" x14ac:dyDescent="0.2">
      <c r="A12458"/>
      <c r="B12458"/>
      <c r="C12458"/>
      <c r="D12458"/>
      <c r="E12458"/>
      <c r="F12458"/>
      <c r="G12458"/>
      <c r="H12458"/>
      <c r="I12458"/>
      <c r="J12458"/>
      <c r="K12458"/>
    </row>
    <row r="12459" spans="1:11" x14ac:dyDescent="0.2">
      <c r="A12459"/>
      <c r="B12459"/>
      <c r="C12459"/>
      <c r="D12459"/>
      <c r="E12459"/>
      <c r="F12459"/>
      <c r="G12459"/>
      <c r="H12459"/>
      <c r="I12459"/>
      <c r="J12459"/>
      <c r="K12459"/>
    </row>
    <row r="12460" spans="1:11" x14ac:dyDescent="0.2">
      <c r="A12460"/>
      <c r="B12460"/>
      <c r="C12460"/>
      <c r="D12460"/>
      <c r="E12460"/>
      <c r="F12460"/>
      <c r="G12460"/>
      <c r="H12460"/>
      <c r="I12460"/>
      <c r="J12460"/>
      <c r="K12460"/>
    </row>
    <row r="12461" spans="1:11" x14ac:dyDescent="0.2">
      <c r="A12461"/>
      <c r="B12461"/>
      <c r="C12461"/>
      <c r="D12461"/>
      <c r="E12461"/>
      <c r="F12461"/>
      <c r="G12461"/>
      <c r="H12461"/>
      <c r="I12461"/>
      <c r="J12461"/>
      <c r="K12461"/>
    </row>
    <row r="12462" spans="1:11" x14ac:dyDescent="0.2">
      <c r="A12462"/>
      <c r="B12462"/>
      <c r="C12462"/>
      <c r="D12462"/>
      <c r="E12462"/>
      <c r="F12462"/>
      <c r="G12462"/>
      <c r="H12462"/>
      <c r="I12462"/>
      <c r="J12462"/>
      <c r="K12462"/>
    </row>
    <row r="12463" spans="1:11" x14ac:dyDescent="0.2">
      <c r="A12463"/>
      <c r="B12463"/>
      <c r="C12463"/>
      <c r="D12463"/>
      <c r="E12463"/>
      <c r="F12463"/>
      <c r="G12463"/>
      <c r="H12463"/>
      <c r="I12463"/>
      <c r="J12463"/>
      <c r="K12463"/>
    </row>
    <row r="12464" spans="1:11" x14ac:dyDescent="0.2">
      <c r="A12464"/>
      <c r="B12464"/>
      <c r="C12464"/>
      <c r="D12464"/>
      <c r="E12464"/>
      <c r="F12464"/>
      <c r="G12464"/>
      <c r="H12464"/>
      <c r="I12464"/>
      <c r="J12464"/>
      <c r="K12464"/>
    </row>
    <row r="12465" spans="1:11" x14ac:dyDescent="0.2">
      <c r="A12465"/>
      <c r="B12465"/>
      <c r="C12465"/>
      <c r="D12465"/>
      <c r="E12465"/>
      <c r="F12465"/>
      <c r="G12465"/>
      <c r="H12465"/>
      <c r="I12465"/>
      <c r="J12465"/>
      <c r="K12465"/>
    </row>
    <row r="12466" spans="1:11" x14ac:dyDescent="0.2">
      <c r="A12466"/>
      <c r="B12466"/>
      <c r="C12466"/>
      <c r="D12466"/>
      <c r="E12466"/>
      <c r="F12466"/>
      <c r="G12466"/>
      <c r="H12466"/>
      <c r="I12466"/>
      <c r="J12466"/>
      <c r="K12466"/>
    </row>
    <row r="12467" spans="1:11" x14ac:dyDescent="0.2">
      <c r="A12467"/>
      <c r="B12467"/>
      <c r="C12467"/>
      <c r="D12467"/>
      <c r="E12467"/>
      <c r="F12467"/>
      <c r="G12467"/>
      <c r="H12467"/>
      <c r="I12467"/>
      <c r="J12467"/>
      <c r="K12467"/>
    </row>
    <row r="12468" spans="1:11" x14ac:dyDescent="0.2">
      <c r="A12468"/>
      <c r="B12468"/>
      <c r="C12468"/>
      <c r="D12468"/>
      <c r="E12468"/>
      <c r="F12468"/>
      <c r="G12468"/>
      <c r="H12468"/>
      <c r="I12468"/>
      <c r="J12468"/>
      <c r="K12468"/>
    </row>
    <row r="12469" spans="1:11" x14ac:dyDescent="0.2">
      <c r="A12469"/>
      <c r="B12469"/>
      <c r="C12469"/>
      <c r="D12469"/>
      <c r="E12469"/>
      <c r="F12469"/>
      <c r="G12469"/>
      <c r="H12469"/>
      <c r="I12469"/>
      <c r="J12469"/>
      <c r="K12469"/>
    </row>
    <row r="12470" spans="1:11" x14ac:dyDescent="0.2">
      <c r="A12470"/>
      <c r="B12470"/>
      <c r="C12470"/>
      <c r="D12470"/>
      <c r="E12470"/>
      <c r="F12470"/>
      <c r="G12470"/>
      <c r="H12470"/>
      <c r="I12470"/>
      <c r="J12470"/>
      <c r="K12470"/>
    </row>
    <row r="12471" spans="1:11" x14ac:dyDescent="0.2">
      <c r="A12471"/>
      <c r="B12471"/>
      <c r="C12471"/>
      <c r="D12471"/>
      <c r="E12471"/>
      <c r="F12471"/>
      <c r="G12471"/>
      <c r="H12471"/>
      <c r="I12471"/>
      <c r="J12471"/>
      <c r="K12471"/>
    </row>
    <row r="12472" spans="1:11" x14ac:dyDescent="0.2">
      <c r="A12472"/>
      <c r="B12472"/>
      <c r="C12472"/>
      <c r="D12472"/>
      <c r="E12472"/>
      <c r="F12472"/>
      <c r="G12472"/>
      <c r="H12472"/>
      <c r="I12472"/>
      <c r="J12472"/>
      <c r="K12472"/>
    </row>
    <row r="12473" spans="1:11" x14ac:dyDescent="0.2">
      <c r="A12473"/>
      <c r="B12473"/>
      <c r="C12473"/>
      <c r="D12473"/>
      <c r="E12473"/>
      <c r="F12473"/>
      <c r="G12473"/>
      <c r="H12473"/>
      <c r="I12473"/>
      <c r="J12473"/>
      <c r="K12473"/>
    </row>
    <row r="12474" spans="1:11" x14ac:dyDescent="0.2">
      <c r="A12474"/>
      <c r="B12474"/>
      <c r="C12474"/>
      <c r="D12474"/>
      <c r="E12474"/>
      <c r="F12474"/>
      <c r="G12474"/>
      <c r="H12474"/>
      <c r="I12474"/>
      <c r="J12474"/>
      <c r="K12474"/>
    </row>
    <row r="12475" spans="1:11" x14ac:dyDescent="0.2">
      <c r="A12475"/>
      <c r="B12475"/>
      <c r="C12475"/>
      <c r="D12475"/>
      <c r="E12475"/>
      <c r="F12475"/>
      <c r="G12475"/>
      <c r="H12475"/>
      <c r="I12475"/>
      <c r="J12475"/>
      <c r="K12475"/>
    </row>
    <row r="12476" spans="1:11" x14ac:dyDescent="0.2">
      <c r="A12476"/>
      <c r="B12476"/>
      <c r="C12476"/>
      <c r="D12476"/>
      <c r="E12476"/>
      <c r="F12476"/>
      <c r="G12476"/>
      <c r="H12476"/>
      <c r="I12476"/>
      <c r="J12476"/>
      <c r="K12476"/>
    </row>
    <row r="12477" spans="1:11" x14ac:dyDescent="0.2">
      <c r="A12477"/>
      <c r="B12477"/>
      <c r="C12477"/>
      <c r="D12477"/>
      <c r="E12477"/>
      <c r="F12477"/>
      <c r="G12477"/>
      <c r="H12477"/>
      <c r="I12477"/>
      <c r="J12477"/>
      <c r="K12477"/>
    </row>
    <row r="12478" spans="1:11" x14ac:dyDescent="0.2">
      <c r="A12478"/>
      <c r="B12478"/>
      <c r="C12478"/>
      <c r="D12478"/>
      <c r="E12478"/>
      <c r="F12478"/>
      <c r="G12478"/>
      <c r="H12478"/>
      <c r="I12478"/>
      <c r="J12478"/>
      <c r="K12478"/>
    </row>
    <row r="12479" spans="1:11" x14ac:dyDescent="0.2">
      <c r="A12479"/>
      <c r="B12479"/>
      <c r="C12479"/>
      <c r="D12479"/>
      <c r="E12479"/>
      <c r="F12479"/>
      <c r="G12479"/>
      <c r="H12479"/>
      <c r="I12479"/>
      <c r="J12479"/>
      <c r="K12479"/>
    </row>
    <row r="12480" spans="1:11" x14ac:dyDescent="0.2">
      <c r="A12480"/>
      <c r="B12480"/>
      <c r="C12480"/>
      <c r="D12480"/>
      <c r="E12480"/>
      <c r="F12480"/>
      <c r="G12480"/>
      <c r="H12480"/>
      <c r="I12480"/>
      <c r="J12480"/>
      <c r="K12480"/>
    </row>
    <row r="12481" spans="1:11" x14ac:dyDescent="0.2">
      <c r="A12481"/>
      <c r="B12481"/>
      <c r="C12481"/>
      <c r="D12481"/>
      <c r="E12481"/>
      <c r="F12481"/>
      <c r="G12481"/>
      <c r="H12481"/>
      <c r="I12481"/>
      <c r="J12481"/>
      <c r="K12481"/>
    </row>
    <row r="12482" spans="1:11" x14ac:dyDescent="0.2">
      <c r="A12482"/>
      <c r="B12482"/>
      <c r="C12482"/>
      <c r="D12482"/>
      <c r="E12482"/>
      <c r="F12482"/>
      <c r="G12482"/>
      <c r="H12482"/>
      <c r="I12482"/>
      <c r="J12482"/>
      <c r="K12482"/>
    </row>
    <row r="12483" spans="1:11" x14ac:dyDescent="0.2">
      <c r="A12483"/>
      <c r="B12483"/>
      <c r="C12483"/>
      <c r="D12483"/>
      <c r="E12483"/>
      <c r="F12483"/>
      <c r="G12483"/>
      <c r="H12483"/>
      <c r="I12483"/>
      <c r="J12483"/>
      <c r="K12483"/>
    </row>
    <row r="12484" spans="1:11" x14ac:dyDescent="0.2">
      <c r="A12484"/>
      <c r="B12484"/>
      <c r="C12484"/>
      <c r="D12484"/>
      <c r="E12484"/>
      <c r="F12484"/>
      <c r="G12484"/>
      <c r="H12484"/>
      <c r="I12484"/>
      <c r="J12484"/>
      <c r="K12484"/>
    </row>
    <row r="12485" spans="1:11" x14ac:dyDescent="0.2">
      <c r="A12485"/>
      <c r="B12485"/>
      <c r="C12485"/>
      <c r="D12485"/>
      <c r="E12485"/>
      <c r="F12485"/>
      <c r="G12485"/>
      <c r="H12485"/>
      <c r="I12485"/>
      <c r="J12485"/>
      <c r="K12485"/>
    </row>
    <row r="12486" spans="1:11" x14ac:dyDescent="0.2">
      <c r="A12486"/>
      <c r="B12486"/>
      <c r="C12486"/>
      <c r="D12486"/>
      <c r="E12486"/>
      <c r="F12486"/>
      <c r="G12486"/>
      <c r="H12486"/>
      <c r="I12486"/>
      <c r="J12486"/>
      <c r="K12486"/>
    </row>
    <row r="12487" spans="1:11" x14ac:dyDescent="0.2">
      <c r="A12487"/>
      <c r="B12487"/>
      <c r="C12487"/>
      <c r="D12487"/>
      <c r="E12487"/>
      <c r="F12487"/>
      <c r="G12487"/>
      <c r="H12487"/>
      <c r="I12487"/>
      <c r="J12487"/>
      <c r="K12487"/>
    </row>
    <row r="12488" spans="1:11" x14ac:dyDescent="0.2">
      <c r="A12488"/>
      <c r="B12488"/>
      <c r="C12488"/>
      <c r="D12488"/>
      <c r="E12488"/>
      <c r="F12488"/>
      <c r="G12488"/>
      <c r="H12488"/>
      <c r="I12488"/>
      <c r="J12488"/>
      <c r="K12488"/>
    </row>
    <row r="12489" spans="1:11" x14ac:dyDescent="0.2">
      <c r="A12489"/>
      <c r="B12489"/>
      <c r="C12489"/>
      <c r="D12489"/>
      <c r="E12489"/>
      <c r="F12489"/>
      <c r="G12489"/>
      <c r="H12489"/>
      <c r="I12489"/>
      <c r="J12489"/>
      <c r="K12489"/>
    </row>
    <row r="12490" spans="1:11" x14ac:dyDescent="0.2">
      <c r="A12490"/>
      <c r="B12490"/>
      <c r="C12490"/>
      <c r="D12490"/>
      <c r="E12490"/>
      <c r="F12490"/>
      <c r="G12490"/>
      <c r="H12490"/>
      <c r="I12490"/>
      <c r="J12490"/>
      <c r="K12490"/>
    </row>
    <row r="12491" spans="1:11" x14ac:dyDescent="0.2">
      <c r="A12491"/>
      <c r="B12491"/>
      <c r="C12491"/>
      <c r="D12491"/>
      <c r="E12491"/>
      <c r="F12491"/>
      <c r="G12491"/>
      <c r="H12491"/>
      <c r="I12491"/>
      <c r="J12491"/>
      <c r="K12491"/>
    </row>
    <row r="12492" spans="1:11" x14ac:dyDescent="0.2">
      <c r="A12492"/>
      <c r="B12492"/>
      <c r="C12492"/>
      <c r="D12492"/>
      <c r="E12492"/>
      <c r="F12492"/>
      <c r="G12492"/>
      <c r="H12492"/>
      <c r="I12492"/>
      <c r="J12492"/>
      <c r="K12492"/>
    </row>
    <row r="12493" spans="1:11" x14ac:dyDescent="0.2">
      <c r="A12493"/>
      <c r="B12493"/>
      <c r="C12493"/>
      <c r="D12493"/>
      <c r="E12493"/>
      <c r="F12493"/>
      <c r="G12493"/>
      <c r="H12493"/>
      <c r="I12493"/>
      <c r="J12493"/>
      <c r="K12493"/>
    </row>
    <row r="12494" spans="1:11" x14ac:dyDescent="0.2">
      <c r="A12494"/>
      <c r="B12494"/>
      <c r="C12494"/>
      <c r="D12494"/>
      <c r="E12494"/>
      <c r="F12494"/>
      <c r="G12494"/>
      <c r="H12494"/>
      <c r="I12494"/>
      <c r="J12494"/>
      <c r="K12494"/>
    </row>
    <row r="12495" spans="1:11" x14ac:dyDescent="0.2">
      <c r="A12495"/>
      <c r="B12495"/>
      <c r="C12495"/>
      <c r="D12495"/>
      <c r="E12495"/>
      <c r="F12495"/>
      <c r="G12495"/>
      <c r="H12495"/>
      <c r="I12495"/>
      <c r="J12495"/>
      <c r="K12495"/>
    </row>
    <row r="12496" spans="1:11" x14ac:dyDescent="0.2">
      <c r="A12496"/>
      <c r="B12496"/>
      <c r="C12496"/>
      <c r="D12496"/>
      <c r="E12496"/>
      <c r="F12496"/>
      <c r="G12496"/>
      <c r="H12496"/>
      <c r="I12496"/>
      <c r="J12496"/>
      <c r="K12496"/>
    </row>
    <row r="12497" spans="1:11" x14ac:dyDescent="0.2">
      <c r="A12497"/>
      <c r="B12497"/>
      <c r="C12497"/>
      <c r="D12497"/>
      <c r="E12497"/>
      <c r="F12497"/>
      <c r="G12497"/>
      <c r="H12497"/>
      <c r="I12497"/>
      <c r="J12497"/>
      <c r="K12497"/>
    </row>
    <row r="12498" spans="1:11" x14ac:dyDescent="0.2">
      <c r="A12498"/>
      <c r="B12498"/>
      <c r="C12498"/>
      <c r="D12498"/>
      <c r="E12498"/>
      <c r="F12498"/>
      <c r="G12498"/>
      <c r="H12498"/>
      <c r="I12498"/>
      <c r="J12498"/>
      <c r="K12498"/>
    </row>
    <row r="12499" spans="1:11" x14ac:dyDescent="0.2">
      <c r="A12499"/>
      <c r="B12499"/>
      <c r="C12499"/>
      <c r="D12499"/>
      <c r="E12499"/>
      <c r="F12499"/>
      <c r="G12499"/>
      <c r="H12499"/>
      <c r="I12499"/>
      <c r="J12499"/>
      <c r="K12499"/>
    </row>
    <row r="12500" spans="1:11" x14ac:dyDescent="0.2">
      <c r="A12500"/>
      <c r="B12500"/>
      <c r="C12500"/>
      <c r="D12500"/>
      <c r="E12500"/>
      <c r="F12500"/>
      <c r="G12500"/>
      <c r="H12500"/>
      <c r="I12500"/>
      <c r="J12500"/>
      <c r="K12500"/>
    </row>
    <row r="12501" spans="1:11" x14ac:dyDescent="0.2">
      <c r="A12501"/>
      <c r="B12501"/>
      <c r="C12501"/>
      <c r="D12501"/>
      <c r="E12501"/>
      <c r="F12501"/>
      <c r="G12501"/>
      <c r="H12501"/>
      <c r="I12501"/>
      <c r="J12501"/>
      <c r="K12501"/>
    </row>
    <row r="12502" spans="1:11" x14ac:dyDescent="0.2">
      <c r="A12502"/>
      <c r="B12502"/>
      <c r="C12502"/>
      <c r="D12502"/>
      <c r="E12502"/>
      <c r="F12502"/>
      <c r="G12502"/>
      <c r="H12502"/>
      <c r="I12502"/>
      <c r="J12502"/>
      <c r="K12502"/>
    </row>
    <row r="12503" spans="1:11" x14ac:dyDescent="0.2">
      <c r="A12503"/>
      <c r="B12503"/>
      <c r="C12503"/>
      <c r="D12503"/>
      <c r="E12503"/>
      <c r="F12503"/>
      <c r="G12503"/>
      <c r="H12503"/>
      <c r="I12503"/>
      <c r="J12503"/>
      <c r="K12503"/>
    </row>
    <row r="12504" spans="1:11" x14ac:dyDescent="0.2">
      <c r="A12504"/>
      <c r="B12504"/>
      <c r="C12504"/>
      <c r="D12504"/>
      <c r="E12504"/>
      <c r="F12504"/>
      <c r="G12504"/>
      <c r="H12504"/>
      <c r="I12504"/>
      <c r="J12504"/>
      <c r="K12504"/>
    </row>
    <row r="12505" spans="1:11" x14ac:dyDescent="0.2">
      <c r="A12505"/>
      <c r="B12505"/>
      <c r="C12505"/>
      <c r="D12505"/>
      <c r="E12505"/>
      <c r="F12505"/>
      <c r="G12505"/>
      <c r="H12505"/>
      <c r="I12505"/>
      <c r="J12505"/>
      <c r="K12505"/>
    </row>
    <row r="12506" spans="1:11" x14ac:dyDescent="0.2">
      <c r="A12506"/>
      <c r="B12506"/>
      <c r="C12506"/>
      <c r="D12506"/>
      <c r="E12506"/>
      <c r="F12506"/>
      <c r="G12506"/>
      <c r="H12506"/>
      <c r="I12506"/>
      <c r="J12506"/>
      <c r="K12506"/>
    </row>
    <row r="12507" spans="1:11" x14ac:dyDescent="0.2">
      <c r="A12507"/>
      <c r="B12507"/>
      <c r="C12507"/>
      <c r="D12507"/>
      <c r="E12507"/>
      <c r="F12507"/>
      <c r="G12507"/>
      <c r="H12507"/>
      <c r="I12507"/>
      <c r="J12507"/>
      <c r="K12507"/>
    </row>
    <row r="12508" spans="1:11" x14ac:dyDescent="0.2">
      <c r="A12508"/>
      <c r="B12508"/>
      <c r="C12508"/>
      <c r="D12508"/>
      <c r="E12508"/>
      <c r="F12508"/>
      <c r="G12508"/>
      <c r="H12508"/>
      <c r="I12508"/>
      <c r="J12508"/>
      <c r="K12508"/>
    </row>
    <row r="12509" spans="1:11" x14ac:dyDescent="0.2">
      <c r="A12509"/>
      <c r="B12509"/>
      <c r="C12509"/>
      <c r="D12509"/>
      <c r="E12509"/>
      <c r="F12509"/>
      <c r="G12509"/>
      <c r="H12509"/>
      <c r="I12509"/>
      <c r="J12509"/>
      <c r="K12509"/>
    </row>
    <row r="12510" spans="1:11" x14ac:dyDescent="0.2">
      <c r="A12510"/>
      <c r="B12510"/>
      <c r="C12510"/>
      <c r="D12510"/>
      <c r="E12510"/>
      <c r="F12510"/>
      <c r="G12510"/>
      <c r="H12510"/>
      <c r="I12510"/>
      <c r="J12510"/>
      <c r="K12510"/>
    </row>
    <row r="12511" spans="1:11" x14ac:dyDescent="0.2">
      <c r="A12511"/>
      <c r="B12511"/>
      <c r="C12511"/>
      <c r="D12511"/>
      <c r="E12511"/>
      <c r="F12511"/>
      <c r="G12511"/>
      <c r="H12511"/>
      <c r="I12511"/>
      <c r="J12511"/>
      <c r="K12511"/>
    </row>
    <row r="12512" spans="1:11" x14ac:dyDescent="0.2">
      <c r="A12512"/>
      <c r="B12512"/>
      <c r="C12512"/>
      <c r="D12512"/>
      <c r="E12512"/>
      <c r="F12512"/>
      <c r="G12512"/>
      <c r="H12512"/>
      <c r="I12512"/>
      <c r="J12512"/>
      <c r="K12512"/>
    </row>
    <row r="12513" spans="1:11" x14ac:dyDescent="0.2">
      <c r="A12513"/>
      <c r="B12513"/>
      <c r="C12513"/>
      <c r="D12513"/>
      <c r="E12513"/>
      <c r="F12513"/>
      <c r="G12513"/>
      <c r="H12513"/>
      <c r="I12513"/>
      <c r="J12513"/>
      <c r="K12513"/>
    </row>
    <row r="12514" spans="1:11" x14ac:dyDescent="0.2">
      <c r="A12514"/>
      <c r="B12514"/>
      <c r="C12514"/>
      <c r="D12514"/>
      <c r="E12514"/>
      <c r="F12514"/>
      <c r="G12514"/>
      <c r="H12514"/>
      <c r="I12514"/>
      <c r="J12514"/>
      <c r="K12514"/>
    </row>
    <row r="12515" spans="1:11" x14ac:dyDescent="0.2">
      <c r="A12515"/>
      <c r="B12515"/>
      <c r="C12515"/>
      <c r="D12515"/>
      <c r="E12515"/>
      <c r="F12515"/>
      <c r="G12515"/>
      <c r="H12515"/>
      <c r="I12515"/>
      <c r="J12515"/>
      <c r="K12515"/>
    </row>
    <row r="12516" spans="1:11" x14ac:dyDescent="0.2">
      <c r="A12516"/>
      <c r="B12516"/>
      <c r="C12516"/>
      <c r="D12516"/>
      <c r="E12516"/>
      <c r="F12516"/>
      <c r="G12516"/>
      <c r="H12516"/>
      <c r="I12516"/>
      <c r="J12516"/>
      <c r="K12516"/>
    </row>
    <row r="12517" spans="1:11" x14ac:dyDescent="0.2">
      <c r="A12517"/>
      <c r="B12517"/>
      <c r="C12517"/>
      <c r="D12517"/>
      <c r="E12517"/>
      <c r="F12517"/>
      <c r="G12517"/>
      <c r="H12517"/>
      <c r="I12517"/>
      <c r="J12517"/>
      <c r="K12517"/>
    </row>
    <row r="12518" spans="1:11" x14ac:dyDescent="0.2">
      <c r="A12518"/>
      <c r="B12518"/>
      <c r="C12518"/>
      <c r="D12518"/>
      <c r="E12518"/>
      <c r="F12518"/>
      <c r="G12518"/>
      <c r="H12518"/>
      <c r="I12518"/>
      <c r="J12518"/>
      <c r="K12518"/>
    </row>
    <row r="12519" spans="1:11" x14ac:dyDescent="0.2">
      <c r="A12519"/>
      <c r="B12519"/>
      <c r="C12519"/>
      <c r="D12519"/>
      <c r="E12519"/>
      <c r="F12519"/>
      <c r="G12519"/>
      <c r="H12519"/>
      <c r="I12519"/>
      <c r="J12519"/>
      <c r="K12519"/>
    </row>
    <row r="12520" spans="1:11" x14ac:dyDescent="0.2">
      <c r="A12520"/>
      <c r="B12520"/>
      <c r="C12520"/>
      <c r="D12520"/>
      <c r="E12520"/>
      <c r="F12520"/>
      <c r="G12520"/>
      <c r="H12520"/>
      <c r="I12520"/>
      <c r="J12520"/>
      <c r="K12520"/>
    </row>
    <row r="12521" spans="1:11" x14ac:dyDescent="0.2">
      <c r="A12521"/>
      <c r="B12521"/>
      <c r="C12521"/>
      <c r="D12521"/>
      <c r="E12521"/>
      <c r="F12521"/>
      <c r="G12521"/>
      <c r="H12521"/>
      <c r="I12521"/>
      <c r="J12521"/>
      <c r="K12521"/>
    </row>
    <row r="12522" spans="1:11" x14ac:dyDescent="0.2">
      <c r="A12522"/>
      <c r="B12522"/>
      <c r="C12522"/>
      <c r="D12522"/>
      <c r="E12522"/>
      <c r="F12522"/>
      <c r="G12522"/>
      <c r="H12522"/>
      <c r="I12522"/>
      <c r="J12522"/>
      <c r="K12522"/>
    </row>
    <row r="12523" spans="1:11" x14ac:dyDescent="0.2">
      <c r="A12523"/>
      <c r="B12523"/>
      <c r="C12523"/>
      <c r="D12523"/>
      <c r="E12523"/>
      <c r="F12523"/>
      <c r="G12523"/>
      <c r="H12523"/>
      <c r="I12523"/>
      <c r="J12523"/>
      <c r="K12523"/>
    </row>
    <row r="12524" spans="1:11" x14ac:dyDescent="0.2">
      <c r="A12524"/>
      <c r="B12524"/>
      <c r="C12524"/>
      <c r="D12524"/>
      <c r="E12524"/>
      <c r="F12524"/>
      <c r="G12524"/>
      <c r="H12524"/>
      <c r="I12524"/>
      <c r="J12524"/>
      <c r="K12524"/>
    </row>
    <row r="12525" spans="1:11" x14ac:dyDescent="0.2">
      <c r="A12525"/>
      <c r="B12525"/>
      <c r="C12525"/>
      <c r="D12525"/>
      <c r="E12525"/>
      <c r="F12525"/>
      <c r="G12525"/>
      <c r="H12525"/>
      <c r="I12525"/>
      <c r="J12525"/>
      <c r="K12525"/>
    </row>
    <row r="12526" spans="1:11" x14ac:dyDescent="0.2">
      <c r="A12526"/>
      <c r="B12526"/>
      <c r="C12526"/>
      <c r="D12526"/>
      <c r="E12526"/>
      <c r="F12526"/>
      <c r="G12526"/>
      <c r="H12526"/>
      <c r="I12526"/>
      <c r="J12526"/>
      <c r="K12526"/>
    </row>
    <row r="12527" spans="1:11" x14ac:dyDescent="0.2">
      <c r="A12527"/>
      <c r="B12527"/>
      <c r="C12527"/>
      <c r="D12527"/>
      <c r="E12527"/>
      <c r="F12527"/>
      <c r="G12527"/>
      <c r="H12527"/>
      <c r="I12527"/>
      <c r="J12527"/>
      <c r="K12527"/>
    </row>
    <row r="12528" spans="1:11" x14ac:dyDescent="0.2">
      <c r="A12528"/>
      <c r="B12528"/>
      <c r="C12528"/>
      <c r="D12528"/>
      <c r="E12528"/>
      <c r="F12528"/>
      <c r="G12528"/>
      <c r="H12528"/>
      <c r="I12528"/>
      <c r="J12528"/>
      <c r="K12528"/>
    </row>
    <row r="12529" spans="1:11" x14ac:dyDescent="0.2">
      <c r="A12529"/>
      <c r="B12529"/>
      <c r="C12529"/>
      <c r="D12529"/>
      <c r="E12529"/>
      <c r="F12529"/>
      <c r="G12529"/>
      <c r="H12529"/>
      <c r="I12529"/>
      <c r="J12529"/>
      <c r="K12529"/>
    </row>
    <row r="12530" spans="1:11" x14ac:dyDescent="0.2">
      <c r="A12530"/>
      <c r="B12530"/>
      <c r="C12530"/>
      <c r="D12530"/>
      <c r="E12530"/>
      <c r="F12530"/>
      <c r="G12530"/>
      <c r="H12530"/>
      <c r="I12530"/>
      <c r="J12530"/>
      <c r="K12530"/>
    </row>
    <row r="12531" spans="1:11" x14ac:dyDescent="0.2">
      <c r="A12531"/>
      <c r="B12531"/>
      <c r="C12531"/>
      <c r="D12531"/>
      <c r="E12531"/>
      <c r="F12531"/>
      <c r="G12531"/>
      <c r="H12531"/>
      <c r="I12531"/>
      <c r="J12531"/>
      <c r="K12531"/>
    </row>
    <row r="12532" spans="1:11" x14ac:dyDescent="0.2">
      <c r="A12532"/>
      <c r="B12532"/>
      <c r="C12532"/>
      <c r="D12532"/>
      <c r="E12532"/>
      <c r="F12532"/>
      <c r="G12532"/>
      <c r="H12532"/>
      <c r="I12532"/>
      <c r="J12532"/>
      <c r="K12532"/>
    </row>
    <row r="12533" spans="1:11" x14ac:dyDescent="0.2">
      <c r="A12533"/>
      <c r="B12533"/>
      <c r="C12533"/>
      <c r="D12533"/>
      <c r="E12533"/>
      <c r="F12533"/>
      <c r="G12533"/>
      <c r="H12533"/>
      <c r="I12533"/>
      <c r="J12533"/>
      <c r="K12533"/>
    </row>
    <row r="12534" spans="1:11" x14ac:dyDescent="0.2">
      <c r="A12534"/>
      <c r="B12534"/>
      <c r="C12534"/>
      <c r="D12534"/>
      <c r="E12534"/>
      <c r="F12534"/>
      <c r="G12534"/>
      <c r="H12534"/>
      <c r="I12534"/>
      <c r="J12534"/>
      <c r="K12534"/>
    </row>
    <row r="12535" spans="1:11" x14ac:dyDescent="0.2">
      <c r="A12535"/>
      <c r="B12535"/>
      <c r="C12535"/>
      <c r="D12535"/>
      <c r="E12535"/>
      <c r="F12535"/>
      <c r="G12535"/>
      <c r="H12535"/>
      <c r="I12535"/>
      <c r="J12535"/>
      <c r="K12535"/>
    </row>
    <row r="12536" spans="1:11" x14ac:dyDescent="0.2">
      <c r="A12536"/>
      <c r="B12536"/>
      <c r="C12536"/>
      <c r="D12536"/>
      <c r="E12536"/>
      <c r="F12536"/>
      <c r="G12536"/>
      <c r="H12536"/>
      <c r="I12536"/>
      <c r="J12536"/>
      <c r="K12536"/>
    </row>
    <row r="12537" spans="1:11" x14ac:dyDescent="0.2">
      <c r="A12537"/>
      <c r="B12537"/>
      <c r="C12537"/>
      <c r="D12537"/>
      <c r="E12537"/>
      <c r="F12537"/>
      <c r="G12537"/>
      <c r="H12537"/>
      <c r="I12537"/>
      <c r="J12537"/>
      <c r="K12537"/>
    </row>
    <row r="12538" spans="1:11" x14ac:dyDescent="0.2">
      <c r="A12538"/>
      <c r="B12538"/>
      <c r="C12538"/>
      <c r="D12538"/>
      <c r="E12538"/>
      <c r="F12538"/>
      <c r="G12538"/>
      <c r="H12538"/>
      <c r="I12538"/>
      <c r="J12538"/>
      <c r="K12538"/>
    </row>
    <row r="12539" spans="1:11" x14ac:dyDescent="0.2">
      <c r="A12539"/>
      <c r="B12539"/>
      <c r="C12539"/>
      <c r="D12539"/>
      <c r="E12539"/>
      <c r="F12539"/>
      <c r="G12539"/>
      <c r="H12539"/>
      <c r="I12539"/>
      <c r="J12539"/>
      <c r="K12539"/>
    </row>
    <row r="12540" spans="1:11" x14ac:dyDescent="0.2">
      <c r="A12540"/>
      <c r="B12540"/>
      <c r="C12540"/>
      <c r="D12540"/>
      <c r="E12540"/>
      <c r="F12540"/>
      <c r="G12540"/>
      <c r="H12540"/>
      <c r="I12540"/>
      <c r="J12540"/>
      <c r="K12540"/>
    </row>
    <row r="12541" spans="1:11" x14ac:dyDescent="0.2">
      <c r="A12541"/>
      <c r="B12541"/>
      <c r="C12541"/>
      <c r="D12541"/>
      <c r="E12541"/>
      <c r="F12541"/>
      <c r="G12541"/>
      <c r="H12541"/>
      <c r="I12541"/>
      <c r="J12541"/>
      <c r="K12541"/>
    </row>
    <row r="12542" spans="1:11" x14ac:dyDescent="0.2">
      <c r="A12542"/>
      <c r="B12542"/>
      <c r="C12542"/>
      <c r="D12542"/>
      <c r="E12542"/>
      <c r="F12542"/>
      <c r="G12542"/>
      <c r="H12542"/>
      <c r="I12542"/>
      <c r="J12542"/>
      <c r="K12542"/>
    </row>
    <row r="12543" spans="1:11" x14ac:dyDescent="0.2">
      <c r="A12543"/>
      <c r="B12543"/>
      <c r="C12543"/>
      <c r="D12543"/>
      <c r="E12543"/>
      <c r="F12543"/>
      <c r="G12543"/>
      <c r="H12543"/>
      <c r="I12543"/>
      <c r="J12543"/>
      <c r="K12543"/>
    </row>
    <row r="12544" spans="1:11" x14ac:dyDescent="0.2">
      <c r="A12544"/>
      <c r="B12544"/>
      <c r="C12544"/>
      <c r="D12544"/>
      <c r="E12544"/>
      <c r="F12544"/>
      <c r="G12544"/>
      <c r="H12544"/>
      <c r="I12544"/>
      <c r="J12544"/>
      <c r="K12544"/>
    </row>
    <row r="12545" spans="1:11" x14ac:dyDescent="0.2">
      <c r="A12545"/>
      <c r="B12545"/>
      <c r="C12545"/>
      <c r="D12545"/>
      <c r="E12545"/>
      <c r="F12545"/>
      <c r="G12545"/>
      <c r="H12545"/>
      <c r="I12545"/>
      <c r="J12545"/>
      <c r="K12545"/>
    </row>
    <row r="12546" spans="1:11" x14ac:dyDescent="0.2">
      <c r="A12546"/>
      <c r="B12546"/>
      <c r="C12546"/>
      <c r="D12546"/>
      <c r="E12546"/>
      <c r="F12546"/>
      <c r="G12546"/>
      <c r="H12546"/>
      <c r="I12546"/>
      <c r="J12546"/>
      <c r="K12546"/>
    </row>
    <row r="12547" spans="1:11" x14ac:dyDescent="0.2">
      <c r="A12547"/>
      <c r="B12547"/>
      <c r="C12547"/>
      <c r="D12547"/>
      <c r="E12547"/>
      <c r="F12547"/>
      <c r="G12547"/>
      <c r="H12547"/>
      <c r="I12547"/>
      <c r="J12547"/>
      <c r="K12547"/>
    </row>
    <row r="12548" spans="1:11" x14ac:dyDescent="0.2">
      <c r="A12548"/>
      <c r="B12548"/>
      <c r="C12548"/>
      <c r="D12548"/>
      <c r="E12548"/>
      <c r="F12548"/>
      <c r="G12548"/>
      <c r="H12548"/>
      <c r="I12548"/>
      <c r="J12548"/>
      <c r="K12548"/>
    </row>
    <row r="12549" spans="1:11" x14ac:dyDescent="0.2">
      <c r="A12549"/>
      <c r="B12549"/>
      <c r="C12549"/>
      <c r="D12549"/>
      <c r="E12549"/>
      <c r="F12549"/>
      <c r="G12549"/>
      <c r="H12549"/>
      <c r="I12549"/>
      <c r="J12549"/>
      <c r="K12549"/>
    </row>
    <row r="12550" spans="1:11" x14ac:dyDescent="0.2">
      <c r="A12550"/>
      <c r="B12550"/>
      <c r="C12550"/>
      <c r="D12550"/>
      <c r="E12550"/>
      <c r="F12550"/>
      <c r="G12550"/>
      <c r="H12550"/>
      <c r="I12550"/>
      <c r="J12550"/>
      <c r="K12550"/>
    </row>
    <row r="12551" spans="1:11" x14ac:dyDescent="0.2">
      <c r="A12551"/>
      <c r="B12551"/>
      <c r="C12551"/>
      <c r="D12551"/>
      <c r="E12551"/>
      <c r="F12551"/>
      <c r="G12551"/>
      <c r="H12551"/>
      <c r="I12551"/>
      <c r="J12551"/>
      <c r="K12551"/>
    </row>
    <row r="12552" spans="1:11" x14ac:dyDescent="0.2">
      <c r="A12552"/>
      <c r="B12552"/>
      <c r="C12552"/>
      <c r="D12552"/>
      <c r="E12552"/>
      <c r="F12552"/>
      <c r="G12552"/>
      <c r="H12552"/>
      <c r="I12552"/>
      <c r="J12552"/>
      <c r="K12552"/>
    </row>
    <row r="12553" spans="1:11" x14ac:dyDescent="0.2">
      <c r="A12553"/>
      <c r="B12553"/>
      <c r="C12553"/>
      <c r="D12553"/>
      <c r="E12553"/>
      <c r="F12553"/>
      <c r="G12553"/>
      <c r="H12553"/>
      <c r="I12553"/>
      <c r="J12553"/>
      <c r="K12553"/>
    </row>
    <row r="12554" spans="1:11" x14ac:dyDescent="0.2">
      <c r="A12554"/>
      <c r="B12554"/>
      <c r="C12554"/>
      <c r="D12554"/>
      <c r="E12554"/>
      <c r="F12554"/>
      <c r="G12554"/>
      <c r="H12554"/>
      <c r="I12554"/>
      <c r="J12554"/>
      <c r="K12554"/>
    </row>
    <row r="12555" spans="1:11" x14ac:dyDescent="0.2">
      <c r="A12555"/>
      <c r="B12555"/>
      <c r="C12555"/>
      <c r="D12555"/>
      <c r="E12555"/>
      <c r="F12555"/>
      <c r="G12555"/>
      <c r="H12555"/>
      <c r="I12555"/>
      <c r="J12555"/>
      <c r="K12555"/>
    </row>
    <row r="12556" spans="1:11" x14ac:dyDescent="0.2">
      <c r="A12556"/>
      <c r="B12556"/>
      <c r="C12556"/>
      <c r="D12556"/>
      <c r="E12556"/>
      <c r="F12556"/>
      <c r="G12556"/>
      <c r="H12556"/>
      <c r="I12556"/>
      <c r="J12556"/>
      <c r="K12556"/>
    </row>
    <row r="12557" spans="1:11" x14ac:dyDescent="0.2">
      <c r="A12557"/>
      <c r="B12557"/>
      <c r="C12557"/>
      <c r="D12557"/>
      <c r="E12557"/>
      <c r="F12557"/>
      <c r="G12557"/>
      <c r="H12557"/>
      <c r="I12557"/>
      <c r="J12557"/>
      <c r="K12557"/>
    </row>
    <row r="12558" spans="1:11" x14ac:dyDescent="0.2">
      <c r="A12558"/>
      <c r="B12558"/>
      <c r="C12558"/>
      <c r="D12558"/>
      <c r="E12558"/>
      <c r="F12558"/>
      <c r="G12558"/>
      <c r="H12558"/>
      <c r="I12558"/>
      <c r="J12558"/>
      <c r="K12558"/>
    </row>
    <row r="12559" spans="1:11" x14ac:dyDescent="0.2">
      <c r="A12559"/>
      <c r="B12559"/>
      <c r="C12559"/>
      <c r="D12559"/>
      <c r="E12559"/>
      <c r="F12559"/>
      <c r="G12559"/>
      <c r="H12559"/>
      <c r="I12559"/>
      <c r="J12559"/>
      <c r="K12559"/>
    </row>
    <row r="12560" spans="1:11" x14ac:dyDescent="0.2">
      <c r="A12560"/>
      <c r="B12560"/>
      <c r="C12560"/>
      <c r="D12560"/>
      <c r="E12560"/>
      <c r="F12560"/>
      <c r="G12560"/>
      <c r="H12560"/>
      <c r="I12560"/>
      <c r="J12560"/>
      <c r="K12560"/>
    </row>
    <row r="12561" spans="1:11" x14ac:dyDescent="0.2">
      <c r="A12561"/>
      <c r="B12561"/>
      <c r="C12561"/>
      <c r="D12561"/>
      <c r="E12561"/>
      <c r="F12561"/>
      <c r="G12561"/>
      <c r="H12561"/>
      <c r="I12561"/>
      <c r="J12561"/>
      <c r="K12561"/>
    </row>
    <row r="12562" spans="1:11" x14ac:dyDescent="0.2">
      <c r="A12562"/>
      <c r="B12562"/>
      <c r="C12562"/>
      <c r="D12562"/>
      <c r="E12562"/>
      <c r="F12562"/>
      <c r="G12562"/>
      <c r="H12562"/>
      <c r="I12562"/>
      <c r="J12562"/>
      <c r="K12562"/>
    </row>
    <row r="12563" spans="1:11" x14ac:dyDescent="0.2">
      <c r="A12563"/>
      <c r="B12563"/>
      <c r="C12563"/>
      <c r="D12563"/>
      <c r="E12563"/>
      <c r="F12563"/>
      <c r="G12563"/>
      <c r="H12563"/>
      <c r="I12563"/>
      <c r="J12563"/>
      <c r="K12563"/>
    </row>
    <row r="12564" spans="1:11" x14ac:dyDescent="0.2">
      <c r="A12564"/>
      <c r="B12564"/>
      <c r="C12564"/>
      <c r="D12564"/>
      <c r="E12564"/>
      <c r="F12564"/>
      <c r="G12564"/>
      <c r="H12564"/>
      <c r="I12564"/>
      <c r="J12564"/>
      <c r="K12564"/>
    </row>
    <row r="12565" spans="1:11" x14ac:dyDescent="0.2">
      <c r="A12565"/>
      <c r="B12565"/>
      <c r="C12565"/>
      <c r="D12565"/>
      <c r="E12565"/>
      <c r="F12565"/>
      <c r="G12565"/>
      <c r="H12565"/>
      <c r="I12565"/>
      <c r="J12565"/>
      <c r="K12565"/>
    </row>
    <row r="12566" spans="1:11" x14ac:dyDescent="0.2">
      <c r="A12566"/>
      <c r="B12566"/>
      <c r="C12566"/>
      <c r="D12566"/>
      <c r="E12566"/>
      <c r="F12566"/>
      <c r="G12566"/>
      <c r="H12566"/>
      <c r="I12566"/>
      <c r="J12566"/>
      <c r="K12566"/>
    </row>
    <row r="12567" spans="1:11" x14ac:dyDescent="0.2">
      <c r="A12567"/>
      <c r="B12567"/>
      <c r="C12567"/>
      <c r="D12567"/>
      <c r="E12567"/>
      <c r="F12567"/>
      <c r="G12567"/>
      <c r="H12567"/>
      <c r="I12567"/>
      <c r="J12567"/>
      <c r="K12567"/>
    </row>
    <row r="12568" spans="1:11" x14ac:dyDescent="0.2">
      <c r="A12568"/>
      <c r="B12568"/>
      <c r="C12568"/>
      <c r="D12568"/>
      <c r="E12568"/>
      <c r="F12568"/>
      <c r="G12568"/>
      <c r="H12568"/>
      <c r="I12568"/>
      <c r="J12568"/>
      <c r="K12568"/>
    </row>
    <row r="12569" spans="1:11" x14ac:dyDescent="0.2">
      <c r="A12569"/>
      <c r="B12569"/>
      <c r="C12569"/>
      <c r="D12569"/>
      <c r="E12569"/>
      <c r="F12569"/>
      <c r="G12569"/>
      <c r="H12569"/>
      <c r="I12569"/>
      <c r="J12569"/>
      <c r="K12569"/>
    </row>
    <row r="12570" spans="1:11" x14ac:dyDescent="0.2">
      <c r="A12570"/>
      <c r="B12570"/>
      <c r="C12570"/>
      <c r="D12570"/>
      <c r="E12570"/>
      <c r="F12570"/>
      <c r="G12570"/>
      <c r="H12570"/>
      <c r="I12570"/>
      <c r="J12570"/>
      <c r="K12570"/>
    </row>
    <row r="12571" spans="1:11" x14ac:dyDescent="0.2">
      <c r="A12571"/>
      <c r="B12571"/>
      <c r="C12571"/>
      <c r="D12571"/>
      <c r="E12571"/>
      <c r="F12571"/>
      <c r="G12571"/>
      <c r="H12571"/>
      <c r="I12571"/>
      <c r="J12571"/>
      <c r="K12571"/>
    </row>
    <row r="12572" spans="1:11" x14ac:dyDescent="0.2">
      <c r="A12572"/>
      <c r="B12572"/>
      <c r="C12572"/>
      <c r="D12572"/>
      <c r="E12572"/>
      <c r="F12572"/>
      <c r="G12572"/>
      <c r="H12572"/>
      <c r="I12572"/>
      <c r="J12572"/>
      <c r="K12572"/>
    </row>
    <row r="12573" spans="1:11" x14ac:dyDescent="0.2">
      <c r="A12573"/>
      <c r="B12573"/>
      <c r="C12573"/>
      <c r="D12573"/>
      <c r="E12573"/>
      <c r="F12573"/>
      <c r="G12573"/>
      <c r="H12573"/>
      <c r="I12573"/>
      <c r="J12573"/>
      <c r="K12573"/>
    </row>
    <row r="12574" spans="1:11" x14ac:dyDescent="0.2">
      <c r="A12574"/>
      <c r="B12574"/>
      <c r="C12574"/>
      <c r="D12574"/>
      <c r="E12574"/>
      <c r="F12574"/>
      <c r="G12574"/>
      <c r="H12574"/>
      <c r="I12574"/>
      <c r="J12574"/>
      <c r="K12574"/>
    </row>
    <row r="12575" spans="1:11" x14ac:dyDescent="0.2">
      <c r="A12575"/>
      <c r="B12575"/>
      <c r="C12575"/>
      <c r="D12575"/>
      <c r="E12575"/>
      <c r="F12575"/>
      <c r="G12575"/>
      <c r="H12575"/>
      <c r="I12575"/>
      <c r="J12575"/>
      <c r="K12575"/>
    </row>
    <row r="12576" spans="1:11" x14ac:dyDescent="0.2">
      <c r="A12576"/>
      <c r="B12576"/>
      <c r="C12576"/>
      <c r="D12576"/>
      <c r="E12576"/>
      <c r="F12576"/>
      <c r="G12576"/>
      <c r="H12576"/>
      <c r="I12576"/>
      <c r="J12576"/>
      <c r="K12576"/>
    </row>
    <row r="12577" spans="1:11" x14ac:dyDescent="0.2">
      <c r="A12577"/>
      <c r="B12577"/>
      <c r="C12577"/>
      <c r="D12577"/>
      <c r="E12577"/>
      <c r="F12577"/>
      <c r="G12577"/>
      <c r="H12577"/>
      <c r="I12577"/>
      <c r="J12577"/>
      <c r="K12577"/>
    </row>
    <row r="12578" spans="1:11" x14ac:dyDescent="0.2">
      <c r="A12578"/>
      <c r="B12578"/>
      <c r="C12578"/>
      <c r="D12578"/>
      <c r="E12578"/>
      <c r="F12578"/>
      <c r="G12578"/>
      <c r="H12578"/>
      <c r="I12578"/>
      <c r="J12578"/>
      <c r="K12578"/>
    </row>
    <row r="12579" spans="1:11" x14ac:dyDescent="0.2">
      <c r="A12579"/>
      <c r="B12579"/>
      <c r="C12579"/>
      <c r="D12579"/>
      <c r="E12579"/>
      <c r="F12579"/>
      <c r="G12579"/>
      <c r="H12579"/>
      <c r="I12579"/>
      <c r="J12579"/>
      <c r="K12579"/>
    </row>
    <row r="12580" spans="1:11" x14ac:dyDescent="0.2">
      <c r="A12580"/>
      <c r="B12580"/>
      <c r="C12580"/>
      <c r="D12580"/>
      <c r="E12580"/>
      <c r="F12580"/>
      <c r="G12580"/>
      <c r="H12580"/>
      <c r="I12580"/>
      <c r="J12580"/>
      <c r="K12580"/>
    </row>
    <row r="12581" spans="1:11" x14ac:dyDescent="0.2">
      <c r="A12581"/>
      <c r="B12581"/>
      <c r="C12581"/>
      <c r="D12581"/>
      <c r="E12581"/>
      <c r="F12581"/>
      <c r="G12581"/>
      <c r="H12581"/>
      <c r="I12581"/>
      <c r="J12581"/>
      <c r="K12581"/>
    </row>
    <row r="12582" spans="1:11" x14ac:dyDescent="0.2">
      <c r="A12582"/>
      <c r="B12582"/>
      <c r="C12582"/>
      <c r="D12582"/>
      <c r="E12582"/>
      <c r="F12582"/>
      <c r="G12582"/>
      <c r="H12582"/>
      <c r="I12582"/>
      <c r="J12582"/>
      <c r="K12582"/>
    </row>
    <row r="12583" spans="1:11" x14ac:dyDescent="0.2">
      <c r="A12583"/>
      <c r="B12583"/>
      <c r="C12583"/>
      <c r="D12583"/>
      <c r="E12583"/>
      <c r="F12583"/>
      <c r="G12583"/>
      <c r="H12583"/>
      <c r="I12583"/>
      <c r="J12583"/>
      <c r="K12583"/>
    </row>
    <row r="12584" spans="1:11" x14ac:dyDescent="0.2">
      <c r="A12584"/>
      <c r="B12584"/>
      <c r="C12584"/>
      <c r="D12584"/>
      <c r="E12584"/>
      <c r="F12584"/>
      <c r="G12584"/>
      <c r="H12584"/>
      <c r="I12584"/>
      <c r="J12584"/>
      <c r="K12584"/>
    </row>
    <row r="12585" spans="1:11" x14ac:dyDescent="0.2">
      <c r="A12585"/>
      <c r="B12585"/>
      <c r="C12585"/>
      <c r="D12585"/>
      <c r="E12585"/>
      <c r="F12585"/>
      <c r="G12585"/>
      <c r="H12585"/>
      <c r="I12585"/>
      <c r="J12585"/>
      <c r="K12585"/>
    </row>
    <row r="12586" spans="1:11" x14ac:dyDescent="0.2">
      <c r="A12586"/>
      <c r="B12586"/>
      <c r="C12586"/>
      <c r="D12586"/>
      <c r="E12586"/>
      <c r="F12586"/>
      <c r="G12586"/>
      <c r="H12586"/>
      <c r="I12586"/>
      <c r="J12586"/>
      <c r="K12586"/>
    </row>
    <row r="12587" spans="1:11" x14ac:dyDescent="0.2">
      <c r="A12587"/>
      <c r="B12587"/>
      <c r="C12587"/>
      <c r="D12587"/>
      <c r="E12587"/>
      <c r="F12587"/>
      <c r="G12587"/>
      <c r="H12587"/>
      <c r="I12587"/>
      <c r="J12587"/>
      <c r="K12587"/>
    </row>
    <row r="12588" spans="1:11" x14ac:dyDescent="0.2">
      <c r="A12588"/>
      <c r="B12588"/>
      <c r="C12588"/>
      <c r="D12588"/>
      <c r="E12588"/>
      <c r="F12588"/>
      <c r="G12588"/>
      <c r="H12588"/>
      <c r="I12588"/>
      <c r="J12588"/>
      <c r="K12588"/>
    </row>
    <row r="12589" spans="1:11" x14ac:dyDescent="0.2">
      <c r="A12589"/>
      <c r="B12589"/>
      <c r="C12589"/>
      <c r="D12589"/>
      <c r="E12589"/>
      <c r="F12589"/>
      <c r="G12589"/>
      <c r="H12589"/>
      <c r="I12589"/>
      <c r="J12589"/>
      <c r="K12589"/>
    </row>
    <row r="12590" spans="1:11" x14ac:dyDescent="0.2">
      <c r="A12590"/>
      <c r="B12590"/>
      <c r="C12590"/>
      <c r="D12590"/>
      <c r="E12590"/>
      <c r="F12590"/>
      <c r="G12590"/>
      <c r="H12590"/>
      <c r="I12590"/>
      <c r="J12590"/>
      <c r="K12590"/>
    </row>
    <row r="12591" spans="1:11" x14ac:dyDescent="0.2">
      <c r="A12591"/>
      <c r="B12591"/>
      <c r="C12591"/>
      <c r="D12591"/>
      <c r="E12591"/>
      <c r="F12591"/>
      <c r="G12591"/>
      <c r="H12591"/>
      <c r="I12591"/>
      <c r="J12591"/>
      <c r="K12591"/>
    </row>
    <row r="12592" spans="1:11" x14ac:dyDescent="0.2">
      <c r="A12592"/>
      <c r="B12592"/>
      <c r="C12592"/>
      <c r="D12592"/>
      <c r="E12592"/>
      <c r="F12592"/>
      <c r="G12592"/>
      <c r="H12592"/>
      <c r="I12592"/>
      <c r="J12592"/>
      <c r="K12592"/>
    </row>
    <row r="12593" spans="1:11" x14ac:dyDescent="0.2">
      <c r="A12593"/>
      <c r="B12593"/>
      <c r="C12593"/>
      <c r="D12593"/>
      <c r="E12593"/>
      <c r="F12593"/>
      <c r="G12593"/>
      <c r="H12593"/>
      <c r="I12593"/>
      <c r="J12593"/>
      <c r="K12593"/>
    </row>
    <row r="12594" spans="1:11" x14ac:dyDescent="0.2">
      <c r="A12594"/>
      <c r="B12594"/>
      <c r="C12594"/>
      <c r="D12594"/>
      <c r="E12594"/>
      <c r="F12594"/>
      <c r="G12594"/>
      <c r="H12594"/>
      <c r="I12594"/>
      <c r="J12594"/>
      <c r="K12594"/>
    </row>
    <row r="12595" spans="1:11" x14ac:dyDescent="0.2">
      <c r="A12595"/>
      <c r="B12595"/>
      <c r="C12595"/>
      <c r="D12595"/>
      <c r="E12595"/>
      <c r="F12595"/>
      <c r="G12595"/>
      <c r="H12595"/>
      <c r="I12595"/>
      <c r="J12595"/>
      <c r="K12595"/>
    </row>
    <row r="12596" spans="1:11" x14ac:dyDescent="0.2">
      <c r="A12596"/>
      <c r="B12596"/>
      <c r="C12596"/>
      <c r="D12596"/>
      <c r="E12596"/>
      <c r="F12596"/>
      <c r="G12596"/>
      <c r="H12596"/>
      <c r="I12596"/>
      <c r="J12596"/>
      <c r="K12596"/>
    </row>
    <row r="12597" spans="1:11" x14ac:dyDescent="0.2">
      <c r="A12597"/>
      <c r="B12597"/>
      <c r="C12597"/>
      <c r="D12597"/>
      <c r="E12597"/>
      <c r="F12597"/>
      <c r="G12597"/>
      <c r="H12597"/>
      <c r="I12597"/>
      <c r="J12597"/>
      <c r="K12597"/>
    </row>
    <row r="12598" spans="1:11" x14ac:dyDescent="0.2">
      <c r="A12598"/>
      <c r="B12598"/>
      <c r="C12598"/>
      <c r="D12598"/>
      <c r="E12598"/>
      <c r="F12598"/>
      <c r="G12598"/>
      <c r="H12598"/>
      <c r="I12598"/>
      <c r="J12598"/>
      <c r="K12598"/>
    </row>
    <row r="12599" spans="1:11" x14ac:dyDescent="0.2">
      <c r="A12599"/>
      <c r="B12599"/>
      <c r="C12599"/>
      <c r="D12599"/>
      <c r="E12599"/>
      <c r="F12599"/>
      <c r="G12599"/>
      <c r="H12599"/>
      <c r="I12599"/>
      <c r="J12599"/>
      <c r="K12599"/>
    </row>
    <row r="12600" spans="1:11" x14ac:dyDescent="0.2">
      <c r="A12600"/>
      <c r="B12600"/>
      <c r="C12600"/>
      <c r="D12600"/>
      <c r="E12600"/>
      <c r="F12600"/>
      <c r="G12600"/>
      <c r="H12600"/>
      <c r="I12600"/>
      <c r="J12600"/>
      <c r="K12600"/>
    </row>
    <row r="12601" spans="1:11" x14ac:dyDescent="0.2">
      <c r="A12601"/>
      <c r="B12601"/>
      <c r="C12601"/>
      <c r="D12601"/>
      <c r="E12601"/>
      <c r="F12601"/>
      <c r="G12601"/>
      <c r="H12601"/>
      <c r="I12601"/>
      <c r="J12601"/>
      <c r="K12601"/>
    </row>
    <row r="12602" spans="1:11" x14ac:dyDescent="0.2">
      <c r="A12602"/>
      <c r="B12602"/>
      <c r="C12602"/>
      <c r="D12602"/>
      <c r="E12602"/>
      <c r="F12602"/>
      <c r="G12602"/>
      <c r="H12602"/>
      <c r="I12602"/>
      <c r="J12602"/>
      <c r="K12602"/>
    </row>
    <row r="12603" spans="1:11" x14ac:dyDescent="0.2">
      <c r="A12603"/>
      <c r="B12603"/>
      <c r="C12603"/>
      <c r="D12603"/>
      <c r="E12603"/>
      <c r="F12603"/>
      <c r="G12603"/>
      <c r="H12603"/>
      <c r="I12603"/>
      <c r="J12603"/>
      <c r="K12603"/>
    </row>
    <row r="12604" spans="1:11" x14ac:dyDescent="0.2">
      <c r="A12604"/>
      <c r="B12604"/>
      <c r="C12604"/>
      <c r="D12604"/>
      <c r="E12604"/>
      <c r="F12604"/>
      <c r="G12604"/>
      <c r="H12604"/>
      <c r="I12604"/>
      <c r="J12604"/>
      <c r="K12604"/>
    </row>
    <row r="12605" spans="1:11" x14ac:dyDescent="0.2">
      <c r="A12605"/>
      <c r="B12605"/>
      <c r="C12605"/>
      <c r="D12605"/>
      <c r="E12605"/>
      <c r="F12605"/>
      <c r="G12605"/>
      <c r="H12605"/>
      <c r="I12605"/>
      <c r="J12605"/>
      <c r="K12605"/>
    </row>
    <row r="12606" spans="1:11" x14ac:dyDescent="0.2">
      <c r="A12606"/>
      <c r="B12606"/>
      <c r="C12606"/>
      <c r="D12606"/>
      <c r="E12606"/>
      <c r="F12606"/>
      <c r="G12606"/>
      <c r="H12606"/>
      <c r="I12606"/>
      <c r="J12606"/>
      <c r="K12606"/>
    </row>
    <row r="12607" spans="1:11" x14ac:dyDescent="0.2">
      <c r="A12607"/>
      <c r="B12607"/>
      <c r="C12607"/>
      <c r="D12607"/>
      <c r="E12607"/>
      <c r="F12607"/>
      <c r="G12607"/>
      <c r="H12607"/>
      <c r="I12607"/>
      <c r="J12607"/>
      <c r="K12607"/>
    </row>
    <row r="12608" spans="1:11" x14ac:dyDescent="0.2">
      <c r="A12608"/>
      <c r="B12608"/>
      <c r="C12608"/>
      <c r="D12608"/>
      <c r="E12608"/>
      <c r="F12608"/>
      <c r="G12608"/>
      <c r="H12608"/>
      <c r="I12608"/>
      <c r="J12608"/>
      <c r="K12608"/>
    </row>
    <row r="12609" spans="1:11" x14ac:dyDescent="0.2">
      <c r="A12609"/>
      <c r="B12609"/>
      <c r="C12609"/>
      <c r="D12609"/>
      <c r="E12609"/>
      <c r="F12609"/>
      <c r="G12609"/>
      <c r="H12609"/>
      <c r="I12609"/>
      <c r="J12609"/>
      <c r="K12609"/>
    </row>
    <row r="12610" spans="1:11" x14ac:dyDescent="0.2">
      <c r="A12610"/>
      <c r="B12610"/>
      <c r="C12610"/>
      <c r="D12610"/>
      <c r="E12610"/>
      <c r="F12610"/>
      <c r="G12610"/>
      <c r="H12610"/>
      <c r="I12610"/>
      <c r="J12610"/>
      <c r="K12610"/>
    </row>
    <row r="12611" spans="1:11" x14ac:dyDescent="0.2">
      <c r="A12611"/>
      <c r="B12611"/>
      <c r="C12611"/>
      <c r="D12611"/>
      <c r="E12611"/>
      <c r="F12611"/>
      <c r="G12611"/>
      <c r="H12611"/>
      <c r="I12611"/>
      <c r="J12611"/>
      <c r="K12611"/>
    </row>
    <row r="12612" spans="1:11" x14ac:dyDescent="0.2">
      <c r="A12612"/>
      <c r="B12612"/>
      <c r="C12612"/>
      <c r="D12612"/>
      <c r="E12612"/>
      <c r="F12612"/>
      <c r="G12612"/>
      <c r="H12612"/>
      <c r="I12612"/>
      <c r="J12612"/>
      <c r="K12612"/>
    </row>
    <row r="12613" spans="1:11" x14ac:dyDescent="0.2">
      <c r="A12613"/>
      <c r="B12613"/>
      <c r="C12613"/>
      <c r="D12613"/>
      <c r="E12613"/>
      <c r="F12613"/>
      <c r="G12613"/>
      <c r="H12613"/>
      <c r="I12613"/>
      <c r="J12613"/>
      <c r="K12613"/>
    </row>
    <row r="12614" spans="1:11" x14ac:dyDescent="0.2">
      <c r="A12614"/>
      <c r="B12614"/>
      <c r="C12614"/>
      <c r="D12614"/>
      <c r="E12614"/>
      <c r="F12614"/>
      <c r="G12614"/>
      <c r="H12614"/>
      <c r="I12614"/>
      <c r="J12614"/>
      <c r="K12614"/>
    </row>
    <row r="12615" spans="1:11" x14ac:dyDescent="0.2">
      <c r="A12615"/>
      <c r="B12615"/>
      <c r="C12615"/>
      <c r="D12615"/>
      <c r="E12615"/>
      <c r="F12615"/>
      <c r="G12615"/>
      <c r="H12615"/>
      <c r="I12615"/>
      <c r="J12615"/>
      <c r="K12615"/>
    </row>
    <row r="12616" spans="1:11" x14ac:dyDescent="0.2">
      <c r="A12616"/>
      <c r="B12616"/>
      <c r="C12616"/>
      <c r="D12616"/>
      <c r="E12616"/>
      <c r="F12616"/>
      <c r="G12616"/>
      <c r="H12616"/>
      <c r="I12616"/>
      <c r="J12616"/>
      <c r="K12616"/>
    </row>
    <row r="12617" spans="1:11" x14ac:dyDescent="0.2">
      <c r="A12617"/>
      <c r="B12617"/>
      <c r="C12617"/>
      <c r="D12617"/>
      <c r="E12617"/>
      <c r="F12617"/>
      <c r="G12617"/>
      <c r="H12617"/>
      <c r="I12617"/>
      <c r="J12617"/>
      <c r="K12617"/>
    </row>
    <row r="12618" spans="1:11" x14ac:dyDescent="0.2">
      <c r="A12618"/>
      <c r="B12618"/>
      <c r="C12618"/>
      <c r="D12618"/>
      <c r="E12618"/>
      <c r="F12618"/>
      <c r="G12618"/>
      <c r="H12618"/>
      <c r="I12618"/>
      <c r="J12618"/>
      <c r="K12618"/>
    </row>
    <row r="12619" spans="1:11" x14ac:dyDescent="0.2">
      <c r="A12619"/>
      <c r="B12619"/>
      <c r="C12619"/>
      <c r="D12619"/>
      <c r="E12619"/>
      <c r="F12619"/>
      <c r="G12619"/>
      <c r="H12619"/>
      <c r="I12619"/>
      <c r="J12619"/>
      <c r="K12619"/>
    </row>
    <row r="12620" spans="1:11" x14ac:dyDescent="0.2">
      <c r="A12620"/>
      <c r="B12620"/>
      <c r="C12620"/>
      <c r="D12620"/>
      <c r="E12620"/>
      <c r="F12620"/>
      <c r="G12620"/>
      <c r="H12620"/>
      <c r="I12620"/>
      <c r="J12620"/>
      <c r="K12620"/>
    </row>
    <row r="12621" spans="1:11" x14ac:dyDescent="0.2">
      <c r="A12621"/>
      <c r="B12621"/>
      <c r="C12621"/>
      <c r="D12621"/>
      <c r="E12621"/>
      <c r="F12621"/>
      <c r="G12621"/>
      <c r="H12621"/>
      <c r="I12621"/>
      <c r="J12621"/>
      <c r="K12621"/>
    </row>
    <row r="12622" spans="1:11" x14ac:dyDescent="0.2">
      <c r="A12622"/>
      <c r="B12622"/>
      <c r="C12622"/>
      <c r="D12622"/>
      <c r="E12622"/>
      <c r="F12622"/>
      <c r="G12622"/>
      <c r="H12622"/>
      <c r="I12622"/>
      <c r="J12622"/>
      <c r="K12622"/>
    </row>
    <row r="12623" spans="1:11" x14ac:dyDescent="0.2">
      <c r="A12623"/>
      <c r="B12623"/>
      <c r="C12623"/>
      <c r="D12623"/>
      <c r="E12623"/>
      <c r="F12623"/>
      <c r="G12623"/>
      <c r="H12623"/>
      <c r="I12623"/>
      <c r="J12623"/>
      <c r="K12623"/>
    </row>
    <row r="12624" spans="1:11" x14ac:dyDescent="0.2">
      <c r="A12624"/>
      <c r="B12624"/>
      <c r="C12624"/>
      <c r="D12624"/>
      <c r="E12624"/>
      <c r="F12624"/>
      <c r="G12624"/>
      <c r="H12624"/>
      <c r="I12624"/>
      <c r="J12624"/>
      <c r="K12624"/>
    </row>
    <row r="12625" spans="1:11" x14ac:dyDescent="0.2">
      <c r="A12625"/>
      <c r="B12625"/>
      <c r="C12625"/>
      <c r="D12625"/>
      <c r="E12625"/>
      <c r="F12625"/>
      <c r="G12625"/>
      <c r="H12625"/>
      <c r="I12625"/>
      <c r="J12625"/>
      <c r="K12625"/>
    </row>
    <row r="12626" spans="1:11" x14ac:dyDescent="0.2">
      <c r="A12626"/>
      <c r="B12626"/>
      <c r="C12626"/>
      <c r="D12626"/>
      <c r="E12626"/>
      <c r="F12626"/>
      <c r="G12626"/>
      <c r="H12626"/>
      <c r="I12626"/>
      <c r="J12626"/>
      <c r="K12626"/>
    </row>
    <row r="12627" spans="1:11" x14ac:dyDescent="0.2">
      <c r="A12627"/>
      <c r="B12627"/>
      <c r="C12627"/>
      <c r="D12627"/>
      <c r="E12627"/>
      <c r="F12627"/>
      <c r="G12627"/>
      <c r="H12627"/>
      <c r="I12627"/>
      <c r="J12627"/>
      <c r="K12627"/>
    </row>
    <row r="12628" spans="1:11" x14ac:dyDescent="0.2">
      <c r="A12628"/>
      <c r="B12628"/>
      <c r="C12628"/>
      <c r="D12628"/>
      <c r="E12628"/>
      <c r="F12628"/>
      <c r="G12628"/>
      <c r="H12628"/>
      <c r="I12628"/>
      <c r="J12628"/>
      <c r="K12628"/>
    </row>
    <row r="12629" spans="1:11" x14ac:dyDescent="0.2">
      <c r="A12629"/>
      <c r="B12629"/>
      <c r="C12629"/>
      <c r="D12629"/>
      <c r="E12629"/>
      <c r="F12629"/>
      <c r="G12629"/>
      <c r="H12629"/>
      <c r="I12629"/>
      <c r="J12629"/>
      <c r="K12629"/>
    </row>
    <row r="12630" spans="1:11" x14ac:dyDescent="0.2">
      <c r="A12630"/>
      <c r="B12630"/>
      <c r="C12630"/>
      <c r="D12630"/>
      <c r="E12630"/>
      <c r="F12630"/>
      <c r="G12630"/>
      <c r="H12630"/>
      <c r="I12630"/>
      <c r="J12630"/>
      <c r="K12630"/>
    </row>
    <row r="12631" spans="1:11" x14ac:dyDescent="0.2">
      <c r="A12631"/>
      <c r="B12631"/>
      <c r="C12631"/>
      <c r="D12631"/>
      <c r="E12631"/>
      <c r="F12631"/>
      <c r="G12631"/>
      <c r="H12631"/>
      <c r="I12631"/>
      <c r="J12631"/>
      <c r="K12631"/>
    </row>
    <row r="12632" spans="1:11" x14ac:dyDescent="0.2">
      <c r="A12632"/>
      <c r="B12632"/>
      <c r="C12632"/>
      <c r="D12632"/>
      <c r="E12632"/>
      <c r="F12632"/>
      <c r="G12632"/>
      <c r="H12632"/>
      <c r="I12632"/>
      <c r="J12632"/>
      <c r="K12632"/>
    </row>
    <row r="12633" spans="1:11" x14ac:dyDescent="0.2">
      <c r="A12633"/>
      <c r="B12633"/>
      <c r="C12633"/>
      <c r="D12633"/>
      <c r="E12633"/>
      <c r="F12633"/>
      <c r="G12633"/>
      <c r="H12633"/>
      <c r="I12633"/>
      <c r="J12633"/>
      <c r="K12633"/>
    </row>
    <row r="12634" spans="1:11" x14ac:dyDescent="0.2">
      <c r="A12634"/>
      <c r="B12634"/>
      <c r="C12634"/>
      <c r="D12634"/>
      <c r="E12634"/>
      <c r="F12634"/>
      <c r="G12634"/>
      <c r="H12634"/>
      <c r="I12634"/>
      <c r="J12634"/>
      <c r="K12634"/>
    </row>
    <row r="12635" spans="1:11" x14ac:dyDescent="0.2">
      <c r="A12635"/>
      <c r="B12635"/>
      <c r="C12635"/>
      <c r="D12635"/>
      <c r="E12635"/>
      <c r="F12635"/>
      <c r="G12635"/>
      <c r="H12635"/>
      <c r="I12635"/>
      <c r="J12635"/>
      <c r="K12635"/>
    </row>
    <row r="12636" spans="1:11" x14ac:dyDescent="0.2">
      <c r="A12636"/>
      <c r="B12636"/>
      <c r="C12636"/>
      <c r="D12636"/>
      <c r="E12636"/>
      <c r="F12636"/>
      <c r="G12636"/>
      <c r="H12636"/>
      <c r="I12636"/>
      <c r="J12636"/>
      <c r="K12636"/>
    </row>
    <row r="12637" spans="1:11" x14ac:dyDescent="0.2">
      <c r="A12637"/>
      <c r="B12637"/>
      <c r="C12637"/>
      <c r="D12637"/>
      <c r="E12637"/>
      <c r="F12637"/>
      <c r="G12637"/>
      <c r="H12637"/>
      <c r="I12637"/>
      <c r="J12637"/>
      <c r="K12637"/>
    </row>
    <row r="12638" spans="1:11" x14ac:dyDescent="0.2">
      <c r="A12638"/>
      <c r="B12638"/>
      <c r="C12638"/>
      <c r="D12638"/>
      <c r="E12638"/>
      <c r="F12638"/>
      <c r="G12638"/>
      <c r="H12638"/>
      <c r="I12638"/>
      <c r="J12638"/>
      <c r="K12638"/>
    </row>
    <row r="12639" spans="1:11" x14ac:dyDescent="0.2">
      <c r="A12639"/>
      <c r="B12639"/>
      <c r="C12639"/>
      <c r="D12639"/>
      <c r="E12639"/>
      <c r="F12639"/>
      <c r="G12639"/>
      <c r="H12639"/>
      <c r="I12639"/>
      <c r="J12639"/>
      <c r="K12639"/>
    </row>
    <row r="12640" spans="1:11" x14ac:dyDescent="0.2">
      <c r="A12640"/>
      <c r="B12640"/>
      <c r="C12640"/>
      <c r="D12640"/>
      <c r="E12640"/>
      <c r="F12640"/>
      <c r="G12640"/>
      <c r="H12640"/>
      <c r="I12640"/>
      <c r="J12640"/>
      <c r="K12640"/>
    </row>
    <row r="12641" spans="1:11" x14ac:dyDescent="0.2">
      <c r="A12641"/>
      <c r="B12641"/>
      <c r="C12641"/>
      <c r="D12641"/>
      <c r="E12641"/>
      <c r="F12641"/>
      <c r="G12641"/>
      <c r="H12641"/>
      <c r="I12641"/>
      <c r="J12641"/>
      <c r="K12641"/>
    </row>
    <row r="12642" spans="1:11" x14ac:dyDescent="0.2">
      <c r="A12642"/>
      <c r="B12642"/>
      <c r="C12642"/>
      <c r="D12642"/>
      <c r="E12642"/>
      <c r="F12642"/>
      <c r="G12642"/>
      <c r="H12642"/>
      <c r="I12642"/>
      <c r="J12642"/>
      <c r="K12642"/>
    </row>
    <row r="12643" spans="1:11" x14ac:dyDescent="0.2">
      <c r="A12643"/>
      <c r="B12643"/>
      <c r="C12643"/>
      <c r="D12643"/>
      <c r="E12643"/>
      <c r="F12643"/>
      <c r="G12643"/>
      <c r="H12643"/>
      <c r="I12643"/>
      <c r="J12643"/>
      <c r="K12643"/>
    </row>
    <row r="12644" spans="1:11" x14ac:dyDescent="0.2">
      <c r="A12644"/>
      <c r="B12644"/>
      <c r="C12644"/>
      <c r="D12644"/>
      <c r="E12644"/>
      <c r="F12644"/>
      <c r="G12644"/>
      <c r="H12644"/>
      <c r="I12644"/>
      <c r="J12644"/>
      <c r="K12644"/>
    </row>
    <row r="12645" spans="1:11" x14ac:dyDescent="0.2">
      <c r="A12645"/>
      <c r="B12645"/>
      <c r="C12645"/>
      <c r="D12645"/>
      <c r="E12645"/>
      <c r="F12645"/>
      <c r="G12645"/>
      <c r="H12645"/>
      <c r="I12645"/>
      <c r="J12645"/>
      <c r="K12645"/>
    </row>
    <row r="12646" spans="1:11" x14ac:dyDescent="0.2">
      <c r="A12646"/>
      <c r="B12646"/>
      <c r="C12646"/>
      <c r="D12646"/>
      <c r="E12646"/>
      <c r="F12646"/>
      <c r="G12646"/>
      <c r="H12646"/>
      <c r="I12646"/>
      <c r="J12646"/>
      <c r="K12646"/>
    </row>
    <row r="12647" spans="1:11" x14ac:dyDescent="0.2">
      <c r="A12647"/>
      <c r="B12647"/>
      <c r="C12647"/>
      <c r="D12647"/>
      <c r="E12647"/>
      <c r="F12647"/>
      <c r="G12647"/>
      <c r="H12647"/>
      <c r="I12647"/>
      <c r="J12647"/>
      <c r="K12647"/>
    </row>
    <row r="12648" spans="1:11" x14ac:dyDescent="0.2">
      <c r="A12648"/>
      <c r="B12648"/>
      <c r="C12648"/>
      <c r="D12648"/>
      <c r="E12648"/>
      <c r="F12648"/>
      <c r="G12648"/>
      <c r="H12648"/>
      <c r="I12648"/>
      <c r="J12648"/>
      <c r="K12648"/>
    </row>
    <row r="12649" spans="1:11" x14ac:dyDescent="0.2">
      <c r="A12649"/>
      <c r="B12649"/>
      <c r="C12649"/>
      <c r="D12649"/>
      <c r="E12649"/>
      <c r="F12649"/>
      <c r="G12649"/>
      <c r="H12649"/>
      <c r="I12649"/>
      <c r="J12649"/>
      <c r="K12649"/>
    </row>
    <row r="12650" spans="1:11" x14ac:dyDescent="0.2">
      <c r="A12650"/>
      <c r="B12650"/>
      <c r="C12650"/>
      <c r="D12650"/>
      <c r="E12650"/>
      <c r="F12650"/>
      <c r="G12650"/>
      <c r="H12650"/>
      <c r="I12650"/>
      <c r="J12650"/>
      <c r="K12650"/>
    </row>
    <row r="12651" spans="1:11" x14ac:dyDescent="0.2">
      <c r="A12651"/>
      <c r="B12651"/>
      <c r="C12651"/>
      <c r="D12651"/>
      <c r="E12651"/>
      <c r="F12651"/>
      <c r="G12651"/>
      <c r="H12651"/>
      <c r="I12651"/>
      <c r="J12651"/>
      <c r="K12651"/>
    </row>
    <row r="12652" spans="1:11" x14ac:dyDescent="0.2">
      <c r="A12652"/>
      <c r="B12652"/>
      <c r="C12652"/>
      <c r="D12652"/>
      <c r="E12652"/>
      <c r="F12652"/>
      <c r="G12652"/>
      <c r="H12652"/>
      <c r="I12652"/>
      <c r="J12652"/>
      <c r="K12652"/>
    </row>
    <row r="12653" spans="1:11" x14ac:dyDescent="0.2">
      <c r="A12653"/>
      <c r="B12653"/>
      <c r="C12653"/>
      <c r="D12653"/>
      <c r="E12653"/>
      <c r="F12653"/>
      <c r="G12653"/>
      <c r="H12653"/>
      <c r="I12653"/>
      <c r="J12653"/>
      <c r="K12653"/>
    </row>
    <row r="12654" spans="1:11" x14ac:dyDescent="0.2">
      <c r="A12654"/>
      <c r="B12654"/>
      <c r="C12654"/>
      <c r="D12654"/>
      <c r="E12654"/>
      <c r="F12654"/>
      <c r="G12654"/>
      <c r="H12654"/>
      <c r="I12654"/>
      <c r="J12654"/>
      <c r="K12654"/>
    </row>
    <row r="12655" spans="1:11" x14ac:dyDescent="0.2">
      <c r="A12655"/>
      <c r="B12655"/>
      <c r="C12655"/>
      <c r="D12655"/>
      <c r="E12655"/>
      <c r="F12655"/>
      <c r="G12655"/>
      <c r="H12655"/>
      <c r="I12655"/>
      <c r="J12655"/>
      <c r="K12655"/>
    </row>
    <row r="12656" spans="1:11" x14ac:dyDescent="0.2">
      <c r="A12656"/>
      <c r="B12656"/>
      <c r="C12656"/>
      <c r="D12656"/>
      <c r="E12656"/>
      <c r="F12656"/>
      <c r="G12656"/>
      <c r="H12656"/>
      <c r="I12656"/>
      <c r="J12656"/>
      <c r="K12656"/>
    </row>
    <row r="12657" spans="1:11" x14ac:dyDescent="0.2">
      <c r="A12657"/>
      <c r="B12657"/>
      <c r="C12657"/>
      <c r="D12657"/>
      <c r="E12657"/>
      <c r="F12657"/>
      <c r="G12657"/>
      <c r="H12657"/>
      <c r="I12657"/>
      <c r="J12657"/>
      <c r="K12657"/>
    </row>
    <row r="12658" spans="1:11" x14ac:dyDescent="0.2">
      <c r="A12658"/>
      <c r="B12658"/>
      <c r="C12658"/>
      <c r="D12658"/>
      <c r="E12658"/>
      <c r="F12658"/>
      <c r="G12658"/>
      <c r="H12658"/>
      <c r="I12658"/>
      <c r="J12658"/>
      <c r="K12658"/>
    </row>
    <row r="12659" spans="1:11" x14ac:dyDescent="0.2">
      <c r="A12659"/>
      <c r="B12659"/>
      <c r="C12659"/>
      <c r="D12659"/>
      <c r="E12659"/>
      <c r="F12659"/>
      <c r="G12659"/>
      <c r="H12659"/>
      <c r="I12659"/>
      <c r="J12659"/>
      <c r="K12659"/>
    </row>
    <row r="12660" spans="1:11" x14ac:dyDescent="0.2">
      <c r="A12660"/>
      <c r="B12660"/>
      <c r="C12660"/>
      <c r="D12660"/>
      <c r="E12660"/>
      <c r="F12660"/>
      <c r="G12660"/>
      <c r="H12660"/>
      <c r="I12660"/>
      <c r="J12660"/>
      <c r="K12660"/>
    </row>
    <row r="12661" spans="1:11" x14ac:dyDescent="0.2">
      <c r="A12661"/>
      <c r="B12661"/>
      <c r="C12661"/>
      <c r="D12661"/>
      <c r="E12661"/>
      <c r="F12661"/>
      <c r="G12661"/>
      <c r="H12661"/>
      <c r="I12661"/>
      <c r="J12661"/>
      <c r="K12661"/>
    </row>
    <row r="12662" spans="1:11" x14ac:dyDescent="0.2">
      <c r="A12662"/>
      <c r="B12662"/>
      <c r="C12662"/>
      <c r="D12662"/>
      <c r="E12662"/>
      <c r="F12662"/>
      <c r="G12662"/>
      <c r="H12662"/>
      <c r="I12662"/>
      <c r="J12662"/>
      <c r="K12662"/>
    </row>
    <row r="12663" spans="1:11" x14ac:dyDescent="0.2">
      <c r="A12663"/>
      <c r="B12663"/>
      <c r="C12663"/>
      <c r="D12663"/>
      <c r="E12663"/>
      <c r="F12663"/>
      <c r="G12663"/>
      <c r="H12663"/>
      <c r="I12663"/>
      <c r="J12663"/>
      <c r="K12663"/>
    </row>
    <row r="12664" spans="1:11" x14ac:dyDescent="0.2">
      <c r="A12664"/>
      <c r="B12664"/>
      <c r="C12664"/>
      <c r="D12664"/>
      <c r="E12664"/>
      <c r="F12664"/>
      <c r="G12664"/>
      <c r="H12664"/>
      <c r="I12664"/>
      <c r="J12664"/>
      <c r="K12664"/>
    </row>
    <row r="12665" spans="1:11" x14ac:dyDescent="0.2">
      <c r="A12665"/>
      <c r="B12665"/>
      <c r="C12665"/>
      <c r="D12665"/>
      <c r="E12665"/>
      <c r="F12665"/>
      <c r="G12665"/>
      <c r="H12665"/>
      <c r="I12665"/>
      <c r="J12665"/>
      <c r="K12665"/>
    </row>
    <row r="12666" spans="1:11" x14ac:dyDescent="0.2">
      <c r="A12666"/>
      <c r="B12666"/>
      <c r="C12666"/>
      <c r="D12666"/>
      <c r="E12666"/>
      <c r="F12666"/>
      <c r="G12666"/>
      <c r="H12666"/>
      <c r="I12666"/>
      <c r="J12666"/>
      <c r="K12666"/>
    </row>
    <row r="12667" spans="1:11" x14ac:dyDescent="0.2">
      <c r="A12667"/>
      <c r="B12667"/>
      <c r="C12667"/>
      <c r="D12667"/>
      <c r="E12667"/>
      <c r="F12667"/>
      <c r="G12667"/>
      <c r="H12667"/>
      <c r="I12667"/>
      <c r="J12667"/>
      <c r="K12667"/>
    </row>
    <row r="12668" spans="1:11" x14ac:dyDescent="0.2">
      <c r="A12668"/>
      <c r="B12668"/>
      <c r="C12668"/>
      <c r="D12668"/>
      <c r="E12668"/>
      <c r="F12668"/>
      <c r="G12668"/>
      <c r="H12668"/>
      <c r="I12668"/>
      <c r="J12668"/>
      <c r="K12668"/>
    </row>
    <row r="12669" spans="1:11" x14ac:dyDescent="0.2">
      <c r="A12669"/>
      <c r="B12669"/>
      <c r="C12669"/>
      <c r="D12669"/>
      <c r="E12669"/>
      <c r="F12669"/>
      <c r="G12669"/>
      <c r="H12669"/>
      <c r="I12669"/>
      <c r="J12669"/>
      <c r="K12669"/>
    </row>
    <row r="12670" spans="1:11" x14ac:dyDescent="0.2">
      <c r="A12670"/>
      <c r="B12670"/>
      <c r="C12670"/>
      <c r="D12670"/>
      <c r="E12670"/>
      <c r="F12670"/>
      <c r="G12670"/>
      <c r="H12670"/>
      <c r="I12670"/>
      <c r="J12670"/>
      <c r="K12670"/>
    </row>
    <row r="12671" spans="1:11" x14ac:dyDescent="0.2">
      <c r="A12671"/>
      <c r="B12671"/>
      <c r="C12671"/>
      <c r="D12671"/>
      <c r="E12671"/>
      <c r="F12671"/>
      <c r="G12671"/>
      <c r="H12671"/>
      <c r="I12671"/>
      <c r="J12671"/>
      <c r="K12671"/>
    </row>
    <row r="12672" spans="1:11" x14ac:dyDescent="0.2">
      <c r="A12672"/>
      <c r="B12672"/>
      <c r="C12672"/>
      <c r="D12672"/>
      <c r="E12672"/>
      <c r="F12672"/>
      <c r="G12672"/>
      <c r="H12672"/>
      <c r="I12672"/>
      <c r="J12672"/>
      <c r="K12672"/>
    </row>
    <row r="12673" spans="1:11" x14ac:dyDescent="0.2">
      <c r="A12673"/>
      <c r="B12673"/>
      <c r="C12673"/>
      <c r="D12673"/>
      <c r="E12673"/>
      <c r="F12673"/>
      <c r="G12673"/>
      <c r="H12673"/>
      <c r="I12673"/>
      <c r="J12673"/>
      <c r="K12673"/>
    </row>
    <row r="12674" spans="1:11" x14ac:dyDescent="0.2">
      <c r="A12674"/>
      <c r="B12674"/>
      <c r="C12674"/>
      <c r="D12674"/>
      <c r="E12674"/>
      <c r="F12674"/>
      <c r="G12674"/>
      <c r="H12674"/>
      <c r="I12674"/>
      <c r="J12674"/>
      <c r="K12674"/>
    </row>
    <row r="12675" spans="1:11" x14ac:dyDescent="0.2">
      <c r="A12675"/>
      <c r="B12675"/>
      <c r="C12675"/>
      <c r="D12675"/>
      <c r="E12675"/>
      <c r="F12675"/>
      <c r="G12675"/>
      <c r="H12675"/>
      <c r="I12675"/>
      <c r="J12675"/>
      <c r="K12675"/>
    </row>
    <row r="12676" spans="1:11" x14ac:dyDescent="0.2">
      <c r="A12676"/>
      <c r="B12676"/>
      <c r="C12676"/>
      <c r="D12676"/>
      <c r="E12676"/>
      <c r="F12676"/>
      <c r="G12676"/>
      <c r="H12676"/>
      <c r="I12676"/>
      <c r="J12676"/>
      <c r="K12676"/>
    </row>
    <row r="12677" spans="1:11" x14ac:dyDescent="0.2">
      <c r="A12677"/>
      <c r="B12677"/>
      <c r="C12677"/>
      <c r="D12677"/>
      <c r="E12677"/>
      <c r="F12677"/>
      <c r="G12677"/>
      <c r="H12677"/>
      <c r="I12677"/>
      <c r="J12677"/>
      <c r="K12677"/>
    </row>
    <row r="12678" spans="1:11" x14ac:dyDescent="0.2">
      <c r="A12678"/>
      <c r="B12678"/>
      <c r="C12678"/>
      <c r="D12678"/>
      <c r="E12678"/>
      <c r="F12678"/>
      <c r="G12678"/>
      <c r="H12678"/>
      <c r="I12678"/>
      <c r="J12678"/>
      <c r="K12678"/>
    </row>
    <row r="12679" spans="1:11" x14ac:dyDescent="0.2">
      <c r="A12679"/>
      <c r="B12679"/>
      <c r="C12679"/>
      <c r="D12679"/>
      <c r="E12679"/>
      <c r="F12679"/>
      <c r="G12679"/>
      <c r="H12679"/>
      <c r="I12679"/>
      <c r="J12679"/>
      <c r="K12679"/>
    </row>
    <row r="12680" spans="1:11" x14ac:dyDescent="0.2">
      <c r="A12680"/>
      <c r="B12680"/>
      <c r="C12680"/>
      <c r="D12680"/>
      <c r="E12680"/>
      <c r="F12680"/>
      <c r="G12680"/>
      <c r="H12680"/>
      <c r="I12680"/>
      <c r="J12680"/>
      <c r="K12680"/>
    </row>
    <row r="12681" spans="1:11" x14ac:dyDescent="0.2">
      <c r="A12681"/>
      <c r="B12681"/>
      <c r="C12681"/>
      <c r="D12681"/>
      <c r="E12681"/>
      <c r="F12681"/>
      <c r="G12681"/>
      <c r="H12681"/>
      <c r="I12681"/>
      <c r="J12681"/>
      <c r="K12681"/>
    </row>
    <row r="12682" spans="1:11" x14ac:dyDescent="0.2">
      <c r="A12682"/>
      <c r="B12682"/>
      <c r="C12682"/>
      <c r="D12682"/>
      <c r="E12682"/>
      <c r="F12682"/>
      <c r="G12682"/>
      <c r="H12682"/>
      <c r="I12682"/>
      <c r="J12682"/>
      <c r="K12682"/>
    </row>
    <row r="12683" spans="1:11" x14ac:dyDescent="0.2">
      <c r="A12683"/>
      <c r="B12683"/>
      <c r="C12683"/>
      <c r="D12683"/>
      <c r="E12683"/>
      <c r="F12683"/>
      <c r="G12683"/>
      <c r="H12683"/>
      <c r="I12683"/>
      <c r="J12683"/>
      <c r="K12683"/>
    </row>
    <row r="12684" spans="1:11" x14ac:dyDescent="0.2">
      <c r="A12684"/>
      <c r="B12684"/>
      <c r="C12684"/>
      <c r="D12684"/>
      <c r="E12684"/>
      <c r="F12684"/>
      <c r="G12684"/>
      <c r="H12684"/>
      <c r="I12684"/>
      <c r="J12684"/>
      <c r="K12684"/>
    </row>
    <row r="12685" spans="1:11" x14ac:dyDescent="0.2">
      <c r="A12685"/>
      <c r="B12685"/>
      <c r="C12685"/>
      <c r="D12685"/>
      <c r="E12685"/>
      <c r="F12685"/>
      <c r="G12685"/>
      <c r="H12685"/>
      <c r="I12685"/>
      <c r="J12685"/>
      <c r="K12685"/>
    </row>
    <row r="12686" spans="1:11" x14ac:dyDescent="0.2">
      <c r="A12686"/>
      <c r="B12686"/>
      <c r="C12686"/>
      <c r="D12686"/>
      <c r="E12686"/>
      <c r="F12686"/>
      <c r="G12686"/>
      <c r="H12686"/>
      <c r="I12686"/>
      <c r="J12686"/>
      <c r="K12686"/>
    </row>
    <row r="12687" spans="1:11" x14ac:dyDescent="0.2">
      <c r="A12687"/>
      <c r="B12687"/>
      <c r="C12687"/>
      <c r="D12687"/>
      <c r="E12687"/>
      <c r="F12687"/>
      <c r="G12687"/>
      <c r="H12687"/>
      <c r="I12687"/>
      <c r="J12687"/>
      <c r="K12687"/>
    </row>
    <row r="12688" spans="1:11" x14ac:dyDescent="0.2">
      <c r="A12688"/>
      <c r="B12688"/>
      <c r="C12688"/>
      <c r="D12688"/>
      <c r="E12688"/>
      <c r="F12688"/>
      <c r="G12688"/>
      <c r="H12688"/>
      <c r="I12688"/>
      <c r="J12688"/>
      <c r="K12688"/>
    </row>
    <row r="12689" spans="1:11" x14ac:dyDescent="0.2">
      <c r="A12689"/>
      <c r="B12689"/>
      <c r="C12689"/>
      <c r="D12689"/>
      <c r="E12689"/>
      <c r="F12689"/>
      <c r="G12689"/>
      <c r="H12689"/>
      <c r="I12689"/>
      <c r="J12689"/>
      <c r="K12689"/>
    </row>
    <row r="12690" spans="1:11" x14ac:dyDescent="0.2">
      <c r="A12690"/>
      <c r="B12690"/>
      <c r="C12690"/>
      <c r="D12690"/>
      <c r="E12690"/>
      <c r="F12690"/>
      <c r="G12690"/>
      <c r="H12690"/>
      <c r="I12690"/>
      <c r="J12690"/>
      <c r="K12690"/>
    </row>
    <row r="12691" spans="1:11" x14ac:dyDescent="0.2">
      <c r="A12691"/>
      <c r="B12691"/>
      <c r="C12691"/>
      <c r="D12691"/>
      <c r="E12691"/>
      <c r="F12691"/>
      <c r="G12691"/>
      <c r="H12691"/>
      <c r="I12691"/>
      <c r="J12691"/>
      <c r="K12691"/>
    </row>
    <row r="12692" spans="1:11" x14ac:dyDescent="0.2">
      <c r="A12692"/>
      <c r="B12692"/>
      <c r="C12692"/>
      <c r="D12692"/>
      <c r="E12692"/>
      <c r="F12692"/>
      <c r="G12692"/>
      <c r="H12692"/>
      <c r="I12692"/>
      <c r="J12692"/>
      <c r="K12692"/>
    </row>
    <row r="12693" spans="1:11" x14ac:dyDescent="0.2">
      <c r="A12693"/>
      <c r="B12693"/>
      <c r="C12693"/>
      <c r="D12693"/>
      <c r="E12693"/>
      <c r="F12693"/>
      <c r="G12693"/>
      <c r="H12693"/>
      <c r="I12693"/>
      <c r="J12693"/>
      <c r="K12693"/>
    </row>
    <row r="12694" spans="1:11" x14ac:dyDescent="0.2">
      <c r="A12694"/>
      <c r="B12694"/>
      <c r="C12694"/>
      <c r="D12694"/>
      <c r="E12694"/>
      <c r="F12694"/>
      <c r="G12694"/>
      <c r="H12694"/>
      <c r="I12694"/>
      <c r="J12694"/>
      <c r="K12694"/>
    </row>
    <row r="12695" spans="1:11" x14ac:dyDescent="0.2">
      <c r="A12695"/>
      <c r="B12695"/>
      <c r="C12695"/>
      <c r="D12695"/>
      <c r="E12695"/>
      <c r="F12695"/>
      <c r="G12695"/>
      <c r="H12695"/>
      <c r="I12695"/>
      <c r="J12695"/>
      <c r="K12695"/>
    </row>
    <row r="12696" spans="1:11" x14ac:dyDescent="0.2">
      <c r="A12696"/>
      <c r="B12696"/>
      <c r="C12696"/>
      <c r="D12696"/>
      <c r="E12696"/>
      <c r="F12696"/>
      <c r="G12696"/>
      <c r="H12696"/>
      <c r="I12696"/>
      <c r="J12696"/>
      <c r="K12696"/>
    </row>
    <row r="12697" spans="1:11" x14ac:dyDescent="0.2">
      <c r="A12697"/>
      <c r="B12697"/>
      <c r="C12697"/>
      <c r="D12697"/>
      <c r="E12697"/>
      <c r="F12697"/>
      <c r="G12697"/>
      <c r="H12697"/>
      <c r="I12697"/>
      <c r="J12697"/>
      <c r="K12697"/>
    </row>
    <row r="12698" spans="1:11" x14ac:dyDescent="0.2">
      <c r="A12698"/>
      <c r="B12698"/>
      <c r="C12698"/>
      <c r="D12698"/>
      <c r="E12698"/>
      <c r="F12698"/>
      <c r="G12698"/>
      <c r="H12698"/>
      <c r="I12698"/>
      <c r="J12698"/>
      <c r="K12698"/>
    </row>
    <row r="12699" spans="1:11" x14ac:dyDescent="0.2">
      <c r="A12699"/>
      <c r="B12699"/>
      <c r="C12699"/>
      <c r="D12699"/>
      <c r="E12699"/>
      <c r="F12699"/>
      <c r="G12699"/>
      <c r="H12699"/>
      <c r="I12699"/>
      <c r="J12699"/>
      <c r="K12699"/>
    </row>
    <row r="12700" spans="1:11" x14ac:dyDescent="0.2">
      <c r="A12700"/>
      <c r="B12700"/>
      <c r="C12700"/>
      <c r="D12700"/>
      <c r="E12700"/>
      <c r="F12700"/>
      <c r="G12700"/>
      <c r="H12700"/>
      <c r="I12700"/>
      <c r="J12700"/>
      <c r="K12700"/>
    </row>
    <row r="12701" spans="1:11" x14ac:dyDescent="0.2">
      <c r="A12701"/>
      <c r="B12701"/>
      <c r="C12701"/>
      <c r="D12701"/>
      <c r="E12701"/>
      <c r="F12701"/>
      <c r="G12701"/>
      <c r="H12701"/>
      <c r="I12701"/>
      <c r="J12701"/>
      <c r="K12701"/>
    </row>
    <row r="12702" spans="1:11" x14ac:dyDescent="0.2">
      <c r="A12702"/>
      <c r="B12702"/>
      <c r="C12702"/>
      <c r="D12702"/>
      <c r="E12702"/>
      <c r="F12702"/>
      <c r="G12702"/>
      <c r="H12702"/>
      <c r="I12702"/>
      <c r="J12702"/>
      <c r="K12702"/>
    </row>
    <row r="12703" spans="1:11" x14ac:dyDescent="0.2">
      <c r="A12703"/>
      <c r="B12703"/>
      <c r="C12703"/>
      <c r="D12703"/>
      <c r="E12703"/>
      <c r="F12703"/>
      <c r="G12703"/>
      <c r="H12703"/>
      <c r="I12703"/>
      <c r="J12703"/>
      <c r="K12703"/>
    </row>
    <row r="12704" spans="1:11" x14ac:dyDescent="0.2">
      <c r="A12704"/>
      <c r="B12704"/>
      <c r="C12704"/>
      <c r="D12704"/>
      <c r="E12704"/>
      <c r="F12704"/>
      <c r="G12704"/>
      <c r="H12704"/>
      <c r="I12704"/>
      <c r="J12704"/>
      <c r="K12704"/>
    </row>
    <row r="12705" spans="1:11" x14ac:dyDescent="0.2">
      <c r="A12705"/>
      <c r="B12705"/>
      <c r="C12705"/>
      <c r="D12705"/>
      <c r="E12705"/>
      <c r="F12705"/>
      <c r="G12705"/>
      <c r="H12705"/>
      <c r="I12705"/>
      <c r="J12705"/>
      <c r="K12705"/>
    </row>
    <row r="12706" spans="1:11" x14ac:dyDescent="0.2">
      <c r="A12706"/>
      <c r="B12706"/>
      <c r="C12706"/>
      <c r="D12706"/>
      <c r="E12706"/>
      <c r="F12706"/>
      <c r="G12706"/>
      <c r="H12706"/>
      <c r="I12706"/>
      <c r="J12706"/>
      <c r="K12706"/>
    </row>
    <row r="12707" spans="1:11" x14ac:dyDescent="0.2">
      <c r="A12707"/>
      <c r="B12707"/>
      <c r="C12707"/>
      <c r="D12707"/>
      <c r="E12707"/>
      <c r="F12707"/>
      <c r="G12707"/>
      <c r="H12707"/>
      <c r="I12707"/>
      <c r="J12707"/>
      <c r="K12707"/>
    </row>
    <row r="12708" spans="1:11" x14ac:dyDescent="0.2">
      <c r="A12708"/>
      <c r="B12708"/>
      <c r="C12708"/>
      <c r="D12708"/>
      <c r="E12708"/>
      <c r="F12708"/>
      <c r="G12708"/>
      <c r="H12708"/>
      <c r="I12708"/>
      <c r="J12708"/>
      <c r="K12708"/>
    </row>
    <row r="12709" spans="1:11" x14ac:dyDescent="0.2">
      <c r="A12709"/>
      <c r="B12709"/>
      <c r="C12709"/>
      <c r="D12709"/>
      <c r="E12709"/>
      <c r="F12709"/>
      <c r="G12709"/>
      <c r="H12709"/>
      <c r="I12709"/>
      <c r="J12709"/>
      <c r="K12709"/>
    </row>
    <row r="12710" spans="1:11" x14ac:dyDescent="0.2">
      <c r="A12710"/>
      <c r="B12710"/>
      <c r="C12710"/>
      <c r="D12710"/>
      <c r="E12710"/>
      <c r="F12710"/>
      <c r="G12710"/>
      <c r="H12710"/>
      <c r="I12710"/>
      <c r="J12710"/>
      <c r="K12710"/>
    </row>
    <row r="12711" spans="1:11" x14ac:dyDescent="0.2">
      <c r="A12711"/>
      <c r="B12711"/>
      <c r="C12711"/>
      <c r="D12711"/>
      <c r="E12711"/>
      <c r="F12711"/>
      <c r="G12711"/>
      <c r="H12711"/>
      <c r="I12711"/>
      <c r="J12711"/>
      <c r="K12711"/>
    </row>
    <row r="12712" spans="1:11" x14ac:dyDescent="0.2">
      <c r="A12712"/>
      <c r="B12712"/>
      <c r="C12712"/>
      <c r="D12712"/>
      <c r="E12712"/>
      <c r="F12712"/>
      <c r="G12712"/>
      <c r="H12712"/>
      <c r="I12712"/>
      <c r="J12712"/>
      <c r="K12712"/>
    </row>
    <row r="12713" spans="1:11" x14ac:dyDescent="0.2">
      <c r="A12713"/>
      <c r="B12713"/>
      <c r="C12713"/>
      <c r="D12713"/>
      <c r="E12713"/>
      <c r="F12713"/>
      <c r="G12713"/>
      <c r="H12713"/>
      <c r="I12713"/>
      <c r="J12713"/>
      <c r="K12713"/>
    </row>
    <row r="12714" spans="1:11" x14ac:dyDescent="0.2">
      <c r="A12714"/>
      <c r="B12714"/>
      <c r="C12714"/>
      <c r="D12714"/>
      <c r="E12714"/>
      <c r="F12714"/>
      <c r="G12714"/>
      <c r="H12714"/>
      <c r="I12714"/>
      <c r="J12714"/>
      <c r="K12714"/>
    </row>
    <row r="12715" spans="1:11" x14ac:dyDescent="0.2">
      <c r="A12715"/>
      <c r="B12715"/>
      <c r="C12715"/>
      <c r="D12715"/>
      <c r="E12715"/>
      <c r="F12715"/>
      <c r="G12715"/>
      <c r="H12715"/>
      <c r="I12715"/>
      <c r="J12715"/>
      <c r="K12715"/>
    </row>
    <row r="12716" spans="1:11" x14ac:dyDescent="0.2">
      <c r="A12716"/>
      <c r="B12716"/>
      <c r="C12716"/>
      <c r="D12716"/>
      <c r="E12716"/>
      <c r="F12716"/>
      <c r="G12716"/>
      <c r="H12716"/>
      <c r="I12716"/>
      <c r="J12716"/>
      <c r="K12716"/>
    </row>
    <row r="12717" spans="1:11" x14ac:dyDescent="0.2">
      <c r="A12717"/>
      <c r="B12717"/>
      <c r="C12717"/>
      <c r="D12717"/>
      <c r="E12717"/>
      <c r="F12717"/>
      <c r="G12717"/>
      <c r="H12717"/>
      <c r="I12717"/>
      <c r="J12717"/>
      <c r="K12717"/>
    </row>
    <row r="12718" spans="1:11" x14ac:dyDescent="0.2">
      <c r="A12718"/>
      <c r="B12718"/>
      <c r="C12718"/>
      <c r="D12718"/>
      <c r="E12718"/>
      <c r="F12718"/>
      <c r="G12718"/>
      <c r="H12718"/>
      <c r="I12718"/>
      <c r="J12718"/>
      <c r="K12718"/>
    </row>
    <row r="12719" spans="1:11" x14ac:dyDescent="0.2">
      <c r="A12719"/>
      <c r="B12719"/>
      <c r="C12719"/>
      <c r="D12719"/>
      <c r="E12719"/>
      <c r="F12719"/>
      <c r="G12719"/>
      <c r="H12719"/>
      <c r="I12719"/>
      <c r="J12719"/>
      <c r="K12719"/>
    </row>
    <row r="12720" spans="1:11" x14ac:dyDescent="0.2">
      <c r="A12720"/>
      <c r="B12720"/>
      <c r="C12720"/>
      <c r="D12720"/>
      <c r="E12720"/>
      <c r="F12720"/>
      <c r="G12720"/>
      <c r="H12720"/>
      <c r="I12720"/>
      <c r="J12720"/>
      <c r="K12720"/>
    </row>
    <row r="12721" spans="1:11" x14ac:dyDescent="0.2">
      <c r="A12721"/>
      <c r="B12721"/>
      <c r="C12721"/>
      <c r="D12721"/>
      <c r="E12721"/>
      <c r="F12721"/>
      <c r="G12721"/>
      <c r="H12721"/>
      <c r="I12721"/>
      <c r="J12721"/>
      <c r="K12721"/>
    </row>
    <row r="12722" spans="1:11" x14ac:dyDescent="0.2">
      <c r="A12722"/>
      <c r="B12722"/>
      <c r="C12722"/>
      <c r="D12722"/>
      <c r="E12722"/>
      <c r="F12722"/>
      <c r="G12722"/>
      <c r="H12722"/>
      <c r="I12722"/>
      <c r="J12722"/>
      <c r="K12722"/>
    </row>
    <row r="12723" spans="1:11" x14ac:dyDescent="0.2">
      <c r="A12723"/>
      <c r="B12723"/>
      <c r="C12723"/>
      <c r="D12723"/>
      <c r="E12723"/>
      <c r="F12723"/>
      <c r="G12723"/>
      <c r="H12723"/>
      <c r="I12723"/>
      <c r="J12723"/>
      <c r="K12723"/>
    </row>
    <row r="12724" spans="1:11" x14ac:dyDescent="0.2">
      <c r="A12724"/>
      <c r="B12724"/>
      <c r="C12724"/>
      <c r="D12724"/>
      <c r="E12724"/>
      <c r="F12724"/>
      <c r="G12724"/>
      <c r="H12724"/>
      <c r="I12724"/>
      <c r="J12724"/>
      <c r="K12724"/>
    </row>
    <row r="12725" spans="1:11" x14ac:dyDescent="0.2">
      <c r="A12725"/>
      <c r="B12725"/>
      <c r="C12725"/>
      <c r="D12725"/>
      <c r="E12725"/>
      <c r="F12725"/>
      <c r="G12725"/>
      <c r="H12725"/>
      <c r="I12725"/>
      <c r="J12725"/>
      <c r="K12725"/>
    </row>
    <row r="12726" spans="1:11" x14ac:dyDescent="0.2">
      <c r="A12726"/>
      <c r="B12726"/>
      <c r="C12726"/>
      <c r="D12726"/>
      <c r="E12726"/>
      <c r="F12726"/>
      <c r="G12726"/>
      <c r="H12726"/>
      <c r="I12726"/>
      <c r="J12726"/>
      <c r="K12726"/>
    </row>
    <row r="12727" spans="1:11" x14ac:dyDescent="0.2">
      <c r="A12727"/>
      <c r="B12727"/>
      <c r="C12727"/>
      <c r="D12727"/>
      <c r="E12727"/>
      <c r="F12727"/>
      <c r="G12727"/>
      <c r="H12727"/>
      <c r="I12727"/>
      <c r="J12727"/>
      <c r="K12727"/>
    </row>
    <row r="12728" spans="1:11" x14ac:dyDescent="0.2">
      <c r="A12728"/>
      <c r="B12728"/>
      <c r="C12728"/>
      <c r="D12728"/>
      <c r="E12728"/>
      <c r="F12728"/>
      <c r="G12728"/>
      <c r="H12728"/>
      <c r="I12728"/>
      <c r="J12728"/>
      <c r="K12728"/>
    </row>
    <row r="12729" spans="1:11" x14ac:dyDescent="0.2">
      <c r="A12729"/>
      <c r="B12729"/>
      <c r="C12729"/>
      <c r="D12729"/>
      <c r="E12729"/>
      <c r="F12729"/>
      <c r="G12729"/>
      <c r="H12729"/>
      <c r="I12729"/>
      <c r="J12729"/>
      <c r="K12729"/>
    </row>
    <row r="12730" spans="1:11" x14ac:dyDescent="0.2">
      <c r="A12730"/>
      <c r="B12730"/>
      <c r="C12730"/>
      <c r="D12730"/>
      <c r="E12730"/>
      <c r="F12730"/>
      <c r="G12730"/>
      <c r="H12730"/>
      <c r="I12730"/>
      <c r="J12730"/>
      <c r="K12730"/>
    </row>
    <row r="12731" spans="1:11" x14ac:dyDescent="0.2">
      <c r="A12731"/>
      <c r="B12731"/>
      <c r="C12731"/>
      <c r="D12731"/>
      <c r="E12731"/>
      <c r="F12731"/>
      <c r="G12731"/>
      <c r="H12731"/>
      <c r="I12731"/>
      <c r="J12731"/>
      <c r="K12731"/>
    </row>
    <row r="12732" spans="1:11" x14ac:dyDescent="0.2">
      <c r="A12732"/>
      <c r="B12732"/>
      <c r="C12732"/>
      <c r="D12732"/>
      <c r="E12732"/>
      <c r="F12732"/>
      <c r="G12732"/>
      <c r="H12732"/>
      <c r="I12732"/>
      <c r="J12732"/>
      <c r="K12732"/>
    </row>
    <row r="12733" spans="1:11" x14ac:dyDescent="0.2">
      <c r="A12733"/>
      <c r="B12733"/>
      <c r="C12733"/>
      <c r="D12733"/>
      <c r="E12733"/>
      <c r="F12733"/>
      <c r="G12733"/>
      <c r="H12733"/>
      <c r="I12733"/>
      <c r="J12733"/>
      <c r="K12733"/>
    </row>
    <row r="12734" spans="1:11" x14ac:dyDescent="0.2">
      <c r="A12734"/>
      <c r="B12734"/>
      <c r="C12734"/>
      <c r="D12734"/>
      <c r="E12734"/>
      <c r="F12734"/>
      <c r="G12734"/>
      <c r="H12734"/>
      <c r="I12734"/>
      <c r="J12734"/>
      <c r="K12734"/>
    </row>
    <row r="12735" spans="1:11" x14ac:dyDescent="0.2">
      <c r="A12735"/>
      <c r="B12735"/>
      <c r="C12735"/>
      <c r="D12735"/>
      <c r="E12735"/>
      <c r="F12735"/>
      <c r="G12735"/>
      <c r="H12735"/>
      <c r="I12735"/>
      <c r="J12735"/>
      <c r="K12735"/>
    </row>
    <row r="12736" spans="1:11" x14ac:dyDescent="0.2">
      <c r="A12736"/>
      <c r="B12736"/>
      <c r="C12736"/>
      <c r="D12736"/>
      <c r="E12736"/>
      <c r="F12736"/>
      <c r="G12736"/>
      <c r="H12736"/>
      <c r="I12736"/>
      <c r="J12736"/>
      <c r="K12736"/>
    </row>
    <row r="12737" spans="1:11" x14ac:dyDescent="0.2">
      <c r="A12737"/>
      <c r="B12737"/>
      <c r="C12737"/>
      <c r="D12737"/>
      <c r="E12737"/>
      <c r="F12737"/>
      <c r="G12737"/>
      <c r="H12737"/>
      <c r="I12737"/>
      <c r="J12737"/>
      <c r="K12737"/>
    </row>
    <row r="12738" spans="1:11" x14ac:dyDescent="0.2">
      <c r="A12738"/>
      <c r="B12738"/>
      <c r="C12738"/>
      <c r="D12738"/>
      <c r="E12738"/>
      <c r="F12738"/>
      <c r="G12738"/>
      <c r="H12738"/>
      <c r="I12738"/>
      <c r="J12738"/>
      <c r="K12738"/>
    </row>
    <row r="12739" spans="1:11" x14ac:dyDescent="0.2">
      <c r="A12739"/>
      <c r="B12739"/>
      <c r="C12739"/>
      <c r="D12739"/>
      <c r="E12739"/>
      <c r="F12739"/>
      <c r="G12739"/>
      <c r="H12739"/>
      <c r="I12739"/>
      <c r="J12739"/>
      <c r="K12739"/>
    </row>
    <row r="12740" spans="1:11" x14ac:dyDescent="0.2">
      <c r="A12740"/>
      <c r="B12740"/>
      <c r="C12740"/>
      <c r="D12740"/>
      <c r="E12740"/>
      <c r="F12740"/>
      <c r="G12740"/>
      <c r="H12740"/>
      <c r="I12740"/>
      <c r="J12740"/>
      <c r="K12740"/>
    </row>
    <row r="12741" spans="1:11" x14ac:dyDescent="0.2">
      <c r="A12741"/>
      <c r="B12741"/>
      <c r="C12741"/>
      <c r="D12741"/>
      <c r="E12741"/>
      <c r="F12741"/>
      <c r="G12741"/>
      <c r="H12741"/>
      <c r="I12741"/>
      <c r="J12741"/>
      <c r="K12741"/>
    </row>
    <row r="12742" spans="1:11" x14ac:dyDescent="0.2">
      <c r="A12742"/>
      <c r="B12742"/>
      <c r="C12742"/>
      <c r="D12742"/>
      <c r="E12742"/>
      <c r="F12742"/>
      <c r="G12742"/>
      <c r="H12742"/>
      <c r="I12742"/>
      <c r="J12742"/>
      <c r="K12742"/>
    </row>
    <row r="12743" spans="1:11" x14ac:dyDescent="0.2">
      <c r="A12743"/>
      <c r="B12743"/>
      <c r="C12743"/>
      <c r="D12743"/>
      <c r="E12743"/>
      <c r="F12743"/>
      <c r="G12743"/>
      <c r="H12743"/>
      <c r="I12743"/>
      <c r="J12743"/>
      <c r="K12743"/>
    </row>
    <row r="12744" spans="1:11" x14ac:dyDescent="0.2">
      <c r="A12744"/>
      <c r="B12744"/>
      <c r="C12744"/>
      <c r="D12744"/>
      <c r="E12744"/>
      <c r="F12744"/>
      <c r="G12744"/>
      <c r="H12744"/>
      <c r="I12744"/>
      <c r="J12744"/>
      <c r="K12744"/>
    </row>
    <row r="12745" spans="1:11" x14ac:dyDescent="0.2">
      <c r="A12745"/>
      <c r="B12745"/>
      <c r="C12745"/>
      <c r="D12745"/>
      <c r="E12745"/>
      <c r="F12745"/>
      <c r="G12745"/>
      <c r="H12745"/>
      <c r="I12745"/>
      <c r="J12745"/>
      <c r="K12745"/>
    </row>
    <row r="12746" spans="1:11" x14ac:dyDescent="0.2">
      <c r="A12746"/>
      <c r="B12746"/>
      <c r="C12746"/>
      <c r="D12746"/>
      <c r="E12746"/>
      <c r="F12746"/>
      <c r="G12746"/>
      <c r="H12746"/>
      <c r="I12746"/>
      <c r="J12746"/>
      <c r="K12746"/>
    </row>
    <row r="12747" spans="1:11" x14ac:dyDescent="0.2">
      <c r="A12747"/>
      <c r="B12747"/>
      <c r="C12747"/>
      <c r="D12747"/>
      <c r="E12747"/>
      <c r="F12747"/>
      <c r="G12747"/>
      <c r="H12747"/>
      <c r="I12747"/>
      <c r="J12747"/>
      <c r="K12747"/>
    </row>
    <row r="12748" spans="1:11" x14ac:dyDescent="0.2">
      <c r="A12748"/>
      <c r="B12748"/>
      <c r="C12748"/>
      <c r="D12748"/>
      <c r="E12748"/>
      <c r="F12748"/>
      <c r="G12748"/>
      <c r="H12748"/>
      <c r="I12748"/>
      <c r="J12748"/>
      <c r="K12748"/>
    </row>
    <row r="12749" spans="1:11" x14ac:dyDescent="0.2">
      <c r="A12749"/>
      <c r="B12749"/>
      <c r="C12749"/>
      <c r="D12749"/>
      <c r="E12749"/>
      <c r="F12749"/>
      <c r="G12749"/>
      <c r="H12749"/>
      <c r="I12749"/>
      <c r="J12749"/>
      <c r="K12749"/>
    </row>
    <row r="12750" spans="1:11" x14ac:dyDescent="0.2">
      <c r="A12750"/>
      <c r="B12750"/>
      <c r="C12750"/>
      <c r="D12750"/>
      <c r="E12750"/>
      <c r="F12750"/>
      <c r="G12750"/>
      <c r="H12750"/>
      <c r="I12750"/>
      <c r="J12750"/>
      <c r="K12750"/>
    </row>
    <row r="12751" spans="1:11" x14ac:dyDescent="0.2">
      <c r="A12751"/>
      <c r="B12751"/>
      <c r="C12751"/>
      <c r="D12751"/>
      <c r="E12751"/>
      <c r="F12751"/>
      <c r="G12751"/>
      <c r="H12751"/>
      <c r="I12751"/>
      <c r="J12751"/>
      <c r="K12751"/>
    </row>
    <row r="12752" spans="1:11" x14ac:dyDescent="0.2">
      <c r="A12752"/>
      <c r="B12752"/>
      <c r="C12752"/>
      <c r="D12752"/>
      <c r="E12752"/>
      <c r="F12752"/>
      <c r="G12752"/>
      <c r="H12752"/>
      <c r="I12752"/>
      <c r="J12752"/>
      <c r="K12752"/>
    </row>
    <row r="12753" spans="1:11" x14ac:dyDescent="0.2">
      <c r="A12753"/>
      <c r="B12753"/>
      <c r="C12753"/>
      <c r="D12753"/>
      <c r="E12753"/>
      <c r="F12753"/>
      <c r="G12753"/>
      <c r="H12753"/>
      <c r="I12753"/>
      <c r="J12753"/>
      <c r="K12753"/>
    </row>
    <row r="12754" spans="1:11" x14ac:dyDescent="0.2">
      <c r="A12754"/>
      <c r="B12754"/>
      <c r="C12754"/>
      <c r="D12754"/>
      <c r="E12754"/>
      <c r="F12754"/>
      <c r="G12754"/>
      <c r="H12754"/>
      <c r="I12754"/>
      <c r="J12754"/>
      <c r="K12754"/>
    </row>
    <row r="12755" spans="1:11" x14ac:dyDescent="0.2">
      <c r="A12755"/>
      <c r="B12755"/>
      <c r="C12755"/>
      <c r="D12755"/>
      <c r="E12755"/>
      <c r="F12755"/>
      <c r="G12755"/>
      <c r="H12755"/>
      <c r="I12755"/>
      <c r="J12755"/>
      <c r="K12755"/>
    </row>
    <row r="12756" spans="1:11" x14ac:dyDescent="0.2">
      <c r="A12756"/>
      <c r="B12756"/>
      <c r="C12756"/>
      <c r="D12756"/>
      <c r="E12756"/>
      <c r="F12756"/>
      <c r="G12756"/>
      <c r="H12756"/>
      <c r="I12756"/>
      <c r="J12756"/>
      <c r="K12756"/>
    </row>
    <row r="12757" spans="1:11" x14ac:dyDescent="0.2">
      <c r="A12757"/>
      <c r="B12757"/>
      <c r="C12757"/>
      <c r="D12757"/>
      <c r="E12757"/>
      <c r="F12757"/>
      <c r="G12757"/>
      <c r="H12757"/>
      <c r="I12757"/>
      <c r="J12757"/>
      <c r="K12757"/>
    </row>
    <row r="12758" spans="1:11" x14ac:dyDescent="0.2">
      <c r="A12758"/>
      <c r="B12758"/>
      <c r="C12758"/>
      <c r="D12758"/>
      <c r="E12758"/>
      <c r="F12758"/>
      <c r="G12758"/>
      <c r="H12758"/>
      <c r="I12758"/>
      <c r="J12758"/>
      <c r="K12758"/>
    </row>
    <row r="12759" spans="1:11" x14ac:dyDescent="0.2">
      <c r="A12759"/>
      <c r="B12759"/>
      <c r="C12759"/>
      <c r="D12759"/>
      <c r="E12759"/>
      <c r="F12759"/>
      <c r="G12759"/>
      <c r="H12759"/>
      <c r="I12759"/>
      <c r="J12759"/>
      <c r="K12759"/>
    </row>
    <row r="12760" spans="1:11" x14ac:dyDescent="0.2">
      <c r="A12760"/>
      <c r="B12760"/>
      <c r="C12760"/>
      <c r="D12760"/>
      <c r="E12760"/>
      <c r="F12760"/>
      <c r="G12760"/>
      <c r="H12760"/>
      <c r="I12760"/>
      <c r="J12760"/>
      <c r="K12760"/>
    </row>
    <row r="12761" spans="1:11" x14ac:dyDescent="0.2">
      <c r="A12761"/>
      <c r="B12761"/>
      <c r="C12761"/>
      <c r="D12761"/>
      <c r="E12761"/>
      <c r="F12761"/>
      <c r="G12761"/>
      <c r="H12761"/>
      <c r="I12761"/>
      <c r="J12761"/>
      <c r="K12761"/>
    </row>
    <row r="12762" spans="1:11" x14ac:dyDescent="0.2">
      <c r="A12762"/>
      <c r="B12762"/>
      <c r="C12762"/>
      <c r="D12762"/>
      <c r="E12762"/>
      <c r="F12762"/>
      <c r="G12762"/>
      <c r="H12762"/>
      <c r="I12762"/>
      <c r="J12762"/>
      <c r="K12762"/>
    </row>
    <row r="12763" spans="1:11" x14ac:dyDescent="0.2">
      <c r="A12763"/>
      <c r="B12763"/>
      <c r="C12763"/>
      <c r="D12763"/>
      <c r="E12763"/>
      <c r="F12763"/>
      <c r="G12763"/>
      <c r="H12763"/>
      <c r="I12763"/>
      <c r="J12763"/>
      <c r="K12763"/>
    </row>
    <row r="12764" spans="1:11" x14ac:dyDescent="0.2">
      <c r="A12764"/>
      <c r="B12764"/>
      <c r="C12764"/>
      <c r="D12764"/>
      <c r="E12764"/>
      <c r="F12764"/>
      <c r="G12764"/>
      <c r="H12764"/>
      <c r="I12764"/>
      <c r="J12764"/>
      <c r="K12764"/>
    </row>
    <row r="12765" spans="1:11" x14ac:dyDescent="0.2">
      <c r="A12765"/>
      <c r="B12765"/>
      <c r="C12765"/>
      <c r="D12765"/>
      <c r="E12765"/>
      <c r="F12765"/>
      <c r="G12765"/>
      <c r="H12765"/>
      <c r="I12765"/>
      <c r="J12765"/>
      <c r="K12765"/>
    </row>
    <row r="12766" spans="1:11" x14ac:dyDescent="0.2">
      <c r="A12766"/>
      <c r="B12766"/>
      <c r="C12766"/>
      <c r="D12766"/>
      <c r="E12766"/>
      <c r="F12766"/>
      <c r="G12766"/>
      <c r="H12766"/>
      <c r="I12766"/>
      <c r="J12766"/>
      <c r="K12766"/>
    </row>
    <row r="12767" spans="1:11" x14ac:dyDescent="0.2">
      <c r="A12767"/>
      <c r="B12767"/>
      <c r="C12767"/>
      <c r="D12767"/>
      <c r="E12767"/>
      <c r="F12767"/>
      <c r="G12767"/>
      <c r="H12767"/>
      <c r="I12767"/>
      <c r="J12767"/>
      <c r="K12767"/>
    </row>
    <row r="12768" spans="1:11" x14ac:dyDescent="0.2">
      <c r="A12768"/>
      <c r="B12768"/>
      <c r="C12768"/>
      <c r="D12768"/>
      <c r="E12768"/>
      <c r="F12768"/>
      <c r="G12768"/>
      <c r="H12768"/>
      <c r="I12768"/>
      <c r="J12768"/>
      <c r="K12768"/>
    </row>
    <row r="12769" spans="1:11" x14ac:dyDescent="0.2">
      <c r="A12769"/>
      <c r="B12769"/>
      <c r="C12769"/>
      <c r="D12769"/>
      <c r="E12769"/>
      <c r="F12769"/>
      <c r="G12769"/>
      <c r="H12769"/>
      <c r="I12769"/>
      <c r="J12769"/>
      <c r="K12769"/>
    </row>
    <row r="12770" spans="1:11" x14ac:dyDescent="0.2">
      <c r="A12770"/>
      <c r="B12770"/>
      <c r="C12770"/>
      <c r="D12770"/>
      <c r="E12770"/>
      <c r="F12770"/>
      <c r="G12770"/>
      <c r="H12770"/>
      <c r="I12770"/>
      <c r="J12770"/>
      <c r="K12770"/>
    </row>
    <row r="12771" spans="1:11" x14ac:dyDescent="0.2">
      <c r="A12771"/>
      <c r="B12771"/>
      <c r="C12771"/>
      <c r="D12771"/>
      <c r="E12771"/>
      <c r="F12771"/>
      <c r="G12771"/>
      <c r="H12771"/>
      <c r="I12771"/>
      <c r="J12771"/>
      <c r="K12771"/>
    </row>
    <row r="12772" spans="1:11" x14ac:dyDescent="0.2">
      <c r="A12772"/>
      <c r="B12772"/>
      <c r="C12772"/>
      <c r="D12772"/>
      <c r="E12772"/>
      <c r="F12772"/>
      <c r="G12772"/>
      <c r="H12772"/>
      <c r="I12772"/>
      <c r="J12772"/>
      <c r="K12772"/>
    </row>
    <row r="12773" spans="1:11" x14ac:dyDescent="0.2">
      <c r="A12773"/>
      <c r="B12773"/>
      <c r="C12773"/>
      <c r="D12773"/>
      <c r="E12773"/>
      <c r="F12773"/>
      <c r="G12773"/>
      <c r="H12773"/>
      <c r="I12773"/>
      <c r="J12773"/>
      <c r="K12773"/>
    </row>
    <row r="12774" spans="1:11" x14ac:dyDescent="0.2">
      <c r="A12774"/>
      <c r="B12774"/>
      <c r="C12774"/>
      <c r="D12774"/>
      <c r="E12774"/>
      <c r="F12774"/>
      <c r="G12774"/>
      <c r="H12774"/>
      <c r="I12774"/>
      <c r="J12774"/>
      <c r="K12774"/>
    </row>
    <row r="12775" spans="1:11" x14ac:dyDescent="0.2">
      <c r="A12775"/>
      <c r="B12775"/>
      <c r="C12775"/>
      <c r="D12775"/>
      <c r="E12775"/>
      <c r="F12775"/>
      <c r="G12775"/>
      <c r="H12775"/>
      <c r="I12775"/>
      <c r="J12775"/>
      <c r="K12775"/>
    </row>
    <row r="12776" spans="1:11" x14ac:dyDescent="0.2">
      <c r="A12776"/>
      <c r="B12776"/>
      <c r="C12776"/>
      <c r="D12776"/>
      <c r="E12776"/>
      <c r="F12776"/>
      <c r="G12776"/>
      <c r="H12776"/>
      <c r="I12776"/>
      <c r="J12776"/>
      <c r="K12776"/>
    </row>
    <row r="12777" spans="1:11" x14ac:dyDescent="0.2">
      <c r="A12777"/>
      <c r="B12777"/>
      <c r="C12777"/>
      <c r="D12777"/>
      <c r="E12777"/>
      <c r="F12777"/>
      <c r="G12777"/>
      <c r="H12777"/>
      <c r="I12777"/>
      <c r="J12777"/>
      <c r="K12777"/>
    </row>
    <row r="12778" spans="1:11" x14ac:dyDescent="0.2">
      <c r="A12778"/>
      <c r="B12778"/>
      <c r="C12778"/>
      <c r="D12778"/>
      <c r="E12778"/>
      <c r="F12778"/>
      <c r="G12778"/>
      <c r="H12778"/>
      <c r="I12778"/>
      <c r="J12778"/>
      <c r="K12778"/>
    </row>
    <row r="12779" spans="1:11" x14ac:dyDescent="0.2">
      <c r="A12779"/>
      <c r="B12779"/>
      <c r="C12779"/>
      <c r="D12779"/>
      <c r="E12779"/>
      <c r="F12779"/>
      <c r="G12779"/>
      <c r="H12779"/>
      <c r="I12779"/>
      <c r="J12779"/>
      <c r="K12779"/>
    </row>
    <row r="12780" spans="1:11" x14ac:dyDescent="0.2">
      <c r="A12780"/>
      <c r="B12780"/>
      <c r="C12780"/>
      <c r="D12780"/>
      <c r="E12780"/>
      <c r="F12780"/>
      <c r="G12780"/>
      <c r="H12780"/>
      <c r="I12780"/>
      <c r="J12780"/>
      <c r="K12780"/>
    </row>
    <row r="12781" spans="1:11" x14ac:dyDescent="0.2">
      <c r="A12781"/>
      <c r="B12781"/>
      <c r="C12781"/>
      <c r="D12781"/>
      <c r="E12781"/>
      <c r="F12781"/>
      <c r="G12781"/>
      <c r="H12781"/>
      <c r="I12781"/>
      <c r="J12781"/>
      <c r="K12781"/>
    </row>
    <row r="12782" spans="1:11" x14ac:dyDescent="0.2">
      <c r="A12782"/>
      <c r="B12782"/>
      <c r="C12782"/>
      <c r="D12782"/>
      <c r="E12782"/>
      <c r="F12782"/>
      <c r="G12782"/>
      <c r="H12782"/>
      <c r="I12782"/>
      <c r="J12782"/>
      <c r="K12782"/>
    </row>
    <row r="12783" spans="1:11" x14ac:dyDescent="0.2">
      <c r="A12783"/>
      <c r="B12783"/>
      <c r="C12783"/>
      <c r="D12783"/>
      <c r="E12783"/>
      <c r="F12783"/>
      <c r="G12783"/>
      <c r="H12783"/>
      <c r="I12783"/>
      <c r="J12783"/>
      <c r="K12783"/>
    </row>
    <row r="12784" spans="1:11" x14ac:dyDescent="0.2">
      <c r="A12784"/>
      <c r="B12784"/>
      <c r="C12784"/>
      <c r="D12784"/>
      <c r="E12784"/>
      <c r="F12784"/>
      <c r="G12784"/>
      <c r="H12784"/>
      <c r="I12784"/>
      <c r="J12784"/>
      <c r="K12784"/>
    </row>
    <row r="12785" spans="1:11" x14ac:dyDescent="0.2">
      <c r="A12785"/>
      <c r="B12785"/>
      <c r="C12785"/>
      <c r="D12785"/>
      <c r="E12785"/>
      <c r="F12785"/>
      <c r="G12785"/>
      <c r="H12785"/>
      <c r="I12785"/>
      <c r="J12785"/>
      <c r="K12785"/>
    </row>
    <row r="12786" spans="1:11" x14ac:dyDescent="0.2">
      <c r="A12786"/>
      <c r="B12786"/>
      <c r="C12786"/>
      <c r="D12786"/>
      <c r="E12786"/>
      <c r="F12786"/>
      <c r="G12786"/>
      <c r="H12786"/>
      <c r="I12786"/>
      <c r="J12786"/>
      <c r="K12786"/>
    </row>
    <row r="12787" spans="1:11" x14ac:dyDescent="0.2">
      <c r="A12787"/>
      <c r="B12787"/>
      <c r="C12787"/>
      <c r="D12787"/>
      <c r="E12787"/>
      <c r="F12787"/>
      <c r="G12787"/>
      <c r="H12787"/>
      <c r="I12787"/>
      <c r="J12787"/>
      <c r="K12787"/>
    </row>
    <row r="12788" spans="1:11" x14ac:dyDescent="0.2">
      <c r="A12788"/>
      <c r="B12788"/>
      <c r="C12788"/>
      <c r="D12788"/>
      <c r="E12788"/>
      <c r="F12788"/>
      <c r="G12788"/>
      <c r="H12788"/>
      <c r="I12788"/>
      <c r="J12788"/>
      <c r="K12788"/>
    </row>
    <row r="12789" spans="1:11" x14ac:dyDescent="0.2">
      <c r="A12789"/>
      <c r="B12789"/>
      <c r="C12789"/>
      <c r="D12789"/>
      <c r="E12789"/>
      <c r="F12789"/>
      <c r="G12789"/>
      <c r="H12789"/>
      <c r="I12789"/>
      <c r="J12789"/>
      <c r="K12789"/>
    </row>
    <row r="12790" spans="1:11" x14ac:dyDescent="0.2">
      <c r="A12790"/>
      <c r="B12790"/>
      <c r="C12790"/>
      <c r="D12790"/>
      <c r="E12790"/>
      <c r="F12790"/>
      <c r="G12790"/>
      <c r="H12790"/>
      <c r="I12790"/>
      <c r="J12790"/>
      <c r="K12790"/>
    </row>
    <row r="12791" spans="1:11" x14ac:dyDescent="0.2">
      <c r="A12791"/>
      <c r="B12791"/>
      <c r="C12791"/>
      <c r="D12791"/>
      <c r="E12791"/>
      <c r="F12791"/>
      <c r="G12791"/>
      <c r="H12791"/>
      <c r="I12791"/>
      <c r="J12791"/>
      <c r="K12791"/>
    </row>
    <row r="12792" spans="1:11" x14ac:dyDescent="0.2">
      <c r="A12792"/>
      <c r="B12792"/>
      <c r="C12792"/>
      <c r="D12792"/>
      <c r="E12792"/>
      <c r="F12792"/>
      <c r="G12792"/>
      <c r="H12792"/>
      <c r="I12792"/>
      <c r="J12792"/>
      <c r="K12792"/>
    </row>
    <row r="12793" spans="1:11" x14ac:dyDescent="0.2">
      <c r="A12793"/>
      <c r="B12793"/>
      <c r="C12793"/>
      <c r="D12793"/>
      <c r="E12793"/>
      <c r="F12793"/>
      <c r="G12793"/>
      <c r="H12793"/>
      <c r="I12793"/>
      <c r="J12793"/>
      <c r="K12793"/>
    </row>
    <row r="12794" spans="1:11" x14ac:dyDescent="0.2">
      <c r="A12794"/>
      <c r="B12794"/>
      <c r="C12794"/>
      <c r="D12794"/>
      <c r="E12794"/>
      <c r="F12794"/>
      <c r="G12794"/>
      <c r="H12794"/>
      <c r="I12794"/>
      <c r="J12794"/>
      <c r="K12794"/>
    </row>
    <row r="12795" spans="1:11" x14ac:dyDescent="0.2">
      <c r="A12795"/>
      <c r="B12795"/>
      <c r="C12795"/>
      <c r="D12795"/>
      <c r="E12795"/>
      <c r="F12795"/>
      <c r="G12795"/>
      <c r="H12795"/>
      <c r="I12795"/>
      <c r="J12795"/>
      <c r="K12795"/>
    </row>
    <row r="12796" spans="1:11" x14ac:dyDescent="0.2">
      <c r="A12796"/>
      <c r="B12796"/>
      <c r="C12796"/>
      <c r="D12796"/>
      <c r="E12796"/>
      <c r="F12796"/>
      <c r="G12796"/>
      <c r="H12796"/>
      <c r="I12796"/>
      <c r="J12796"/>
      <c r="K12796"/>
    </row>
    <row r="12797" spans="1:11" x14ac:dyDescent="0.2">
      <c r="A12797"/>
      <c r="B12797"/>
      <c r="C12797"/>
      <c r="D12797"/>
      <c r="E12797"/>
      <c r="F12797"/>
      <c r="G12797"/>
      <c r="H12797"/>
      <c r="I12797"/>
      <c r="J12797"/>
      <c r="K12797"/>
    </row>
    <row r="12798" spans="1:11" x14ac:dyDescent="0.2">
      <c r="A12798"/>
      <c r="B12798"/>
      <c r="C12798"/>
      <c r="D12798"/>
      <c r="E12798"/>
      <c r="F12798"/>
      <c r="G12798"/>
      <c r="H12798"/>
      <c r="I12798"/>
      <c r="J12798"/>
      <c r="K12798"/>
    </row>
    <row r="12799" spans="1:11" x14ac:dyDescent="0.2">
      <c r="A12799"/>
      <c r="B12799"/>
      <c r="C12799"/>
      <c r="D12799"/>
      <c r="E12799"/>
      <c r="F12799"/>
      <c r="G12799"/>
      <c r="H12799"/>
      <c r="I12799"/>
      <c r="J12799"/>
      <c r="K12799"/>
    </row>
    <row r="12800" spans="1:11" x14ac:dyDescent="0.2">
      <c r="A12800"/>
      <c r="B12800"/>
      <c r="C12800"/>
      <c r="D12800"/>
      <c r="E12800"/>
      <c r="F12800"/>
      <c r="G12800"/>
      <c r="H12800"/>
      <c r="I12800"/>
      <c r="J12800"/>
      <c r="K12800"/>
    </row>
    <row r="12801" spans="1:11" x14ac:dyDescent="0.2">
      <c r="A12801"/>
      <c r="B12801"/>
      <c r="C12801"/>
      <c r="D12801"/>
      <c r="E12801"/>
      <c r="F12801"/>
      <c r="G12801"/>
      <c r="H12801"/>
      <c r="I12801"/>
      <c r="J12801"/>
      <c r="K12801"/>
    </row>
    <row r="12802" spans="1:11" x14ac:dyDescent="0.2">
      <c r="A12802"/>
      <c r="B12802"/>
      <c r="C12802"/>
      <c r="D12802"/>
      <c r="E12802"/>
      <c r="F12802"/>
      <c r="G12802"/>
      <c r="H12802"/>
      <c r="I12802"/>
      <c r="J12802"/>
      <c r="K12802"/>
    </row>
    <row r="12803" spans="1:11" x14ac:dyDescent="0.2">
      <c r="A12803"/>
      <c r="B12803"/>
      <c r="C12803"/>
      <c r="D12803"/>
      <c r="E12803"/>
      <c r="F12803"/>
      <c r="G12803"/>
      <c r="H12803"/>
      <c r="I12803"/>
      <c r="J12803"/>
      <c r="K12803"/>
    </row>
    <row r="12804" spans="1:11" x14ac:dyDescent="0.2">
      <c r="A12804"/>
      <c r="B12804"/>
      <c r="C12804"/>
      <c r="D12804"/>
      <c r="E12804"/>
      <c r="F12804"/>
      <c r="G12804"/>
      <c r="H12804"/>
      <c r="I12804"/>
      <c r="J12804"/>
      <c r="K12804"/>
    </row>
    <row r="12805" spans="1:11" x14ac:dyDescent="0.2">
      <c r="A12805"/>
      <c r="B12805"/>
      <c r="C12805"/>
      <c r="D12805"/>
      <c r="E12805"/>
      <c r="F12805"/>
      <c r="G12805"/>
      <c r="H12805"/>
      <c r="I12805"/>
      <c r="J12805"/>
      <c r="K12805"/>
    </row>
    <row r="12806" spans="1:11" x14ac:dyDescent="0.2">
      <c r="A12806"/>
      <c r="B12806"/>
      <c r="C12806"/>
      <c r="D12806"/>
      <c r="E12806"/>
      <c r="F12806"/>
      <c r="G12806"/>
      <c r="H12806"/>
      <c r="I12806"/>
      <c r="J12806"/>
      <c r="K12806"/>
    </row>
    <row r="12807" spans="1:11" x14ac:dyDescent="0.2">
      <c r="A12807"/>
      <c r="B12807"/>
      <c r="C12807"/>
      <c r="D12807"/>
      <c r="E12807"/>
      <c r="F12807"/>
      <c r="G12807"/>
      <c r="H12807"/>
      <c r="I12807"/>
      <c r="J12807"/>
      <c r="K12807"/>
    </row>
    <row r="12808" spans="1:11" x14ac:dyDescent="0.2">
      <c r="A12808"/>
      <c r="B12808"/>
      <c r="C12808"/>
      <c r="D12808"/>
      <c r="E12808"/>
      <c r="F12808"/>
      <c r="G12808"/>
      <c r="H12808"/>
      <c r="I12808"/>
      <c r="J12808"/>
      <c r="K12808"/>
    </row>
    <row r="12809" spans="1:11" x14ac:dyDescent="0.2">
      <c r="A12809"/>
      <c r="B12809"/>
      <c r="C12809"/>
      <c r="D12809"/>
      <c r="E12809"/>
      <c r="F12809"/>
      <c r="G12809"/>
      <c r="H12809"/>
      <c r="I12809"/>
      <c r="J12809"/>
      <c r="K12809"/>
    </row>
    <row r="12810" spans="1:11" x14ac:dyDescent="0.2">
      <c r="A12810"/>
      <c r="B12810"/>
      <c r="C12810"/>
      <c r="D12810"/>
      <c r="E12810"/>
      <c r="F12810"/>
      <c r="G12810"/>
      <c r="H12810"/>
      <c r="I12810"/>
      <c r="J12810"/>
      <c r="K12810"/>
    </row>
    <row r="12811" spans="1:11" x14ac:dyDescent="0.2">
      <c r="A12811"/>
      <c r="B12811"/>
      <c r="C12811"/>
      <c r="D12811"/>
      <c r="E12811"/>
      <c r="F12811"/>
      <c r="G12811"/>
      <c r="H12811"/>
      <c r="I12811"/>
      <c r="J12811"/>
      <c r="K12811"/>
    </row>
    <row r="12812" spans="1:11" x14ac:dyDescent="0.2">
      <c r="A12812"/>
      <c r="B12812"/>
      <c r="C12812"/>
      <c r="D12812"/>
      <c r="E12812"/>
      <c r="F12812"/>
      <c r="G12812"/>
      <c r="H12812"/>
      <c r="I12812"/>
      <c r="J12812"/>
      <c r="K12812"/>
    </row>
    <row r="12813" spans="1:11" x14ac:dyDescent="0.2">
      <c r="A12813"/>
      <c r="B12813"/>
      <c r="C12813"/>
      <c r="D12813"/>
      <c r="E12813"/>
      <c r="F12813"/>
      <c r="G12813"/>
      <c r="H12813"/>
      <c r="I12813"/>
      <c r="J12813"/>
      <c r="K12813"/>
    </row>
    <row r="12814" spans="1:11" x14ac:dyDescent="0.2">
      <c r="A12814"/>
      <c r="B12814"/>
      <c r="C12814"/>
      <c r="D12814"/>
      <c r="E12814"/>
      <c r="F12814"/>
      <c r="G12814"/>
      <c r="H12814"/>
      <c r="I12814"/>
      <c r="J12814"/>
      <c r="K12814"/>
    </row>
    <row r="12815" spans="1:11" x14ac:dyDescent="0.2">
      <c r="A12815"/>
      <c r="B12815"/>
      <c r="C12815"/>
      <c r="D12815"/>
      <c r="E12815"/>
      <c r="F12815"/>
      <c r="G12815"/>
      <c r="H12815"/>
      <c r="I12815"/>
      <c r="J12815"/>
      <c r="K12815"/>
    </row>
    <row r="12816" spans="1:11" x14ac:dyDescent="0.2">
      <c r="A12816"/>
      <c r="B12816"/>
      <c r="C12816"/>
      <c r="D12816"/>
      <c r="E12816"/>
      <c r="F12816"/>
      <c r="G12816"/>
      <c r="H12816"/>
      <c r="I12816"/>
      <c r="J12816"/>
      <c r="K12816"/>
    </row>
    <row r="12817" spans="1:11" x14ac:dyDescent="0.2">
      <c r="A12817"/>
      <c r="B12817"/>
      <c r="C12817"/>
      <c r="D12817"/>
      <c r="E12817"/>
      <c r="F12817"/>
      <c r="G12817"/>
      <c r="H12817"/>
      <c r="I12817"/>
      <c r="J12817"/>
      <c r="K12817"/>
    </row>
    <row r="12818" spans="1:11" x14ac:dyDescent="0.2">
      <c r="A12818"/>
      <c r="B12818"/>
      <c r="C12818"/>
      <c r="D12818"/>
      <c r="E12818"/>
      <c r="F12818"/>
      <c r="G12818"/>
      <c r="H12818"/>
      <c r="I12818"/>
      <c r="J12818"/>
      <c r="K12818"/>
    </row>
    <row r="12819" spans="1:11" x14ac:dyDescent="0.2">
      <c r="A12819"/>
      <c r="B12819"/>
      <c r="C12819"/>
      <c r="D12819"/>
      <c r="E12819"/>
      <c r="F12819"/>
      <c r="G12819"/>
      <c r="H12819"/>
      <c r="I12819"/>
      <c r="J12819"/>
      <c r="K12819"/>
    </row>
    <row r="12820" spans="1:11" x14ac:dyDescent="0.2">
      <c r="A12820"/>
      <c r="B12820"/>
      <c r="C12820"/>
      <c r="D12820"/>
      <c r="E12820"/>
      <c r="F12820"/>
      <c r="G12820"/>
      <c r="H12820"/>
      <c r="I12820"/>
      <c r="J12820"/>
      <c r="K12820"/>
    </row>
    <row r="12821" spans="1:11" x14ac:dyDescent="0.2">
      <c r="A12821"/>
      <c r="B12821"/>
      <c r="C12821"/>
      <c r="D12821"/>
      <c r="E12821"/>
      <c r="F12821"/>
      <c r="G12821"/>
      <c r="H12821"/>
      <c r="I12821"/>
      <c r="J12821"/>
      <c r="K12821"/>
    </row>
    <row r="12822" spans="1:11" x14ac:dyDescent="0.2">
      <c r="A12822"/>
      <c r="B12822"/>
      <c r="C12822"/>
      <c r="D12822"/>
      <c r="E12822"/>
      <c r="F12822"/>
      <c r="G12822"/>
      <c r="H12822"/>
      <c r="I12822"/>
      <c r="J12822"/>
      <c r="K12822"/>
    </row>
    <row r="12823" spans="1:11" x14ac:dyDescent="0.2">
      <c r="A12823"/>
      <c r="B12823"/>
      <c r="C12823"/>
      <c r="D12823"/>
      <c r="E12823"/>
      <c r="F12823"/>
      <c r="G12823"/>
      <c r="H12823"/>
      <c r="I12823"/>
      <c r="J12823"/>
      <c r="K12823"/>
    </row>
    <row r="12824" spans="1:11" x14ac:dyDescent="0.2">
      <c r="A12824"/>
      <c r="B12824"/>
      <c r="C12824"/>
      <c r="D12824"/>
      <c r="E12824"/>
      <c r="F12824"/>
      <c r="G12824"/>
      <c r="H12824"/>
      <c r="I12824"/>
      <c r="J12824"/>
      <c r="K12824"/>
    </row>
    <row r="12825" spans="1:11" x14ac:dyDescent="0.2">
      <c r="A12825"/>
      <c r="B12825"/>
      <c r="C12825"/>
      <c r="D12825"/>
      <c r="E12825"/>
      <c r="F12825"/>
      <c r="G12825"/>
      <c r="H12825"/>
      <c r="I12825"/>
      <c r="J12825"/>
      <c r="K12825"/>
    </row>
    <row r="12826" spans="1:11" x14ac:dyDescent="0.2">
      <c r="A12826"/>
      <c r="B12826"/>
      <c r="C12826"/>
      <c r="D12826"/>
      <c r="E12826"/>
      <c r="F12826"/>
      <c r="G12826"/>
      <c r="H12826"/>
      <c r="I12826"/>
      <c r="J12826"/>
      <c r="K12826"/>
    </row>
    <row r="12827" spans="1:11" x14ac:dyDescent="0.2">
      <c r="A12827"/>
      <c r="B12827"/>
      <c r="C12827"/>
      <c r="D12827"/>
      <c r="E12827"/>
      <c r="F12827"/>
      <c r="G12827"/>
      <c r="H12827"/>
      <c r="I12827"/>
      <c r="J12827"/>
      <c r="K12827"/>
    </row>
    <row r="12828" spans="1:11" x14ac:dyDescent="0.2">
      <c r="A12828"/>
      <c r="B12828"/>
      <c r="C12828"/>
      <c r="D12828"/>
      <c r="E12828"/>
      <c r="F12828"/>
      <c r="G12828"/>
      <c r="H12828"/>
      <c r="I12828"/>
      <c r="J12828"/>
      <c r="K12828"/>
    </row>
    <row r="12829" spans="1:11" x14ac:dyDescent="0.2">
      <c r="A12829"/>
      <c r="B12829"/>
      <c r="C12829"/>
      <c r="D12829"/>
      <c r="E12829"/>
      <c r="F12829"/>
      <c r="G12829"/>
      <c r="H12829"/>
      <c r="I12829"/>
      <c r="J12829"/>
      <c r="K12829"/>
    </row>
    <row r="12830" spans="1:11" x14ac:dyDescent="0.2">
      <c r="A12830"/>
      <c r="B12830"/>
      <c r="C12830"/>
      <c r="D12830"/>
      <c r="E12830"/>
      <c r="F12830"/>
      <c r="G12830"/>
      <c r="H12830"/>
      <c r="I12830"/>
      <c r="J12830"/>
      <c r="K12830"/>
    </row>
    <row r="12831" spans="1:11" x14ac:dyDescent="0.2">
      <c r="A12831"/>
      <c r="B12831"/>
      <c r="C12831"/>
      <c r="D12831"/>
      <c r="E12831"/>
      <c r="F12831"/>
      <c r="G12831"/>
      <c r="H12831"/>
      <c r="I12831"/>
      <c r="J12831"/>
      <c r="K12831"/>
    </row>
    <row r="12832" spans="1:11" x14ac:dyDescent="0.2">
      <c r="A12832"/>
      <c r="B12832"/>
      <c r="C12832"/>
      <c r="D12832"/>
      <c r="E12832"/>
      <c r="F12832"/>
      <c r="G12832"/>
      <c r="H12832"/>
      <c r="I12832"/>
      <c r="J12832"/>
      <c r="K12832"/>
    </row>
    <row r="12833" spans="1:11" x14ac:dyDescent="0.2">
      <c r="A12833"/>
      <c r="B12833"/>
      <c r="C12833"/>
      <c r="D12833"/>
      <c r="E12833"/>
      <c r="F12833"/>
      <c r="G12833"/>
      <c r="H12833"/>
      <c r="I12833"/>
      <c r="J12833"/>
      <c r="K12833"/>
    </row>
    <row r="12834" spans="1:11" x14ac:dyDescent="0.2">
      <c r="A12834"/>
      <c r="B12834"/>
      <c r="C12834"/>
      <c r="D12834"/>
      <c r="E12834"/>
      <c r="F12834"/>
      <c r="G12834"/>
      <c r="H12834"/>
      <c r="I12834"/>
      <c r="J12834"/>
      <c r="K12834"/>
    </row>
    <row r="12835" spans="1:11" x14ac:dyDescent="0.2">
      <c r="A12835"/>
      <c r="B12835"/>
      <c r="C12835"/>
      <c r="D12835"/>
      <c r="E12835"/>
      <c r="F12835"/>
      <c r="G12835"/>
      <c r="H12835"/>
      <c r="I12835"/>
      <c r="J12835"/>
      <c r="K12835"/>
    </row>
    <row r="12836" spans="1:11" x14ac:dyDescent="0.2">
      <c r="A12836"/>
      <c r="B12836"/>
      <c r="C12836"/>
      <c r="D12836"/>
      <c r="E12836"/>
      <c r="F12836"/>
      <c r="G12836"/>
      <c r="H12836"/>
      <c r="I12836"/>
      <c r="J12836"/>
      <c r="K12836"/>
    </row>
    <row r="12837" spans="1:11" x14ac:dyDescent="0.2">
      <c r="A12837"/>
      <c r="B12837"/>
      <c r="C12837"/>
      <c r="D12837"/>
      <c r="E12837"/>
      <c r="F12837"/>
      <c r="G12837"/>
      <c r="H12837"/>
      <c r="I12837"/>
      <c r="J12837"/>
      <c r="K12837"/>
    </row>
    <row r="12838" spans="1:11" x14ac:dyDescent="0.2">
      <c r="A12838"/>
      <c r="B12838"/>
      <c r="C12838"/>
      <c r="D12838"/>
      <c r="E12838"/>
      <c r="F12838"/>
      <c r="G12838"/>
      <c r="H12838"/>
      <c r="I12838"/>
      <c r="J12838"/>
      <c r="K12838"/>
    </row>
    <row r="12839" spans="1:11" x14ac:dyDescent="0.2">
      <c r="A12839"/>
      <c r="B12839"/>
      <c r="C12839"/>
      <c r="D12839"/>
      <c r="E12839"/>
      <c r="F12839"/>
      <c r="G12839"/>
      <c r="H12839"/>
      <c r="I12839"/>
      <c r="J12839"/>
      <c r="K12839"/>
    </row>
    <row r="12840" spans="1:11" x14ac:dyDescent="0.2">
      <c r="A12840"/>
      <c r="B12840"/>
      <c r="C12840"/>
      <c r="D12840"/>
      <c r="E12840"/>
      <c r="F12840"/>
      <c r="G12840"/>
      <c r="H12840"/>
      <c r="I12840"/>
      <c r="J12840"/>
      <c r="K12840"/>
    </row>
    <row r="12841" spans="1:11" x14ac:dyDescent="0.2">
      <c r="A12841"/>
      <c r="B12841"/>
      <c r="C12841"/>
      <c r="D12841"/>
      <c r="E12841"/>
      <c r="F12841"/>
      <c r="G12841"/>
      <c r="H12841"/>
      <c r="I12841"/>
      <c r="J12841"/>
      <c r="K12841"/>
    </row>
    <row r="12842" spans="1:11" x14ac:dyDescent="0.2">
      <c r="A12842"/>
      <c r="B12842"/>
      <c r="C12842"/>
      <c r="D12842"/>
      <c r="E12842"/>
      <c r="F12842"/>
      <c r="G12842"/>
      <c r="H12842"/>
      <c r="I12842"/>
      <c r="J12842"/>
      <c r="K12842"/>
    </row>
    <row r="12843" spans="1:11" x14ac:dyDescent="0.2">
      <c r="A12843"/>
      <c r="B12843"/>
      <c r="C12843"/>
      <c r="D12843"/>
      <c r="E12843"/>
      <c r="F12843"/>
      <c r="G12843"/>
      <c r="H12843"/>
      <c r="I12843"/>
      <c r="J12843"/>
      <c r="K12843"/>
    </row>
    <row r="12844" spans="1:11" x14ac:dyDescent="0.2">
      <c r="A12844"/>
      <c r="B12844"/>
      <c r="C12844"/>
      <c r="D12844"/>
      <c r="E12844"/>
      <c r="F12844"/>
      <c r="G12844"/>
      <c r="H12844"/>
      <c r="I12844"/>
      <c r="J12844"/>
      <c r="K12844"/>
    </row>
    <row r="12845" spans="1:11" x14ac:dyDescent="0.2">
      <c r="A12845"/>
      <c r="B12845"/>
      <c r="C12845"/>
      <c r="D12845"/>
      <c r="E12845"/>
      <c r="F12845"/>
      <c r="G12845"/>
      <c r="H12845"/>
      <c r="I12845"/>
      <c r="J12845"/>
      <c r="K12845"/>
    </row>
    <row r="12846" spans="1:11" x14ac:dyDescent="0.2">
      <c r="A12846"/>
      <c r="B12846"/>
      <c r="C12846"/>
      <c r="D12846"/>
      <c r="E12846"/>
      <c r="F12846"/>
      <c r="G12846"/>
      <c r="H12846"/>
      <c r="I12846"/>
      <c r="J12846"/>
      <c r="K12846"/>
    </row>
    <row r="12847" spans="1:11" x14ac:dyDescent="0.2">
      <c r="A12847"/>
      <c r="B12847"/>
      <c r="C12847"/>
      <c r="D12847"/>
      <c r="E12847"/>
      <c r="F12847"/>
      <c r="G12847"/>
      <c r="H12847"/>
      <c r="I12847"/>
      <c r="J12847"/>
      <c r="K12847"/>
    </row>
    <row r="12848" spans="1:11" x14ac:dyDescent="0.2">
      <c r="A12848"/>
      <c r="B12848"/>
      <c r="C12848"/>
      <c r="D12848"/>
      <c r="E12848"/>
      <c r="F12848"/>
      <c r="G12848"/>
      <c r="H12848"/>
      <c r="I12848"/>
      <c r="J12848"/>
      <c r="K12848"/>
    </row>
    <row r="12849" spans="1:11" x14ac:dyDescent="0.2">
      <c r="A12849"/>
      <c r="B12849"/>
      <c r="C12849"/>
      <c r="D12849"/>
      <c r="E12849"/>
      <c r="F12849"/>
      <c r="G12849"/>
      <c r="H12849"/>
      <c r="I12849"/>
      <c r="J12849"/>
      <c r="K12849"/>
    </row>
    <row r="12850" spans="1:11" x14ac:dyDescent="0.2">
      <c r="A12850"/>
      <c r="B12850"/>
      <c r="C12850"/>
      <c r="D12850"/>
      <c r="E12850"/>
      <c r="F12850"/>
      <c r="G12850"/>
      <c r="H12850"/>
      <c r="I12850"/>
      <c r="J12850"/>
      <c r="K12850"/>
    </row>
    <row r="12851" spans="1:11" x14ac:dyDescent="0.2">
      <c r="A12851"/>
      <c r="B12851"/>
      <c r="C12851"/>
      <c r="D12851"/>
      <c r="E12851"/>
      <c r="F12851"/>
      <c r="G12851"/>
      <c r="H12851"/>
      <c r="I12851"/>
      <c r="J12851"/>
      <c r="K12851"/>
    </row>
    <row r="12852" spans="1:11" x14ac:dyDescent="0.2">
      <c r="A12852"/>
      <c r="B12852"/>
      <c r="C12852"/>
      <c r="D12852"/>
      <c r="E12852"/>
      <c r="F12852"/>
      <c r="G12852"/>
      <c r="H12852"/>
      <c r="I12852"/>
      <c r="J12852"/>
      <c r="K12852"/>
    </row>
    <row r="12853" spans="1:11" x14ac:dyDescent="0.2">
      <c r="A12853"/>
      <c r="B12853"/>
      <c r="C12853"/>
      <c r="D12853"/>
      <c r="E12853"/>
      <c r="F12853"/>
      <c r="G12853"/>
      <c r="H12853"/>
      <c r="I12853"/>
      <c r="J12853"/>
      <c r="K12853"/>
    </row>
    <row r="12854" spans="1:11" x14ac:dyDescent="0.2">
      <c r="A12854"/>
      <c r="B12854"/>
      <c r="C12854"/>
      <c r="D12854"/>
      <c r="E12854"/>
      <c r="F12854"/>
      <c r="G12854"/>
      <c r="H12854"/>
      <c r="I12854"/>
      <c r="J12854"/>
      <c r="K12854"/>
    </row>
    <row r="12855" spans="1:11" x14ac:dyDescent="0.2">
      <c r="A12855"/>
      <c r="B12855"/>
      <c r="C12855"/>
      <c r="D12855"/>
      <c r="E12855"/>
      <c r="F12855"/>
      <c r="G12855"/>
      <c r="H12855"/>
      <c r="I12855"/>
      <c r="J12855"/>
      <c r="K12855"/>
    </row>
    <row r="12856" spans="1:11" x14ac:dyDescent="0.2">
      <c r="A12856"/>
      <c r="B12856"/>
      <c r="C12856"/>
      <c r="D12856"/>
      <c r="E12856"/>
      <c r="F12856"/>
      <c r="G12856"/>
      <c r="H12856"/>
      <c r="I12856"/>
      <c r="J12856"/>
      <c r="K12856"/>
    </row>
    <row r="12857" spans="1:11" x14ac:dyDescent="0.2">
      <c r="A12857"/>
      <c r="B12857"/>
      <c r="C12857"/>
      <c r="D12857"/>
      <c r="E12857"/>
      <c r="F12857"/>
      <c r="G12857"/>
      <c r="H12857"/>
      <c r="I12857"/>
      <c r="J12857"/>
      <c r="K12857"/>
    </row>
    <row r="12858" spans="1:11" x14ac:dyDescent="0.2">
      <c r="A12858"/>
      <c r="B12858"/>
      <c r="C12858"/>
      <c r="D12858"/>
      <c r="E12858"/>
      <c r="F12858"/>
      <c r="G12858"/>
      <c r="H12858"/>
      <c r="I12858"/>
      <c r="J12858"/>
      <c r="K12858"/>
    </row>
    <row r="12859" spans="1:11" x14ac:dyDescent="0.2">
      <c r="A12859"/>
      <c r="B12859"/>
      <c r="C12859"/>
      <c r="D12859"/>
      <c r="E12859"/>
      <c r="F12859"/>
      <c r="G12859"/>
      <c r="H12859"/>
      <c r="I12859"/>
      <c r="J12859"/>
      <c r="K12859"/>
    </row>
    <row r="12860" spans="1:11" x14ac:dyDescent="0.2">
      <c r="A12860"/>
      <c r="B12860"/>
      <c r="C12860"/>
      <c r="D12860"/>
      <c r="E12860"/>
      <c r="F12860"/>
      <c r="G12860"/>
      <c r="H12860"/>
      <c r="I12860"/>
      <c r="J12860"/>
      <c r="K12860"/>
    </row>
    <row r="12861" spans="1:11" x14ac:dyDescent="0.2">
      <c r="A12861"/>
      <c r="B12861"/>
      <c r="C12861"/>
      <c r="D12861"/>
      <c r="E12861"/>
      <c r="F12861"/>
      <c r="G12861"/>
      <c r="H12861"/>
      <c r="I12861"/>
      <c r="J12861"/>
      <c r="K12861"/>
    </row>
    <row r="12862" spans="1:11" x14ac:dyDescent="0.2">
      <c r="A12862"/>
      <c r="B12862"/>
      <c r="C12862"/>
      <c r="D12862"/>
      <c r="E12862"/>
      <c r="F12862"/>
      <c r="G12862"/>
      <c r="H12862"/>
      <c r="I12862"/>
      <c r="J12862"/>
      <c r="K12862"/>
    </row>
    <row r="12863" spans="1:11" x14ac:dyDescent="0.2">
      <c r="A12863"/>
      <c r="B12863"/>
      <c r="C12863"/>
      <c r="D12863"/>
      <c r="E12863"/>
      <c r="F12863"/>
      <c r="G12863"/>
      <c r="H12863"/>
      <c r="I12863"/>
      <c r="J12863"/>
      <c r="K12863"/>
    </row>
    <row r="12864" spans="1:11" x14ac:dyDescent="0.2">
      <c r="A12864"/>
      <c r="B12864"/>
      <c r="C12864"/>
      <c r="D12864"/>
      <c r="E12864"/>
      <c r="F12864"/>
      <c r="G12864"/>
      <c r="H12864"/>
      <c r="I12864"/>
      <c r="J12864"/>
      <c r="K12864"/>
    </row>
    <row r="12865" spans="1:11" x14ac:dyDescent="0.2">
      <c r="A12865"/>
      <c r="B12865"/>
      <c r="C12865"/>
      <c r="D12865"/>
      <c r="E12865"/>
      <c r="F12865"/>
      <c r="G12865"/>
      <c r="H12865"/>
      <c r="I12865"/>
      <c r="J12865"/>
      <c r="K12865"/>
    </row>
    <row r="12866" spans="1:11" x14ac:dyDescent="0.2">
      <c r="A12866"/>
      <c r="B12866"/>
      <c r="C12866"/>
      <c r="D12866"/>
      <c r="E12866"/>
      <c r="F12866"/>
      <c r="G12866"/>
      <c r="H12866"/>
      <c r="I12866"/>
      <c r="J12866"/>
      <c r="K12866"/>
    </row>
    <row r="12867" spans="1:11" x14ac:dyDescent="0.2">
      <c r="A12867"/>
      <c r="B12867"/>
      <c r="C12867"/>
      <c r="D12867"/>
      <c r="E12867"/>
      <c r="F12867"/>
      <c r="G12867"/>
      <c r="H12867"/>
      <c r="I12867"/>
      <c r="J12867"/>
      <c r="K12867"/>
    </row>
    <row r="12868" spans="1:11" x14ac:dyDescent="0.2">
      <c r="A12868"/>
      <c r="B12868"/>
      <c r="C12868"/>
      <c r="D12868"/>
      <c r="E12868"/>
      <c r="F12868"/>
      <c r="G12868"/>
      <c r="H12868"/>
      <c r="I12868"/>
      <c r="J12868"/>
      <c r="K12868"/>
    </row>
    <row r="12869" spans="1:11" x14ac:dyDescent="0.2">
      <c r="A12869"/>
      <c r="B12869"/>
      <c r="C12869"/>
      <c r="D12869"/>
      <c r="E12869"/>
      <c r="F12869"/>
      <c r="G12869"/>
      <c r="H12869"/>
      <c r="I12869"/>
      <c r="J12869"/>
      <c r="K12869"/>
    </row>
    <row r="12870" spans="1:11" x14ac:dyDescent="0.2">
      <c r="A12870"/>
      <c r="B12870"/>
      <c r="C12870"/>
      <c r="D12870"/>
      <c r="E12870"/>
      <c r="F12870"/>
      <c r="G12870"/>
      <c r="H12870"/>
      <c r="I12870"/>
      <c r="J12870"/>
      <c r="K12870"/>
    </row>
    <row r="12871" spans="1:11" x14ac:dyDescent="0.2">
      <c r="A12871"/>
      <c r="B12871"/>
      <c r="C12871"/>
      <c r="D12871"/>
      <c r="E12871"/>
      <c r="F12871"/>
      <c r="G12871"/>
      <c r="H12871"/>
      <c r="I12871"/>
      <c r="J12871"/>
      <c r="K12871"/>
    </row>
    <row r="12872" spans="1:11" x14ac:dyDescent="0.2">
      <c r="A12872"/>
      <c r="B12872"/>
      <c r="C12872"/>
      <c r="D12872"/>
      <c r="E12872"/>
      <c r="F12872"/>
      <c r="G12872"/>
      <c r="H12872"/>
      <c r="I12872"/>
      <c r="J12872"/>
      <c r="K12872"/>
    </row>
    <row r="12873" spans="1:11" x14ac:dyDescent="0.2">
      <c r="A12873"/>
      <c r="B12873"/>
      <c r="C12873"/>
      <c r="D12873"/>
      <c r="E12873"/>
      <c r="F12873"/>
      <c r="G12873"/>
      <c r="H12873"/>
      <c r="I12873"/>
      <c r="J12873"/>
      <c r="K12873"/>
    </row>
    <row r="12874" spans="1:11" x14ac:dyDescent="0.2">
      <c r="A12874"/>
      <c r="B12874"/>
      <c r="C12874"/>
      <c r="D12874"/>
      <c r="E12874"/>
      <c r="F12874"/>
      <c r="G12874"/>
      <c r="H12874"/>
      <c r="I12874"/>
      <c r="J12874"/>
      <c r="K12874"/>
    </row>
    <row r="12875" spans="1:11" x14ac:dyDescent="0.2">
      <c r="A12875"/>
      <c r="B12875"/>
      <c r="C12875"/>
      <c r="D12875"/>
      <c r="E12875"/>
      <c r="F12875"/>
      <c r="G12875"/>
      <c r="H12875"/>
      <c r="I12875"/>
      <c r="J12875"/>
      <c r="K12875"/>
    </row>
    <row r="12876" spans="1:11" x14ac:dyDescent="0.2">
      <c r="A12876"/>
      <c r="B12876"/>
      <c r="C12876"/>
      <c r="D12876"/>
      <c r="E12876"/>
      <c r="F12876"/>
      <c r="G12876"/>
      <c r="H12876"/>
      <c r="I12876"/>
      <c r="J12876"/>
      <c r="K12876"/>
    </row>
    <row r="12877" spans="1:11" x14ac:dyDescent="0.2">
      <c r="A12877"/>
      <c r="B12877"/>
      <c r="C12877"/>
      <c r="D12877"/>
      <c r="E12877"/>
      <c r="F12877"/>
      <c r="G12877"/>
      <c r="H12877"/>
      <c r="I12877"/>
      <c r="J12877"/>
      <c r="K12877"/>
    </row>
    <row r="12878" spans="1:11" x14ac:dyDescent="0.2">
      <c r="A12878"/>
      <c r="B12878"/>
      <c r="C12878"/>
      <c r="D12878"/>
      <c r="E12878"/>
      <c r="F12878"/>
      <c r="G12878"/>
      <c r="H12878"/>
      <c r="I12878"/>
      <c r="J12878"/>
      <c r="K12878"/>
    </row>
    <row r="12879" spans="1:11" x14ac:dyDescent="0.2">
      <c r="A12879"/>
      <c r="B12879"/>
      <c r="C12879"/>
      <c r="D12879"/>
      <c r="E12879"/>
      <c r="F12879"/>
      <c r="G12879"/>
      <c r="H12879"/>
      <c r="I12879"/>
      <c r="J12879"/>
      <c r="K12879"/>
    </row>
    <row r="12880" spans="1:11" x14ac:dyDescent="0.2">
      <c r="A12880"/>
      <c r="B12880"/>
      <c r="C12880"/>
      <c r="D12880"/>
      <c r="E12880"/>
      <c r="F12880"/>
      <c r="G12880"/>
      <c r="H12880"/>
      <c r="I12880"/>
      <c r="J12880"/>
      <c r="K12880"/>
    </row>
    <row r="12881" spans="1:11" x14ac:dyDescent="0.2">
      <c r="A12881"/>
      <c r="B12881"/>
      <c r="C12881"/>
      <c r="D12881"/>
      <c r="E12881"/>
      <c r="F12881"/>
      <c r="G12881"/>
      <c r="H12881"/>
      <c r="I12881"/>
      <c r="J12881"/>
      <c r="K12881"/>
    </row>
    <row r="12882" spans="1:11" x14ac:dyDescent="0.2">
      <c r="A12882"/>
      <c r="B12882"/>
      <c r="C12882"/>
      <c r="D12882"/>
      <c r="E12882"/>
      <c r="F12882"/>
      <c r="G12882"/>
      <c r="H12882"/>
      <c r="I12882"/>
      <c r="J12882"/>
      <c r="K12882"/>
    </row>
    <row r="12883" spans="1:11" x14ac:dyDescent="0.2">
      <c r="A12883"/>
      <c r="B12883"/>
      <c r="C12883"/>
      <c r="D12883"/>
      <c r="E12883"/>
      <c r="F12883"/>
      <c r="G12883"/>
      <c r="H12883"/>
      <c r="I12883"/>
      <c r="J12883"/>
      <c r="K12883"/>
    </row>
    <row r="12884" spans="1:11" x14ac:dyDescent="0.2">
      <c r="A12884"/>
      <c r="B12884"/>
      <c r="C12884"/>
      <c r="D12884"/>
      <c r="E12884"/>
      <c r="F12884"/>
      <c r="G12884"/>
      <c r="H12884"/>
      <c r="I12884"/>
      <c r="J12884"/>
      <c r="K12884"/>
    </row>
    <row r="12885" spans="1:11" x14ac:dyDescent="0.2">
      <c r="A12885"/>
      <c r="B12885"/>
      <c r="C12885"/>
      <c r="D12885"/>
      <c r="E12885"/>
      <c r="F12885"/>
      <c r="G12885"/>
      <c r="H12885"/>
      <c r="I12885"/>
      <c r="J12885"/>
      <c r="K12885"/>
    </row>
    <row r="12886" spans="1:11" x14ac:dyDescent="0.2">
      <c r="A12886"/>
      <c r="B12886"/>
      <c r="C12886"/>
      <c r="D12886"/>
      <c r="E12886"/>
      <c r="F12886"/>
      <c r="G12886"/>
      <c r="H12886"/>
      <c r="I12886"/>
      <c r="J12886"/>
      <c r="K12886"/>
    </row>
    <row r="12887" spans="1:11" x14ac:dyDescent="0.2">
      <c r="A12887"/>
      <c r="B12887"/>
      <c r="C12887"/>
      <c r="D12887"/>
      <c r="E12887"/>
      <c r="F12887"/>
      <c r="G12887"/>
      <c r="H12887"/>
      <c r="I12887"/>
      <c r="J12887"/>
      <c r="K12887"/>
    </row>
    <row r="12888" spans="1:11" x14ac:dyDescent="0.2">
      <c r="A12888"/>
      <c r="B12888"/>
      <c r="C12888"/>
      <c r="D12888"/>
      <c r="E12888"/>
      <c r="F12888"/>
      <c r="G12888"/>
      <c r="H12888"/>
      <c r="I12888"/>
      <c r="J12888"/>
      <c r="K12888"/>
    </row>
    <row r="12889" spans="1:11" x14ac:dyDescent="0.2">
      <c r="A12889"/>
      <c r="B12889"/>
      <c r="C12889"/>
      <c r="D12889"/>
      <c r="E12889"/>
      <c r="F12889"/>
      <c r="G12889"/>
      <c r="H12889"/>
      <c r="I12889"/>
      <c r="J12889"/>
      <c r="K12889"/>
    </row>
    <row r="12890" spans="1:11" x14ac:dyDescent="0.2">
      <c r="A12890"/>
      <c r="B12890"/>
      <c r="C12890"/>
      <c r="D12890"/>
      <c r="E12890"/>
      <c r="F12890"/>
      <c r="G12890"/>
      <c r="H12890"/>
      <c r="I12890"/>
      <c r="J12890"/>
      <c r="K12890"/>
    </row>
    <row r="12891" spans="1:11" x14ac:dyDescent="0.2">
      <c r="A12891"/>
      <c r="B12891"/>
      <c r="C12891"/>
      <c r="D12891"/>
      <c r="E12891"/>
      <c r="F12891"/>
      <c r="G12891"/>
      <c r="H12891"/>
      <c r="I12891"/>
      <c r="J12891"/>
      <c r="K12891"/>
    </row>
    <row r="12892" spans="1:11" x14ac:dyDescent="0.2">
      <c r="A12892"/>
      <c r="B12892"/>
      <c r="C12892"/>
      <c r="D12892"/>
      <c r="E12892"/>
      <c r="F12892"/>
      <c r="G12892"/>
      <c r="H12892"/>
      <c r="I12892"/>
      <c r="J12892"/>
      <c r="K12892"/>
    </row>
    <row r="12893" spans="1:11" x14ac:dyDescent="0.2">
      <c r="A12893"/>
      <c r="B12893"/>
      <c r="C12893"/>
      <c r="D12893"/>
      <c r="E12893"/>
      <c r="F12893"/>
      <c r="G12893"/>
      <c r="H12893"/>
      <c r="I12893"/>
      <c r="J12893"/>
      <c r="K12893"/>
    </row>
    <row r="12894" spans="1:11" x14ac:dyDescent="0.2">
      <c r="A12894"/>
      <c r="B12894"/>
      <c r="C12894"/>
      <c r="D12894"/>
      <c r="E12894"/>
      <c r="F12894"/>
      <c r="G12894"/>
      <c r="H12894"/>
      <c r="I12894"/>
      <c r="J12894"/>
      <c r="K12894"/>
    </row>
    <row r="12895" spans="1:11" x14ac:dyDescent="0.2">
      <c r="A12895"/>
      <c r="B12895"/>
      <c r="C12895"/>
      <c r="D12895"/>
      <c r="E12895"/>
      <c r="F12895"/>
      <c r="G12895"/>
      <c r="H12895"/>
      <c r="I12895"/>
      <c r="J12895"/>
      <c r="K12895"/>
    </row>
    <row r="12896" spans="1:11" x14ac:dyDescent="0.2">
      <c r="A12896"/>
      <c r="B12896"/>
      <c r="C12896"/>
      <c r="D12896"/>
      <c r="E12896"/>
      <c r="F12896"/>
      <c r="G12896"/>
      <c r="H12896"/>
      <c r="I12896"/>
      <c r="J12896"/>
      <c r="K12896"/>
    </row>
    <row r="12897" spans="1:11" x14ac:dyDescent="0.2">
      <c r="A12897"/>
      <c r="B12897"/>
      <c r="C12897"/>
      <c r="D12897"/>
      <c r="E12897"/>
      <c r="F12897"/>
      <c r="G12897"/>
      <c r="H12897"/>
      <c r="I12897"/>
      <c r="J12897"/>
      <c r="K12897"/>
    </row>
    <row r="12898" spans="1:11" x14ac:dyDescent="0.2">
      <c r="A12898"/>
      <c r="B12898"/>
      <c r="C12898"/>
      <c r="D12898"/>
      <c r="E12898"/>
      <c r="F12898"/>
      <c r="G12898"/>
      <c r="H12898"/>
      <c r="I12898"/>
      <c r="J12898"/>
      <c r="K12898"/>
    </row>
    <row r="12899" spans="1:11" x14ac:dyDescent="0.2">
      <c r="A12899"/>
      <c r="B12899"/>
      <c r="C12899"/>
      <c r="D12899"/>
      <c r="E12899"/>
      <c r="F12899"/>
      <c r="G12899"/>
      <c r="H12899"/>
      <c r="I12899"/>
      <c r="J12899"/>
      <c r="K12899"/>
    </row>
    <row r="12900" spans="1:11" x14ac:dyDescent="0.2">
      <c r="A12900"/>
      <c r="B12900"/>
      <c r="C12900"/>
      <c r="D12900"/>
      <c r="E12900"/>
      <c r="F12900"/>
      <c r="G12900"/>
      <c r="H12900"/>
      <c r="I12900"/>
      <c r="J12900"/>
      <c r="K12900"/>
    </row>
    <row r="12901" spans="1:11" x14ac:dyDescent="0.2">
      <c r="A12901"/>
      <c r="B12901"/>
      <c r="C12901"/>
      <c r="D12901"/>
      <c r="E12901"/>
      <c r="F12901"/>
      <c r="G12901"/>
      <c r="H12901"/>
      <c r="I12901"/>
      <c r="J12901"/>
      <c r="K12901"/>
    </row>
    <row r="12902" spans="1:11" x14ac:dyDescent="0.2">
      <c r="A12902"/>
      <c r="B12902"/>
      <c r="C12902"/>
      <c r="D12902"/>
      <c r="E12902"/>
      <c r="F12902"/>
      <c r="G12902"/>
      <c r="H12902"/>
      <c r="I12902"/>
      <c r="J12902"/>
      <c r="K12902"/>
    </row>
    <row r="12903" spans="1:11" x14ac:dyDescent="0.2">
      <c r="A12903"/>
      <c r="B12903"/>
      <c r="C12903"/>
      <c r="D12903"/>
      <c r="E12903"/>
      <c r="F12903"/>
      <c r="G12903"/>
      <c r="H12903"/>
      <c r="I12903"/>
      <c r="J12903"/>
      <c r="K12903"/>
    </row>
    <row r="12904" spans="1:11" x14ac:dyDescent="0.2">
      <c r="A12904"/>
      <c r="B12904"/>
      <c r="C12904"/>
      <c r="D12904"/>
      <c r="E12904"/>
      <c r="F12904"/>
      <c r="G12904"/>
      <c r="H12904"/>
      <c r="I12904"/>
      <c r="J12904"/>
      <c r="K12904"/>
    </row>
    <row r="12905" spans="1:11" x14ac:dyDescent="0.2">
      <c r="A12905"/>
      <c r="B12905"/>
      <c r="C12905"/>
      <c r="D12905"/>
      <c r="E12905"/>
      <c r="F12905"/>
      <c r="G12905"/>
      <c r="H12905"/>
      <c r="I12905"/>
      <c r="J12905"/>
      <c r="K12905"/>
    </row>
    <row r="12906" spans="1:11" x14ac:dyDescent="0.2">
      <c r="A12906"/>
      <c r="B12906"/>
      <c r="C12906"/>
      <c r="D12906"/>
      <c r="E12906"/>
      <c r="F12906"/>
      <c r="G12906"/>
      <c r="H12906"/>
      <c r="I12906"/>
      <c r="J12906"/>
      <c r="K12906"/>
    </row>
    <row r="12907" spans="1:11" x14ac:dyDescent="0.2">
      <c r="A12907"/>
      <c r="B12907"/>
      <c r="C12907"/>
      <c r="D12907"/>
      <c r="E12907"/>
      <c r="F12907"/>
      <c r="G12907"/>
      <c r="H12907"/>
      <c r="I12907"/>
      <c r="J12907"/>
      <c r="K12907"/>
    </row>
    <row r="12908" spans="1:11" x14ac:dyDescent="0.2">
      <c r="A12908"/>
      <c r="B12908"/>
      <c r="C12908"/>
      <c r="D12908"/>
      <c r="E12908"/>
      <c r="F12908"/>
      <c r="G12908"/>
      <c r="H12908"/>
      <c r="I12908"/>
      <c r="J12908"/>
      <c r="K12908"/>
    </row>
    <row r="12909" spans="1:11" x14ac:dyDescent="0.2">
      <c r="A12909"/>
      <c r="B12909"/>
      <c r="C12909"/>
      <c r="D12909"/>
      <c r="E12909"/>
      <c r="F12909"/>
      <c r="G12909"/>
      <c r="H12909"/>
      <c r="I12909"/>
      <c r="J12909"/>
      <c r="K12909"/>
    </row>
    <row r="12910" spans="1:11" x14ac:dyDescent="0.2">
      <c r="A12910"/>
      <c r="B12910"/>
      <c r="C12910"/>
      <c r="D12910"/>
      <c r="E12910"/>
      <c r="F12910"/>
      <c r="G12910"/>
      <c r="H12910"/>
      <c r="I12910"/>
      <c r="J12910"/>
      <c r="K12910"/>
    </row>
    <row r="12911" spans="1:11" x14ac:dyDescent="0.2">
      <c r="A12911"/>
      <c r="B12911"/>
      <c r="C12911"/>
      <c r="D12911"/>
      <c r="E12911"/>
      <c r="F12911"/>
      <c r="G12911"/>
      <c r="H12911"/>
      <c r="I12911"/>
      <c r="J12911"/>
      <c r="K12911"/>
    </row>
    <row r="12912" spans="1:11" x14ac:dyDescent="0.2">
      <c r="A12912"/>
      <c r="B12912"/>
      <c r="C12912"/>
      <c r="D12912"/>
      <c r="E12912"/>
      <c r="F12912"/>
      <c r="G12912"/>
      <c r="H12912"/>
      <c r="I12912"/>
      <c r="J12912"/>
      <c r="K12912"/>
    </row>
    <row r="12913" spans="1:11" x14ac:dyDescent="0.2">
      <c r="A12913"/>
      <c r="B12913"/>
      <c r="C12913"/>
      <c r="D12913"/>
      <c r="E12913"/>
      <c r="F12913"/>
      <c r="G12913"/>
      <c r="H12913"/>
      <c r="I12913"/>
      <c r="J12913"/>
      <c r="K12913"/>
    </row>
    <row r="12914" spans="1:11" x14ac:dyDescent="0.2">
      <c r="A12914"/>
      <c r="B12914"/>
      <c r="C12914"/>
      <c r="D12914"/>
      <c r="E12914"/>
      <c r="F12914"/>
      <c r="G12914"/>
      <c r="H12914"/>
      <c r="I12914"/>
      <c r="J12914"/>
      <c r="K12914"/>
    </row>
    <row r="12915" spans="1:11" x14ac:dyDescent="0.2">
      <c r="A12915"/>
      <c r="B12915"/>
      <c r="C12915"/>
      <c r="D12915"/>
      <c r="E12915"/>
      <c r="F12915"/>
      <c r="G12915"/>
      <c r="H12915"/>
      <c r="I12915"/>
      <c r="J12915"/>
      <c r="K12915"/>
    </row>
    <row r="12916" spans="1:11" x14ac:dyDescent="0.2">
      <c r="A12916"/>
      <c r="B12916"/>
      <c r="C12916"/>
      <c r="D12916"/>
      <c r="E12916"/>
      <c r="F12916"/>
      <c r="G12916"/>
      <c r="H12916"/>
      <c r="I12916"/>
      <c r="J12916"/>
      <c r="K12916"/>
    </row>
    <row r="12917" spans="1:11" x14ac:dyDescent="0.2">
      <c r="A12917"/>
      <c r="B12917"/>
      <c r="C12917"/>
      <c r="D12917"/>
      <c r="E12917"/>
      <c r="F12917"/>
      <c r="G12917"/>
      <c r="H12917"/>
      <c r="I12917"/>
      <c r="J12917"/>
      <c r="K12917"/>
    </row>
    <row r="12918" spans="1:11" x14ac:dyDescent="0.2">
      <c r="A12918"/>
      <c r="B12918"/>
      <c r="C12918"/>
      <c r="D12918"/>
      <c r="E12918"/>
      <c r="F12918"/>
      <c r="G12918"/>
      <c r="H12918"/>
      <c r="I12918"/>
      <c r="J12918"/>
      <c r="K12918"/>
    </row>
    <row r="12919" spans="1:11" x14ac:dyDescent="0.2">
      <c r="A12919"/>
      <c r="B12919"/>
      <c r="C12919"/>
      <c r="D12919"/>
      <c r="E12919"/>
      <c r="F12919"/>
      <c r="G12919"/>
      <c r="H12919"/>
      <c r="I12919"/>
      <c r="J12919"/>
      <c r="K12919"/>
    </row>
    <row r="12920" spans="1:11" x14ac:dyDescent="0.2">
      <c r="A12920"/>
      <c r="B12920"/>
      <c r="C12920"/>
      <c r="D12920"/>
      <c r="E12920"/>
      <c r="F12920"/>
      <c r="G12920"/>
      <c r="H12920"/>
      <c r="I12920"/>
      <c r="J12920"/>
      <c r="K12920"/>
    </row>
    <row r="12921" spans="1:11" x14ac:dyDescent="0.2">
      <c r="A12921"/>
      <c r="B12921"/>
      <c r="C12921"/>
      <c r="D12921"/>
      <c r="E12921"/>
      <c r="F12921"/>
      <c r="G12921"/>
      <c r="H12921"/>
      <c r="I12921"/>
      <c r="J12921"/>
      <c r="K12921"/>
    </row>
    <row r="12922" spans="1:11" x14ac:dyDescent="0.2">
      <c r="A12922"/>
      <c r="B12922"/>
      <c r="C12922"/>
      <c r="D12922"/>
      <c r="E12922"/>
      <c r="F12922"/>
      <c r="G12922"/>
      <c r="H12922"/>
      <c r="I12922"/>
      <c r="J12922"/>
      <c r="K12922"/>
    </row>
    <row r="12923" spans="1:11" x14ac:dyDescent="0.2">
      <c r="A12923"/>
      <c r="B12923"/>
      <c r="C12923"/>
      <c r="D12923"/>
      <c r="E12923"/>
      <c r="F12923"/>
      <c r="G12923"/>
      <c r="H12923"/>
      <c r="I12923"/>
      <c r="J12923"/>
      <c r="K12923"/>
    </row>
    <row r="12924" spans="1:11" x14ac:dyDescent="0.2">
      <c r="A12924"/>
      <c r="B12924"/>
      <c r="C12924"/>
      <c r="D12924"/>
      <c r="E12924"/>
      <c r="F12924"/>
      <c r="G12924"/>
      <c r="H12924"/>
      <c r="I12924"/>
      <c r="J12924"/>
      <c r="K12924"/>
    </row>
    <row r="12925" spans="1:11" x14ac:dyDescent="0.2">
      <c r="A12925"/>
      <c r="B12925"/>
      <c r="C12925"/>
      <c r="D12925"/>
      <c r="E12925"/>
      <c r="F12925"/>
      <c r="G12925"/>
      <c r="H12925"/>
      <c r="I12925"/>
      <c r="J12925"/>
      <c r="K12925"/>
    </row>
    <row r="12926" spans="1:11" x14ac:dyDescent="0.2">
      <c r="A12926"/>
      <c r="B12926"/>
      <c r="C12926"/>
      <c r="D12926"/>
      <c r="E12926"/>
      <c r="F12926"/>
      <c r="G12926"/>
      <c r="H12926"/>
      <c r="I12926"/>
      <c r="J12926"/>
      <c r="K12926"/>
    </row>
    <row r="12927" spans="1:11" x14ac:dyDescent="0.2">
      <c r="A12927"/>
      <c r="B12927"/>
      <c r="C12927"/>
      <c r="D12927"/>
      <c r="E12927"/>
      <c r="F12927"/>
      <c r="G12927"/>
      <c r="H12927"/>
      <c r="I12927"/>
      <c r="J12927"/>
      <c r="K12927"/>
    </row>
    <row r="12928" spans="1:11" x14ac:dyDescent="0.2">
      <c r="A12928"/>
      <c r="B12928"/>
      <c r="C12928"/>
      <c r="D12928"/>
      <c r="E12928"/>
      <c r="F12928"/>
      <c r="G12928"/>
      <c r="H12928"/>
      <c r="I12928"/>
      <c r="J12928"/>
      <c r="K12928"/>
    </row>
    <row r="12929" spans="1:11" x14ac:dyDescent="0.2">
      <c r="A12929"/>
      <c r="B12929"/>
      <c r="C12929"/>
      <c r="D12929"/>
      <c r="E12929"/>
      <c r="F12929"/>
      <c r="G12929"/>
      <c r="H12929"/>
      <c r="I12929"/>
      <c r="J12929"/>
      <c r="K12929"/>
    </row>
    <row r="12930" spans="1:11" x14ac:dyDescent="0.2">
      <c r="A12930"/>
      <c r="B12930"/>
      <c r="C12930"/>
      <c r="D12930"/>
      <c r="E12930"/>
      <c r="F12930"/>
      <c r="G12930"/>
      <c r="H12930"/>
      <c r="I12930"/>
      <c r="J12930"/>
      <c r="K12930"/>
    </row>
    <row r="12931" spans="1:11" x14ac:dyDescent="0.2">
      <c r="A12931"/>
      <c r="B12931"/>
      <c r="C12931"/>
      <c r="D12931"/>
      <c r="E12931"/>
      <c r="F12931"/>
      <c r="G12931"/>
      <c r="H12931"/>
      <c r="I12931"/>
      <c r="J12931"/>
      <c r="K12931"/>
    </row>
    <row r="12932" spans="1:11" x14ac:dyDescent="0.2">
      <c r="A12932"/>
      <c r="B12932"/>
      <c r="C12932"/>
      <c r="D12932"/>
      <c r="E12932"/>
      <c r="F12932"/>
      <c r="G12932"/>
      <c r="H12932"/>
      <c r="I12932"/>
      <c r="J12932"/>
      <c r="K12932"/>
    </row>
    <row r="12933" spans="1:11" x14ac:dyDescent="0.2">
      <c r="A12933"/>
      <c r="B12933"/>
      <c r="C12933"/>
      <c r="D12933"/>
      <c r="E12933"/>
      <c r="F12933"/>
      <c r="G12933"/>
      <c r="H12933"/>
      <c r="I12933"/>
      <c r="J12933"/>
      <c r="K12933"/>
    </row>
    <row r="12934" spans="1:11" x14ac:dyDescent="0.2">
      <c r="A12934"/>
      <c r="B12934"/>
      <c r="C12934"/>
      <c r="D12934"/>
      <c r="E12934"/>
      <c r="F12934"/>
      <c r="G12934"/>
      <c r="H12934"/>
      <c r="I12934"/>
      <c r="J12934"/>
      <c r="K12934"/>
    </row>
    <row r="12935" spans="1:11" x14ac:dyDescent="0.2">
      <c r="A12935"/>
      <c r="B12935"/>
      <c r="C12935"/>
      <c r="D12935"/>
      <c r="E12935"/>
      <c r="F12935"/>
      <c r="G12935"/>
      <c r="H12935"/>
      <c r="I12935"/>
      <c r="J12935"/>
      <c r="K12935"/>
    </row>
    <row r="12936" spans="1:11" x14ac:dyDescent="0.2">
      <c r="A12936"/>
      <c r="B12936"/>
      <c r="C12936"/>
      <c r="D12936"/>
      <c r="E12936"/>
      <c r="F12936"/>
      <c r="G12936"/>
      <c r="H12936"/>
      <c r="I12936"/>
      <c r="J12936"/>
      <c r="K12936"/>
    </row>
    <row r="12937" spans="1:11" x14ac:dyDescent="0.2">
      <c r="A12937"/>
      <c r="B12937"/>
      <c r="C12937"/>
      <c r="D12937"/>
      <c r="E12937"/>
      <c r="F12937"/>
      <c r="G12937"/>
      <c r="H12937"/>
      <c r="I12937"/>
      <c r="J12937"/>
      <c r="K12937"/>
    </row>
    <row r="12938" spans="1:11" x14ac:dyDescent="0.2">
      <c r="A12938"/>
      <c r="B12938"/>
      <c r="C12938"/>
      <c r="D12938"/>
      <c r="E12938"/>
      <c r="F12938"/>
      <c r="G12938"/>
      <c r="H12938"/>
      <c r="I12938"/>
      <c r="J12938"/>
      <c r="K12938"/>
    </row>
    <row r="12939" spans="1:11" x14ac:dyDescent="0.2">
      <c r="A12939"/>
      <c r="B12939"/>
      <c r="C12939"/>
      <c r="D12939"/>
      <c r="E12939"/>
      <c r="F12939"/>
      <c r="G12939"/>
      <c r="H12939"/>
      <c r="I12939"/>
      <c r="J12939"/>
      <c r="K12939"/>
    </row>
    <row r="12940" spans="1:11" x14ac:dyDescent="0.2">
      <c r="A12940"/>
      <c r="B12940"/>
      <c r="C12940"/>
      <c r="D12940"/>
      <c r="E12940"/>
      <c r="F12940"/>
      <c r="G12940"/>
      <c r="H12940"/>
      <c r="I12940"/>
      <c r="J12940"/>
      <c r="K12940"/>
    </row>
    <row r="12941" spans="1:11" x14ac:dyDescent="0.2">
      <c r="A12941"/>
      <c r="B12941"/>
      <c r="C12941"/>
      <c r="D12941"/>
      <c r="E12941"/>
      <c r="F12941"/>
      <c r="G12941"/>
      <c r="H12941"/>
      <c r="I12941"/>
      <c r="J12941"/>
      <c r="K12941"/>
    </row>
    <row r="12942" spans="1:11" x14ac:dyDescent="0.2">
      <c r="A12942"/>
      <c r="B12942"/>
      <c r="C12942"/>
      <c r="D12942"/>
      <c r="E12942"/>
      <c r="F12942"/>
      <c r="G12942"/>
      <c r="H12942"/>
      <c r="I12942"/>
      <c r="J12942"/>
      <c r="K12942"/>
    </row>
    <row r="12943" spans="1:11" x14ac:dyDescent="0.2">
      <c r="A12943"/>
      <c r="B12943"/>
      <c r="C12943"/>
      <c r="D12943"/>
      <c r="E12943"/>
      <c r="F12943"/>
      <c r="G12943"/>
      <c r="H12943"/>
      <c r="I12943"/>
      <c r="J12943"/>
      <c r="K12943"/>
    </row>
    <row r="12944" spans="1:11" x14ac:dyDescent="0.2">
      <c r="A12944"/>
      <c r="B12944"/>
      <c r="C12944"/>
      <c r="D12944"/>
      <c r="E12944"/>
      <c r="F12944"/>
      <c r="G12944"/>
      <c r="H12944"/>
      <c r="I12944"/>
      <c r="J12944"/>
      <c r="K12944"/>
    </row>
    <row r="12945" spans="1:11" x14ac:dyDescent="0.2">
      <c r="A12945"/>
      <c r="B12945"/>
      <c r="C12945"/>
      <c r="D12945"/>
      <c r="E12945"/>
      <c r="F12945"/>
      <c r="G12945"/>
      <c r="H12945"/>
      <c r="I12945"/>
      <c r="J12945"/>
      <c r="K12945"/>
    </row>
    <row r="12946" spans="1:11" x14ac:dyDescent="0.2">
      <c r="A12946"/>
      <c r="B12946"/>
      <c r="C12946"/>
      <c r="D12946"/>
      <c r="E12946"/>
      <c r="F12946"/>
      <c r="G12946"/>
      <c r="H12946"/>
      <c r="I12946"/>
      <c r="J12946"/>
      <c r="K12946"/>
    </row>
    <row r="12947" spans="1:11" x14ac:dyDescent="0.2">
      <c r="A12947"/>
      <c r="B12947"/>
      <c r="C12947"/>
      <c r="D12947"/>
      <c r="E12947"/>
      <c r="F12947"/>
      <c r="G12947"/>
      <c r="H12947"/>
      <c r="I12947"/>
      <c r="J12947"/>
      <c r="K12947"/>
    </row>
    <row r="12948" spans="1:11" x14ac:dyDescent="0.2">
      <c r="A12948"/>
      <c r="B12948"/>
      <c r="C12948"/>
      <c r="D12948"/>
      <c r="E12948"/>
      <c r="F12948"/>
      <c r="G12948"/>
      <c r="H12948"/>
      <c r="I12948"/>
      <c r="J12948"/>
      <c r="K12948"/>
    </row>
    <row r="12949" spans="1:11" x14ac:dyDescent="0.2">
      <c r="A12949"/>
      <c r="B12949"/>
      <c r="C12949"/>
      <c r="D12949"/>
      <c r="E12949"/>
      <c r="F12949"/>
      <c r="G12949"/>
      <c r="H12949"/>
      <c r="I12949"/>
      <c r="J12949"/>
      <c r="K12949"/>
    </row>
    <row r="12950" spans="1:11" x14ac:dyDescent="0.2">
      <c r="A12950"/>
      <c r="B12950"/>
      <c r="C12950"/>
      <c r="D12950"/>
      <c r="E12950"/>
      <c r="F12950"/>
      <c r="G12950"/>
      <c r="H12950"/>
      <c r="I12950"/>
      <c r="J12950"/>
      <c r="K12950"/>
    </row>
    <row r="12951" spans="1:11" x14ac:dyDescent="0.2">
      <c r="A12951"/>
      <c r="B12951"/>
      <c r="C12951"/>
      <c r="D12951"/>
      <c r="E12951"/>
      <c r="F12951"/>
      <c r="G12951"/>
      <c r="H12951"/>
      <c r="I12951"/>
      <c r="J12951"/>
      <c r="K12951"/>
    </row>
    <row r="12952" spans="1:11" x14ac:dyDescent="0.2">
      <c r="A12952"/>
      <c r="B12952"/>
      <c r="C12952"/>
      <c r="D12952"/>
      <c r="E12952"/>
      <c r="F12952"/>
      <c r="G12952"/>
      <c r="H12952"/>
      <c r="I12952"/>
      <c r="J12952"/>
      <c r="K12952"/>
    </row>
    <row r="12953" spans="1:11" x14ac:dyDescent="0.2">
      <c r="A12953"/>
      <c r="B12953"/>
      <c r="C12953"/>
      <c r="D12953"/>
      <c r="E12953"/>
      <c r="F12953"/>
      <c r="G12953"/>
      <c r="H12953"/>
      <c r="I12953"/>
      <c r="J12953"/>
      <c r="K12953"/>
    </row>
    <row r="12954" spans="1:11" x14ac:dyDescent="0.2">
      <c r="A12954"/>
      <c r="B12954"/>
      <c r="C12954"/>
      <c r="D12954"/>
      <c r="E12954"/>
      <c r="F12954"/>
      <c r="G12954"/>
      <c r="H12954"/>
      <c r="I12954"/>
      <c r="J12954"/>
      <c r="K12954"/>
    </row>
    <row r="12955" spans="1:11" x14ac:dyDescent="0.2">
      <c r="A12955"/>
      <c r="B12955"/>
      <c r="C12955"/>
      <c r="D12955"/>
      <c r="E12955"/>
      <c r="F12955"/>
      <c r="G12955"/>
      <c r="H12955"/>
      <c r="I12955"/>
      <c r="J12955"/>
      <c r="K12955"/>
    </row>
    <row r="12956" spans="1:11" x14ac:dyDescent="0.2">
      <c r="A12956"/>
      <c r="B12956"/>
      <c r="C12956"/>
      <c r="D12956"/>
      <c r="E12956"/>
      <c r="F12956"/>
      <c r="G12956"/>
      <c r="H12956"/>
      <c r="I12956"/>
      <c r="J12956"/>
      <c r="K12956"/>
    </row>
    <row r="12957" spans="1:11" x14ac:dyDescent="0.2">
      <c r="A12957"/>
      <c r="B12957"/>
      <c r="C12957"/>
      <c r="D12957"/>
      <c r="E12957"/>
      <c r="F12957"/>
      <c r="G12957"/>
      <c r="H12957"/>
      <c r="I12957"/>
      <c r="J12957"/>
      <c r="K12957"/>
    </row>
    <row r="12958" spans="1:11" x14ac:dyDescent="0.2">
      <c r="A12958"/>
      <c r="B12958"/>
      <c r="C12958"/>
      <c r="D12958"/>
      <c r="E12958"/>
      <c r="F12958"/>
      <c r="G12958"/>
      <c r="H12958"/>
      <c r="I12958"/>
      <c r="J12958"/>
      <c r="K12958"/>
    </row>
    <row r="12959" spans="1:11" x14ac:dyDescent="0.2">
      <c r="A12959"/>
      <c r="B12959"/>
      <c r="C12959"/>
      <c r="D12959"/>
      <c r="E12959"/>
      <c r="F12959"/>
      <c r="G12959"/>
      <c r="H12959"/>
      <c r="I12959"/>
      <c r="J12959"/>
      <c r="K12959"/>
    </row>
    <row r="12960" spans="1:11" x14ac:dyDescent="0.2">
      <c r="A12960"/>
      <c r="B12960"/>
      <c r="C12960"/>
      <c r="D12960"/>
      <c r="E12960"/>
      <c r="F12960"/>
      <c r="G12960"/>
      <c r="H12960"/>
      <c r="I12960"/>
      <c r="J12960"/>
      <c r="K12960"/>
    </row>
    <row r="12961" spans="1:11" x14ac:dyDescent="0.2">
      <c r="A12961"/>
      <c r="B12961"/>
      <c r="C12961"/>
      <c r="D12961"/>
      <c r="E12961"/>
      <c r="F12961"/>
      <c r="G12961"/>
      <c r="H12961"/>
      <c r="I12961"/>
      <c r="J12961"/>
      <c r="K12961"/>
    </row>
    <row r="12962" spans="1:11" x14ac:dyDescent="0.2">
      <c r="A12962"/>
      <c r="B12962"/>
      <c r="C12962"/>
      <c r="D12962"/>
      <c r="E12962"/>
      <c r="F12962"/>
      <c r="G12962"/>
      <c r="H12962"/>
      <c r="I12962"/>
      <c r="J12962"/>
      <c r="K12962"/>
    </row>
    <row r="12963" spans="1:11" x14ac:dyDescent="0.2">
      <c r="A12963"/>
      <c r="B12963"/>
      <c r="C12963"/>
      <c r="D12963"/>
      <c r="E12963"/>
      <c r="F12963"/>
      <c r="G12963"/>
      <c r="H12963"/>
      <c r="I12963"/>
      <c r="J12963"/>
      <c r="K12963"/>
    </row>
    <row r="12964" spans="1:11" x14ac:dyDescent="0.2">
      <c r="A12964"/>
      <c r="B12964"/>
      <c r="C12964"/>
      <c r="D12964"/>
      <c r="E12964"/>
      <c r="F12964"/>
      <c r="G12964"/>
      <c r="H12964"/>
      <c r="I12964"/>
      <c r="J12964"/>
      <c r="K12964"/>
    </row>
    <row r="12965" spans="1:11" x14ac:dyDescent="0.2">
      <c r="A12965"/>
      <c r="B12965"/>
      <c r="C12965"/>
      <c r="D12965"/>
      <c r="E12965"/>
      <c r="F12965"/>
      <c r="G12965"/>
      <c r="H12965"/>
      <c r="I12965"/>
      <c r="J12965"/>
      <c r="K12965"/>
    </row>
    <row r="12966" spans="1:11" x14ac:dyDescent="0.2">
      <c r="A12966"/>
      <c r="B12966"/>
      <c r="C12966"/>
      <c r="D12966"/>
      <c r="E12966"/>
      <c r="F12966"/>
      <c r="G12966"/>
      <c r="H12966"/>
      <c r="I12966"/>
      <c r="J12966"/>
      <c r="K12966"/>
    </row>
    <row r="12967" spans="1:11" x14ac:dyDescent="0.2">
      <c r="A12967"/>
      <c r="B12967"/>
      <c r="C12967"/>
      <c r="D12967"/>
      <c r="E12967"/>
      <c r="F12967"/>
      <c r="G12967"/>
      <c r="H12967"/>
      <c r="I12967"/>
      <c r="J12967"/>
      <c r="K12967"/>
    </row>
    <row r="12968" spans="1:11" x14ac:dyDescent="0.2">
      <c r="A12968"/>
      <c r="B12968"/>
      <c r="C12968"/>
      <c r="D12968"/>
      <c r="E12968"/>
      <c r="F12968"/>
      <c r="G12968"/>
      <c r="H12968"/>
      <c r="I12968"/>
      <c r="J12968"/>
      <c r="K12968"/>
    </row>
    <row r="12969" spans="1:11" x14ac:dyDescent="0.2">
      <c r="A12969"/>
      <c r="B12969"/>
      <c r="C12969"/>
      <c r="D12969"/>
      <c r="E12969"/>
      <c r="F12969"/>
      <c r="G12969"/>
      <c r="H12969"/>
      <c r="I12969"/>
      <c r="J12969"/>
      <c r="K12969"/>
    </row>
    <row r="12970" spans="1:11" x14ac:dyDescent="0.2">
      <c r="A12970"/>
      <c r="B12970"/>
      <c r="C12970"/>
      <c r="D12970"/>
      <c r="E12970"/>
      <c r="F12970"/>
      <c r="G12970"/>
      <c r="H12970"/>
      <c r="I12970"/>
      <c r="J12970"/>
      <c r="K12970"/>
    </row>
    <row r="12971" spans="1:11" x14ac:dyDescent="0.2">
      <c r="A12971"/>
      <c r="B12971"/>
      <c r="C12971"/>
      <c r="D12971"/>
      <c r="E12971"/>
      <c r="F12971"/>
      <c r="G12971"/>
      <c r="H12971"/>
      <c r="I12971"/>
      <c r="J12971"/>
      <c r="K12971"/>
    </row>
    <row r="12972" spans="1:11" x14ac:dyDescent="0.2">
      <c r="A12972"/>
      <c r="B12972"/>
      <c r="C12972"/>
      <c r="D12972"/>
      <c r="E12972"/>
      <c r="F12972"/>
      <c r="G12972"/>
      <c r="H12972"/>
      <c r="I12972"/>
      <c r="J12972"/>
      <c r="K12972"/>
    </row>
    <row r="12973" spans="1:11" x14ac:dyDescent="0.2">
      <c r="A12973"/>
      <c r="B12973"/>
      <c r="C12973"/>
      <c r="D12973"/>
      <c r="E12973"/>
      <c r="F12973"/>
      <c r="G12973"/>
      <c r="H12973"/>
      <c r="I12973"/>
      <c r="J12973"/>
      <c r="K12973"/>
    </row>
    <row r="12974" spans="1:11" x14ac:dyDescent="0.2">
      <c r="A12974"/>
      <c r="B12974"/>
      <c r="C12974"/>
      <c r="D12974"/>
      <c r="E12974"/>
      <c r="F12974"/>
      <c r="G12974"/>
      <c r="H12974"/>
      <c r="I12974"/>
      <c r="J12974"/>
      <c r="K12974"/>
    </row>
    <row r="12975" spans="1:11" x14ac:dyDescent="0.2">
      <c r="A12975"/>
      <c r="B12975"/>
      <c r="C12975"/>
      <c r="D12975"/>
      <c r="E12975"/>
      <c r="F12975"/>
      <c r="G12975"/>
      <c r="H12975"/>
      <c r="I12975"/>
      <c r="J12975"/>
      <c r="K12975"/>
    </row>
    <row r="12976" spans="1:11" x14ac:dyDescent="0.2">
      <c r="A12976"/>
      <c r="B12976"/>
      <c r="C12976"/>
      <c r="D12976"/>
      <c r="E12976"/>
      <c r="F12976"/>
      <c r="G12976"/>
      <c r="H12976"/>
      <c r="I12976"/>
      <c r="J12976"/>
      <c r="K12976"/>
    </row>
    <row r="12977" spans="1:11" x14ac:dyDescent="0.2">
      <c r="A12977"/>
      <c r="B12977"/>
      <c r="C12977"/>
      <c r="D12977"/>
      <c r="E12977"/>
      <c r="F12977"/>
      <c r="G12977"/>
      <c r="H12977"/>
      <c r="I12977"/>
      <c r="J12977"/>
      <c r="K12977"/>
    </row>
    <row r="12978" spans="1:11" x14ac:dyDescent="0.2">
      <c r="A12978"/>
      <c r="B12978"/>
      <c r="C12978"/>
      <c r="D12978"/>
      <c r="E12978"/>
      <c r="F12978"/>
      <c r="G12978"/>
      <c r="H12978"/>
      <c r="I12978"/>
      <c r="J12978"/>
      <c r="K12978"/>
    </row>
    <row r="12979" spans="1:11" x14ac:dyDescent="0.2">
      <c r="A12979"/>
      <c r="B12979"/>
      <c r="C12979"/>
      <c r="D12979"/>
      <c r="E12979"/>
      <c r="F12979"/>
      <c r="G12979"/>
      <c r="H12979"/>
      <c r="I12979"/>
      <c r="J12979"/>
      <c r="K12979"/>
    </row>
    <row r="12980" spans="1:11" x14ac:dyDescent="0.2">
      <c r="A12980"/>
      <c r="B12980"/>
      <c r="C12980"/>
      <c r="D12980"/>
      <c r="E12980"/>
      <c r="F12980"/>
      <c r="G12980"/>
      <c r="H12980"/>
      <c r="I12980"/>
      <c r="J12980"/>
      <c r="K12980"/>
    </row>
    <row r="12981" spans="1:11" x14ac:dyDescent="0.2">
      <c r="A12981"/>
      <c r="B12981"/>
      <c r="C12981"/>
      <c r="D12981"/>
      <c r="E12981"/>
      <c r="F12981"/>
      <c r="G12981"/>
      <c r="H12981"/>
      <c r="I12981"/>
      <c r="J12981"/>
      <c r="K12981"/>
    </row>
    <row r="12982" spans="1:11" x14ac:dyDescent="0.2">
      <c r="A12982"/>
      <c r="B12982"/>
      <c r="C12982"/>
      <c r="D12982"/>
      <c r="E12982"/>
      <c r="F12982"/>
      <c r="G12982"/>
      <c r="H12982"/>
      <c r="I12982"/>
      <c r="J12982"/>
      <c r="K12982"/>
    </row>
    <row r="12983" spans="1:11" x14ac:dyDescent="0.2">
      <c r="A12983"/>
      <c r="B12983"/>
      <c r="C12983"/>
      <c r="D12983"/>
      <c r="E12983"/>
      <c r="F12983"/>
      <c r="G12983"/>
      <c r="H12983"/>
      <c r="I12983"/>
      <c r="J12983"/>
      <c r="K12983"/>
    </row>
    <row r="12984" spans="1:11" x14ac:dyDescent="0.2">
      <c r="A12984"/>
      <c r="B12984"/>
      <c r="C12984"/>
      <c r="D12984"/>
      <c r="E12984"/>
      <c r="F12984"/>
      <c r="G12984"/>
      <c r="H12984"/>
      <c r="I12984"/>
      <c r="J12984"/>
      <c r="K12984"/>
    </row>
    <row r="12985" spans="1:11" x14ac:dyDescent="0.2">
      <c r="A12985"/>
      <c r="B12985"/>
      <c r="C12985"/>
      <c r="D12985"/>
      <c r="E12985"/>
      <c r="F12985"/>
      <c r="G12985"/>
      <c r="H12985"/>
      <c r="I12985"/>
      <c r="J12985"/>
      <c r="K12985"/>
    </row>
    <row r="12986" spans="1:11" x14ac:dyDescent="0.2">
      <c r="A12986"/>
      <c r="B12986"/>
      <c r="C12986"/>
      <c r="D12986"/>
      <c r="E12986"/>
      <c r="F12986"/>
      <c r="G12986"/>
      <c r="H12986"/>
      <c r="I12986"/>
      <c r="J12986"/>
      <c r="K12986"/>
    </row>
    <row r="12987" spans="1:11" x14ac:dyDescent="0.2">
      <c r="A12987"/>
      <c r="B12987"/>
      <c r="C12987"/>
      <c r="D12987"/>
      <c r="E12987"/>
      <c r="F12987"/>
      <c r="G12987"/>
      <c r="H12987"/>
      <c r="I12987"/>
      <c r="J12987"/>
      <c r="K12987"/>
    </row>
    <row r="12988" spans="1:11" x14ac:dyDescent="0.2">
      <c r="A12988"/>
      <c r="B12988"/>
      <c r="C12988"/>
      <c r="D12988"/>
      <c r="E12988"/>
      <c r="F12988"/>
      <c r="G12988"/>
      <c r="H12988"/>
      <c r="I12988"/>
      <c r="J12988"/>
      <c r="K12988"/>
    </row>
    <row r="12989" spans="1:11" x14ac:dyDescent="0.2">
      <c r="A12989"/>
      <c r="B12989"/>
      <c r="C12989"/>
      <c r="D12989"/>
      <c r="E12989"/>
      <c r="F12989"/>
      <c r="G12989"/>
      <c r="H12989"/>
      <c r="I12989"/>
      <c r="J12989"/>
      <c r="K12989"/>
    </row>
    <row r="12990" spans="1:11" x14ac:dyDescent="0.2">
      <c r="A12990"/>
      <c r="B12990"/>
      <c r="C12990"/>
      <c r="D12990"/>
      <c r="E12990"/>
      <c r="F12990"/>
      <c r="G12990"/>
      <c r="H12990"/>
      <c r="I12990"/>
      <c r="J12990"/>
      <c r="K12990"/>
    </row>
    <row r="12991" spans="1:11" x14ac:dyDescent="0.2">
      <c r="A12991"/>
      <c r="B12991"/>
      <c r="C12991"/>
      <c r="D12991"/>
      <c r="E12991"/>
      <c r="F12991"/>
      <c r="G12991"/>
      <c r="H12991"/>
      <c r="I12991"/>
      <c r="J12991"/>
      <c r="K12991"/>
    </row>
    <row r="12992" spans="1:11" x14ac:dyDescent="0.2">
      <c r="A12992"/>
      <c r="B12992"/>
      <c r="C12992"/>
      <c r="D12992"/>
      <c r="E12992"/>
      <c r="F12992"/>
      <c r="G12992"/>
      <c r="H12992"/>
      <c r="I12992"/>
      <c r="J12992"/>
      <c r="K12992"/>
    </row>
    <row r="12993" spans="1:11" x14ac:dyDescent="0.2">
      <c r="A12993"/>
      <c r="B12993"/>
      <c r="C12993"/>
      <c r="D12993"/>
      <c r="E12993"/>
      <c r="F12993"/>
      <c r="G12993"/>
      <c r="H12993"/>
      <c r="I12993"/>
      <c r="J12993"/>
      <c r="K12993"/>
    </row>
    <row r="12994" spans="1:11" x14ac:dyDescent="0.2">
      <c r="A12994"/>
      <c r="B12994"/>
      <c r="C12994"/>
      <c r="D12994"/>
      <c r="E12994"/>
      <c r="F12994"/>
      <c r="G12994"/>
      <c r="H12994"/>
      <c r="I12994"/>
      <c r="J12994"/>
      <c r="K12994"/>
    </row>
    <row r="12995" spans="1:11" x14ac:dyDescent="0.2">
      <c r="A12995"/>
      <c r="B12995"/>
      <c r="C12995"/>
      <c r="D12995"/>
      <c r="E12995"/>
      <c r="F12995"/>
      <c r="G12995"/>
      <c r="H12995"/>
      <c r="I12995"/>
      <c r="J12995"/>
      <c r="K12995"/>
    </row>
    <row r="12996" spans="1:11" x14ac:dyDescent="0.2">
      <c r="A12996"/>
      <c r="B12996"/>
      <c r="C12996"/>
      <c r="D12996"/>
      <c r="E12996"/>
      <c r="F12996"/>
      <c r="G12996"/>
      <c r="H12996"/>
      <c r="I12996"/>
      <c r="J12996"/>
      <c r="K12996"/>
    </row>
    <row r="12997" spans="1:11" x14ac:dyDescent="0.2">
      <c r="A12997"/>
      <c r="B12997"/>
      <c r="C12997"/>
      <c r="D12997"/>
      <c r="E12997"/>
      <c r="F12997"/>
      <c r="G12997"/>
      <c r="H12997"/>
      <c r="I12997"/>
      <c r="J12997"/>
      <c r="K12997"/>
    </row>
    <row r="12998" spans="1:11" x14ac:dyDescent="0.2">
      <c r="A12998"/>
      <c r="B12998"/>
      <c r="C12998"/>
      <c r="D12998"/>
      <c r="E12998"/>
      <c r="F12998"/>
      <c r="G12998"/>
      <c r="H12998"/>
      <c r="I12998"/>
      <c r="J12998"/>
      <c r="K12998"/>
    </row>
    <row r="12999" spans="1:11" x14ac:dyDescent="0.2">
      <c r="A12999"/>
      <c r="B12999"/>
      <c r="C12999"/>
      <c r="D12999"/>
      <c r="E12999"/>
      <c r="F12999"/>
      <c r="G12999"/>
      <c r="H12999"/>
      <c r="I12999"/>
      <c r="J12999"/>
      <c r="K12999"/>
    </row>
    <row r="13000" spans="1:11" x14ac:dyDescent="0.2">
      <c r="A13000"/>
      <c r="B13000"/>
      <c r="C13000"/>
      <c r="D13000"/>
      <c r="E13000"/>
      <c r="F13000"/>
      <c r="G13000"/>
      <c r="H13000"/>
      <c r="I13000"/>
      <c r="J13000"/>
      <c r="K13000"/>
    </row>
    <row r="13001" spans="1:11" x14ac:dyDescent="0.2">
      <c r="A13001"/>
      <c r="B13001"/>
      <c r="C13001"/>
      <c r="D13001"/>
      <c r="E13001"/>
      <c r="F13001"/>
      <c r="G13001"/>
      <c r="H13001"/>
      <c r="I13001"/>
      <c r="J13001"/>
      <c r="K13001"/>
    </row>
    <row r="13002" spans="1:11" x14ac:dyDescent="0.2">
      <c r="A13002"/>
      <c r="B13002"/>
      <c r="C13002"/>
      <c r="D13002"/>
      <c r="E13002"/>
      <c r="F13002"/>
      <c r="G13002"/>
      <c r="H13002"/>
      <c r="I13002"/>
      <c r="J13002"/>
      <c r="K13002"/>
    </row>
    <row r="13003" spans="1:11" x14ac:dyDescent="0.2">
      <c r="A13003"/>
      <c r="B13003"/>
      <c r="C13003"/>
      <c r="D13003"/>
      <c r="E13003"/>
      <c r="F13003"/>
      <c r="G13003"/>
      <c r="H13003"/>
      <c r="I13003"/>
      <c r="J13003"/>
      <c r="K13003"/>
    </row>
    <row r="13004" spans="1:11" x14ac:dyDescent="0.2">
      <c r="A13004"/>
      <c r="B13004"/>
      <c r="C13004"/>
      <c r="D13004"/>
      <c r="E13004"/>
      <c r="F13004"/>
      <c r="G13004"/>
      <c r="H13004"/>
      <c r="I13004"/>
      <c r="J13004"/>
      <c r="K13004"/>
    </row>
    <row r="13005" spans="1:11" x14ac:dyDescent="0.2">
      <c r="A13005"/>
      <c r="B13005"/>
      <c r="C13005"/>
      <c r="D13005"/>
      <c r="E13005"/>
      <c r="F13005"/>
      <c r="G13005"/>
      <c r="H13005"/>
      <c r="I13005"/>
      <c r="J13005"/>
      <c r="K13005"/>
    </row>
    <row r="13006" spans="1:11" x14ac:dyDescent="0.2">
      <c r="A13006"/>
      <c r="B13006"/>
      <c r="C13006"/>
      <c r="D13006"/>
      <c r="E13006"/>
      <c r="F13006"/>
      <c r="G13006"/>
      <c r="H13006"/>
      <c r="I13006"/>
      <c r="J13006"/>
      <c r="K13006"/>
    </row>
    <row r="13007" spans="1:11" x14ac:dyDescent="0.2">
      <c r="A13007"/>
      <c r="B13007"/>
      <c r="C13007"/>
      <c r="D13007"/>
      <c r="E13007"/>
      <c r="F13007"/>
      <c r="G13007"/>
      <c r="H13007"/>
      <c r="I13007"/>
      <c r="J13007"/>
      <c r="K13007"/>
    </row>
    <row r="13008" spans="1:11" x14ac:dyDescent="0.2">
      <c r="A13008"/>
      <c r="B13008"/>
      <c r="C13008"/>
      <c r="D13008"/>
      <c r="E13008"/>
      <c r="F13008"/>
      <c r="G13008"/>
      <c r="H13008"/>
      <c r="I13008"/>
      <c r="J13008"/>
      <c r="K13008"/>
    </row>
    <row r="13009" spans="1:11" x14ac:dyDescent="0.2">
      <c r="A13009"/>
      <c r="B13009"/>
      <c r="C13009"/>
      <c r="D13009"/>
      <c r="E13009"/>
      <c r="F13009"/>
      <c r="G13009"/>
      <c r="H13009"/>
      <c r="I13009"/>
      <c r="J13009"/>
      <c r="K13009"/>
    </row>
    <row r="13010" spans="1:11" x14ac:dyDescent="0.2">
      <c r="A13010"/>
      <c r="B13010"/>
      <c r="C13010"/>
      <c r="D13010"/>
      <c r="E13010"/>
      <c r="F13010"/>
      <c r="G13010"/>
      <c r="H13010"/>
      <c r="I13010"/>
      <c r="J13010"/>
      <c r="K13010"/>
    </row>
    <row r="13011" spans="1:11" x14ac:dyDescent="0.2">
      <c r="A13011"/>
      <c r="B13011"/>
      <c r="C13011"/>
      <c r="D13011"/>
      <c r="E13011"/>
      <c r="F13011"/>
      <c r="G13011"/>
      <c r="H13011"/>
      <c r="I13011"/>
      <c r="J13011"/>
      <c r="K13011"/>
    </row>
    <row r="13012" spans="1:11" x14ac:dyDescent="0.2">
      <c r="A13012"/>
      <c r="B13012"/>
      <c r="C13012"/>
      <c r="D13012"/>
      <c r="E13012"/>
      <c r="F13012"/>
      <c r="G13012"/>
      <c r="H13012"/>
      <c r="I13012"/>
      <c r="J13012"/>
      <c r="K13012"/>
    </row>
    <row r="13013" spans="1:11" x14ac:dyDescent="0.2">
      <c r="A13013"/>
      <c r="B13013"/>
      <c r="C13013"/>
      <c r="D13013"/>
      <c r="E13013"/>
      <c r="F13013"/>
      <c r="G13013"/>
      <c r="H13013"/>
      <c r="I13013"/>
      <c r="J13013"/>
      <c r="K13013"/>
    </row>
    <row r="13014" spans="1:11" x14ac:dyDescent="0.2">
      <c r="A13014"/>
      <c r="B13014"/>
      <c r="C13014"/>
      <c r="D13014"/>
      <c r="E13014"/>
      <c r="F13014"/>
      <c r="G13014"/>
      <c r="H13014"/>
      <c r="I13014"/>
      <c r="J13014"/>
      <c r="K13014"/>
    </row>
    <row r="13015" spans="1:11" x14ac:dyDescent="0.2">
      <c r="A13015"/>
      <c r="B13015"/>
      <c r="C13015"/>
      <c r="D13015"/>
      <c r="E13015"/>
      <c r="F13015"/>
      <c r="G13015"/>
      <c r="H13015"/>
      <c r="I13015"/>
      <c r="J13015"/>
      <c r="K13015"/>
    </row>
    <row r="13016" spans="1:11" x14ac:dyDescent="0.2">
      <c r="A13016"/>
      <c r="B13016"/>
      <c r="C13016"/>
      <c r="D13016"/>
      <c r="E13016"/>
      <c r="F13016"/>
      <c r="G13016"/>
      <c r="H13016"/>
      <c r="I13016"/>
      <c r="J13016"/>
      <c r="K13016"/>
    </row>
    <row r="13017" spans="1:11" x14ac:dyDescent="0.2">
      <c r="A13017"/>
      <c r="B13017"/>
      <c r="C13017"/>
      <c r="D13017"/>
      <c r="E13017"/>
      <c r="F13017"/>
      <c r="G13017"/>
      <c r="H13017"/>
      <c r="I13017"/>
      <c r="J13017"/>
      <c r="K13017"/>
    </row>
    <row r="13018" spans="1:11" x14ac:dyDescent="0.2">
      <c r="A13018"/>
      <c r="B13018"/>
      <c r="C13018"/>
      <c r="D13018"/>
      <c r="E13018"/>
      <c r="F13018"/>
      <c r="G13018"/>
      <c r="H13018"/>
      <c r="I13018"/>
      <c r="J13018"/>
      <c r="K13018"/>
    </row>
    <row r="13019" spans="1:11" x14ac:dyDescent="0.2">
      <c r="A13019"/>
      <c r="B13019"/>
      <c r="C13019"/>
      <c r="D13019"/>
      <c r="E13019"/>
      <c r="F13019"/>
      <c r="G13019"/>
      <c r="H13019"/>
      <c r="I13019"/>
      <c r="J13019"/>
      <c r="K13019"/>
    </row>
    <row r="13020" spans="1:11" x14ac:dyDescent="0.2">
      <c r="A13020"/>
      <c r="B13020"/>
      <c r="C13020"/>
      <c r="D13020"/>
      <c r="E13020"/>
      <c r="F13020"/>
      <c r="G13020"/>
      <c r="H13020"/>
      <c r="I13020"/>
      <c r="J13020"/>
      <c r="K13020"/>
    </row>
    <row r="13021" spans="1:11" x14ac:dyDescent="0.2">
      <c r="A13021"/>
      <c r="B13021"/>
      <c r="C13021"/>
      <c r="D13021"/>
      <c r="E13021"/>
      <c r="F13021"/>
      <c r="G13021"/>
      <c r="H13021"/>
      <c r="I13021"/>
      <c r="J13021"/>
      <c r="K13021"/>
    </row>
    <row r="13022" spans="1:11" x14ac:dyDescent="0.2">
      <c r="A13022"/>
      <c r="B13022"/>
      <c r="C13022"/>
      <c r="D13022"/>
      <c r="E13022"/>
      <c r="F13022"/>
      <c r="G13022"/>
      <c r="H13022"/>
      <c r="I13022"/>
      <c r="J13022"/>
      <c r="K13022"/>
    </row>
    <row r="13023" spans="1:11" x14ac:dyDescent="0.2">
      <c r="A13023"/>
      <c r="B13023"/>
      <c r="C13023"/>
      <c r="D13023"/>
      <c r="E13023"/>
      <c r="F13023"/>
      <c r="G13023"/>
      <c r="H13023"/>
      <c r="I13023"/>
      <c r="J13023"/>
      <c r="K13023"/>
    </row>
    <row r="13024" spans="1:11" x14ac:dyDescent="0.2">
      <c r="A13024"/>
      <c r="B13024"/>
      <c r="C13024"/>
      <c r="D13024"/>
      <c r="E13024"/>
      <c r="F13024"/>
      <c r="G13024"/>
      <c r="H13024"/>
      <c r="I13024"/>
      <c r="J13024"/>
      <c r="K13024"/>
    </row>
    <row r="13025" spans="1:11" x14ac:dyDescent="0.2">
      <c r="A13025"/>
      <c r="B13025"/>
      <c r="C13025"/>
      <c r="D13025"/>
      <c r="E13025"/>
      <c r="F13025"/>
      <c r="G13025"/>
      <c r="H13025"/>
      <c r="I13025"/>
      <c r="J13025"/>
      <c r="K13025"/>
    </row>
    <row r="13026" spans="1:11" x14ac:dyDescent="0.2">
      <c r="A13026"/>
      <c r="B13026"/>
      <c r="C13026"/>
      <c r="D13026"/>
      <c r="E13026"/>
      <c r="F13026"/>
      <c r="G13026"/>
      <c r="H13026"/>
      <c r="I13026"/>
      <c r="J13026"/>
      <c r="K13026"/>
    </row>
    <row r="13027" spans="1:11" x14ac:dyDescent="0.2">
      <c r="A13027"/>
      <c r="B13027"/>
      <c r="C13027"/>
      <c r="D13027"/>
      <c r="E13027"/>
      <c r="F13027"/>
      <c r="G13027"/>
      <c r="H13027"/>
      <c r="I13027"/>
      <c r="J13027"/>
      <c r="K13027"/>
    </row>
    <row r="13028" spans="1:11" x14ac:dyDescent="0.2">
      <c r="A13028"/>
      <c r="B13028"/>
      <c r="C13028"/>
      <c r="D13028"/>
      <c r="E13028"/>
      <c r="F13028"/>
      <c r="G13028"/>
      <c r="H13028"/>
      <c r="I13028"/>
      <c r="J13028"/>
      <c r="K13028"/>
    </row>
    <row r="13029" spans="1:11" x14ac:dyDescent="0.2">
      <c r="A13029"/>
      <c r="B13029"/>
      <c r="C13029"/>
      <c r="D13029"/>
      <c r="E13029"/>
      <c r="F13029"/>
      <c r="G13029"/>
      <c r="H13029"/>
      <c r="I13029"/>
      <c r="J13029"/>
      <c r="K13029"/>
    </row>
    <row r="13030" spans="1:11" x14ac:dyDescent="0.2">
      <c r="A13030"/>
      <c r="B13030"/>
      <c r="C13030"/>
      <c r="D13030"/>
      <c r="E13030"/>
      <c r="F13030"/>
      <c r="G13030"/>
      <c r="H13030"/>
      <c r="I13030"/>
      <c r="J13030"/>
      <c r="K13030"/>
    </row>
    <row r="13031" spans="1:11" x14ac:dyDescent="0.2">
      <c r="A13031"/>
      <c r="B13031"/>
      <c r="C13031"/>
      <c r="D13031"/>
      <c r="E13031"/>
      <c r="F13031"/>
      <c r="G13031"/>
      <c r="H13031"/>
      <c r="I13031"/>
      <c r="J13031"/>
      <c r="K13031"/>
    </row>
    <row r="13032" spans="1:11" x14ac:dyDescent="0.2">
      <c r="A13032"/>
      <c r="B13032"/>
      <c r="C13032"/>
      <c r="D13032"/>
      <c r="E13032"/>
      <c r="F13032"/>
      <c r="G13032"/>
      <c r="H13032"/>
      <c r="I13032"/>
      <c r="J13032"/>
      <c r="K13032"/>
    </row>
    <row r="13033" spans="1:11" x14ac:dyDescent="0.2">
      <c r="A13033"/>
      <c r="B13033"/>
      <c r="C13033"/>
      <c r="D13033"/>
      <c r="E13033"/>
      <c r="F13033"/>
      <c r="G13033"/>
      <c r="H13033"/>
      <c r="I13033"/>
      <c r="J13033"/>
      <c r="K13033"/>
    </row>
    <row r="13034" spans="1:11" x14ac:dyDescent="0.2">
      <c r="A13034"/>
      <c r="B13034"/>
      <c r="C13034"/>
      <c r="D13034"/>
      <c r="E13034"/>
      <c r="F13034"/>
      <c r="G13034"/>
      <c r="H13034"/>
      <c r="I13034"/>
      <c r="J13034"/>
      <c r="K13034"/>
    </row>
    <row r="13035" spans="1:11" x14ac:dyDescent="0.2">
      <c r="A13035"/>
      <c r="B13035"/>
      <c r="C13035"/>
      <c r="D13035"/>
      <c r="E13035"/>
      <c r="F13035"/>
      <c r="G13035"/>
      <c r="H13035"/>
      <c r="I13035"/>
      <c r="J13035"/>
      <c r="K13035"/>
    </row>
    <row r="13036" spans="1:11" x14ac:dyDescent="0.2">
      <c r="A13036"/>
      <c r="B13036"/>
      <c r="C13036"/>
      <c r="D13036"/>
      <c r="E13036"/>
      <c r="F13036"/>
      <c r="G13036"/>
      <c r="H13036"/>
      <c r="I13036"/>
      <c r="J13036"/>
      <c r="K13036"/>
    </row>
    <row r="13037" spans="1:11" x14ac:dyDescent="0.2">
      <c r="A13037"/>
      <c r="B13037"/>
      <c r="C13037"/>
      <c r="D13037"/>
      <c r="E13037"/>
      <c r="F13037"/>
      <c r="G13037"/>
      <c r="H13037"/>
      <c r="I13037"/>
      <c r="J13037"/>
      <c r="K13037"/>
    </row>
    <row r="13038" spans="1:11" x14ac:dyDescent="0.2">
      <c r="A13038"/>
      <c r="B13038"/>
      <c r="C13038"/>
      <c r="D13038"/>
      <c r="E13038"/>
      <c r="F13038"/>
      <c r="G13038"/>
      <c r="H13038"/>
      <c r="I13038"/>
      <c r="J13038"/>
      <c r="K13038"/>
    </row>
    <row r="13039" spans="1:11" x14ac:dyDescent="0.2">
      <c r="A13039"/>
      <c r="B13039"/>
      <c r="C13039"/>
      <c r="D13039"/>
      <c r="E13039"/>
      <c r="F13039"/>
      <c r="G13039"/>
      <c r="H13039"/>
      <c r="I13039"/>
      <c r="J13039"/>
      <c r="K13039"/>
    </row>
    <row r="13040" spans="1:11" x14ac:dyDescent="0.2">
      <c r="A13040"/>
      <c r="B13040"/>
      <c r="C13040"/>
      <c r="D13040"/>
      <c r="E13040"/>
      <c r="F13040"/>
      <c r="G13040"/>
      <c r="H13040"/>
      <c r="I13040"/>
      <c r="J13040"/>
      <c r="K13040"/>
    </row>
    <row r="13041" spans="1:11" x14ac:dyDescent="0.2">
      <c r="A13041"/>
      <c r="B13041"/>
      <c r="C13041"/>
      <c r="D13041"/>
      <c r="E13041"/>
      <c r="F13041"/>
      <c r="G13041"/>
      <c r="H13041"/>
      <c r="I13041"/>
      <c r="J13041"/>
      <c r="K13041"/>
    </row>
    <row r="13042" spans="1:11" x14ac:dyDescent="0.2">
      <c r="A13042"/>
      <c r="B13042"/>
      <c r="C13042"/>
      <c r="D13042"/>
      <c r="E13042"/>
      <c r="F13042"/>
      <c r="G13042"/>
      <c r="H13042"/>
      <c r="I13042"/>
      <c r="J13042"/>
      <c r="K13042"/>
    </row>
    <row r="13043" spans="1:11" x14ac:dyDescent="0.2">
      <c r="A13043"/>
      <c r="B13043"/>
      <c r="C13043"/>
      <c r="D13043"/>
      <c r="E13043"/>
      <c r="F13043"/>
      <c r="G13043"/>
      <c r="H13043"/>
      <c r="I13043"/>
      <c r="J13043"/>
      <c r="K13043"/>
    </row>
    <row r="13044" spans="1:11" x14ac:dyDescent="0.2">
      <c r="A13044"/>
      <c r="B13044"/>
      <c r="C13044"/>
      <c r="D13044"/>
      <c r="E13044"/>
      <c r="F13044"/>
      <c r="G13044"/>
      <c r="H13044"/>
      <c r="I13044"/>
      <c r="J13044"/>
      <c r="K13044"/>
    </row>
    <row r="13045" spans="1:11" x14ac:dyDescent="0.2">
      <c r="A13045"/>
      <c r="B13045"/>
      <c r="C13045"/>
      <c r="D13045"/>
      <c r="E13045"/>
      <c r="F13045"/>
      <c r="G13045"/>
      <c r="H13045"/>
      <c r="I13045"/>
      <c r="J13045"/>
      <c r="K13045"/>
    </row>
    <row r="13046" spans="1:11" x14ac:dyDescent="0.2">
      <c r="A13046"/>
      <c r="B13046"/>
      <c r="C13046"/>
      <c r="D13046"/>
      <c r="E13046"/>
      <c r="F13046"/>
      <c r="G13046"/>
      <c r="H13046"/>
      <c r="I13046"/>
      <c r="J13046"/>
      <c r="K13046"/>
    </row>
    <row r="13047" spans="1:11" x14ac:dyDescent="0.2">
      <c r="A13047"/>
      <c r="B13047"/>
      <c r="C13047"/>
      <c r="D13047"/>
      <c r="E13047"/>
      <c r="F13047"/>
      <c r="G13047"/>
      <c r="H13047"/>
      <c r="I13047"/>
      <c r="J13047"/>
      <c r="K13047"/>
    </row>
    <row r="13048" spans="1:11" x14ac:dyDescent="0.2">
      <c r="A13048"/>
      <c r="B13048"/>
      <c r="C13048"/>
      <c r="D13048"/>
      <c r="E13048"/>
      <c r="F13048"/>
      <c r="G13048"/>
      <c r="H13048"/>
      <c r="I13048"/>
      <c r="J13048"/>
      <c r="K13048"/>
    </row>
    <row r="13049" spans="1:11" x14ac:dyDescent="0.2">
      <c r="A13049"/>
      <c r="B13049"/>
      <c r="C13049"/>
      <c r="D13049"/>
      <c r="E13049"/>
      <c r="F13049"/>
      <c r="G13049"/>
      <c r="H13049"/>
      <c r="I13049"/>
      <c r="J13049"/>
      <c r="K13049"/>
    </row>
    <row r="13050" spans="1:11" x14ac:dyDescent="0.2">
      <c r="A13050"/>
      <c r="B13050"/>
      <c r="C13050"/>
      <c r="D13050"/>
      <c r="E13050"/>
      <c r="F13050"/>
      <c r="G13050"/>
      <c r="H13050"/>
      <c r="I13050"/>
      <c r="J13050"/>
      <c r="K13050"/>
    </row>
    <row r="13051" spans="1:11" x14ac:dyDescent="0.2">
      <c r="A13051"/>
      <c r="B13051"/>
      <c r="C13051"/>
      <c r="D13051"/>
      <c r="E13051"/>
      <c r="F13051"/>
      <c r="G13051"/>
      <c r="H13051"/>
      <c r="I13051"/>
      <c r="J13051"/>
      <c r="K13051"/>
    </row>
    <row r="13052" spans="1:11" x14ac:dyDescent="0.2">
      <c r="A13052"/>
      <c r="B13052"/>
      <c r="C13052"/>
      <c r="D13052"/>
      <c r="E13052"/>
      <c r="F13052"/>
      <c r="G13052"/>
      <c r="H13052"/>
      <c r="I13052"/>
      <c r="J13052"/>
      <c r="K13052"/>
    </row>
    <row r="13053" spans="1:11" x14ac:dyDescent="0.2">
      <c r="A13053"/>
      <c r="B13053"/>
      <c r="C13053"/>
      <c r="D13053"/>
      <c r="E13053"/>
      <c r="F13053"/>
      <c r="G13053"/>
      <c r="H13053"/>
      <c r="I13053"/>
      <c r="J13053"/>
      <c r="K13053"/>
    </row>
    <row r="13054" spans="1:11" x14ac:dyDescent="0.2">
      <c r="A13054"/>
      <c r="B13054"/>
      <c r="C13054"/>
      <c r="D13054"/>
      <c r="E13054"/>
      <c r="F13054"/>
      <c r="G13054"/>
      <c r="H13054"/>
      <c r="I13054"/>
      <c r="J13054"/>
      <c r="K13054"/>
    </row>
    <row r="13055" spans="1:11" x14ac:dyDescent="0.2">
      <c r="A13055"/>
      <c r="B13055"/>
      <c r="C13055"/>
      <c r="D13055"/>
      <c r="E13055"/>
      <c r="F13055"/>
      <c r="G13055"/>
      <c r="H13055"/>
      <c r="I13055"/>
      <c r="J13055"/>
      <c r="K13055"/>
    </row>
    <row r="13056" spans="1:11" x14ac:dyDescent="0.2">
      <c r="A13056"/>
      <c r="B13056"/>
      <c r="C13056"/>
      <c r="D13056"/>
      <c r="E13056"/>
      <c r="F13056"/>
      <c r="G13056"/>
      <c r="H13056"/>
      <c r="I13056"/>
      <c r="J13056"/>
      <c r="K13056"/>
    </row>
    <row r="13057" spans="1:11" x14ac:dyDescent="0.2">
      <c r="A13057"/>
      <c r="B13057"/>
      <c r="C13057"/>
      <c r="D13057"/>
      <c r="E13057"/>
      <c r="F13057"/>
      <c r="G13057"/>
      <c r="H13057"/>
      <c r="I13057"/>
      <c r="J13057"/>
      <c r="K13057"/>
    </row>
    <row r="13058" spans="1:11" x14ac:dyDescent="0.2">
      <c r="A13058"/>
      <c r="B13058"/>
      <c r="C13058"/>
      <c r="D13058"/>
      <c r="E13058"/>
      <c r="F13058"/>
      <c r="G13058"/>
      <c r="H13058"/>
      <c r="I13058"/>
      <c r="J13058"/>
      <c r="K13058"/>
    </row>
    <row r="13059" spans="1:11" x14ac:dyDescent="0.2">
      <c r="A13059"/>
      <c r="B13059"/>
      <c r="C13059"/>
      <c r="D13059"/>
      <c r="E13059"/>
      <c r="F13059"/>
      <c r="G13059"/>
      <c r="H13059"/>
      <c r="I13059"/>
      <c r="J13059"/>
      <c r="K13059"/>
    </row>
    <row r="13060" spans="1:11" x14ac:dyDescent="0.2">
      <c r="A13060"/>
      <c r="B13060"/>
      <c r="C13060"/>
      <c r="D13060"/>
      <c r="E13060"/>
      <c r="F13060"/>
      <c r="G13060"/>
      <c r="H13060"/>
      <c r="I13060"/>
      <c r="J13060"/>
      <c r="K13060"/>
    </row>
    <row r="13061" spans="1:11" x14ac:dyDescent="0.2">
      <c r="A13061"/>
      <c r="B13061"/>
      <c r="C13061"/>
      <c r="D13061"/>
      <c r="E13061"/>
      <c r="F13061"/>
      <c r="G13061"/>
      <c r="H13061"/>
      <c r="I13061"/>
      <c r="J13061"/>
      <c r="K13061"/>
    </row>
    <row r="13062" spans="1:11" x14ac:dyDescent="0.2">
      <c r="A13062"/>
      <c r="B13062"/>
      <c r="C13062"/>
      <c r="D13062"/>
      <c r="E13062"/>
      <c r="F13062"/>
      <c r="G13062"/>
      <c r="H13062"/>
      <c r="I13062"/>
      <c r="J13062"/>
      <c r="K13062"/>
    </row>
    <row r="13063" spans="1:11" x14ac:dyDescent="0.2">
      <c r="A13063"/>
      <c r="B13063"/>
      <c r="C13063"/>
      <c r="D13063"/>
      <c r="E13063"/>
      <c r="F13063"/>
      <c r="G13063"/>
      <c r="H13063"/>
      <c r="I13063"/>
      <c r="J13063"/>
      <c r="K13063"/>
    </row>
    <row r="13064" spans="1:11" x14ac:dyDescent="0.2">
      <c r="A13064"/>
      <c r="B13064"/>
      <c r="C13064"/>
      <c r="D13064"/>
      <c r="E13064"/>
      <c r="F13064"/>
      <c r="G13064"/>
      <c r="H13064"/>
      <c r="I13064"/>
      <c r="J13064"/>
      <c r="K13064"/>
    </row>
    <row r="13065" spans="1:11" x14ac:dyDescent="0.2">
      <c r="A13065"/>
      <c r="B13065"/>
      <c r="C13065"/>
      <c r="D13065"/>
      <c r="E13065"/>
      <c r="F13065"/>
      <c r="G13065"/>
      <c r="H13065"/>
      <c r="I13065"/>
      <c r="J13065"/>
      <c r="K13065"/>
    </row>
    <row r="13066" spans="1:11" x14ac:dyDescent="0.2">
      <c r="A13066"/>
      <c r="B13066"/>
      <c r="C13066"/>
      <c r="D13066"/>
      <c r="E13066"/>
      <c r="F13066"/>
      <c r="G13066"/>
      <c r="H13066"/>
      <c r="I13066"/>
      <c r="J13066"/>
      <c r="K13066"/>
    </row>
    <row r="13067" spans="1:11" x14ac:dyDescent="0.2">
      <c r="A13067"/>
      <c r="B13067"/>
      <c r="C13067"/>
      <c r="D13067"/>
      <c r="E13067"/>
      <c r="F13067"/>
      <c r="G13067"/>
      <c r="H13067"/>
      <c r="I13067"/>
      <c r="J13067"/>
      <c r="K13067"/>
    </row>
    <row r="13068" spans="1:11" x14ac:dyDescent="0.2">
      <c r="A13068"/>
      <c r="B13068"/>
      <c r="C13068"/>
      <c r="D13068"/>
      <c r="E13068"/>
      <c r="F13068"/>
      <c r="G13068"/>
      <c r="H13068"/>
      <c r="I13068"/>
      <c r="J13068"/>
      <c r="K13068"/>
    </row>
    <row r="13069" spans="1:11" x14ac:dyDescent="0.2">
      <c r="A13069"/>
      <c r="B13069"/>
      <c r="C13069"/>
      <c r="D13069"/>
      <c r="E13069"/>
      <c r="F13069"/>
      <c r="G13069"/>
      <c r="H13069"/>
      <c r="I13069"/>
      <c r="J13069"/>
      <c r="K13069"/>
    </row>
    <row r="13070" spans="1:11" x14ac:dyDescent="0.2">
      <c r="A13070"/>
      <c r="B13070"/>
      <c r="C13070"/>
      <c r="D13070"/>
      <c r="E13070"/>
      <c r="F13070"/>
      <c r="G13070"/>
      <c r="H13070"/>
      <c r="I13070"/>
      <c r="J13070"/>
      <c r="K13070"/>
    </row>
    <row r="13071" spans="1:11" x14ac:dyDescent="0.2">
      <c r="A13071"/>
      <c r="B13071"/>
      <c r="C13071"/>
      <c r="D13071"/>
      <c r="E13071"/>
      <c r="F13071"/>
      <c r="G13071"/>
      <c r="H13071"/>
      <c r="I13071"/>
      <c r="J13071"/>
      <c r="K13071"/>
    </row>
    <row r="13072" spans="1:11" x14ac:dyDescent="0.2">
      <c r="A13072"/>
      <c r="B13072"/>
      <c r="C13072"/>
      <c r="D13072"/>
      <c r="E13072"/>
      <c r="F13072"/>
      <c r="G13072"/>
      <c r="H13072"/>
      <c r="I13072"/>
      <c r="J13072"/>
      <c r="K13072"/>
    </row>
    <row r="13073" spans="1:11" x14ac:dyDescent="0.2">
      <c r="A13073"/>
      <c r="B13073"/>
      <c r="C13073"/>
      <c r="D13073"/>
      <c r="E13073"/>
      <c r="F13073"/>
      <c r="G13073"/>
      <c r="H13073"/>
      <c r="I13073"/>
      <c r="J13073"/>
      <c r="K13073"/>
    </row>
    <row r="13074" spans="1:11" x14ac:dyDescent="0.2">
      <c r="A13074"/>
      <c r="B13074"/>
      <c r="C13074"/>
      <c r="D13074"/>
      <c r="E13074"/>
      <c r="F13074"/>
      <c r="G13074"/>
      <c r="H13074"/>
      <c r="I13074"/>
      <c r="J13074"/>
      <c r="K13074"/>
    </row>
    <row r="13075" spans="1:11" x14ac:dyDescent="0.2">
      <c r="A13075"/>
      <c r="B13075"/>
      <c r="C13075"/>
      <c r="D13075"/>
      <c r="E13075"/>
      <c r="F13075"/>
      <c r="G13075"/>
      <c r="H13075"/>
      <c r="I13075"/>
      <c r="J13075"/>
      <c r="K13075"/>
    </row>
    <row r="13076" spans="1:11" x14ac:dyDescent="0.2">
      <c r="A13076"/>
      <c r="B13076"/>
      <c r="C13076"/>
      <c r="D13076"/>
      <c r="E13076"/>
      <c r="F13076"/>
      <c r="G13076"/>
      <c r="H13076"/>
      <c r="I13076"/>
      <c r="J13076"/>
      <c r="K13076"/>
    </row>
    <row r="13077" spans="1:11" x14ac:dyDescent="0.2">
      <c r="A13077"/>
      <c r="B13077"/>
      <c r="C13077"/>
      <c r="D13077"/>
      <c r="E13077"/>
      <c r="F13077"/>
      <c r="G13077"/>
      <c r="H13077"/>
      <c r="I13077"/>
      <c r="J13077"/>
      <c r="K13077"/>
    </row>
    <row r="13078" spans="1:11" x14ac:dyDescent="0.2">
      <c r="A13078"/>
      <c r="B13078"/>
      <c r="C13078"/>
      <c r="D13078"/>
      <c r="E13078"/>
      <c r="F13078"/>
      <c r="G13078"/>
      <c r="H13078"/>
      <c r="I13078"/>
      <c r="J13078"/>
      <c r="K13078"/>
    </row>
    <row r="13079" spans="1:11" x14ac:dyDescent="0.2">
      <c r="A13079"/>
      <c r="B13079"/>
      <c r="C13079"/>
      <c r="D13079"/>
      <c r="E13079"/>
      <c r="F13079"/>
      <c r="G13079"/>
      <c r="H13079"/>
      <c r="I13079"/>
      <c r="J13079"/>
      <c r="K13079"/>
    </row>
    <row r="13080" spans="1:11" x14ac:dyDescent="0.2">
      <c r="A13080"/>
      <c r="B13080"/>
      <c r="C13080"/>
      <c r="D13080"/>
      <c r="E13080"/>
      <c r="F13080"/>
      <c r="G13080"/>
      <c r="H13080"/>
      <c r="I13080"/>
      <c r="J13080"/>
      <c r="K13080"/>
    </row>
    <row r="13081" spans="1:11" x14ac:dyDescent="0.2">
      <c r="A13081"/>
      <c r="B13081"/>
      <c r="C13081"/>
      <c r="D13081"/>
      <c r="E13081"/>
      <c r="F13081"/>
      <c r="G13081"/>
      <c r="H13081"/>
      <c r="I13081"/>
      <c r="J13081"/>
      <c r="K13081"/>
    </row>
    <row r="13082" spans="1:11" x14ac:dyDescent="0.2">
      <c r="A13082"/>
      <c r="B13082"/>
      <c r="C13082"/>
      <c r="D13082"/>
      <c r="E13082"/>
      <c r="F13082"/>
      <c r="G13082"/>
      <c r="H13082"/>
      <c r="I13082"/>
      <c r="J13082"/>
      <c r="K13082"/>
    </row>
    <row r="13083" spans="1:11" x14ac:dyDescent="0.2">
      <c r="A13083"/>
      <c r="B13083"/>
      <c r="C13083"/>
      <c r="D13083"/>
      <c r="E13083"/>
      <c r="F13083"/>
      <c r="G13083"/>
      <c r="H13083"/>
      <c r="I13083"/>
      <c r="J13083"/>
      <c r="K13083"/>
    </row>
    <row r="13084" spans="1:11" x14ac:dyDescent="0.2">
      <c r="A13084"/>
      <c r="B13084"/>
      <c r="C13084"/>
      <c r="D13084"/>
      <c r="E13084"/>
      <c r="F13084"/>
      <c r="G13084"/>
      <c r="H13084"/>
      <c r="I13084"/>
      <c r="J13084"/>
      <c r="K13084"/>
    </row>
    <row r="13085" spans="1:11" x14ac:dyDescent="0.2">
      <c r="A13085"/>
      <c r="B13085"/>
      <c r="C13085"/>
      <c r="D13085"/>
      <c r="E13085"/>
      <c r="F13085"/>
      <c r="G13085"/>
      <c r="H13085"/>
      <c r="I13085"/>
      <c r="J13085"/>
      <c r="K13085"/>
    </row>
    <row r="13086" spans="1:11" x14ac:dyDescent="0.2">
      <c r="A13086"/>
      <c r="B13086"/>
      <c r="C13086"/>
      <c r="D13086"/>
      <c r="E13086"/>
      <c r="F13086"/>
      <c r="G13086"/>
      <c r="H13086"/>
      <c r="I13086"/>
      <c r="J13086"/>
      <c r="K13086"/>
    </row>
    <row r="13087" spans="1:11" x14ac:dyDescent="0.2">
      <c r="A13087"/>
      <c r="B13087"/>
      <c r="C13087"/>
      <c r="D13087"/>
      <c r="E13087"/>
      <c r="F13087"/>
      <c r="G13087"/>
      <c r="H13087"/>
      <c r="I13087"/>
      <c r="J13087"/>
      <c r="K13087"/>
    </row>
    <row r="13088" spans="1:11" x14ac:dyDescent="0.2">
      <c r="A13088"/>
      <c r="B13088"/>
      <c r="C13088"/>
      <c r="D13088"/>
      <c r="E13088"/>
      <c r="F13088"/>
      <c r="G13088"/>
      <c r="H13088"/>
      <c r="I13088"/>
      <c r="J13088"/>
      <c r="K13088"/>
    </row>
    <row r="13089" spans="1:11" x14ac:dyDescent="0.2">
      <c r="A13089"/>
      <c r="B13089"/>
      <c r="C13089"/>
      <c r="D13089"/>
      <c r="E13089"/>
      <c r="F13089"/>
      <c r="G13089"/>
      <c r="H13089"/>
      <c r="I13089"/>
      <c r="J13089"/>
      <c r="K13089"/>
    </row>
    <row r="13090" spans="1:11" x14ac:dyDescent="0.2">
      <c r="A13090"/>
      <c r="B13090"/>
      <c r="C13090"/>
      <c r="D13090"/>
      <c r="E13090"/>
      <c r="F13090"/>
      <c r="G13090"/>
      <c r="H13090"/>
      <c r="I13090"/>
      <c r="J13090"/>
      <c r="K13090"/>
    </row>
    <row r="13091" spans="1:11" x14ac:dyDescent="0.2">
      <c r="A13091"/>
      <c r="B13091"/>
      <c r="C13091"/>
      <c r="D13091"/>
      <c r="E13091"/>
      <c r="F13091"/>
      <c r="G13091"/>
      <c r="H13091"/>
      <c r="I13091"/>
      <c r="J13091"/>
      <c r="K13091"/>
    </row>
    <row r="13092" spans="1:11" x14ac:dyDescent="0.2">
      <c r="A13092"/>
      <c r="B13092"/>
      <c r="C13092"/>
      <c r="D13092"/>
      <c r="E13092"/>
      <c r="F13092"/>
      <c r="G13092"/>
      <c r="H13092"/>
      <c r="I13092"/>
      <c r="J13092"/>
      <c r="K13092"/>
    </row>
    <row r="13093" spans="1:11" x14ac:dyDescent="0.2">
      <c r="A13093"/>
      <c r="B13093"/>
      <c r="C13093"/>
      <c r="D13093"/>
      <c r="E13093"/>
      <c r="F13093"/>
      <c r="G13093"/>
      <c r="H13093"/>
      <c r="I13093"/>
      <c r="J13093"/>
      <c r="K13093"/>
    </row>
    <row r="13094" spans="1:11" x14ac:dyDescent="0.2">
      <c r="A13094"/>
      <c r="B13094"/>
      <c r="C13094"/>
      <c r="D13094"/>
      <c r="E13094"/>
      <c r="F13094"/>
      <c r="G13094"/>
      <c r="H13094"/>
      <c r="I13094"/>
      <c r="J13094"/>
      <c r="K13094"/>
    </row>
    <row r="13095" spans="1:11" x14ac:dyDescent="0.2">
      <c r="A13095"/>
      <c r="B13095"/>
      <c r="C13095"/>
      <c r="D13095"/>
      <c r="E13095"/>
      <c r="F13095"/>
      <c r="G13095"/>
      <c r="H13095"/>
      <c r="I13095"/>
      <c r="J13095"/>
      <c r="K13095"/>
    </row>
    <row r="13096" spans="1:11" x14ac:dyDescent="0.2">
      <c r="A13096"/>
      <c r="B13096"/>
      <c r="C13096"/>
      <c r="D13096"/>
      <c r="E13096"/>
      <c r="F13096"/>
      <c r="G13096"/>
      <c r="H13096"/>
      <c r="I13096"/>
      <c r="J13096"/>
      <c r="K13096"/>
    </row>
    <row r="13097" spans="1:11" x14ac:dyDescent="0.2">
      <c r="A13097"/>
      <c r="B13097"/>
      <c r="C13097"/>
      <c r="D13097"/>
      <c r="E13097"/>
      <c r="F13097"/>
      <c r="G13097"/>
      <c r="H13097"/>
      <c r="I13097"/>
      <c r="J13097"/>
      <c r="K13097"/>
    </row>
    <row r="13098" spans="1:11" x14ac:dyDescent="0.2">
      <c r="A13098"/>
      <c r="B13098"/>
      <c r="C13098"/>
      <c r="D13098"/>
      <c r="E13098"/>
      <c r="F13098"/>
      <c r="G13098"/>
      <c r="H13098"/>
      <c r="I13098"/>
      <c r="J13098"/>
      <c r="K13098"/>
    </row>
    <row r="13099" spans="1:11" x14ac:dyDescent="0.2">
      <c r="A13099"/>
      <c r="B13099"/>
      <c r="C13099"/>
      <c r="D13099"/>
      <c r="E13099"/>
      <c r="F13099"/>
      <c r="G13099"/>
      <c r="H13099"/>
      <c r="I13099"/>
      <c r="J13099"/>
      <c r="K13099"/>
    </row>
    <row r="13100" spans="1:11" x14ac:dyDescent="0.2">
      <c r="A13100"/>
      <c r="B13100"/>
      <c r="C13100"/>
      <c r="D13100"/>
      <c r="E13100"/>
      <c r="F13100"/>
      <c r="G13100"/>
      <c r="H13100"/>
      <c r="I13100"/>
      <c r="J13100"/>
      <c r="K13100"/>
    </row>
    <row r="13101" spans="1:11" x14ac:dyDescent="0.2">
      <c r="A13101"/>
      <c r="B13101"/>
      <c r="C13101"/>
      <c r="D13101"/>
      <c r="E13101"/>
      <c r="F13101"/>
      <c r="G13101"/>
      <c r="H13101"/>
      <c r="I13101"/>
      <c r="J13101"/>
      <c r="K13101"/>
    </row>
    <row r="13102" spans="1:11" x14ac:dyDescent="0.2">
      <c r="A13102"/>
      <c r="B13102"/>
      <c r="C13102"/>
      <c r="D13102"/>
      <c r="E13102"/>
      <c r="F13102"/>
      <c r="G13102"/>
      <c r="H13102"/>
      <c r="I13102"/>
      <c r="J13102"/>
      <c r="K13102"/>
    </row>
    <row r="13103" spans="1:11" x14ac:dyDescent="0.2">
      <c r="A13103"/>
      <c r="B13103"/>
      <c r="C13103"/>
      <c r="D13103"/>
      <c r="E13103"/>
      <c r="F13103"/>
      <c r="G13103"/>
      <c r="H13103"/>
      <c r="I13103"/>
      <c r="J13103"/>
      <c r="K13103"/>
    </row>
    <row r="13104" spans="1:11" x14ac:dyDescent="0.2">
      <c r="A13104"/>
      <c r="B13104"/>
      <c r="C13104"/>
      <c r="D13104"/>
      <c r="E13104"/>
      <c r="F13104"/>
      <c r="G13104"/>
      <c r="H13104"/>
      <c r="I13104"/>
      <c r="J13104"/>
      <c r="K13104"/>
    </row>
    <row r="13105" spans="1:11" x14ac:dyDescent="0.2">
      <c r="A13105"/>
      <c r="B13105"/>
      <c r="C13105"/>
      <c r="D13105"/>
      <c r="E13105"/>
      <c r="F13105"/>
      <c r="G13105"/>
      <c r="H13105"/>
      <c r="I13105"/>
      <c r="J13105"/>
      <c r="K13105"/>
    </row>
    <row r="13106" spans="1:11" x14ac:dyDescent="0.2">
      <c r="A13106"/>
      <c r="B13106"/>
      <c r="C13106"/>
      <c r="D13106"/>
      <c r="E13106"/>
      <c r="F13106"/>
      <c r="G13106"/>
      <c r="H13106"/>
      <c r="I13106"/>
      <c r="J13106"/>
      <c r="K13106"/>
    </row>
    <row r="13107" spans="1:11" x14ac:dyDescent="0.2">
      <c r="A13107"/>
      <c r="B13107"/>
      <c r="C13107"/>
      <c r="D13107"/>
      <c r="E13107"/>
      <c r="F13107"/>
      <c r="G13107"/>
      <c r="H13107"/>
      <c r="I13107"/>
      <c r="J13107"/>
      <c r="K13107"/>
    </row>
    <row r="13108" spans="1:11" x14ac:dyDescent="0.2">
      <c r="A13108"/>
      <c r="B13108"/>
      <c r="C13108"/>
      <c r="D13108"/>
      <c r="E13108"/>
      <c r="F13108"/>
      <c r="G13108"/>
      <c r="H13108"/>
      <c r="I13108"/>
      <c r="J13108"/>
      <c r="K13108"/>
    </row>
    <row r="13109" spans="1:11" x14ac:dyDescent="0.2">
      <c r="A13109"/>
      <c r="B13109"/>
      <c r="C13109"/>
      <c r="D13109"/>
      <c r="E13109"/>
      <c r="F13109"/>
      <c r="G13109"/>
      <c r="H13109"/>
      <c r="I13109"/>
      <c r="J13109"/>
      <c r="K13109"/>
    </row>
    <row r="13110" spans="1:11" x14ac:dyDescent="0.2">
      <c r="A13110"/>
      <c r="B13110"/>
      <c r="C13110"/>
      <c r="D13110"/>
      <c r="E13110"/>
      <c r="F13110"/>
      <c r="G13110"/>
      <c r="H13110"/>
      <c r="I13110"/>
      <c r="J13110"/>
      <c r="K13110"/>
    </row>
    <row r="13111" spans="1:11" x14ac:dyDescent="0.2">
      <c r="A13111"/>
      <c r="B13111"/>
      <c r="C13111"/>
      <c r="D13111"/>
      <c r="E13111"/>
      <c r="F13111"/>
      <c r="G13111"/>
      <c r="H13111"/>
      <c r="I13111"/>
      <c r="J13111"/>
      <c r="K13111"/>
    </row>
    <row r="13112" spans="1:11" x14ac:dyDescent="0.2">
      <c r="A13112"/>
      <c r="B13112"/>
      <c r="C13112"/>
      <c r="D13112"/>
      <c r="E13112"/>
      <c r="F13112"/>
      <c r="G13112"/>
      <c r="H13112"/>
      <c r="I13112"/>
      <c r="J13112"/>
      <c r="K13112"/>
    </row>
    <row r="13113" spans="1:11" x14ac:dyDescent="0.2">
      <c r="A13113"/>
      <c r="B13113"/>
      <c r="C13113"/>
      <c r="D13113"/>
      <c r="E13113"/>
      <c r="F13113"/>
      <c r="G13113"/>
      <c r="H13113"/>
      <c r="I13113"/>
      <c r="J13113"/>
      <c r="K13113"/>
    </row>
    <row r="13114" spans="1:11" x14ac:dyDescent="0.2">
      <c r="A13114"/>
      <c r="B13114"/>
      <c r="C13114"/>
      <c r="D13114"/>
      <c r="E13114"/>
      <c r="F13114"/>
      <c r="G13114"/>
      <c r="H13114"/>
      <c r="I13114"/>
      <c r="J13114"/>
      <c r="K13114"/>
    </row>
    <row r="13115" spans="1:11" x14ac:dyDescent="0.2">
      <c r="A13115"/>
      <c r="B13115"/>
      <c r="C13115"/>
      <c r="D13115"/>
      <c r="E13115"/>
      <c r="F13115"/>
      <c r="G13115"/>
      <c r="H13115"/>
      <c r="I13115"/>
      <c r="J13115"/>
      <c r="K13115"/>
    </row>
    <row r="13116" spans="1:11" x14ac:dyDescent="0.2">
      <c r="A13116"/>
      <c r="B13116"/>
      <c r="C13116"/>
      <c r="D13116"/>
      <c r="E13116"/>
      <c r="F13116"/>
      <c r="G13116"/>
      <c r="H13116"/>
      <c r="I13116"/>
      <c r="J13116"/>
      <c r="K13116"/>
    </row>
    <row r="13117" spans="1:11" x14ac:dyDescent="0.2">
      <c r="A13117"/>
      <c r="B13117"/>
      <c r="C13117"/>
      <c r="D13117"/>
      <c r="E13117"/>
      <c r="F13117"/>
      <c r="G13117"/>
      <c r="H13117"/>
      <c r="I13117"/>
      <c r="J13117"/>
      <c r="K13117"/>
    </row>
    <row r="13118" spans="1:11" x14ac:dyDescent="0.2">
      <c r="A13118"/>
      <c r="B13118"/>
      <c r="C13118"/>
      <c r="D13118"/>
      <c r="E13118"/>
      <c r="F13118"/>
      <c r="G13118"/>
      <c r="H13118"/>
      <c r="I13118"/>
      <c r="J13118"/>
      <c r="K13118"/>
    </row>
    <row r="13119" spans="1:11" x14ac:dyDescent="0.2">
      <c r="A13119"/>
      <c r="B13119"/>
      <c r="C13119"/>
      <c r="D13119"/>
      <c r="E13119"/>
      <c r="F13119"/>
      <c r="G13119"/>
      <c r="H13119"/>
      <c r="I13119"/>
      <c r="J13119"/>
      <c r="K13119"/>
    </row>
    <row r="13120" spans="1:11" x14ac:dyDescent="0.2">
      <c r="A13120"/>
      <c r="B13120"/>
      <c r="C13120"/>
      <c r="D13120"/>
      <c r="E13120"/>
      <c r="F13120"/>
      <c r="G13120"/>
      <c r="H13120"/>
      <c r="I13120"/>
      <c r="J13120"/>
      <c r="K13120"/>
    </row>
    <row r="13121" spans="1:11" x14ac:dyDescent="0.2">
      <c r="A13121"/>
      <c r="B13121"/>
      <c r="C13121"/>
      <c r="D13121"/>
      <c r="E13121"/>
      <c r="F13121"/>
      <c r="G13121"/>
      <c r="H13121"/>
      <c r="I13121"/>
      <c r="J13121"/>
      <c r="K13121"/>
    </row>
    <row r="13122" spans="1:11" x14ac:dyDescent="0.2">
      <c r="A13122"/>
      <c r="B13122"/>
      <c r="C13122"/>
      <c r="D13122"/>
      <c r="E13122"/>
      <c r="F13122"/>
      <c r="G13122"/>
      <c r="H13122"/>
      <c r="I13122"/>
      <c r="J13122"/>
      <c r="K13122"/>
    </row>
    <row r="13123" spans="1:11" x14ac:dyDescent="0.2">
      <c r="A13123"/>
      <c r="B13123"/>
      <c r="C13123"/>
      <c r="D13123"/>
      <c r="E13123"/>
      <c r="F13123"/>
      <c r="G13123"/>
      <c r="H13123"/>
      <c r="I13123"/>
      <c r="J13123"/>
      <c r="K13123"/>
    </row>
    <row r="13124" spans="1:11" x14ac:dyDescent="0.2">
      <c r="A13124"/>
      <c r="B13124"/>
      <c r="C13124"/>
      <c r="D13124"/>
      <c r="E13124"/>
      <c r="F13124"/>
      <c r="G13124"/>
      <c r="H13124"/>
      <c r="I13124"/>
      <c r="J13124"/>
      <c r="K13124"/>
    </row>
    <row r="13125" spans="1:11" x14ac:dyDescent="0.2">
      <c r="A13125"/>
      <c r="B13125"/>
      <c r="C13125"/>
      <c r="D13125"/>
      <c r="E13125"/>
      <c r="F13125"/>
      <c r="G13125"/>
      <c r="H13125"/>
      <c r="I13125"/>
      <c r="J13125"/>
      <c r="K13125"/>
    </row>
    <row r="13126" spans="1:11" x14ac:dyDescent="0.2">
      <c r="A13126"/>
      <c r="B13126"/>
      <c r="C13126"/>
      <c r="D13126"/>
      <c r="E13126"/>
      <c r="F13126"/>
      <c r="G13126"/>
      <c r="H13126"/>
      <c r="I13126"/>
      <c r="J13126"/>
      <c r="K13126"/>
    </row>
    <row r="13127" spans="1:11" x14ac:dyDescent="0.2">
      <c r="A13127"/>
      <c r="B13127"/>
      <c r="C13127"/>
      <c r="D13127"/>
      <c r="E13127"/>
      <c r="F13127"/>
      <c r="G13127"/>
      <c r="H13127"/>
      <c r="I13127"/>
      <c r="J13127"/>
      <c r="K13127"/>
    </row>
    <row r="13128" spans="1:11" x14ac:dyDescent="0.2">
      <c r="A13128"/>
      <c r="B13128"/>
      <c r="C13128"/>
      <c r="D13128"/>
      <c r="E13128"/>
      <c r="F13128"/>
      <c r="G13128"/>
      <c r="H13128"/>
      <c r="I13128"/>
      <c r="J13128"/>
      <c r="K13128"/>
    </row>
    <row r="13129" spans="1:11" x14ac:dyDescent="0.2">
      <c r="A13129"/>
      <c r="B13129"/>
      <c r="C13129"/>
      <c r="D13129"/>
      <c r="E13129"/>
      <c r="F13129"/>
      <c r="G13129"/>
      <c r="H13129"/>
      <c r="I13129"/>
      <c r="J13129"/>
      <c r="K13129"/>
    </row>
    <row r="13130" spans="1:11" x14ac:dyDescent="0.2">
      <c r="A13130"/>
      <c r="B13130"/>
      <c r="C13130"/>
      <c r="D13130"/>
      <c r="E13130"/>
      <c r="F13130"/>
      <c r="G13130"/>
      <c r="H13130"/>
      <c r="I13130"/>
      <c r="J13130"/>
      <c r="K13130"/>
    </row>
    <row r="13131" spans="1:11" x14ac:dyDescent="0.2">
      <c r="A13131"/>
      <c r="B13131"/>
      <c r="C13131"/>
      <c r="D13131"/>
      <c r="E13131"/>
      <c r="F13131"/>
      <c r="G13131"/>
      <c r="H13131"/>
      <c r="I13131"/>
      <c r="J13131"/>
      <c r="K13131"/>
    </row>
    <row r="13132" spans="1:11" x14ac:dyDescent="0.2">
      <c r="A13132"/>
      <c r="B13132"/>
      <c r="C13132"/>
      <c r="D13132"/>
      <c r="E13132"/>
      <c r="F13132"/>
      <c r="G13132"/>
      <c r="H13132"/>
      <c r="I13132"/>
      <c r="J13132"/>
      <c r="K13132"/>
    </row>
    <row r="13133" spans="1:11" x14ac:dyDescent="0.2">
      <c r="A13133"/>
      <c r="B13133"/>
      <c r="C13133"/>
      <c r="D13133"/>
      <c r="E13133"/>
      <c r="F13133"/>
      <c r="G13133"/>
      <c r="H13133"/>
      <c r="I13133"/>
      <c r="J13133"/>
      <c r="K13133"/>
    </row>
    <row r="13134" spans="1:11" x14ac:dyDescent="0.2">
      <c r="A13134"/>
      <c r="B13134"/>
      <c r="C13134"/>
      <c r="D13134"/>
      <c r="E13134"/>
      <c r="F13134"/>
      <c r="G13134"/>
      <c r="H13134"/>
      <c r="I13134"/>
      <c r="J13134"/>
      <c r="K13134"/>
    </row>
    <row r="13135" spans="1:11" x14ac:dyDescent="0.2">
      <c r="A13135"/>
      <c r="B13135"/>
      <c r="C13135"/>
      <c r="D13135"/>
      <c r="E13135"/>
      <c r="F13135"/>
      <c r="G13135"/>
      <c r="H13135"/>
      <c r="I13135"/>
      <c r="J13135"/>
      <c r="K13135"/>
    </row>
    <row r="13136" spans="1:11" x14ac:dyDescent="0.2">
      <c r="A13136"/>
      <c r="B13136"/>
      <c r="C13136"/>
      <c r="D13136"/>
      <c r="E13136"/>
      <c r="F13136"/>
      <c r="G13136"/>
      <c r="H13136"/>
      <c r="I13136"/>
      <c r="J13136"/>
      <c r="K13136"/>
    </row>
    <row r="13137" spans="1:11" x14ac:dyDescent="0.2">
      <c r="A13137"/>
      <c r="B13137"/>
      <c r="C13137"/>
      <c r="D13137"/>
      <c r="E13137"/>
      <c r="F13137"/>
      <c r="G13137"/>
      <c r="H13137"/>
      <c r="I13137"/>
      <c r="J13137"/>
      <c r="K13137"/>
    </row>
    <row r="13138" spans="1:11" x14ac:dyDescent="0.2">
      <c r="A13138"/>
      <c r="B13138"/>
      <c r="C13138"/>
      <c r="D13138"/>
      <c r="E13138"/>
      <c r="F13138"/>
      <c r="G13138"/>
      <c r="H13138"/>
      <c r="I13138"/>
      <c r="J13138"/>
      <c r="K13138"/>
    </row>
    <row r="13139" spans="1:11" x14ac:dyDescent="0.2">
      <c r="A13139"/>
      <c r="B13139"/>
      <c r="C13139"/>
      <c r="D13139"/>
      <c r="E13139"/>
      <c r="F13139"/>
      <c r="G13139"/>
      <c r="H13139"/>
      <c r="I13139"/>
      <c r="J13139"/>
      <c r="K13139"/>
    </row>
    <row r="13140" spans="1:11" x14ac:dyDescent="0.2">
      <c r="A13140"/>
      <c r="B13140"/>
      <c r="C13140"/>
      <c r="D13140"/>
      <c r="E13140"/>
      <c r="F13140"/>
      <c r="G13140"/>
      <c r="H13140"/>
      <c r="I13140"/>
      <c r="J13140"/>
      <c r="K13140"/>
    </row>
    <row r="13141" spans="1:11" x14ac:dyDescent="0.2">
      <c r="A13141"/>
      <c r="B13141"/>
      <c r="C13141"/>
      <c r="D13141"/>
      <c r="E13141"/>
      <c r="F13141"/>
      <c r="G13141"/>
      <c r="H13141"/>
      <c r="I13141"/>
      <c r="J13141"/>
      <c r="K13141"/>
    </row>
    <row r="13142" spans="1:11" x14ac:dyDescent="0.2">
      <c r="A13142"/>
      <c r="B13142"/>
      <c r="C13142"/>
      <c r="D13142"/>
      <c r="E13142"/>
      <c r="F13142"/>
      <c r="G13142"/>
      <c r="H13142"/>
      <c r="I13142"/>
      <c r="J13142"/>
      <c r="K13142"/>
    </row>
    <row r="13143" spans="1:11" x14ac:dyDescent="0.2">
      <c r="A13143"/>
      <c r="B13143"/>
      <c r="C13143"/>
      <c r="D13143"/>
      <c r="E13143"/>
      <c r="F13143"/>
      <c r="G13143"/>
      <c r="H13143"/>
      <c r="I13143"/>
      <c r="J13143"/>
      <c r="K13143"/>
    </row>
    <row r="13144" spans="1:11" x14ac:dyDescent="0.2">
      <c r="A13144"/>
      <c r="B13144"/>
      <c r="C13144"/>
      <c r="D13144"/>
      <c r="E13144"/>
      <c r="F13144"/>
      <c r="G13144"/>
      <c r="H13144"/>
      <c r="I13144"/>
      <c r="J13144"/>
      <c r="K13144"/>
    </row>
    <row r="13145" spans="1:11" x14ac:dyDescent="0.2">
      <c r="A13145"/>
      <c r="B13145"/>
      <c r="C13145"/>
      <c r="D13145"/>
      <c r="E13145"/>
      <c r="F13145"/>
      <c r="G13145"/>
      <c r="H13145"/>
      <c r="I13145"/>
      <c r="J13145"/>
      <c r="K13145"/>
    </row>
    <row r="13146" spans="1:11" x14ac:dyDescent="0.2">
      <c r="A13146"/>
      <c r="B13146"/>
      <c r="C13146"/>
      <c r="D13146"/>
      <c r="E13146"/>
      <c r="F13146"/>
      <c r="G13146"/>
      <c r="H13146"/>
      <c r="I13146"/>
      <c r="J13146"/>
      <c r="K13146"/>
    </row>
    <row r="13147" spans="1:11" x14ac:dyDescent="0.2">
      <c r="A13147"/>
      <c r="B13147"/>
      <c r="C13147"/>
      <c r="D13147"/>
      <c r="E13147"/>
      <c r="F13147"/>
      <c r="G13147"/>
      <c r="H13147"/>
      <c r="I13147"/>
      <c r="J13147"/>
      <c r="K13147"/>
    </row>
    <row r="13148" spans="1:11" x14ac:dyDescent="0.2">
      <c r="A13148"/>
      <c r="B13148"/>
      <c r="C13148"/>
      <c r="D13148"/>
      <c r="E13148"/>
      <c r="F13148"/>
      <c r="G13148"/>
      <c r="H13148"/>
      <c r="I13148"/>
      <c r="J13148"/>
      <c r="K13148"/>
    </row>
    <row r="13149" spans="1:11" x14ac:dyDescent="0.2">
      <c r="A13149"/>
      <c r="B13149"/>
      <c r="C13149"/>
      <c r="D13149"/>
      <c r="E13149"/>
      <c r="F13149"/>
      <c r="G13149"/>
      <c r="H13149"/>
      <c r="I13149"/>
      <c r="J13149"/>
      <c r="K13149"/>
    </row>
    <row r="13150" spans="1:11" x14ac:dyDescent="0.2">
      <c r="A13150"/>
      <c r="B13150"/>
      <c r="C13150"/>
      <c r="D13150"/>
      <c r="E13150"/>
      <c r="F13150"/>
      <c r="G13150"/>
      <c r="H13150"/>
      <c r="I13150"/>
      <c r="J13150"/>
      <c r="K13150"/>
    </row>
    <row r="13151" spans="1:11" x14ac:dyDescent="0.2">
      <c r="A13151"/>
      <c r="B13151"/>
      <c r="C13151"/>
      <c r="D13151"/>
      <c r="E13151"/>
      <c r="F13151"/>
      <c r="G13151"/>
      <c r="H13151"/>
      <c r="I13151"/>
      <c r="J13151"/>
      <c r="K13151"/>
    </row>
    <row r="13152" spans="1:11" x14ac:dyDescent="0.2">
      <c r="A13152"/>
      <c r="B13152"/>
      <c r="C13152"/>
      <c r="D13152"/>
      <c r="E13152"/>
      <c r="F13152"/>
      <c r="G13152"/>
      <c r="H13152"/>
      <c r="I13152"/>
      <c r="J13152"/>
      <c r="K13152"/>
    </row>
    <row r="13153" spans="1:11" x14ac:dyDescent="0.2">
      <c r="A13153"/>
      <c r="B13153"/>
      <c r="C13153"/>
      <c r="D13153"/>
      <c r="E13153"/>
      <c r="F13153"/>
      <c r="G13153"/>
      <c r="H13153"/>
      <c r="I13153"/>
      <c r="J13153"/>
      <c r="K13153"/>
    </row>
    <row r="13154" spans="1:11" x14ac:dyDescent="0.2">
      <c r="A13154"/>
      <c r="B13154"/>
      <c r="C13154"/>
      <c r="D13154"/>
      <c r="E13154"/>
      <c r="F13154"/>
      <c r="G13154"/>
      <c r="H13154"/>
      <c r="I13154"/>
      <c r="J13154"/>
      <c r="K13154"/>
    </row>
    <row r="13155" spans="1:11" x14ac:dyDescent="0.2">
      <c r="A13155"/>
      <c r="B13155"/>
      <c r="C13155"/>
      <c r="D13155"/>
      <c r="E13155"/>
      <c r="F13155"/>
      <c r="G13155"/>
      <c r="H13155"/>
      <c r="I13155"/>
      <c r="J13155"/>
      <c r="K13155"/>
    </row>
    <row r="13156" spans="1:11" x14ac:dyDescent="0.2">
      <c r="A13156"/>
      <c r="B13156"/>
      <c r="C13156"/>
      <c r="D13156"/>
      <c r="E13156"/>
      <c r="F13156"/>
      <c r="G13156"/>
      <c r="H13156"/>
      <c r="I13156"/>
      <c r="J13156"/>
      <c r="K13156"/>
    </row>
    <row r="13157" spans="1:11" x14ac:dyDescent="0.2">
      <c r="A13157"/>
      <c r="B13157"/>
      <c r="C13157"/>
      <c r="D13157"/>
      <c r="E13157"/>
      <c r="F13157"/>
      <c r="G13157"/>
      <c r="H13157"/>
      <c r="I13157"/>
      <c r="J13157"/>
      <c r="K13157"/>
    </row>
    <row r="13158" spans="1:11" x14ac:dyDescent="0.2">
      <c r="A13158"/>
      <c r="B13158"/>
      <c r="C13158"/>
      <c r="D13158"/>
      <c r="E13158"/>
      <c r="F13158"/>
      <c r="G13158"/>
      <c r="H13158"/>
      <c r="I13158"/>
      <c r="J13158"/>
      <c r="K13158"/>
    </row>
    <row r="13159" spans="1:11" x14ac:dyDescent="0.2">
      <c r="A13159"/>
      <c r="B13159"/>
      <c r="C13159"/>
      <c r="D13159"/>
      <c r="E13159"/>
      <c r="F13159"/>
      <c r="G13159"/>
      <c r="H13159"/>
      <c r="I13159"/>
      <c r="J13159"/>
      <c r="K13159"/>
    </row>
    <row r="13160" spans="1:11" x14ac:dyDescent="0.2">
      <c r="A13160"/>
      <c r="B13160"/>
      <c r="C13160"/>
      <c r="D13160"/>
      <c r="E13160"/>
      <c r="F13160"/>
      <c r="G13160"/>
      <c r="H13160"/>
      <c r="I13160"/>
      <c r="J13160"/>
      <c r="K13160"/>
    </row>
    <row r="13161" spans="1:11" x14ac:dyDescent="0.2">
      <c r="A13161"/>
      <c r="B13161"/>
      <c r="C13161"/>
      <c r="D13161"/>
      <c r="E13161"/>
      <c r="F13161"/>
      <c r="G13161"/>
      <c r="H13161"/>
      <c r="I13161"/>
      <c r="J13161"/>
      <c r="K13161"/>
    </row>
    <row r="13162" spans="1:11" x14ac:dyDescent="0.2">
      <c r="A13162"/>
      <c r="B13162"/>
      <c r="C13162"/>
      <c r="D13162"/>
      <c r="E13162"/>
      <c r="F13162"/>
      <c r="G13162"/>
      <c r="H13162"/>
      <c r="I13162"/>
      <c r="J13162"/>
      <c r="K13162"/>
    </row>
    <row r="13163" spans="1:11" x14ac:dyDescent="0.2">
      <c r="A13163"/>
      <c r="B13163"/>
      <c r="C13163"/>
      <c r="D13163"/>
      <c r="E13163"/>
      <c r="F13163"/>
      <c r="G13163"/>
      <c r="H13163"/>
      <c r="I13163"/>
      <c r="J13163"/>
      <c r="K13163"/>
    </row>
    <row r="13164" spans="1:11" x14ac:dyDescent="0.2">
      <c r="A13164"/>
      <c r="B13164"/>
      <c r="C13164"/>
      <c r="D13164"/>
      <c r="E13164"/>
      <c r="F13164"/>
      <c r="G13164"/>
      <c r="H13164"/>
      <c r="I13164"/>
      <c r="J13164"/>
      <c r="K13164"/>
    </row>
    <row r="13165" spans="1:11" x14ac:dyDescent="0.2">
      <c r="A13165"/>
      <c r="B13165"/>
      <c r="C13165"/>
      <c r="D13165"/>
      <c r="E13165"/>
      <c r="F13165"/>
      <c r="G13165"/>
      <c r="H13165"/>
      <c r="I13165"/>
      <c r="J13165"/>
      <c r="K13165"/>
    </row>
    <row r="13166" spans="1:11" x14ac:dyDescent="0.2">
      <c r="A13166"/>
      <c r="B13166"/>
      <c r="C13166"/>
      <c r="D13166"/>
      <c r="E13166"/>
      <c r="F13166"/>
      <c r="G13166"/>
      <c r="H13166"/>
      <c r="I13166"/>
      <c r="J13166"/>
      <c r="K13166"/>
    </row>
    <row r="13167" spans="1:11" x14ac:dyDescent="0.2">
      <c r="A13167"/>
      <c r="B13167"/>
      <c r="C13167"/>
      <c r="D13167"/>
      <c r="E13167"/>
      <c r="F13167"/>
      <c r="G13167"/>
      <c r="H13167"/>
      <c r="I13167"/>
      <c r="J13167"/>
      <c r="K13167"/>
    </row>
    <row r="13168" spans="1:11" x14ac:dyDescent="0.2">
      <c r="A13168"/>
      <c r="B13168"/>
      <c r="C13168"/>
      <c r="D13168"/>
      <c r="E13168"/>
      <c r="F13168"/>
      <c r="G13168"/>
      <c r="H13168"/>
      <c r="I13168"/>
      <c r="J13168"/>
      <c r="K13168"/>
    </row>
    <row r="13169" spans="1:11" x14ac:dyDescent="0.2">
      <c r="A13169"/>
      <c r="B13169"/>
      <c r="C13169"/>
      <c r="D13169"/>
      <c r="E13169"/>
      <c r="F13169"/>
      <c r="G13169"/>
      <c r="H13169"/>
      <c r="I13169"/>
      <c r="J13169"/>
      <c r="K13169"/>
    </row>
    <row r="13170" spans="1:11" x14ac:dyDescent="0.2">
      <c r="A13170"/>
      <c r="B13170"/>
      <c r="C13170"/>
      <c r="D13170"/>
      <c r="E13170"/>
      <c r="F13170"/>
      <c r="G13170"/>
      <c r="H13170"/>
      <c r="I13170"/>
      <c r="J13170"/>
      <c r="K13170"/>
    </row>
    <row r="13171" spans="1:11" x14ac:dyDescent="0.2">
      <c r="A13171"/>
      <c r="B13171"/>
      <c r="C13171"/>
      <c r="D13171"/>
      <c r="E13171"/>
      <c r="F13171"/>
      <c r="G13171"/>
      <c r="H13171"/>
      <c r="I13171"/>
      <c r="J13171"/>
      <c r="K13171"/>
    </row>
    <row r="13172" spans="1:11" x14ac:dyDescent="0.2">
      <c r="A13172"/>
      <c r="B13172"/>
      <c r="C13172"/>
      <c r="D13172"/>
      <c r="E13172"/>
      <c r="F13172"/>
      <c r="G13172"/>
      <c r="H13172"/>
      <c r="I13172"/>
      <c r="J13172"/>
      <c r="K13172"/>
    </row>
    <row r="13173" spans="1:11" x14ac:dyDescent="0.2">
      <c r="A13173"/>
      <c r="B13173"/>
      <c r="C13173"/>
      <c r="D13173"/>
      <c r="E13173"/>
      <c r="F13173"/>
      <c r="G13173"/>
      <c r="H13173"/>
      <c r="I13173"/>
      <c r="J13173"/>
      <c r="K13173"/>
    </row>
    <row r="13174" spans="1:11" x14ac:dyDescent="0.2">
      <c r="A13174"/>
      <c r="B13174"/>
      <c r="C13174"/>
      <c r="D13174"/>
      <c r="E13174"/>
      <c r="F13174"/>
      <c r="G13174"/>
      <c r="H13174"/>
      <c r="I13174"/>
      <c r="J13174"/>
      <c r="K13174"/>
    </row>
    <row r="13175" spans="1:11" x14ac:dyDescent="0.2">
      <c r="A13175"/>
      <c r="B13175"/>
      <c r="C13175"/>
      <c r="D13175"/>
      <c r="E13175"/>
      <c r="F13175"/>
      <c r="G13175"/>
      <c r="H13175"/>
      <c r="I13175"/>
      <c r="J13175"/>
      <c r="K13175"/>
    </row>
    <row r="13176" spans="1:11" x14ac:dyDescent="0.2">
      <c r="A13176"/>
      <c r="B13176"/>
      <c r="C13176"/>
      <c r="D13176"/>
      <c r="E13176"/>
      <c r="F13176"/>
      <c r="G13176"/>
      <c r="H13176"/>
      <c r="I13176"/>
      <c r="J13176"/>
      <c r="K13176"/>
    </row>
    <row r="13177" spans="1:11" x14ac:dyDescent="0.2">
      <c r="A13177"/>
      <c r="B13177"/>
      <c r="C13177"/>
      <c r="D13177"/>
      <c r="E13177"/>
      <c r="F13177"/>
      <c r="G13177"/>
      <c r="H13177"/>
      <c r="I13177"/>
      <c r="J13177"/>
      <c r="K13177"/>
    </row>
    <row r="13178" spans="1:11" x14ac:dyDescent="0.2">
      <c r="A13178"/>
      <c r="B13178"/>
      <c r="C13178"/>
      <c r="D13178"/>
      <c r="E13178"/>
      <c r="F13178"/>
      <c r="G13178"/>
      <c r="H13178"/>
      <c r="I13178"/>
      <c r="J13178"/>
      <c r="K13178"/>
    </row>
    <row r="13179" spans="1:11" x14ac:dyDescent="0.2">
      <c r="A13179"/>
      <c r="B13179"/>
      <c r="C13179"/>
      <c r="D13179"/>
      <c r="E13179"/>
      <c r="F13179"/>
      <c r="G13179"/>
      <c r="H13179"/>
      <c r="I13179"/>
      <c r="J13179"/>
      <c r="K13179"/>
    </row>
    <row r="13180" spans="1:11" x14ac:dyDescent="0.2">
      <c r="A13180"/>
      <c r="B13180"/>
      <c r="C13180"/>
      <c r="D13180"/>
      <c r="E13180"/>
      <c r="F13180"/>
      <c r="G13180"/>
      <c r="H13180"/>
      <c r="I13180"/>
      <c r="J13180"/>
      <c r="K13180"/>
    </row>
    <row r="13181" spans="1:11" x14ac:dyDescent="0.2">
      <c r="A13181"/>
      <c r="B13181"/>
      <c r="C13181"/>
      <c r="D13181"/>
      <c r="E13181"/>
      <c r="F13181"/>
      <c r="G13181"/>
      <c r="H13181"/>
      <c r="I13181"/>
      <c r="J13181"/>
      <c r="K13181"/>
    </row>
    <row r="13182" spans="1:11" x14ac:dyDescent="0.2">
      <c r="A13182"/>
      <c r="B13182"/>
      <c r="C13182"/>
      <c r="D13182"/>
      <c r="E13182"/>
      <c r="F13182"/>
      <c r="G13182"/>
      <c r="H13182"/>
      <c r="I13182"/>
      <c r="J13182"/>
      <c r="K13182"/>
    </row>
    <row r="13183" spans="1:11" x14ac:dyDescent="0.2">
      <c r="A13183"/>
      <c r="B13183"/>
      <c r="C13183"/>
      <c r="D13183"/>
      <c r="E13183"/>
      <c r="F13183"/>
      <c r="G13183"/>
      <c r="H13183"/>
      <c r="I13183"/>
      <c r="J13183"/>
      <c r="K13183"/>
    </row>
    <row r="13184" spans="1:11" x14ac:dyDescent="0.2">
      <c r="A13184"/>
      <c r="B13184"/>
      <c r="C13184"/>
      <c r="D13184"/>
      <c r="E13184"/>
      <c r="F13184"/>
      <c r="G13184"/>
      <c r="H13184"/>
      <c r="I13184"/>
      <c r="J13184"/>
      <c r="K13184"/>
    </row>
    <row r="13185" spans="1:11" x14ac:dyDescent="0.2">
      <c r="A13185"/>
      <c r="B13185"/>
      <c r="C13185"/>
      <c r="D13185"/>
      <c r="E13185"/>
      <c r="F13185"/>
      <c r="G13185"/>
      <c r="H13185"/>
      <c r="I13185"/>
      <c r="J13185"/>
      <c r="K13185"/>
    </row>
    <row r="13186" spans="1:11" x14ac:dyDescent="0.2">
      <c r="A13186"/>
      <c r="B13186"/>
      <c r="C13186"/>
      <c r="D13186"/>
      <c r="E13186"/>
      <c r="F13186"/>
      <c r="G13186"/>
      <c r="H13186"/>
      <c r="I13186"/>
      <c r="J13186"/>
      <c r="K13186"/>
    </row>
    <row r="13187" spans="1:11" x14ac:dyDescent="0.2">
      <c r="A13187"/>
      <c r="B13187"/>
      <c r="C13187"/>
      <c r="D13187"/>
      <c r="E13187"/>
      <c r="F13187"/>
      <c r="G13187"/>
      <c r="H13187"/>
      <c r="I13187"/>
      <c r="J13187"/>
      <c r="K13187"/>
    </row>
    <row r="13188" spans="1:11" x14ac:dyDescent="0.2">
      <c r="A13188"/>
      <c r="B13188"/>
      <c r="C13188"/>
      <c r="D13188"/>
      <c r="E13188"/>
      <c r="F13188"/>
      <c r="G13188"/>
      <c r="H13188"/>
      <c r="I13188"/>
      <c r="J13188"/>
      <c r="K13188"/>
    </row>
    <row r="13189" spans="1:11" x14ac:dyDescent="0.2">
      <c r="A13189"/>
      <c r="B13189"/>
      <c r="C13189"/>
      <c r="D13189"/>
      <c r="E13189"/>
      <c r="F13189"/>
      <c r="G13189"/>
      <c r="H13189"/>
      <c r="I13189"/>
      <c r="J13189"/>
      <c r="K13189"/>
    </row>
    <row r="13190" spans="1:11" x14ac:dyDescent="0.2">
      <c r="A13190"/>
      <c r="B13190"/>
      <c r="C13190"/>
      <c r="D13190"/>
      <c r="E13190"/>
      <c r="F13190"/>
      <c r="G13190"/>
      <c r="H13190"/>
      <c r="I13190"/>
      <c r="J13190"/>
      <c r="K13190"/>
    </row>
    <row r="13191" spans="1:11" x14ac:dyDescent="0.2">
      <c r="A13191"/>
      <c r="B13191"/>
      <c r="C13191"/>
      <c r="D13191"/>
      <c r="E13191"/>
      <c r="F13191"/>
      <c r="G13191"/>
      <c r="H13191"/>
      <c r="I13191"/>
      <c r="J13191"/>
      <c r="K13191"/>
    </row>
    <row r="13192" spans="1:11" x14ac:dyDescent="0.2">
      <c r="A13192"/>
      <c r="B13192"/>
      <c r="C13192"/>
      <c r="D13192"/>
      <c r="E13192"/>
      <c r="F13192"/>
      <c r="G13192"/>
      <c r="H13192"/>
      <c r="I13192"/>
      <c r="J13192"/>
      <c r="K13192"/>
    </row>
    <row r="13193" spans="1:11" x14ac:dyDescent="0.2">
      <c r="A13193"/>
      <c r="B13193"/>
      <c r="C13193"/>
      <c r="D13193"/>
      <c r="E13193"/>
      <c r="F13193"/>
      <c r="G13193"/>
      <c r="H13193"/>
      <c r="I13193"/>
      <c r="J13193"/>
      <c r="K13193"/>
    </row>
    <row r="13194" spans="1:11" x14ac:dyDescent="0.2">
      <c r="A13194"/>
      <c r="B13194"/>
      <c r="C13194"/>
      <c r="D13194"/>
      <c r="E13194"/>
      <c r="F13194"/>
      <c r="G13194"/>
      <c r="H13194"/>
      <c r="I13194"/>
      <c r="J13194"/>
      <c r="K13194"/>
    </row>
    <row r="13195" spans="1:11" x14ac:dyDescent="0.2">
      <c r="A13195"/>
      <c r="B13195"/>
      <c r="C13195"/>
      <c r="D13195"/>
      <c r="E13195"/>
      <c r="F13195"/>
      <c r="G13195"/>
      <c r="H13195"/>
      <c r="I13195"/>
      <c r="J13195"/>
      <c r="K13195"/>
    </row>
    <row r="13196" spans="1:11" x14ac:dyDescent="0.2">
      <c r="A13196"/>
      <c r="B13196"/>
      <c r="C13196"/>
      <c r="D13196"/>
      <c r="E13196"/>
      <c r="F13196"/>
      <c r="G13196"/>
      <c r="H13196"/>
      <c r="I13196"/>
      <c r="J13196"/>
      <c r="K13196"/>
    </row>
    <row r="13197" spans="1:11" x14ac:dyDescent="0.2">
      <c r="A13197"/>
      <c r="B13197"/>
      <c r="C13197"/>
      <c r="D13197"/>
      <c r="E13197"/>
      <c r="F13197"/>
      <c r="G13197"/>
      <c r="H13197"/>
      <c r="I13197"/>
      <c r="J13197"/>
      <c r="K13197"/>
    </row>
    <row r="13198" spans="1:11" x14ac:dyDescent="0.2">
      <c r="A13198"/>
      <c r="B13198"/>
      <c r="C13198"/>
      <c r="D13198"/>
      <c r="E13198"/>
      <c r="F13198"/>
      <c r="G13198"/>
      <c r="H13198"/>
      <c r="I13198"/>
      <c r="J13198"/>
      <c r="K13198"/>
    </row>
    <row r="13199" spans="1:11" x14ac:dyDescent="0.2">
      <c r="A13199"/>
      <c r="B13199"/>
      <c r="C13199"/>
      <c r="D13199"/>
      <c r="E13199"/>
      <c r="F13199"/>
      <c r="G13199"/>
      <c r="H13199"/>
      <c r="I13199"/>
      <c r="J13199"/>
      <c r="K13199"/>
    </row>
    <row r="13200" spans="1:11" x14ac:dyDescent="0.2">
      <c r="A13200"/>
      <c r="B13200"/>
      <c r="C13200"/>
      <c r="D13200"/>
      <c r="E13200"/>
      <c r="F13200"/>
      <c r="G13200"/>
      <c r="H13200"/>
      <c r="I13200"/>
      <c r="J13200"/>
      <c r="K13200"/>
    </row>
    <row r="13201" spans="1:11" x14ac:dyDescent="0.2">
      <c r="A13201"/>
      <c r="B13201"/>
      <c r="C13201"/>
      <c r="D13201"/>
      <c r="E13201"/>
      <c r="F13201"/>
      <c r="G13201"/>
      <c r="H13201"/>
      <c r="I13201"/>
      <c r="J13201"/>
      <c r="K13201"/>
    </row>
    <row r="13202" spans="1:11" x14ac:dyDescent="0.2">
      <c r="A13202"/>
      <c r="B13202"/>
      <c r="C13202"/>
      <c r="D13202"/>
      <c r="E13202"/>
      <c r="F13202"/>
      <c r="G13202"/>
      <c r="H13202"/>
      <c r="I13202"/>
      <c r="J13202"/>
      <c r="K13202"/>
    </row>
    <row r="13203" spans="1:11" x14ac:dyDescent="0.2">
      <c r="A13203"/>
      <c r="B13203"/>
      <c r="C13203"/>
      <c r="D13203"/>
      <c r="E13203"/>
      <c r="F13203"/>
      <c r="G13203"/>
      <c r="H13203"/>
      <c r="I13203"/>
      <c r="J13203"/>
      <c r="K13203"/>
    </row>
    <row r="13204" spans="1:11" x14ac:dyDescent="0.2">
      <c r="A13204"/>
      <c r="B13204"/>
      <c r="C13204"/>
      <c r="D13204"/>
      <c r="E13204"/>
      <c r="F13204"/>
      <c r="G13204"/>
      <c r="H13204"/>
      <c r="I13204"/>
      <c r="J13204"/>
      <c r="K13204"/>
    </row>
    <row r="13205" spans="1:11" x14ac:dyDescent="0.2">
      <c r="A13205"/>
      <c r="B13205"/>
      <c r="C13205"/>
      <c r="D13205"/>
      <c r="E13205"/>
      <c r="F13205"/>
      <c r="G13205"/>
      <c r="H13205"/>
      <c r="I13205"/>
      <c r="J13205"/>
      <c r="K13205"/>
    </row>
    <row r="13206" spans="1:11" x14ac:dyDescent="0.2">
      <c r="A13206"/>
      <c r="B13206"/>
      <c r="C13206"/>
      <c r="D13206"/>
      <c r="E13206"/>
      <c r="F13206"/>
      <c r="G13206"/>
      <c r="H13206"/>
      <c r="I13206"/>
      <c r="J13206"/>
      <c r="K13206"/>
    </row>
    <row r="13207" spans="1:11" x14ac:dyDescent="0.2">
      <c r="A13207"/>
      <c r="B13207"/>
      <c r="C13207"/>
      <c r="D13207"/>
      <c r="E13207"/>
      <c r="F13207"/>
      <c r="G13207"/>
      <c r="H13207"/>
      <c r="I13207"/>
      <c r="J13207"/>
      <c r="K13207"/>
    </row>
    <row r="13208" spans="1:11" x14ac:dyDescent="0.2">
      <c r="A13208"/>
      <c r="B13208"/>
      <c r="C13208"/>
      <c r="D13208"/>
      <c r="E13208"/>
      <c r="F13208"/>
      <c r="G13208"/>
      <c r="H13208"/>
      <c r="I13208"/>
      <c r="J13208"/>
      <c r="K13208"/>
    </row>
    <row r="13209" spans="1:11" x14ac:dyDescent="0.2">
      <c r="A13209"/>
      <c r="B13209"/>
      <c r="C13209"/>
      <c r="D13209"/>
      <c r="E13209"/>
      <c r="F13209"/>
      <c r="G13209"/>
      <c r="H13209"/>
      <c r="I13209"/>
      <c r="J13209"/>
      <c r="K13209"/>
    </row>
    <row r="13210" spans="1:11" x14ac:dyDescent="0.2">
      <c r="A13210"/>
      <c r="B13210"/>
      <c r="C13210"/>
      <c r="D13210"/>
      <c r="E13210"/>
      <c r="F13210"/>
      <c r="G13210"/>
      <c r="H13210"/>
      <c r="I13210"/>
      <c r="J13210"/>
      <c r="K13210"/>
    </row>
    <row r="13211" spans="1:11" x14ac:dyDescent="0.2">
      <c r="A13211"/>
      <c r="B13211"/>
      <c r="C13211"/>
      <c r="D13211"/>
      <c r="E13211"/>
      <c r="F13211"/>
      <c r="G13211"/>
      <c r="H13211"/>
      <c r="I13211"/>
      <c r="J13211"/>
      <c r="K13211"/>
    </row>
    <row r="13212" spans="1:11" x14ac:dyDescent="0.2">
      <c r="A13212"/>
      <c r="B13212"/>
      <c r="C13212"/>
      <c r="D13212"/>
      <c r="E13212"/>
      <c r="F13212"/>
      <c r="G13212"/>
      <c r="H13212"/>
      <c r="I13212"/>
      <c r="J13212"/>
      <c r="K13212"/>
    </row>
    <row r="13213" spans="1:11" x14ac:dyDescent="0.2">
      <c r="A13213"/>
      <c r="B13213"/>
      <c r="C13213"/>
      <c r="D13213"/>
      <c r="E13213"/>
      <c r="F13213"/>
      <c r="G13213"/>
      <c r="H13213"/>
      <c r="I13213"/>
      <c r="J13213"/>
      <c r="K13213"/>
    </row>
    <row r="13214" spans="1:11" x14ac:dyDescent="0.2">
      <c r="A13214"/>
      <c r="B13214"/>
      <c r="C13214"/>
      <c r="D13214"/>
      <c r="E13214"/>
      <c r="F13214"/>
      <c r="G13214"/>
      <c r="H13214"/>
      <c r="I13214"/>
      <c r="J13214"/>
      <c r="K13214"/>
    </row>
    <row r="13215" spans="1:11" x14ac:dyDescent="0.2">
      <c r="A13215"/>
      <c r="B13215"/>
      <c r="C13215"/>
      <c r="D13215"/>
      <c r="E13215"/>
      <c r="F13215"/>
      <c r="G13215"/>
      <c r="H13215"/>
      <c r="I13215"/>
      <c r="J13215"/>
      <c r="K13215"/>
    </row>
    <row r="13216" spans="1:11" x14ac:dyDescent="0.2">
      <c r="A13216"/>
      <c r="B13216"/>
      <c r="C13216"/>
      <c r="D13216"/>
      <c r="E13216"/>
      <c r="F13216"/>
      <c r="G13216"/>
      <c r="H13216"/>
      <c r="I13216"/>
      <c r="J13216"/>
      <c r="K13216"/>
    </row>
    <row r="13217" spans="1:11" x14ac:dyDescent="0.2">
      <c r="A13217"/>
      <c r="B13217"/>
      <c r="C13217"/>
      <c r="D13217"/>
      <c r="E13217"/>
      <c r="F13217"/>
      <c r="G13217"/>
      <c r="H13217"/>
      <c r="I13217"/>
      <c r="J13217"/>
      <c r="K13217"/>
    </row>
    <row r="13218" spans="1:11" x14ac:dyDescent="0.2">
      <c r="A13218"/>
      <c r="B13218"/>
      <c r="C13218"/>
      <c r="D13218"/>
      <c r="E13218"/>
      <c r="F13218"/>
      <c r="G13218"/>
      <c r="H13218"/>
      <c r="I13218"/>
      <c r="J13218"/>
      <c r="K13218"/>
    </row>
    <row r="13219" spans="1:11" x14ac:dyDescent="0.2">
      <c r="A13219"/>
      <c r="B13219"/>
      <c r="C13219"/>
      <c r="D13219"/>
      <c r="E13219"/>
      <c r="F13219"/>
      <c r="G13219"/>
      <c r="H13219"/>
      <c r="I13219"/>
      <c r="J13219"/>
      <c r="K13219"/>
    </row>
    <row r="13220" spans="1:11" x14ac:dyDescent="0.2">
      <c r="A13220"/>
      <c r="B13220"/>
      <c r="C13220"/>
      <c r="D13220"/>
      <c r="E13220"/>
      <c r="F13220"/>
      <c r="G13220"/>
      <c r="H13220"/>
      <c r="I13220"/>
      <c r="J13220"/>
      <c r="K13220"/>
    </row>
    <row r="13221" spans="1:11" x14ac:dyDescent="0.2">
      <c r="A13221"/>
      <c r="B13221"/>
      <c r="C13221"/>
      <c r="D13221"/>
      <c r="E13221"/>
      <c r="F13221"/>
      <c r="G13221"/>
      <c r="H13221"/>
      <c r="I13221"/>
      <c r="J13221"/>
      <c r="K13221"/>
    </row>
    <row r="13222" spans="1:11" x14ac:dyDescent="0.2">
      <c r="A13222"/>
      <c r="B13222"/>
      <c r="C13222"/>
      <c r="D13222"/>
      <c r="E13222"/>
      <c r="F13222"/>
      <c r="G13222"/>
      <c r="H13222"/>
      <c r="I13222"/>
      <c r="J13222"/>
      <c r="K13222"/>
    </row>
    <row r="13223" spans="1:11" x14ac:dyDescent="0.2">
      <c r="A13223"/>
      <c r="B13223"/>
      <c r="C13223"/>
      <c r="D13223"/>
      <c r="E13223"/>
      <c r="F13223"/>
      <c r="G13223"/>
      <c r="H13223"/>
      <c r="I13223"/>
      <c r="J13223"/>
      <c r="K13223"/>
    </row>
    <row r="13224" spans="1:11" x14ac:dyDescent="0.2">
      <c r="A13224"/>
      <c r="B13224"/>
      <c r="C13224"/>
      <c r="D13224"/>
      <c r="E13224"/>
      <c r="F13224"/>
      <c r="G13224"/>
      <c r="H13224"/>
      <c r="I13224"/>
      <c r="J13224"/>
      <c r="K13224"/>
    </row>
    <row r="13225" spans="1:11" x14ac:dyDescent="0.2">
      <c r="A13225"/>
      <c r="B13225"/>
      <c r="C13225"/>
      <c r="D13225"/>
      <c r="E13225"/>
      <c r="F13225"/>
      <c r="G13225"/>
      <c r="H13225"/>
      <c r="I13225"/>
      <c r="J13225"/>
      <c r="K13225"/>
    </row>
    <row r="13226" spans="1:11" x14ac:dyDescent="0.2">
      <c r="A13226"/>
      <c r="B13226"/>
      <c r="C13226"/>
      <c r="D13226"/>
      <c r="E13226"/>
      <c r="F13226"/>
      <c r="G13226"/>
      <c r="H13226"/>
      <c r="I13226"/>
      <c r="J13226"/>
      <c r="K13226"/>
    </row>
    <row r="13227" spans="1:11" x14ac:dyDescent="0.2">
      <c r="A13227"/>
      <c r="B13227"/>
      <c r="C13227"/>
      <c r="D13227"/>
      <c r="E13227"/>
      <c r="F13227"/>
      <c r="G13227"/>
      <c r="H13227"/>
      <c r="I13227"/>
      <c r="J13227"/>
      <c r="K13227"/>
    </row>
    <row r="13228" spans="1:11" x14ac:dyDescent="0.2">
      <c r="A13228"/>
      <c r="B13228"/>
      <c r="C13228"/>
      <c r="D13228"/>
      <c r="E13228"/>
      <c r="F13228"/>
      <c r="G13228"/>
      <c r="H13228"/>
      <c r="I13228"/>
      <c r="J13228"/>
      <c r="K13228"/>
    </row>
    <row r="13229" spans="1:11" x14ac:dyDescent="0.2">
      <c r="A13229"/>
      <c r="B13229"/>
      <c r="C13229"/>
      <c r="D13229"/>
      <c r="E13229"/>
      <c r="F13229"/>
      <c r="G13229"/>
      <c r="H13229"/>
      <c r="I13229"/>
      <c r="J13229"/>
      <c r="K13229"/>
    </row>
    <row r="13230" spans="1:11" x14ac:dyDescent="0.2">
      <c r="A13230"/>
      <c r="B13230"/>
      <c r="C13230"/>
      <c r="D13230"/>
      <c r="E13230"/>
      <c r="F13230"/>
      <c r="G13230"/>
      <c r="H13230"/>
      <c r="I13230"/>
      <c r="J13230"/>
      <c r="K13230"/>
    </row>
    <row r="13231" spans="1:11" x14ac:dyDescent="0.2">
      <c r="A13231"/>
      <c r="B13231"/>
      <c r="C13231"/>
      <c r="D13231"/>
      <c r="E13231"/>
      <c r="F13231"/>
      <c r="G13231"/>
      <c r="H13231"/>
      <c r="I13231"/>
      <c r="J13231"/>
      <c r="K13231"/>
    </row>
    <row r="13232" spans="1:11" x14ac:dyDescent="0.2">
      <c r="A13232"/>
      <c r="B13232"/>
      <c r="C13232"/>
      <c r="D13232"/>
      <c r="E13232"/>
      <c r="F13232"/>
      <c r="G13232"/>
      <c r="H13232"/>
      <c r="I13232"/>
      <c r="J13232"/>
      <c r="K13232"/>
    </row>
    <row r="13233" spans="1:11" x14ac:dyDescent="0.2">
      <c r="A13233"/>
      <c r="B13233"/>
      <c r="C13233"/>
      <c r="D13233"/>
      <c r="E13233"/>
      <c r="F13233"/>
      <c r="G13233"/>
      <c r="H13233"/>
      <c r="I13233"/>
      <c r="J13233"/>
      <c r="K13233"/>
    </row>
    <row r="13234" spans="1:11" x14ac:dyDescent="0.2">
      <c r="A13234"/>
      <c r="B13234"/>
      <c r="C13234"/>
      <c r="D13234"/>
      <c r="E13234"/>
      <c r="F13234"/>
      <c r="G13234"/>
      <c r="H13234"/>
      <c r="I13234"/>
      <c r="J13234"/>
      <c r="K13234"/>
    </row>
    <row r="13235" spans="1:11" x14ac:dyDescent="0.2">
      <c r="A13235"/>
      <c r="B13235"/>
      <c r="C13235"/>
      <c r="D13235"/>
      <c r="E13235"/>
      <c r="F13235"/>
      <c r="G13235"/>
      <c r="H13235"/>
      <c r="I13235"/>
      <c r="J13235"/>
      <c r="K13235"/>
    </row>
    <row r="13236" spans="1:11" x14ac:dyDescent="0.2">
      <c r="A13236"/>
      <c r="B13236"/>
      <c r="C13236"/>
      <c r="D13236"/>
      <c r="E13236"/>
      <c r="F13236"/>
      <c r="G13236"/>
      <c r="H13236"/>
      <c r="I13236"/>
      <c r="J13236"/>
      <c r="K13236"/>
    </row>
    <row r="13237" spans="1:11" x14ac:dyDescent="0.2">
      <c r="A13237"/>
      <c r="B13237"/>
      <c r="C13237"/>
      <c r="D13237"/>
      <c r="E13237"/>
      <c r="F13237"/>
      <c r="G13237"/>
      <c r="H13237"/>
      <c r="I13237"/>
      <c r="J13237"/>
      <c r="K13237"/>
    </row>
    <row r="13238" spans="1:11" x14ac:dyDescent="0.2">
      <c r="A13238"/>
      <c r="B13238"/>
      <c r="C13238"/>
      <c r="D13238"/>
      <c r="E13238"/>
      <c r="F13238"/>
      <c r="G13238"/>
      <c r="H13238"/>
      <c r="I13238"/>
      <c r="J13238"/>
      <c r="K13238"/>
    </row>
    <row r="13239" spans="1:11" x14ac:dyDescent="0.2">
      <c r="A13239"/>
      <c r="B13239"/>
      <c r="C13239"/>
      <c r="D13239"/>
      <c r="E13239"/>
      <c r="F13239"/>
      <c r="G13239"/>
      <c r="H13239"/>
      <c r="I13239"/>
      <c r="J13239"/>
      <c r="K13239"/>
    </row>
    <row r="13240" spans="1:11" x14ac:dyDescent="0.2">
      <c r="A13240"/>
      <c r="B13240"/>
      <c r="C13240"/>
      <c r="D13240"/>
      <c r="E13240"/>
      <c r="F13240"/>
      <c r="G13240"/>
      <c r="H13240"/>
      <c r="I13240"/>
      <c r="J13240"/>
      <c r="K13240"/>
    </row>
    <row r="13241" spans="1:11" x14ac:dyDescent="0.2">
      <c r="A13241"/>
      <c r="B13241"/>
      <c r="C13241"/>
      <c r="D13241"/>
      <c r="E13241"/>
      <c r="F13241"/>
      <c r="G13241"/>
      <c r="H13241"/>
      <c r="I13241"/>
      <c r="J13241"/>
      <c r="K13241"/>
    </row>
    <row r="13242" spans="1:11" x14ac:dyDescent="0.2">
      <c r="A13242"/>
      <c r="B13242"/>
      <c r="C13242"/>
      <c r="D13242"/>
      <c r="E13242"/>
      <c r="F13242"/>
      <c r="G13242"/>
      <c r="H13242"/>
      <c r="I13242"/>
      <c r="J13242"/>
      <c r="K13242"/>
    </row>
    <row r="13243" spans="1:11" x14ac:dyDescent="0.2">
      <c r="A13243"/>
      <c r="B13243"/>
      <c r="C13243"/>
      <c r="D13243"/>
      <c r="E13243"/>
      <c r="F13243"/>
      <c r="G13243"/>
      <c r="H13243"/>
      <c r="I13243"/>
      <c r="J13243"/>
      <c r="K13243"/>
    </row>
    <row r="13244" spans="1:11" x14ac:dyDescent="0.2">
      <c r="A13244"/>
      <c r="B13244"/>
      <c r="C13244"/>
      <c r="D13244"/>
      <c r="E13244"/>
      <c r="F13244"/>
      <c r="G13244"/>
      <c r="H13244"/>
      <c r="I13244"/>
      <c r="J13244"/>
      <c r="K13244"/>
    </row>
    <row r="13245" spans="1:11" x14ac:dyDescent="0.2">
      <c r="A13245"/>
      <c r="B13245"/>
      <c r="C13245"/>
      <c r="D13245"/>
      <c r="E13245"/>
      <c r="F13245"/>
      <c r="G13245"/>
      <c r="H13245"/>
      <c r="I13245"/>
      <c r="J13245"/>
      <c r="K13245"/>
    </row>
    <row r="13246" spans="1:11" x14ac:dyDescent="0.2">
      <c r="A13246"/>
      <c r="B13246"/>
      <c r="C13246"/>
      <c r="D13246"/>
      <c r="E13246"/>
      <c r="F13246"/>
      <c r="G13246"/>
      <c r="H13246"/>
      <c r="I13246"/>
      <c r="J13246"/>
      <c r="K13246"/>
    </row>
    <row r="13247" spans="1:11" x14ac:dyDescent="0.2">
      <c r="A13247"/>
      <c r="B13247"/>
      <c r="C13247"/>
      <c r="D13247"/>
      <c r="E13247"/>
      <c r="F13247"/>
      <c r="G13247"/>
      <c r="H13247"/>
      <c r="I13247"/>
      <c r="J13247"/>
      <c r="K13247"/>
    </row>
    <row r="13248" spans="1:11" x14ac:dyDescent="0.2">
      <c r="A13248"/>
      <c r="B13248"/>
      <c r="C13248"/>
      <c r="D13248"/>
      <c r="E13248"/>
      <c r="F13248"/>
      <c r="G13248"/>
      <c r="H13248"/>
      <c r="I13248"/>
      <c r="J13248"/>
      <c r="K13248"/>
    </row>
    <row r="13249" spans="1:11" x14ac:dyDescent="0.2">
      <c r="A13249"/>
      <c r="B13249"/>
      <c r="C13249"/>
      <c r="D13249"/>
      <c r="E13249"/>
      <c r="F13249"/>
      <c r="G13249"/>
      <c r="H13249"/>
      <c r="I13249"/>
      <c r="J13249"/>
      <c r="K13249"/>
    </row>
    <row r="13250" spans="1:11" x14ac:dyDescent="0.2">
      <c r="A13250"/>
      <c r="B13250"/>
      <c r="C13250"/>
      <c r="D13250"/>
      <c r="E13250"/>
      <c r="F13250"/>
      <c r="G13250"/>
      <c r="H13250"/>
      <c r="I13250"/>
      <c r="J13250"/>
      <c r="K13250"/>
    </row>
    <row r="13251" spans="1:11" x14ac:dyDescent="0.2">
      <c r="A13251"/>
      <c r="B13251"/>
      <c r="C13251"/>
      <c r="D13251"/>
      <c r="E13251"/>
      <c r="F13251"/>
      <c r="G13251"/>
      <c r="H13251"/>
      <c r="I13251"/>
      <c r="J13251"/>
      <c r="K13251"/>
    </row>
    <row r="13252" spans="1:11" x14ac:dyDescent="0.2">
      <c r="A13252"/>
      <c r="B13252"/>
      <c r="C13252"/>
      <c r="D13252"/>
      <c r="E13252"/>
      <c r="F13252"/>
      <c r="G13252"/>
      <c r="H13252"/>
      <c r="I13252"/>
      <c r="J13252"/>
      <c r="K13252"/>
    </row>
    <row r="13253" spans="1:11" x14ac:dyDescent="0.2">
      <c r="A13253"/>
      <c r="B13253"/>
      <c r="C13253"/>
      <c r="D13253"/>
      <c r="E13253"/>
      <c r="F13253"/>
      <c r="G13253"/>
      <c r="H13253"/>
      <c r="I13253"/>
      <c r="J13253"/>
      <c r="K13253"/>
    </row>
    <row r="13254" spans="1:11" x14ac:dyDescent="0.2">
      <c r="A13254"/>
      <c r="B13254"/>
      <c r="C13254"/>
      <c r="D13254"/>
      <c r="E13254"/>
      <c r="F13254"/>
      <c r="G13254"/>
      <c r="H13254"/>
      <c r="I13254"/>
      <c r="J13254"/>
      <c r="K13254"/>
    </row>
    <row r="13255" spans="1:11" x14ac:dyDescent="0.2">
      <c r="A13255"/>
      <c r="B13255"/>
      <c r="C13255"/>
      <c r="D13255"/>
      <c r="E13255"/>
      <c r="F13255"/>
      <c r="G13255"/>
      <c r="H13255"/>
      <c r="I13255"/>
      <c r="J13255"/>
      <c r="K13255"/>
    </row>
    <row r="13256" spans="1:11" x14ac:dyDescent="0.2">
      <c r="A13256"/>
      <c r="B13256"/>
      <c r="C13256"/>
      <c r="D13256"/>
      <c r="E13256"/>
      <c r="F13256"/>
      <c r="G13256"/>
      <c r="H13256"/>
      <c r="I13256"/>
      <c r="J13256"/>
      <c r="K13256"/>
    </row>
    <row r="13257" spans="1:11" x14ac:dyDescent="0.2">
      <c r="A13257"/>
      <c r="B13257"/>
      <c r="C13257"/>
      <c r="D13257"/>
      <c r="E13257"/>
      <c r="F13257"/>
      <c r="G13257"/>
      <c r="H13257"/>
      <c r="I13257"/>
      <c r="J13257"/>
      <c r="K13257"/>
    </row>
    <row r="13258" spans="1:11" x14ac:dyDescent="0.2">
      <c r="A13258"/>
      <c r="B13258"/>
      <c r="C13258"/>
      <c r="D13258"/>
      <c r="E13258"/>
      <c r="F13258"/>
      <c r="G13258"/>
      <c r="H13258"/>
      <c r="I13258"/>
      <c r="J13258"/>
      <c r="K13258"/>
    </row>
    <row r="13259" spans="1:11" x14ac:dyDescent="0.2">
      <c r="A13259"/>
      <c r="B13259"/>
      <c r="C13259"/>
      <c r="D13259"/>
      <c r="E13259"/>
      <c r="F13259"/>
      <c r="G13259"/>
      <c r="H13259"/>
      <c r="I13259"/>
      <c r="J13259"/>
      <c r="K13259"/>
    </row>
    <row r="13260" spans="1:11" x14ac:dyDescent="0.2">
      <c r="A13260"/>
      <c r="B13260"/>
      <c r="C13260"/>
      <c r="D13260"/>
      <c r="E13260"/>
      <c r="F13260"/>
      <c r="G13260"/>
      <c r="H13260"/>
      <c r="I13260"/>
      <c r="J13260"/>
      <c r="K13260"/>
    </row>
    <row r="13261" spans="1:11" x14ac:dyDescent="0.2">
      <c r="A13261"/>
      <c r="B13261"/>
      <c r="C13261"/>
      <c r="D13261"/>
      <c r="E13261"/>
      <c r="F13261"/>
      <c r="G13261"/>
      <c r="H13261"/>
      <c r="I13261"/>
      <c r="J13261"/>
      <c r="K13261"/>
    </row>
    <row r="13262" spans="1:11" x14ac:dyDescent="0.2">
      <c r="A13262"/>
      <c r="B13262"/>
      <c r="C13262"/>
      <c r="D13262"/>
      <c r="E13262"/>
      <c r="F13262"/>
      <c r="G13262"/>
      <c r="H13262"/>
      <c r="I13262"/>
      <c r="J13262"/>
      <c r="K13262"/>
    </row>
    <row r="13263" spans="1:11" x14ac:dyDescent="0.2">
      <c r="A13263"/>
      <c r="B13263"/>
      <c r="C13263"/>
      <c r="D13263"/>
      <c r="E13263"/>
      <c r="F13263"/>
      <c r="G13263"/>
      <c r="H13263"/>
      <c r="I13263"/>
      <c r="J13263"/>
      <c r="K13263"/>
    </row>
    <row r="13264" spans="1:11" x14ac:dyDescent="0.2">
      <c r="A13264"/>
      <c r="B13264"/>
      <c r="C13264"/>
      <c r="D13264"/>
      <c r="E13264"/>
      <c r="F13264"/>
      <c r="G13264"/>
      <c r="H13264"/>
      <c r="I13264"/>
      <c r="J13264"/>
      <c r="K13264"/>
    </row>
    <row r="13265" spans="1:11" x14ac:dyDescent="0.2">
      <c r="A13265"/>
      <c r="B13265"/>
      <c r="C13265"/>
      <c r="D13265"/>
      <c r="E13265"/>
      <c r="F13265"/>
      <c r="G13265"/>
      <c r="H13265"/>
      <c r="I13265"/>
      <c r="J13265"/>
      <c r="K13265"/>
    </row>
    <row r="13266" spans="1:11" x14ac:dyDescent="0.2">
      <c r="A13266"/>
      <c r="B13266"/>
      <c r="C13266"/>
      <c r="D13266"/>
      <c r="E13266"/>
      <c r="F13266"/>
      <c r="G13266"/>
      <c r="H13266"/>
      <c r="I13266"/>
      <c r="J13266"/>
      <c r="K13266"/>
    </row>
    <row r="13267" spans="1:11" x14ac:dyDescent="0.2">
      <c r="A13267"/>
      <c r="B13267"/>
      <c r="C13267"/>
      <c r="D13267"/>
      <c r="E13267"/>
      <c r="F13267"/>
      <c r="G13267"/>
      <c r="H13267"/>
      <c r="I13267"/>
      <c r="J13267"/>
      <c r="K13267"/>
    </row>
    <row r="13268" spans="1:11" x14ac:dyDescent="0.2">
      <c r="A13268"/>
      <c r="B13268"/>
      <c r="C13268"/>
      <c r="D13268"/>
      <c r="E13268"/>
      <c r="F13268"/>
      <c r="G13268"/>
      <c r="H13268"/>
      <c r="I13268"/>
      <c r="J13268"/>
      <c r="K13268"/>
    </row>
    <row r="13269" spans="1:11" x14ac:dyDescent="0.2">
      <c r="A13269"/>
      <c r="B13269"/>
      <c r="C13269"/>
      <c r="D13269"/>
      <c r="E13269"/>
      <c r="F13269"/>
      <c r="G13269"/>
      <c r="H13269"/>
      <c r="I13269"/>
      <c r="J13269"/>
      <c r="K13269"/>
    </row>
    <row r="13270" spans="1:11" x14ac:dyDescent="0.2">
      <c r="A13270"/>
      <c r="B13270"/>
      <c r="C13270"/>
      <c r="D13270"/>
      <c r="E13270"/>
      <c r="F13270"/>
      <c r="G13270"/>
      <c r="H13270"/>
      <c r="I13270"/>
      <c r="J13270"/>
      <c r="K13270"/>
    </row>
    <row r="13271" spans="1:11" x14ac:dyDescent="0.2">
      <c r="A13271"/>
      <c r="B13271"/>
      <c r="C13271"/>
      <c r="D13271"/>
      <c r="E13271"/>
      <c r="F13271"/>
      <c r="G13271"/>
      <c r="H13271"/>
      <c r="I13271"/>
      <c r="J13271"/>
      <c r="K13271"/>
    </row>
    <row r="13272" spans="1:11" x14ac:dyDescent="0.2">
      <c r="A13272"/>
      <c r="B13272"/>
      <c r="C13272"/>
      <c r="D13272"/>
      <c r="E13272"/>
      <c r="F13272"/>
      <c r="G13272"/>
      <c r="H13272"/>
      <c r="I13272"/>
      <c r="J13272"/>
      <c r="K13272"/>
    </row>
    <row r="13273" spans="1:11" x14ac:dyDescent="0.2">
      <c r="A13273"/>
      <c r="B13273"/>
      <c r="C13273"/>
      <c r="D13273"/>
      <c r="E13273"/>
      <c r="F13273"/>
      <c r="G13273"/>
      <c r="H13273"/>
      <c r="I13273"/>
      <c r="J13273"/>
      <c r="K13273"/>
    </row>
    <row r="13274" spans="1:11" x14ac:dyDescent="0.2">
      <c r="A13274"/>
      <c r="B13274"/>
      <c r="C13274"/>
      <c r="D13274"/>
      <c r="E13274"/>
      <c r="F13274"/>
      <c r="G13274"/>
      <c r="H13274"/>
      <c r="I13274"/>
      <c r="J13274"/>
      <c r="K13274"/>
    </row>
    <row r="13275" spans="1:11" x14ac:dyDescent="0.2">
      <c r="A13275"/>
      <c r="B13275"/>
      <c r="C13275"/>
      <c r="D13275"/>
      <c r="E13275"/>
      <c r="F13275"/>
      <c r="G13275"/>
      <c r="H13275"/>
      <c r="I13275"/>
      <c r="J13275"/>
      <c r="K13275"/>
    </row>
    <row r="13276" spans="1:11" x14ac:dyDescent="0.2">
      <c r="A13276"/>
      <c r="B13276"/>
      <c r="C13276"/>
      <c r="D13276"/>
      <c r="E13276"/>
      <c r="F13276"/>
      <c r="G13276"/>
      <c r="H13276"/>
      <c r="I13276"/>
      <c r="J13276"/>
      <c r="K13276"/>
    </row>
    <row r="13277" spans="1:11" x14ac:dyDescent="0.2">
      <c r="A13277"/>
      <c r="B13277"/>
      <c r="C13277"/>
      <c r="D13277"/>
      <c r="E13277"/>
      <c r="F13277"/>
      <c r="G13277"/>
      <c r="H13277"/>
      <c r="I13277"/>
      <c r="J13277"/>
      <c r="K13277"/>
    </row>
    <row r="13278" spans="1:11" x14ac:dyDescent="0.2">
      <c r="A13278"/>
      <c r="B13278"/>
      <c r="C13278"/>
      <c r="D13278"/>
      <c r="E13278"/>
      <c r="F13278"/>
      <c r="G13278"/>
      <c r="H13278"/>
      <c r="I13278"/>
      <c r="J13278"/>
      <c r="K13278"/>
    </row>
    <row r="13279" spans="1:11" x14ac:dyDescent="0.2">
      <c r="A13279"/>
      <c r="B13279"/>
      <c r="C13279"/>
      <c r="D13279"/>
      <c r="E13279"/>
      <c r="F13279"/>
      <c r="G13279"/>
      <c r="H13279"/>
      <c r="I13279"/>
      <c r="J13279"/>
      <c r="K13279"/>
    </row>
    <row r="13280" spans="1:11" x14ac:dyDescent="0.2">
      <c r="A13280"/>
      <c r="B13280"/>
      <c r="C13280"/>
      <c r="D13280"/>
      <c r="E13280"/>
      <c r="F13280"/>
      <c r="G13280"/>
      <c r="H13280"/>
      <c r="I13280"/>
      <c r="J13280"/>
      <c r="K13280"/>
    </row>
    <row r="13281" spans="1:11" x14ac:dyDescent="0.2">
      <c r="A13281"/>
      <c r="B13281"/>
      <c r="C13281"/>
      <c r="D13281"/>
      <c r="E13281"/>
      <c r="F13281"/>
      <c r="G13281"/>
      <c r="H13281"/>
      <c r="I13281"/>
      <c r="J13281"/>
      <c r="K13281"/>
    </row>
    <row r="13282" spans="1:11" x14ac:dyDescent="0.2">
      <c r="A13282"/>
      <c r="B13282"/>
      <c r="C13282"/>
      <c r="D13282"/>
      <c r="E13282"/>
      <c r="F13282"/>
      <c r="G13282"/>
      <c r="H13282"/>
      <c r="I13282"/>
      <c r="J13282"/>
      <c r="K13282"/>
    </row>
    <row r="13283" spans="1:11" x14ac:dyDescent="0.2">
      <c r="A13283"/>
      <c r="B13283"/>
      <c r="C13283"/>
      <c r="D13283"/>
      <c r="E13283"/>
      <c r="F13283"/>
      <c r="G13283"/>
      <c r="H13283"/>
      <c r="I13283"/>
      <c r="J13283"/>
      <c r="K13283"/>
    </row>
    <row r="13284" spans="1:11" x14ac:dyDescent="0.2">
      <c r="A13284"/>
      <c r="B13284"/>
      <c r="C13284"/>
      <c r="D13284"/>
      <c r="E13284"/>
      <c r="F13284"/>
      <c r="G13284"/>
      <c r="H13284"/>
      <c r="I13284"/>
      <c r="J13284"/>
      <c r="K13284"/>
    </row>
    <row r="13285" spans="1:11" x14ac:dyDescent="0.2">
      <c r="A13285"/>
      <c r="B13285"/>
      <c r="C13285"/>
      <c r="D13285"/>
      <c r="E13285"/>
      <c r="F13285"/>
      <c r="G13285"/>
      <c r="H13285"/>
      <c r="I13285"/>
      <c r="J13285"/>
      <c r="K13285"/>
    </row>
    <row r="13286" spans="1:11" x14ac:dyDescent="0.2">
      <c r="A13286"/>
      <c r="B13286"/>
      <c r="C13286"/>
      <c r="D13286"/>
      <c r="E13286"/>
      <c r="F13286"/>
      <c r="G13286"/>
      <c r="H13286"/>
      <c r="I13286"/>
      <c r="J13286"/>
      <c r="K13286"/>
    </row>
    <row r="13287" spans="1:11" x14ac:dyDescent="0.2">
      <c r="A13287"/>
      <c r="B13287"/>
      <c r="C13287"/>
      <c r="D13287"/>
      <c r="E13287"/>
      <c r="F13287"/>
      <c r="G13287"/>
      <c r="H13287"/>
      <c r="I13287"/>
      <c r="J13287"/>
      <c r="K13287"/>
    </row>
    <row r="13288" spans="1:11" x14ac:dyDescent="0.2">
      <c r="A13288"/>
      <c r="B13288"/>
      <c r="C13288"/>
      <c r="D13288"/>
      <c r="E13288"/>
      <c r="F13288"/>
      <c r="G13288"/>
      <c r="H13288"/>
      <c r="I13288"/>
      <c r="J13288"/>
      <c r="K13288"/>
    </row>
    <row r="13289" spans="1:11" x14ac:dyDescent="0.2">
      <c r="A13289"/>
      <c r="B13289"/>
      <c r="C13289"/>
      <c r="D13289"/>
      <c r="E13289"/>
      <c r="F13289"/>
      <c r="G13289"/>
      <c r="H13289"/>
      <c r="I13289"/>
      <c r="J13289"/>
      <c r="K13289"/>
    </row>
    <row r="13290" spans="1:11" x14ac:dyDescent="0.2">
      <c r="A13290"/>
      <c r="B13290"/>
      <c r="C13290"/>
      <c r="D13290"/>
      <c r="E13290"/>
      <c r="F13290"/>
      <c r="G13290"/>
      <c r="H13290"/>
      <c r="I13290"/>
      <c r="J13290"/>
      <c r="K13290"/>
    </row>
    <row r="13291" spans="1:11" x14ac:dyDescent="0.2">
      <c r="A13291"/>
      <c r="B13291"/>
      <c r="C13291"/>
      <c r="D13291"/>
      <c r="E13291"/>
      <c r="F13291"/>
      <c r="G13291"/>
      <c r="H13291"/>
      <c r="I13291"/>
      <c r="J13291"/>
      <c r="K13291"/>
    </row>
    <row r="13292" spans="1:11" x14ac:dyDescent="0.2">
      <c r="A13292"/>
      <c r="B13292"/>
      <c r="C13292"/>
      <c r="D13292"/>
      <c r="E13292"/>
      <c r="F13292"/>
      <c r="G13292"/>
      <c r="H13292"/>
      <c r="I13292"/>
      <c r="J13292"/>
      <c r="K13292"/>
    </row>
    <row r="13293" spans="1:11" x14ac:dyDescent="0.2">
      <c r="A13293"/>
      <c r="B13293"/>
      <c r="C13293"/>
      <c r="D13293"/>
      <c r="E13293"/>
      <c r="F13293"/>
      <c r="G13293"/>
      <c r="H13293"/>
      <c r="I13293"/>
      <c r="J13293"/>
      <c r="K13293"/>
    </row>
    <row r="13294" spans="1:11" x14ac:dyDescent="0.2">
      <c r="A13294"/>
      <c r="B13294"/>
      <c r="C13294"/>
      <c r="D13294"/>
      <c r="E13294"/>
      <c r="F13294"/>
      <c r="G13294"/>
      <c r="H13294"/>
      <c r="I13294"/>
      <c r="J13294"/>
      <c r="K13294"/>
    </row>
    <row r="13295" spans="1:11" x14ac:dyDescent="0.2">
      <c r="A13295"/>
      <c r="B13295"/>
      <c r="C13295"/>
      <c r="D13295"/>
      <c r="E13295"/>
      <c r="F13295"/>
      <c r="G13295"/>
      <c r="H13295"/>
      <c r="I13295"/>
      <c r="J13295"/>
      <c r="K13295"/>
    </row>
    <row r="13296" spans="1:11" x14ac:dyDescent="0.2">
      <c r="A13296"/>
      <c r="B13296"/>
      <c r="C13296"/>
      <c r="D13296"/>
      <c r="E13296"/>
      <c r="F13296"/>
      <c r="G13296"/>
      <c r="H13296"/>
      <c r="I13296"/>
      <c r="J13296"/>
      <c r="K13296"/>
    </row>
    <row r="13297" spans="1:11" x14ac:dyDescent="0.2">
      <c r="A13297"/>
      <c r="B13297"/>
      <c r="C13297"/>
      <c r="D13297"/>
      <c r="E13297"/>
      <c r="F13297"/>
      <c r="G13297"/>
      <c r="H13297"/>
      <c r="I13297"/>
      <c r="J13297"/>
      <c r="K13297"/>
    </row>
    <row r="13298" spans="1:11" x14ac:dyDescent="0.2">
      <c r="A13298"/>
      <c r="B13298"/>
      <c r="C13298"/>
      <c r="D13298"/>
      <c r="E13298"/>
      <c r="F13298"/>
      <c r="G13298"/>
      <c r="H13298"/>
      <c r="I13298"/>
      <c r="J13298"/>
      <c r="K13298"/>
    </row>
    <row r="13299" spans="1:11" x14ac:dyDescent="0.2">
      <c r="A13299"/>
      <c r="B13299"/>
      <c r="C13299"/>
      <c r="D13299"/>
      <c r="E13299"/>
      <c r="F13299"/>
      <c r="G13299"/>
      <c r="H13299"/>
      <c r="I13299"/>
      <c r="J13299"/>
      <c r="K13299"/>
    </row>
    <row r="13300" spans="1:11" x14ac:dyDescent="0.2">
      <c r="A13300"/>
      <c r="B13300"/>
      <c r="C13300"/>
      <c r="D13300"/>
      <c r="E13300"/>
      <c r="F13300"/>
      <c r="G13300"/>
      <c r="H13300"/>
      <c r="I13300"/>
      <c r="J13300"/>
      <c r="K13300"/>
    </row>
    <row r="13301" spans="1:11" x14ac:dyDescent="0.2">
      <c r="A13301"/>
      <c r="B13301"/>
      <c r="C13301"/>
      <c r="D13301"/>
      <c r="E13301"/>
      <c r="F13301"/>
      <c r="G13301"/>
      <c r="H13301"/>
      <c r="I13301"/>
      <c r="J13301"/>
      <c r="K13301"/>
    </row>
    <row r="13302" spans="1:11" x14ac:dyDescent="0.2">
      <c r="A13302"/>
      <c r="B13302"/>
      <c r="C13302"/>
      <c r="D13302"/>
      <c r="E13302"/>
      <c r="F13302"/>
      <c r="G13302"/>
      <c r="H13302"/>
      <c r="I13302"/>
      <c r="J13302"/>
      <c r="K13302"/>
    </row>
    <row r="13303" spans="1:11" x14ac:dyDescent="0.2">
      <c r="A13303"/>
      <c r="B13303"/>
      <c r="C13303"/>
      <c r="D13303"/>
      <c r="E13303"/>
      <c r="F13303"/>
      <c r="G13303"/>
      <c r="H13303"/>
      <c r="I13303"/>
      <c r="J13303"/>
      <c r="K13303"/>
    </row>
    <row r="13304" spans="1:11" x14ac:dyDescent="0.2">
      <c r="A13304"/>
      <c r="B13304"/>
      <c r="C13304"/>
      <c r="D13304"/>
      <c r="E13304"/>
      <c r="F13304"/>
      <c r="G13304"/>
      <c r="H13304"/>
      <c r="I13304"/>
      <c r="J13304"/>
      <c r="K13304"/>
    </row>
    <row r="13305" spans="1:11" x14ac:dyDescent="0.2">
      <c r="A13305"/>
      <c r="B13305"/>
      <c r="C13305"/>
      <c r="D13305"/>
      <c r="E13305"/>
      <c r="F13305"/>
      <c r="G13305"/>
      <c r="H13305"/>
      <c r="I13305"/>
      <c r="J13305"/>
      <c r="K13305"/>
    </row>
    <row r="13306" spans="1:11" x14ac:dyDescent="0.2">
      <c r="A13306"/>
      <c r="B13306"/>
      <c r="C13306"/>
      <c r="D13306"/>
      <c r="E13306"/>
      <c r="F13306"/>
      <c r="G13306"/>
      <c r="H13306"/>
      <c r="I13306"/>
      <c r="J13306"/>
      <c r="K13306"/>
    </row>
    <row r="13307" spans="1:11" x14ac:dyDescent="0.2">
      <c r="A13307"/>
      <c r="B13307"/>
      <c r="C13307"/>
      <c r="D13307"/>
      <c r="E13307"/>
      <c r="F13307"/>
      <c r="G13307"/>
      <c r="H13307"/>
      <c r="I13307"/>
      <c r="J13307"/>
      <c r="K13307"/>
    </row>
    <row r="13308" spans="1:11" x14ac:dyDescent="0.2">
      <c r="A13308"/>
      <c r="B13308"/>
      <c r="C13308"/>
      <c r="D13308"/>
      <c r="E13308"/>
      <c r="F13308"/>
      <c r="G13308"/>
      <c r="H13308"/>
      <c r="I13308"/>
      <c r="J13308"/>
      <c r="K13308"/>
    </row>
    <row r="13309" spans="1:11" x14ac:dyDescent="0.2">
      <c r="A13309"/>
      <c r="B13309"/>
      <c r="C13309"/>
      <c r="D13309"/>
      <c r="E13309"/>
      <c r="F13309"/>
      <c r="G13309"/>
      <c r="H13309"/>
      <c r="I13309"/>
      <c r="J13309"/>
      <c r="K13309"/>
    </row>
    <row r="13310" spans="1:11" x14ac:dyDescent="0.2">
      <c r="A13310"/>
      <c r="B13310"/>
      <c r="C13310"/>
      <c r="D13310"/>
      <c r="E13310"/>
      <c r="F13310"/>
      <c r="G13310"/>
      <c r="H13310"/>
      <c r="I13310"/>
      <c r="J13310"/>
      <c r="K13310"/>
    </row>
    <row r="13311" spans="1:11" x14ac:dyDescent="0.2">
      <c r="A13311"/>
      <c r="B13311"/>
      <c r="C13311"/>
      <c r="D13311"/>
      <c r="E13311"/>
      <c r="F13311"/>
      <c r="G13311"/>
      <c r="H13311"/>
      <c r="I13311"/>
      <c r="J13311"/>
      <c r="K13311"/>
    </row>
    <row r="13312" spans="1:11" x14ac:dyDescent="0.2">
      <c r="A13312"/>
      <c r="B13312"/>
      <c r="C13312"/>
      <c r="D13312"/>
      <c r="E13312"/>
      <c r="F13312"/>
      <c r="G13312"/>
      <c r="H13312"/>
      <c r="I13312"/>
      <c r="J13312"/>
      <c r="K13312"/>
    </row>
    <row r="13313" spans="1:11" x14ac:dyDescent="0.2">
      <c r="A13313"/>
      <c r="B13313"/>
      <c r="C13313"/>
      <c r="D13313"/>
      <c r="E13313"/>
      <c r="F13313"/>
      <c r="G13313"/>
      <c r="H13313"/>
      <c r="I13313"/>
      <c r="J13313"/>
      <c r="K13313"/>
    </row>
    <row r="13314" spans="1:11" x14ac:dyDescent="0.2">
      <c r="A13314"/>
      <c r="B13314"/>
      <c r="C13314"/>
      <c r="D13314"/>
      <c r="E13314"/>
      <c r="F13314"/>
      <c r="G13314"/>
      <c r="H13314"/>
      <c r="I13314"/>
      <c r="J13314"/>
      <c r="K13314"/>
    </row>
    <row r="13315" spans="1:11" x14ac:dyDescent="0.2">
      <c r="A13315"/>
      <c r="B13315"/>
      <c r="C13315"/>
      <c r="D13315"/>
      <c r="E13315"/>
      <c r="F13315"/>
      <c r="G13315"/>
      <c r="H13315"/>
      <c r="I13315"/>
      <c r="J13315"/>
      <c r="K13315"/>
    </row>
    <row r="13316" spans="1:11" x14ac:dyDescent="0.2">
      <c r="A13316"/>
      <c r="B13316"/>
      <c r="C13316"/>
      <c r="D13316"/>
      <c r="E13316"/>
      <c r="F13316"/>
      <c r="G13316"/>
      <c r="H13316"/>
      <c r="I13316"/>
      <c r="J13316"/>
      <c r="K13316"/>
    </row>
    <row r="13317" spans="1:11" x14ac:dyDescent="0.2">
      <c r="A13317"/>
      <c r="B13317"/>
      <c r="C13317"/>
      <c r="D13317"/>
      <c r="E13317"/>
      <c r="F13317"/>
      <c r="G13317"/>
      <c r="H13317"/>
      <c r="I13317"/>
      <c r="J13317"/>
      <c r="K13317"/>
    </row>
    <row r="13318" spans="1:11" x14ac:dyDescent="0.2">
      <c r="A13318"/>
      <c r="B13318"/>
      <c r="C13318"/>
      <c r="D13318"/>
      <c r="E13318"/>
      <c r="F13318"/>
      <c r="G13318"/>
      <c r="H13318"/>
      <c r="I13318"/>
      <c r="J13318"/>
      <c r="K13318"/>
    </row>
    <row r="13319" spans="1:11" x14ac:dyDescent="0.2">
      <c r="A13319"/>
      <c r="B13319"/>
      <c r="C13319"/>
      <c r="D13319"/>
      <c r="E13319"/>
      <c r="F13319"/>
      <c r="G13319"/>
      <c r="H13319"/>
      <c r="I13319"/>
      <c r="J13319"/>
      <c r="K13319"/>
    </row>
    <row r="13320" spans="1:11" x14ac:dyDescent="0.2">
      <c r="A13320"/>
      <c r="B13320"/>
      <c r="C13320"/>
      <c r="D13320"/>
      <c r="E13320"/>
      <c r="F13320"/>
      <c r="G13320"/>
      <c r="H13320"/>
      <c r="I13320"/>
      <c r="J13320"/>
      <c r="K13320"/>
    </row>
    <row r="13321" spans="1:11" x14ac:dyDescent="0.2">
      <c r="A13321"/>
      <c r="B13321"/>
      <c r="C13321"/>
      <c r="D13321"/>
      <c r="E13321"/>
      <c r="F13321"/>
      <c r="G13321"/>
      <c r="H13321"/>
      <c r="I13321"/>
      <c r="J13321"/>
      <c r="K13321"/>
    </row>
    <row r="13322" spans="1:11" x14ac:dyDescent="0.2">
      <c r="A13322"/>
      <c r="B13322"/>
      <c r="C13322"/>
      <c r="D13322"/>
      <c r="E13322"/>
      <c r="F13322"/>
      <c r="G13322"/>
      <c r="H13322"/>
      <c r="I13322"/>
      <c r="J13322"/>
      <c r="K13322"/>
    </row>
    <row r="13323" spans="1:11" x14ac:dyDescent="0.2">
      <c r="A13323"/>
      <c r="B13323"/>
      <c r="C13323"/>
      <c r="D13323"/>
      <c r="E13323"/>
      <c r="F13323"/>
      <c r="G13323"/>
      <c r="H13323"/>
      <c r="I13323"/>
      <c r="J13323"/>
      <c r="K13323"/>
    </row>
    <row r="13324" spans="1:11" x14ac:dyDescent="0.2">
      <c r="A13324"/>
      <c r="B13324"/>
      <c r="C13324"/>
      <c r="D13324"/>
      <c r="E13324"/>
      <c r="F13324"/>
      <c r="G13324"/>
      <c r="H13324"/>
      <c r="I13324"/>
      <c r="J13324"/>
      <c r="K13324"/>
    </row>
    <row r="13325" spans="1:11" x14ac:dyDescent="0.2">
      <c r="A13325"/>
      <c r="B13325"/>
      <c r="C13325"/>
      <c r="D13325"/>
      <c r="E13325"/>
      <c r="F13325"/>
      <c r="G13325"/>
      <c r="H13325"/>
      <c r="I13325"/>
      <c r="J13325"/>
      <c r="K13325"/>
    </row>
    <row r="13326" spans="1:11" x14ac:dyDescent="0.2">
      <c r="A13326"/>
      <c r="B13326"/>
      <c r="C13326"/>
      <c r="D13326"/>
      <c r="E13326"/>
      <c r="F13326"/>
      <c r="G13326"/>
      <c r="H13326"/>
      <c r="I13326"/>
      <c r="J13326"/>
      <c r="K13326"/>
    </row>
    <row r="13327" spans="1:11" x14ac:dyDescent="0.2">
      <c r="A13327"/>
      <c r="B13327"/>
      <c r="C13327"/>
      <c r="D13327"/>
      <c r="E13327"/>
      <c r="F13327"/>
      <c r="G13327"/>
      <c r="H13327"/>
      <c r="I13327"/>
      <c r="J13327"/>
      <c r="K13327"/>
    </row>
    <row r="13328" spans="1:11" x14ac:dyDescent="0.2">
      <c r="A13328"/>
      <c r="B13328"/>
      <c r="C13328"/>
      <c r="D13328"/>
      <c r="E13328"/>
      <c r="F13328"/>
      <c r="G13328"/>
      <c r="H13328"/>
      <c r="I13328"/>
      <c r="J13328"/>
      <c r="K13328"/>
    </row>
    <row r="13329" spans="1:11" x14ac:dyDescent="0.2">
      <c r="A13329"/>
      <c r="B13329"/>
      <c r="C13329"/>
      <c r="D13329"/>
      <c r="E13329"/>
      <c r="F13329"/>
      <c r="G13329"/>
      <c r="H13329"/>
      <c r="I13329"/>
      <c r="J13329"/>
      <c r="K13329"/>
    </row>
    <row r="13330" spans="1:11" x14ac:dyDescent="0.2">
      <c r="A13330"/>
      <c r="B13330"/>
      <c r="C13330"/>
      <c r="D13330"/>
      <c r="E13330"/>
      <c r="F13330"/>
      <c r="G13330"/>
      <c r="H13330"/>
      <c r="I13330"/>
      <c r="J13330"/>
      <c r="K13330"/>
    </row>
    <row r="13331" spans="1:11" x14ac:dyDescent="0.2">
      <c r="A13331"/>
      <c r="B13331"/>
      <c r="C13331"/>
      <c r="D13331"/>
      <c r="E13331"/>
      <c r="F13331"/>
      <c r="G13331"/>
      <c r="H13331"/>
      <c r="I13331"/>
      <c r="J13331"/>
      <c r="K13331"/>
    </row>
    <row r="13332" spans="1:11" x14ac:dyDescent="0.2">
      <c r="A13332"/>
      <c r="B13332"/>
      <c r="C13332"/>
      <c r="D13332"/>
      <c r="E13332"/>
      <c r="F13332"/>
      <c r="G13332"/>
      <c r="H13332"/>
      <c r="I13332"/>
      <c r="J13332"/>
      <c r="K13332"/>
    </row>
    <row r="13333" spans="1:11" x14ac:dyDescent="0.2">
      <c r="A13333"/>
      <c r="B13333"/>
      <c r="C13333"/>
      <c r="D13333"/>
      <c r="E13333"/>
      <c r="F13333"/>
      <c r="G13333"/>
      <c r="H13333"/>
      <c r="I13333"/>
      <c r="J13333"/>
      <c r="K13333"/>
    </row>
    <row r="13334" spans="1:11" x14ac:dyDescent="0.2">
      <c r="A13334"/>
      <c r="B13334"/>
      <c r="C13334"/>
      <c r="D13334"/>
      <c r="E13334"/>
      <c r="F13334"/>
      <c r="G13334"/>
      <c r="H13334"/>
      <c r="I13334"/>
      <c r="J13334"/>
      <c r="K13334"/>
    </row>
    <row r="13335" spans="1:11" x14ac:dyDescent="0.2">
      <c r="A13335"/>
      <c r="B13335"/>
      <c r="C13335"/>
      <c r="D13335"/>
      <c r="E13335"/>
      <c r="F13335"/>
      <c r="G13335"/>
      <c r="H13335"/>
      <c r="I13335"/>
      <c r="J13335"/>
      <c r="K13335"/>
    </row>
    <row r="13336" spans="1:11" x14ac:dyDescent="0.2">
      <c r="A13336"/>
      <c r="B13336"/>
      <c r="C13336"/>
      <c r="D13336"/>
      <c r="E13336"/>
      <c r="F13336"/>
      <c r="G13336"/>
      <c r="H13336"/>
      <c r="I13336"/>
      <c r="J13336"/>
      <c r="K13336"/>
    </row>
    <row r="13337" spans="1:11" x14ac:dyDescent="0.2">
      <c r="A13337"/>
      <c r="B13337"/>
      <c r="C13337"/>
      <c r="D13337"/>
      <c r="E13337"/>
      <c r="F13337"/>
      <c r="G13337"/>
      <c r="H13337"/>
      <c r="I13337"/>
      <c r="J13337"/>
      <c r="K13337"/>
    </row>
    <row r="13338" spans="1:11" x14ac:dyDescent="0.2">
      <c r="A13338"/>
      <c r="B13338"/>
      <c r="C13338"/>
      <c r="D13338"/>
      <c r="E13338"/>
      <c r="F13338"/>
      <c r="G13338"/>
      <c r="H13338"/>
      <c r="I13338"/>
      <c r="J13338"/>
      <c r="K13338"/>
    </row>
    <row r="13339" spans="1:11" x14ac:dyDescent="0.2">
      <c r="A13339"/>
      <c r="B13339"/>
      <c r="C13339"/>
      <c r="D13339"/>
      <c r="E13339"/>
      <c r="F13339"/>
      <c r="G13339"/>
      <c r="H13339"/>
      <c r="I13339"/>
      <c r="J13339"/>
      <c r="K13339"/>
    </row>
    <row r="13340" spans="1:11" x14ac:dyDescent="0.2">
      <c r="A13340"/>
      <c r="B13340"/>
      <c r="C13340"/>
      <c r="D13340"/>
      <c r="E13340"/>
      <c r="F13340"/>
      <c r="G13340"/>
      <c r="H13340"/>
      <c r="I13340"/>
      <c r="J13340"/>
      <c r="K13340"/>
    </row>
    <row r="13341" spans="1:11" x14ac:dyDescent="0.2">
      <c r="A13341"/>
      <c r="B13341"/>
      <c r="C13341"/>
      <c r="D13341"/>
      <c r="E13341"/>
      <c r="F13341"/>
      <c r="G13341"/>
      <c r="H13341"/>
      <c r="I13341"/>
      <c r="J13341"/>
      <c r="K13341"/>
    </row>
    <row r="13342" spans="1:11" x14ac:dyDescent="0.2">
      <c r="A13342"/>
      <c r="B13342"/>
      <c r="C13342"/>
      <c r="D13342"/>
      <c r="E13342"/>
      <c r="F13342"/>
      <c r="G13342"/>
      <c r="H13342"/>
      <c r="I13342"/>
      <c r="J13342"/>
      <c r="K13342"/>
    </row>
    <row r="13343" spans="1:11" x14ac:dyDescent="0.2">
      <c r="A13343"/>
      <c r="B13343"/>
      <c r="C13343"/>
      <c r="D13343"/>
      <c r="E13343"/>
      <c r="F13343"/>
      <c r="G13343"/>
      <c r="H13343"/>
      <c r="I13343"/>
      <c r="J13343"/>
      <c r="K13343"/>
    </row>
    <row r="13344" spans="1:11" x14ac:dyDescent="0.2">
      <c r="A13344"/>
      <c r="B13344"/>
      <c r="C13344"/>
      <c r="D13344"/>
      <c r="E13344"/>
      <c r="F13344"/>
      <c r="G13344"/>
      <c r="H13344"/>
      <c r="I13344"/>
      <c r="J13344"/>
      <c r="K13344"/>
    </row>
    <row r="13345" spans="1:11" x14ac:dyDescent="0.2">
      <c r="A13345"/>
      <c r="B13345"/>
      <c r="C13345"/>
      <c r="D13345"/>
      <c r="E13345"/>
      <c r="F13345"/>
      <c r="G13345"/>
      <c r="H13345"/>
      <c r="I13345"/>
      <c r="J13345"/>
      <c r="K13345"/>
    </row>
    <row r="13346" spans="1:11" x14ac:dyDescent="0.2">
      <c r="A13346"/>
      <c r="B13346"/>
      <c r="C13346"/>
      <c r="D13346"/>
      <c r="E13346"/>
      <c r="F13346"/>
      <c r="G13346"/>
      <c r="H13346"/>
      <c r="I13346"/>
      <c r="J13346"/>
      <c r="K13346"/>
    </row>
    <row r="13347" spans="1:11" x14ac:dyDescent="0.2">
      <c r="A13347"/>
      <c r="B13347"/>
      <c r="C13347"/>
      <c r="D13347"/>
      <c r="E13347"/>
      <c r="F13347"/>
      <c r="G13347"/>
      <c r="H13347"/>
      <c r="I13347"/>
      <c r="J13347"/>
      <c r="K13347"/>
    </row>
    <row r="13348" spans="1:11" x14ac:dyDescent="0.2">
      <c r="A13348"/>
      <c r="B13348"/>
      <c r="C13348"/>
      <c r="D13348"/>
      <c r="E13348"/>
      <c r="F13348"/>
      <c r="G13348"/>
      <c r="H13348"/>
      <c r="I13348"/>
      <c r="J13348"/>
      <c r="K13348"/>
    </row>
    <row r="13349" spans="1:11" x14ac:dyDescent="0.2">
      <c r="A13349"/>
      <c r="B13349"/>
      <c r="C13349"/>
      <c r="D13349"/>
      <c r="E13349"/>
      <c r="F13349"/>
      <c r="G13349"/>
      <c r="H13349"/>
      <c r="I13349"/>
      <c r="J13349"/>
      <c r="K13349"/>
    </row>
    <row r="13350" spans="1:11" x14ac:dyDescent="0.2">
      <c r="A13350"/>
      <c r="B13350"/>
      <c r="C13350"/>
      <c r="D13350"/>
      <c r="E13350"/>
      <c r="F13350"/>
      <c r="G13350"/>
      <c r="H13350"/>
      <c r="I13350"/>
      <c r="J13350"/>
      <c r="K13350"/>
    </row>
    <row r="13351" spans="1:11" x14ac:dyDescent="0.2">
      <c r="A13351"/>
      <c r="B13351"/>
      <c r="C13351"/>
      <c r="D13351"/>
      <c r="E13351"/>
      <c r="F13351"/>
      <c r="G13351"/>
      <c r="H13351"/>
      <c r="I13351"/>
      <c r="J13351"/>
      <c r="K13351"/>
    </row>
    <row r="13352" spans="1:11" x14ac:dyDescent="0.2">
      <c r="A13352"/>
      <c r="B13352"/>
      <c r="C13352"/>
      <c r="D13352"/>
      <c r="E13352"/>
      <c r="F13352"/>
      <c r="G13352"/>
      <c r="H13352"/>
      <c r="I13352"/>
      <c r="J13352"/>
      <c r="K13352"/>
    </row>
    <row r="13353" spans="1:11" x14ac:dyDescent="0.2">
      <c r="A13353"/>
      <c r="B13353"/>
      <c r="C13353"/>
      <c r="D13353"/>
      <c r="E13353"/>
      <c r="F13353"/>
      <c r="G13353"/>
      <c r="H13353"/>
      <c r="I13353"/>
      <c r="J13353"/>
      <c r="K13353"/>
    </row>
    <row r="13354" spans="1:11" x14ac:dyDescent="0.2">
      <c r="A13354"/>
      <c r="B13354"/>
      <c r="C13354"/>
      <c r="D13354"/>
      <c r="E13354"/>
      <c r="F13354"/>
      <c r="G13354"/>
      <c r="H13354"/>
      <c r="I13354"/>
      <c r="J13354"/>
      <c r="K13354"/>
    </row>
    <row r="13355" spans="1:11" x14ac:dyDescent="0.2">
      <c r="A13355"/>
      <c r="B13355"/>
      <c r="C13355"/>
      <c r="D13355"/>
      <c r="E13355"/>
      <c r="F13355"/>
      <c r="G13355"/>
      <c r="H13355"/>
      <c r="I13355"/>
      <c r="J13355"/>
      <c r="K13355"/>
    </row>
    <row r="13356" spans="1:11" x14ac:dyDescent="0.2">
      <c r="A13356"/>
      <c r="B13356"/>
      <c r="C13356"/>
      <c r="D13356"/>
      <c r="E13356"/>
      <c r="F13356"/>
      <c r="G13356"/>
      <c r="H13356"/>
      <c r="I13356"/>
      <c r="J13356"/>
      <c r="K13356"/>
    </row>
    <row r="13357" spans="1:11" x14ac:dyDescent="0.2">
      <c r="A13357"/>
      <c r="B13357"/>
      <c r="C13357"/>
      <c r="D13357"/>
      <c r="E13357"/>
      <c r="F13357"/>
      <c r="G13357"/>
      <c r="H13357"/>
      <c r="I13357"/>
      <c r="J13357"/>
      <c r="K13357"/>
    </row>
    <row r="13358" spans="1:11" x14ac:dyDescent="0.2">
      <c r="A13358"/>
      <c r="B13358"/>
      <c r="C13358"/>
      <c r="D13358"/>
      <c r="E13358"/>
      <c r="F13358"/>
      <c r="G13358"/>
      <c r="H13358"/>
      <c r="I13358"/>
      <c r="J13358"/>
      <c r="K13358"/>
    </row>
    <row r="13359" spans="1:11" x14ac:dyDescent="0.2">
      <c r="A13359"/>
      <c r="B13359"/>
      <c r="C13359"/>
      <c r="D13359"/>
      <c r="E13359"/>
      <c r="F13359"/>
      <c r="G13359"/>
      <c r="H13359"/>
      <c r="I13359"/>
      <c r="J13359"/>
      <c r="K13359"/>
    </row>
    <row r="13360" spans="1:11" x14ac:dyDescent="0.2">
      <c r="A13360"/>
      <c r="B13360"/>
      <c r="C13360"/>
      <c r="D13360"/>
      <c r="E13360"/>
      <c r="F13360"/>
      <c r="G13360"/>
      <c r="H13360"/>
      <c r="I13360"/>
      <c r="J13360"/>
      <c r="K13360"/>
    </row>
    <row r="13361" spans="1:11" x14ac:dyDescent="0.2">
      <c r="A13361"/>
      <c r="B13361"/>
      <c r="C13361"/>
      <c r="D13361"/>
      <c r="E13361"/>
      <c r="F13361"/>
      <c r="G13361"/>
      <c r="H13361"/>
      <c r="I13361"/>
      <c r="J13361"/>
      <c r="K13361"/>
    </row>
    <row r="13362" spans="1:11" x14ac:dyDescent="0.2">
      <c r="A13362"/>
      <c r="B13362"/>
      <c r="C13362"/>
      <c r="D13362"/>
      <c r="E13362"/>
      <c r="F13362"/>
      <c r="G13362"/>
      <c r="H13362"/>
      <c r="I13362"/>
      <c r="J13362"/>
      <c r="K13362"/>
    </row>
    <row r="13363" spans="1:11" x14ac:dyDescent="0.2">
      <c r="A13363"/>
      <c r="B13363"/>
      <c r="C13363"/>
      <c r="D13363"/>
      <c r="E13363"/>
      <c r="F13363"/>
      <c r="G13363"/>
      <c r="H13363"/>
      <c r="I13363"/>
      <c r="J13363"/>
      <c r="K13363"/>
    </row>
    <row r="13364" spans="1:11" x14ac:dyDescent="0.2">
      <c r="A13364"/>
      <c r="B13364"/>
      <c r="C13364"/>
      <c r="D13364"/>
      <c r="E13364"/>
      <c r="F13364"/>
      <c r="G13364"/>
      <c r="H13364"/>
      <c r="I13364"/>
      <c r="J13364"/>
      <c r="K13364"/>
    </row>
    <row r="13365" spans="1:11" x14ac:dyDescent="0.2">
      <c r="A13365"/>
      <c r="B13365"/>
      <c r="C13365"/>
      <c r="D13365"/>
      <c r="E13365"/>
      <c r="F13365"/>
      <c r="G13365"/>
      <c r="H13365"/>
      <c r="I13365"/>
      <c r="J13365"/>
      <c r="K13365"/>
    </row>
    <row r="13366" spans="1:11" x14ac:dyDescent="0.2">
      <c r="A13366"/>
      <c r="B13366"/>
      <c r="C13366"/>
      <c r="D13366"/>
      <c r="E13366"/>
      <c r="F13366"/>
      <c r="G13366"/>
      <c r="H13366"/>
      <c r="I13366"/>
      <c r="J13366"/>
      <c r="K13366"/>
    </row>
    <row r="13367" spans="1:11" x14ac:dyDescent="0.2">
      <c r="A13367"/>
      <c r="B13367"/>
      <c r="C13367"/>
      <c r="D13367"/>
      <c r="E13367"/>
      <c r="F13367"/>
      <c r="G13367"/>
      <c r="H13367"/>
      <c r="I13367"/>
      <c r="J13367"/>
      <c r="K13367"/>
    </row>
    <row r="13368" spans="1:11" x14ac:dyDescent="0.2">
      <c r="A13368"/>
      <c r="B13368"/>
      <c r="C13368"/>
      <c r="D13368"/>
      <c r="E13368"/>
      <c r="F13368"/>
      <c r="G13368"/>
      <c r="H13368"/>
      <c r="I13368"/>
      <c r="J13368"/>
      <c r="K13368"/>
    </row>
    <row r="13369" spans="1:11" x14ac:dyDescent="0.2">
      <c r="A13369"/>
      <c r="B13369"/>
      <c r="C13369"/>
      <c r="D13369"/>
      <c r="E13369"/>
      <c r="F13369"/>
      <c r="G13369"/>
      <c r="H13369"/>
      <c r="I13369"/>
      <c r="J13369"/>
      <c r="K13369"/>
    </row>
    <row r="13370" spans="1:11" x14ac:dyDescent="0.2">
      <c r="A13370"/>
      <c r="B13370"/>
      <c r="C13370"/>
      <c r="D13370"/>
      <c r="E13370"/>
      <c r="F13370"/>
      <c r="G13370"/>
      <c r="H13370"/>
      <c r="I13370"/>
      <c r="J13370"/>
      <c r="K13370"/>
    </row>
    <row r="13371" spans="1:11" x14ac:dyDescent="0.2">
      <c r="A13371"/>
      <c r="B13371"/>
      <c r="C13371"/>
      <c r="D13371"/>
      <c r="E13371"/>
      <c r="F13371"/>
      <c r="G13371"/>
      <c r="H13371"/>
      <c r="I13371"/>
      <c r="J13371"/>
      <c r="K13371"/>
    </row>
    <row r="13372" spans="1:11" x14ac:dyDescent="0.2">
      <c r="A13372"/>
      <c r="B13372"/>
      <c r="C13372"/>
      <c r="D13372"/>
      <c r="E13372"/>
      <c r="F13372"/>
      <c r="G13372"/>
      <c r="H13372"/>
      <c r="I13372"/>
      <c r="J13372"/>
      <c r="K13372"/>
    </row>
    <row r="13373" spans="1:11" x14ac:dyDescent="0.2">
      <c r="A13373"/>
      <c r="B13373"/>
      <c r="C13373"/>
      <c r="D13373"/>
      <c r="E13373"/>
      <c r="F13373"/>
      <c r="G13373"/>
      <c r="H13373"/>
      <c r="I13373"/>
      <c r="J13373"/>
      <c r="K13373"/>
    </row>
    <row r="13374" spans="1:11" x14ac:dyDescent="0.2">
      <c r="A13374"/>
      <c r="B13374"/>
      <c r="C13374"/>
      <c r="D13374"/>
      <c r="E13374"/>
      <c r="F13374"/>
      <c r="G13374"/>
      <c r="H13374"/>
      <c r="I13374"/>
      <c r="J13374"/>
      <c r="K13374"/>
    </row>
    <row r="13375" spans="1:11" x14ac:dyDescent="0.2">
      <c r="A13375"/>
      <c r="B13375"/>
      <c r="C13375"/>
      <c r="D13375"/>
      <c r="E13375"/>
      <c r="F13375"/>
      <c r="G13375"/>
      <c r="H13375"/>
      <c r="I13375"/>
      <c r="J13375"/>
      <c r="K13375"/>
    </row>
    <row r="13376" spans="1:11" x14ac:dyDescent="0.2">
      <c r="A13376"/>
      <c r="B13376"/>
      <c r="C13376"/>
      <c r="D13376"/>
      <c r="E13376"/>
      <c r="F13376"/>
      <c r="G13376"/>
      <c r="H13376"/>
      <c r="I13376"/>
      <c r="J13376"/>
      <c r="K13376"/>
    </row>
    <row r="13377" spans="1:11" x14ac:dyDescent="0.2">
      <c r="A13377"/>
      <c r="B13377"/>
      <c r="C13377"/>
      <c r="D13377"/>
      <c r="E13377"/>
      <c r="F13377"/>
      <c r="G13377"/>
      <c r="H13377"/>
      <c r="I13377"/>
      <c r="J13377"/>
      <c r="K13377"/>
    </row>
    <row r="13378" spans="1:11" x14ac:dyDescent="0.2">
      <c r="A13378"/>
      <c r="B13378"/>
      <c r="C13378"/>
      <c r="D13378"/>
      <c r="E13378"/>
      <c r="F13378"/>
      <c r="G13378"/>
      <c r="H13378"/>
      <c r="I13378"/>
      <c r="J13378"/>
      <c r="K13378"/>
    </row>
    <row r="13379" spans="1:11" x14ac:dyDescent="0.2">
      <c r="A13379"/>
      <c r="B13379"/>
      <c r="C13379"/>
      <c r="D13379"/>
      <c r="E13379"/>
      <c r="F13379"/>
      <c r="G13379"/>
      <c r="H13379"/>
      <c r="I13379"/>
      <c r="J13379"/>
      <c r="K13379"/>
    </row>
    <row r="13380" spans="1:11" x14ac:dyDescent="0.2">
      <c r="A13380"/>
      <c r="B13380"/>
      <c r="C13380"/>
      <c r="D13380"/>
      <c r="E13380"/>
      <c r="F13380"/>
      <c r="G13380"/>
      <c r="H13380"/>
      <c r="I13380"/>
      <c r="J13380"/>
      <c r="K13380"/>
    </row>
    <row r="13381" spans="1:11" x14ac:dyDescent="0.2">
      <c r="A13381"/>
      <c r="B13381"/>
      <c r="C13381"/>
      <c r="D13381"/>
      <c r="E13381"/>
      <c r="F13381"/>
      <c r="G13381"/>
      <c r="H13381"/>
      <c r="I13381"/>
      <c r="J13381"/>
      <c r="K13381"/>
    </row>
    <row r="13382" spans="1:11" x14ac:dyDescent="0.2">
      <c r="A13382"/>
      <c r="B13382"/>
      <c r="C13382"/>
      <c r="D13382"/>
      <c r="E13382"/>
      <c r="F13382"/>
      <c r="G13382"/>
      <c r="H13382"/>
      <c r="I13382"/>
      <c r="J13382"/>
      <c r="K13382"/>
    </row>
    <row r="13383" spans="1:11" x14ac:dyDescent="0.2">
      <c r="A13383"/>
      <c r="B13383"/>
      <c r="C13383"/>
      <c r="D13383"/>
      <c r="E13383"/>
      <c r="F13383"/>
      <c r="G13383"/>
      <c r="H13383"/>
      <c r="I13383"/>
      <c r="J13383"/>
      <c r="K13383"/>
    </row>
    <row r="13384" spans="1:11" x14ac:dyDescent="0.2">
      <c r="A13384"/>
      <c r="B13384"/>
      <c r="C13384"/>
      <c r="D13384"/>
      <c r="E13384"/>
      <c r="F13384"/>
      <c r="G13384"/>
      <c r="H13384"/>
      <c r="I13384"/>
      <c r="J13384"/>
      <c r="K13384"/>
    </row>
    <row r="13385" spans="1:11" x14ac:dyDescent="0.2">
      <c r="A13385"/>
      <c r="B13385"/>
      <c r="C13385"/>
      <c r="D13385"/>
      <c r="E13385"/>
      <c r="F13385"/>
      <c r="G13385"/>
      <c r="H13385"/>
      <c r="I13385"/>
      <c r="J13385"/>
      <c r="K13385"/>
    </row>
    <row r="13386" spans="1:11" x14ac:dyDescent="0.2">
      <c r="A13386"/>
      <c r="B13386"/>
      <c r="C13386"/>
      <c r="D13386"/>
      <c r="E13386"/>
      <c r="F13386"/>
      <c r="G13386"/>
      <c r="H13386"/>
      <c r="I13386"/>
      <c r="J13386"/>
      <c r="K13386"/>
    </row>
    <row r="13387" spans="1:11" x14ac:dyDescent="0.2">
      <c r="A13387"/>
      <c r="B13387"/>
      <c r="C13387"/>
      <c r="D13387"/>
      <c r="E13387"/>
      <c r="F13387"/>
      <c r="G13387"/>
      <c r="H13387"/>
      <c r="I13387"/>
      <c r="J13387"/>
      <c r="K13387"/>
    </row>
    <row r="13388" spans="1:11" x14ac:dyDescent="0.2">
      <c r="A13388"/>
      <c r="B13388"/>
      <c r="C13388"/>
      <c r="D13388"/>
      <c r="E13388"/>
      <c r="F13388"/>
      <c r="G13388"/>
      <c r="H13388"/>
      <c r="I13388"/>
      <c r="J13388"/>
      <c r="K13388"/>
    </row>
    <row r="13389" spans="1:11" x14ac:dyDescent="0.2">
      <c r="A13389"/>
      <c r="B13389"/>
      <c r="C13389"/>
      <c r="D13389"/>
      <c r="E13389"/>
      <c r="F13389"/>
      <c r="G13389"/>
      <c r="H13389"/>
      <c r="I13389"/>
      <c r="J13389"/>
      <c r="K13389"/>
    </row>
    <row r="13390" spans="1:11" x14ac:dyDescent="0.2">
      <c r="A13390"/>
      <c r="B13390"/>
      <c r="C13390"/>
      <c r="D13390"/>
      <c r="E13390"/>
      <c r="F13390"/>
      <c r="G13390"/>
      <c r="H13390"/>
      <c r="I13390"/>
      <c r="J13390"/>
      <c r="K13390"/>
    </row>
    <row r="13391" spans="1:11" x14ac:dyDescent="0.2">
      <c r="A13391"/>
      <c r="B13391"/>
      <c r="C13391"/>
      <c r="D13391"/>
      <c r="E13391"/>
      <c r="F13391"/>
      <c r="G13391"/>
      <c r="H13391"/>
      <c r="I13391"/>
      <c r="J13391"/>
      <c r="K13391"/>
    </row>
    <row r="13392" spans="1:11" x14ac:dyDescent="0.2">
      <c r="A13392"/>
      <c r="B13392"/>
      <c r="C13392"/>
      <c r="D13392"/>
      <c r="E13392"/>
      <c r="F13392"/>
      <c r="G13392"/>
      <c r="H13392"/>
      <c r="I13392"/>
      <c r="J13392"/>
      <c r="K13392"/>
    </row>
    <row r="13393" spans="1:11" x14ac:dyDescent="0.2">
      <c r="A13393"/>
      <c r="B13393"/>
      <c r="C13393"/>
      <c r="D13393"/>
      <c r="E13393"/>
      <c r="F13393"/>
      <c r="G13393"/>
      <c r="H13393"/>
      <c r="I13393"/>
      <c r="J13393"/>
      <c r="K13393"/>
    </row>
    <row r="13394" spans="1:11" x14ac:dyDescent="0.2">
      <c r="A13394"/>
      <c r="B13394"/>
      <c r="C13394"/>
      <c r="D13394"/>
      <c r="E13394"/>
      <c r="F13394"/>
      <c r="G13394"/>
      <c r="H13394"/>
      <c r="I13394"/>
      <c r="J13394"/>
      <c r="K13394"/>
    </row>
    <row r="13395" spans="1:11" x14ac:dyDescent="0.2">
      <c r="A13395"/>
      <c r="B13395"/>
      <c r="C13395"/>
      <c r="D13395"/>
      <c r="E13395"/>
      <c r="F13395"/>
      <c r="G13395"/>
      <c r="H13395"/>
      <c r="I13395"/>
      <c r="J13395"/>
      <c r="K13395"/>
    </row>
    <row r="13396" spans="1:11" x14ac:dyDescent="0.2">
      <c r="A13396"/>
      <c r="B13396"/>
      <c r="C13396"/>
      <c r="D13396"/>
      <c r="E13396"/>
      <c r="F13396"/>
      <c r="G13396"/>
      <c r="H13396"/>
      <c r="I13396"/>
      <c r="J13396"/>
      <c r="K13396"/>
    </row>
    <row r="13397" spans="1:11" x14ac:dyDescent="0.2">
      <c r="A13397"/>
      <c r="B13397"/>
      <c r="C13397"/>
      <c r="D13397"/>
      <c r="E13397"/>
      <c r="F13397"/>
      <c r="G13397"/>
      <c r="H13397"/>
      <c r="I13397"/>
      <c r="J13397"/>
      <c r="K13397"/>
    </row>
    <row r="13398" spans="1:11" x14ac:dyDescent="0.2">
      <c r="A13398"/>
      <c r="B13398"/>
      <c r="C13398"/>
      <c r="D13398"/>
      <c r="E13398"/>
      <c r="F13398"/>
      <c r="G13398"/>
      <c r="H13398"/>
      <c r="I13398"/>
      <c r="J13398"/>
      <c r="K13398"/>
    </row>
    <row r="13399" spans="1:11" x14ac:dyDescent="0.2">
      <c r="A13399"/>
      <c r="B13399"/>
      <c r="C13399"/>
      <c r="D13399"/>
      <c r="E13399"/>
      <c r="F13399"/>
      <c r="G13399"/>
      <c r="H13399"/>
      <c r="I13399"/>
      <c r="J13399"/>
      <c r="K13399"/>
    </row>
    <row r="13400" spans="1:11" x14ac:dyDescent="0.2">
      <c r="A13400"/>
      <c r="B13400"/>
      <c r="C13400"/>
      <c r="D13400"/>
      <c r="E13400"/>
      <c r="F13400"/>
      <c r="G13400"/>
      <c r="H13400"/>
      <c r="I13400"/>
      <c r="J13400"/>
      <c r="K13400"/>
    </row>
    <row r="13401" spans="1:11" x14ac:dyDescent="0.2">
      <c r="A13401"/>
      <c r="B13401"/>
      <c r="C13401"/>
      <c r="D13401"/>
      <c r="E13401"/>
      <c r="F13401"/>
      <c r="G13401"/>
      <c r="H13401"/>
      <c r="I13401"/>
      <c r="J13401"/>
      <c r="K13401"/>
    </row>
    <row r="13402" spans="1:11" x14ac:dyDescent="0.2">
      <c r="A13402"/>
      <c r="B13402"/>
      <c r="C13402"/>
      <c r="D13402"/>
      <c r="E13402"/>
      <c r="F13402"/>
      <c r="G13402"/>
      <c r="H13402"/>
      <c r="I13402"/>
      <c r="J13402"/>
      <c r="K13402"/>
    </row>
    <row r="13403" spans="1:11" x14ac:dyDescent="0.2">
      <c r="A13403"/>
      <c r="B13403"/>
      <c r="C13403"/>
      <c r="D13403"/>
      <c r="E13403"/>
      <c r="F13403"/>
      <c r="G13403"/>
      <c r="H13403"/>
      <c r="I13403"/>
      <c r="J13403"/>
      <c r="K13403"/>
    </row>
    <row r="13404" spans="1:11" x14ac:dyDescent="0.2">
      <c r="A13404"/>
      <c r="B13404"/>
      <c r="C13404"/>
      <c r="D13404"/>
      <c r="E13404"/>
      <c r="F13404"/>
      <c r="G13404"/>
      <c r="H13404"/>
      <c r="I13404"/>
      <c r="J13404"/>
      <c r="K13404"/>
    </row>
    <row r="13405" spans="1:11" x14ac:dyDescent="0.2">
      <c r="A13405"/>
      <c r="B13405"/>
      <c r="C13405"/>
      <c r="D13405"/>
      <c r="E13405"/>
      <c r="F13405"/>
      <c r="G13405"/>
      <c r="H13405"/>
      <c r="I13405"/>
      <c r="J13405"/>
      <c r="K13405"/>
    </row>
    <row r="13406" spans="1:11" x14ac:dyDescent="0.2">
      <c r="A13406"/>
      <c r="B13406"/>
      <c r="C13406"/>
      <c r="D13406"/>
      <c r="E13406"/>
      <c r="F13406"/>
      <c r="G13406"/>
      <c r="H13406"/>
      <c r="I13406"/>
      <c r="J13406"/>
      <c r="K13406"/>
    </row>
    <row r="13407" spans="1:11" x14ac:dyDescent="0.2">
      <c r="A13407"/>
      <c r="B13407"/>
      <c r="C13407"/>
      <c r="D13407"/>
      <c r="E13407"/>
      <c r="F13407"/>
      <c r="G13407"/>
      <c r="H13407"/>
      <c r="I13407"/>
      <c r="J13407"/>
      <c r="K13407"/>
    </row>
    <row r="13408" spans="1:11" x14ac:dyDescent="0.2">
      <c r="A13408"/>
      <c r="B13408"/>
      <c r="C13408"/>
      <c r="D13408"/>
      <c r="E13408"/>
      <c r="F13408"/>
      <c r="G13408"/>
      <c r="H13408"/>
      <c r="I13408"/>
      <c r="J13408"/>
      <c r="K13408"/>
    </row>
    <row r="13409" spans="1:11" x14ac:dyDescent="0.2">
      <c r="A13409"/>
      <c r="B13409"/>
      <c r="C13409"/>
      <c r="D13409"/>
      <c r="E13409"/>
      <c r="F13409"/>
      <c r="G13409"/>
      <c r="H13409"/>
      <c r="I13409"/>
      <c r="J13409"/>
      <c r="K13409"/>
    </row>
    <row r="13410" spans="1:11" x14ac:dyDescent="0.2">
      <c r="A13410"/>
      <c r="B13410"/>
      <c r="C13410"/>
      <c r="D13410"/>
      <c r="E13410"/>
      <c r="F13410"/>
      <c r="G13410"/>
      <c r="H13410"/>
      <c r="I13410"/>
      <c r="J13410"/>
      <c r="K13410"/>
    </row>
    <row r="13411" spans="1:11" x14ac:dyDescent="0.2">
      <c r="A13411"/>
      <c r="B13411"/>
      <c r="C13411"/>
      <c r="D13411"/>
      <c r="E13411"/>
      <c r="F13411"/>
      <c r="G13411"/>
      <c r="H13411"/>
      <c r="I13411"/>
      <c r="J13411"/>
      <c r="K13411"/>
    </row>
    <row r="13412" spans="1:11" x14ac:dyDescent="0.2">
      <c r="A13412"/>
      <c r="B13412"/>
      <c r="C13412"/>
      <c r="D13412"/>
      <c r="E13412"/>
      <c r="F13412"/>
      <c r="G13412"/>
      <c r="H13412"/>
      <c r="I13412"/>
      <c r="J13412"/>
      <c r="K13412"/>
    </row>
    <row r="13413" spans="1:11" x14ac:dyDescent="0.2">
      <c r="A13413"/>
      <c r="B13413"/>
      <c r="C13413"/>
      <c r="D13413"/>
      <c r="E13413"/>
      <c r="F13413"/>
      <c r="G13413"/>
      <c r="H13413"/>
      <c r="I13413"/>
      <c r="J13413"/>
      <c r="K13413"/>
    </row>
    <row r="13414" spans="1:11" x14ac:dyDescent="0.2">
      <c r="A13414"/>
      <c r="B13414"/>
      <c r="C13414"/>
      <c r="D13414"/>
      <c r="E13414"/>
      <c r="F13414"/>
      <c r="G13414"/>
      <c r="H13414"/>
      <c r="I13414"/>
      <c r="J13414"/>
      <c r="K13414"/>
    </row>
    <row r="13415" spans="1:11" x14ac:dyDescent="0.2">
      <c r="A13415"/>
      <c r="B13415"/>
      <c r="C13415"/>
      <c r="D13415"/>
      <c r="E13415"/>
      <c r="F13415"/>
      <c r="G13415"/>
      <c r="H13415"/>
      <c r="I13415"/>
      <c r="J13415"/>
      <c r="K13415"/>
    </row>
    <row r="13416" spans="1:11" x14ac:dyDescent="0.2">
      <c r="A13416"/>
      <c r="B13416"/>
      <c r="C13416"/>
      <c r="D13416"/>
      <c r="E13416"/>
      <c r="F13416"/>
      <c r="G13416"/>
      <c r="H13416"/>
      <c r="I13416"/>
      <c r="J13416"/>
      <c r="K13416"/>
    </row>
    <row r="13417" spans="1:11" x14ac:dyDescent="0.2">
      <c r="A13417"/>
      <c r="B13417"/>
      <c r="C13417"/>
      <c r="D13417"/>
      <c r="E13417"/>
      <c r="F13417"/>
      <c r="G13417"/>
      <c r="H13417"/>
      <c r="I13417"/>
      <c r="J13417"/>
      <c r="K13417"/>
    </row>
    <row r="13418" spans="1:11" x14ac:dyDescent="0.2">
      <c r="A13418"/>
      <c r="B13418"/>
      <c r="C13418"/>
      <c r="D13418"/>
      <c r="E13418"/>
      <c r="F13418"/>
      <c r="G13418"/>
      <c r="H13418"/>
      <c r="I13418"/>
      <c r="J13418"/>
      <c r="K13418"/>
    </row>
    <row r="13419" spans="1:11" x14ac:dyDescent="0.2">
      <c r="A13419"/>
      <c r="B13419"/>
      <c r="C13419"/>
      <c r="D13419"/>
      <c r="E13419"/>
      <c r="F13419"/>
      <c r="G13419"/>
      <c r="H13419"/>
      <c r="I13419"/>
      <c r="J13419"/>
      <c r="K13419"/>
    </row>
    <row r="13420" spans="1:11" x14ac:dyDescent="0.2">
      <c r="A13420"/>
      <c r="B13420"/>
      <c r="C13420"/>
      <c r="D13420"/>
      <c r="E13420"/>
      <c r="F13420"/>
      <c r="G13420"/>
      <c r="H13420"/>
      <c r="I13420"/>
      <c r="J13420"/>
      <c r="K13420"/>
    </row>
    <row r="13421" spans="1:11" x14ac:dyDescent="0.2">
      <c r="A13421"/>
      <c r="B13421"/>
      <c r="C13421"/>
      <c r="D13421"/>
      <c r="E13421"/>
      <c r="F13421"/>
      <c r="G13421"/>
      <c r="H13421"/>
      <c r="I13421"/>
      <c r="J13421"/>
      <c r="K13421"/>
    </row>
    <row r="13422" spans="1:11" x14ac:dyDescent="0.2">
      <c r="A13422"/>
      <c r="B13422"/>
      <c r="C13422"/>
      <c r="D13422"/>
      <c r="E13422"/>
      <c r="F13422"/>
      <c r="G13422"/>
      <c r="H13422"/>
      <c r="I13422"/>
      <c r="J13422"/>
      <c r="K13422"/>
    </row>
    <row r="13423" spans="1:11" x14ac:dyDescent="0.2">
      <c r="A13423"/>
      <c r="B13423"/>
      <c r="C13423"/>
      <c r="D13423"/>
      <c r="E13423"/>
      <c r="F13423"/>
      <c r="G13423"/>
      <c r="H13423"/>
      <c r="I13423"/>
      <c r="J13423"/>
      <c r="K13423"/>
    </row>
    <row r="13424" spans="1:11" x14ac:dyDescent="0.2">
      <c r="A13424"/>
      <c r="B13424"/>
      <c r="C13424"/>
      <c r="D13424"/>
      <c r="E13424"/>
      <c r="F13424"/>
      <c r="G13424"/>
      <c r="H13424"/>
      <c r="I13424"/>
      <c r="J13424"/>
      <c r="K13424"/>
    </row>
    <row r="13425" spans="1:11" x14ac:dyDescent="0.2">
      <c r="A13425"/>
      <c r="B13425"/>
      <c r="C13425"/>
      <c r="D13425"/>
      <c r="E13425"/>
      <c r="F13425"/>
      <c r="G13425"/>
      <c r="H13425"/>
      <c r="I13425"/>
      <c r="J13425"/>
      <c r="K13425"/>
    </row>
    <row r="13426" spans="1:11" x14ac:dyDescent="0.2">
      <c r="A13426"/>
      <c r="B13426"/>
      <c r="C13426"/>
      <c r="D13426"/>
      <c r="E13426"/>
      <c r="F13426"/>
      <c r="G13426"/>
      <c r="H13426"/>
      <c r="I13426"/>
      <c r="J13426"/>
      <c r="K13426"/>
    </row>
    <row r="13427" spans="1:11" x14ac:dyDescent="0.2">
      <c r="A13427"/>
      <c r="B13427"/>
      <c r="C13427"/>
      <c r="D13427"/>
      <c r="E13427"/>
      <c r="F13427"/>
      <c r="G13427"/>
      <c r="H13427"/>
      <c r="I13427"/>
      <c r="J13427"/>
      <c r="K13427"/>
    </row>
    <row r="13428" spans="1:11" x14ac:dyDescent="0.2">
      <c r="A13428"/>
      <c r="B13428"/>
      <c r="C13428"/>
      <c r="D13428"/>
      <c r="E13428"/>
      <c r="F13428"/>
      <c r="G13428"/>
      <c r="H13428"/>
      <c r="I13428"/>
      <c r="J13428"/>
      <c r="K13428"/>
    </row>
    <row r="13429" spans="1:11" x14ac:dyDescent="0.2">
      <c r="A13429"/>
      <c r="B13429"/>
      <c r="C13429"/>
      <c r="D13429"/>
      <c r="E13429"/>
      <c r="F13429"/>
      <c r="G13429"/>
      <c r="H13429"/>
      <c r="I13429"/>
      <c r="J13429"/>
      <c r="K13429"/>
    </row>
    <row r="13430" spans="1:11" x14ac:dyDescent="0.2">
      <c r="A13430"/>
      <c r="B13430"/>
      <c r="C13430"/>
      <c r="D13430"/>
      <c r="E13430"/>
      <c r="F13430"/>
      <c r="G13430"/>
      <c r="H13430"/>
      <c r="I13430"/>
      <c r="J13430"/>
      <c r="K13430"/>
    </row>
    <row r="13431" spans="1:11" x14ac:dyDescent="0.2">
      <c r="A13431"/>
      <c r="B13431"/>
      <c r="C13431"/>
      <c r="D13431"/>
      <c r="E13431"/>
      <c r="F13431"/>
      <c r="G13431"/>
      <c r="H13431"/>
      <c r="I13431"/>
      <c r="J13431"/>
      <c r="K13431"/>
    </row>
    <row r="13432" spans="1:11" x14ac:dyDescent="0.2">
      <c r="A13432"/>
      <c r="B13432"/>
      <c r="C13432"/>
      <c r="D13432"/>
      <c r="E13432"/>
      <c r="F13432"/>
      <c r="G13432"/>
      <c r="H13432"/>
      <c r="I13432"/>
      <c r="J13432"/>
      <c r="K13432"/>
    </row>
    <row r="13433" spans="1:11" x14ac:dyDescent="0.2">
      <c r="A13433"/>
      <c r="B13433"/>
      <c r="C13433"/>
      <c r="D13433"/>
      <c r="E13433"/>
      <c r="F13433"/>
      <c r="G13433"/>
      <c r="H13433"/>
      <c r="I13433"/>
      <c r="J13433"/>
      <c r="K13433"/>
    </row>
    <row r="13434" spans="1:11" x14ac:dyDescent="0.2">
      <c r="A13434"/>
      <c r="B13434"/>
      <c r="C13434"/>
      <c r="D13434"/>
      <c r="E13434"/>
      <c r="F13434"/>
      <c r="G13434"/>
      <c r="H13434"/>
      <c r="I13434"/>
      <c r="J13434"/>
      <c r="K13434"/>
    </row>
    <row r="13435" spans="1:11" x14ac:dyDescent="0.2">
      <c r="A13435"/>
      <c r="B13435"/>
      <c r="C13435"/>
      <c r="D13435"/>
      <c r="E13435"/>
      <c r="F13435"/>
      <c r="G13435"/>
      <c r="H13435"/>
      <c r="I13435"/>
      <c r="J13435"/>
      <c r="K13435"/>
    </row>
    <row r="13436" spans="1:11" x14ac:dyDescent="0.2">
      <c r="A13436"/>
      <c r="B13436"/>
      <c r="C13436"/>
      <c r="D13436"/>
      <c r="E13436"/>
      <c r="F13436"/>
      <c r="G13436"/>
      <c r="H13436"/>
      <c r="I13436"/>
      <c r="J13436"/>
      <c r="K13436"/>
    </row>
    <row r="13437" spans="1:11" x14ac:dyDescent="0.2">
      <c r="A13437"/>
      <c r="B13437"/>
      <c r="C13437"/>
      <c r="D13437"/>
      <c r="E13437"/>
      <c r="F13437"/>
      <c r="G13437"/>
      <c r="H13437"/>
      <c r="I13437"/>
      <c r="J13437"/>
      <c r="K13437"/>
    </row>
    <row r="13438" spans="1:11" x14ac:dyDescent="0.2">
      <c r="A13438"/>
      <c r="B13438"/>
      <c r="C13438"/>
      <c r="D13438"/>
      <c r="E13438"/>
      <c r="F13438"/>
      <c r="G13438"/>
      <c r="H13438"/>
      <c r="I13438"/>
      <c r="J13438"/>
      <c r="K13438"/>
    </row>
    <row r="13439" spans="1:11" x14ac:dyDescent="0.2">
      <c r="A13439"/>
      <c r="B13439"/>
      <c r="C13439"/>
      <c r="D13439"/>
      <c r="E13439"/>
      <c r="F13439"/>
      <c r="G13439"/>
      <c r="H13439"/>
      <c r="I13439"/>
      <c r="J13439"/>
      <c r="K13439"/>
    </row>
    <row r="13440" spans="1:11" x14ac:dyDescent="0.2">
      <c r="A13440"/>
      <c r="B13440"/>
      <c r="C13440"/>
      <c r="D13440"/>
      <c r="E13440"/>
      <c r="F13440"/>
      <c r="G13440"/>
      <c r="H13440"/>
      <c r="I13440"/>
      <c r="J13440"/>
      <c r="K13440"/>
    </row>
    <row r="13441" spans="1:11" x14ac:dyDescent="0.2">
      <c r="A13441"/>
      <c r="B13441"/>
      <c r="C13441"/>
      <c r="D13441"/>
      <c r="E13441"/>
      <c r="F13441"/>
      <c r="G13441"/>
      <c r="H13441"/>
      <c r="I13441"/>
      <c r="J13441"/>
      <c r="K13441"/>
    </row>
    <row r="13442" spans="1:11" x14ac:dyDescent="0.2">
      <c r="A13442"/>
      <c r="B13442"/>
      <c r="C13442"/>
      <c r="D13442"/>
      <c r="E13442"/>
      <c r="F13442"/>
      <c r="G13442"/>
      <c r="H13442"/>
      <c r="I13442"/>
      <c r="J13442"/>
      <c r="K13442"/>
    </row>
    <row r="13443" spans="1:11" x14ac:dyDescent="0.2">
      <c r="A13443"/>
      <c r="B13443"/>
      <c r="C13443"/>
      <c r="D13443"/>
      <c r="E13443"/>
      <c r="F13443"/>
      <c r="G13443"/>
      <c r="H13443"/>
      <c r="I13443"/>
      <c r="J13443"/>
      <c r="K13443"/>
    </row>
    <row r="13444" spans="1:11" x14ac:dyDescent="0.2">
      <c r="A13444"/>
      <c r="B13444"/>
      <c r="C13444"/>
      <c r="D13444"/>
      <c r="E13444"/>
      <c r="F13444"/>
      <c r="G13444"/>
      <c r="H13444"/>
      <c r="I13444"/>
      <c r="J13444"/>
      <c r="K13444"/>
    </row>
    <row r="13445" spans="1:11" x14ac:dyDescent="0.2">
      <c r="A13445"/>
      <c r="B13445"/>
      <c r="C13445"/>
      <c r="D13445"/>
      <c r="E13445"/>
      <c r="F13445"/>
      <c r="G13445"/>
      <c r="H13445"/>
      <c r="I13445"/>
      <c r="J13445"/>
      <c r="K13445"/>
    </row>
    <row r="13446" spans="1:11" x14ac:dyDescent="0.2">
      <c r="A13446"/>
      <c r="B13446"/>
      <c r="C13446"/>
      <c r="D13446"/>
      <c r="E13446"/>
      <c r="F13446"/>
      <c r="G13446"/>
      <c r="H13446"/>
      <c r="I13446"/>
      <c r="J13446"/>
      <c r="K13446"/>
    </row>
    <row r="13447" spans="1:11" x14ac:dyDescent="0.2">
      <c r="A13447"/>
      <c r="B13447"/>
      <c r="C13447"/>
      <c r="D13447"/>
      <c r="E13447"/>
      <c r="F13447"/>
      <c r="G13447"/>
      <c r="H13447"/>
      <c r="I13447"/>
      <c r="J13447"/>
      <c r="K13447"/>
    </row>
    <row r="13448" spans="1:11" x14ac:dyDescent="0.2">
      <c r="A13448"/>
      <c r="B13448"/>
      <c r="C13448"/>
      <c r="D13448"/>
      <c r="E13448"/>
      <c r="F13448"/>
      <c r="G13448"/>
      <c r="H13448"/>
      <c r="I13448"/>
      <c r="J13448"/>
      <c r="K13448"/>
    </row>
    <row r="13449" spans="1:11" x14ac:dyDescent="0.2">
      <c r="A13449"/>
      <c r="B13449"/>
      <c r="C13449"/>
      <c r="D13449"/>
      <c r="E13449"/>
      <c r="F13449"/>
      <c r="G13449"/>
      <c r="H13449"/>
      <c r="I13449"/>
      <c r="J13449"/>
      <c r="K13449"/>
    </row>
    <row r="13450" spans="1:11" x14ac:dyDescent="0.2">
      <c r="A13450"/>
      <c r="B13450"/>
      <c r="C13450"/>
      <c r="D13450"/>
      <c r="E13450"/>
      <c r="F13450"/>
      <c r="G13450"/>
      <c r="H13450"/>
      <c r="I13450"/>
      <c r="J13450"/>
      <c r="K13450"/>
    </row>
    <row r="13451" spans="1:11" x14ac:dyDescent="0.2">
      <c r="A13451"/>
      <c r="B13451"/>
      <c r="C13451"/>
      <c r="D13451"/>
      <c r="E13451"/>
      <c r="F13451"/>
      <c r="G13451"/>
      <c r="H13451"/>
      <c r="I13451"/>
      <c r="J13451"/>
      <c r="K13451"/>
    </row>
    <row r="13452" spans="1:11" x14ac:dyDescent="0.2">
      <c r="A13452"/>
      <c r="B13452"/>
      <c r="C13452"/>
      <c r="D13452"/>
      <c r="E13452"/>
      <c r="F13452"/>
      <c r="G13452"/>
      <c r="H13452"/>
      <c r="I13452"/>
      <c r="J13452"/>
      <c r="K13452"/>
    </row>
    <row r="13453" spans="1:11" x14ac:dyDescent="0.2">
      <c r="A13453"/>
      <c r="B13453"/>
      <c r="C13453"/>
      <c r="D13453"/>
      <c r="E13453"/>
      <c r="F13453"/>
      <c r="G13453"/>
      <c r="H13453"/>
      <c r="I13453"/>
      <c r="J13453"/>
      <c r="K13453"/>
    </row>
    <row r="13454" spans="1:11" x14ac:dyDescent="0.2">
      <c r="A13454"/>
      <c r="B13454"/>
      <c r="C13454"/>
      <c r="D13454"/>
      <c r="E13454"/>
      <c r="F13454"/>
      <c r="G13454"/>
      <c r="H13454"/>
      <c r="I13454"/>
      <c r="J13454"/>
      <c r="K13454"/>
    </row>
    <row r="13455" spans="1:11" x14ac:dyDescent="0.2">
      <c r="A13455"/>
      <c r="B13455"/>
      <c r="C13455"/>
      <c r="D13455"/>
      <c r="E13455"/>
      <c r="F13455"/>
      <c r="G13455"/>
      <c r="H13455"/>
      <c r="I13455"/>
      <c r="J13455"/>
      <c r="K13455"/>
    </row>
    <row r="13456" spans="1:11" x14ac:dyDescent="0.2">
      <c r="A13456"/>
      <c r="B13456"/>
      <c r="C13456"/>
      <c r="D13456"/>
      <c r="E13456"/>
      <c r="F13456"/>
      <c r="G13456"/>
      <c r="H13456"/>
      <c r="I13456"/>
      <c r="J13456"/>
      <c r="K13456"/>
    </row>
    <row r="13457" spans="1:11" x14ac:dyDescent="0.2">
      <c r="A13457"/>
      <c r="B13457"/>
      <c r="C13457"/>
      <c r="D13457"/>
      <c r="E13457"/>
      <c r="F13457"/>
      <c r="G13457"/>
      <c r="H13457"/>
      <c r="I13457"/>
      <c r="J13457"/>
      <c r="K13457"/>
    </row>
    <row r="13458" spans="1:11" x14ac:dyDescent="0.2">
      <c r="A13458"/>
      <c r="B13458"/>
      <c r="C13458"/>
      <c r="D13458"/>
      <c r="E13458"/>
      <c r="F13458"/>
      <c r="G13458"/>
      <c r="H13458"/>
      <c r="I13458"/>
      <c r="J13458"/>
      <c r="K13458"/>
    </row>
    <row r="13459" spans="1:11" x14ac:dyDescent="0.2">
      <c r="A13459"/>
      <c r="B13459"/>
      <c r="C13459"/>
      <c r="D13459"/>
      <c r="E13459"/>
      <c r="F13459"/>
      <c r="G13459"/>
      <c r="H13459"/>
      <c r="I13459"/>
      <c r="J13459"/>
      <c r="K13459"/>
    </row>
    <row r="13460" spans="1:11" x14ac:dyDescent="0.2">
      <c r="A13460"/>
      <c r="B13460"/>
      <c r="C13460"/>
      <c r="D13460"/>
      <c r="E13460"/>
      <c r="F13460"/>
      <c r="G13460"/>
      <c r="H13460"/>
      <c r="I13460"/>
      <c r="J13460"/>
      <c r="K13460"/>
    </row>
    <row r="13461" spans="1:11" x14ac:dyDescent="0.2">
      <c r="A13461"/>
      <c r="B13461"/>
      <c r="C13461"/>
      <c r="D13461"/>
      <c r="E13461"/>
      <c r="F13461"/>
      <c r="G13461"/>
      <c r="H13461"/>
      <c r="I13461"/>
      <c r="J13461"/>
      <c r="K13461"/>
    </row>
    <row r="13462" spans="1:11" x14ac:dyDescent="0.2">
      <c r="A13462"/>
      <c r="B13462"/>
      <c r="C13462"/>
      <c r="D13462"/>
      <c r="E13462"/>
      <c r="F13462"/>
      <c r="G13462"/>
      <c r="H13462"/>
      <c r="I13462"/>
      <c r="J13462"/>
      <c r="K13462"/>
    </row>
    <row r="13463" spans="1:11" x14ac:dyDescent="0.2">
      <c r="A13463"/>
      <c r="B13463"/>
      <c r="C13463"/>
      <c r="D13463"/>
      <c r="E13463"/>
      <c r="F13463"/>
      <c r="G13463"/>
      <c r="H13463"/>
      <c r="I13463"/>
      <c r="J13463"/>
      <c r="K13463"/>
    </row>
    <row r="13464" spans="1:11" x14ac:dyDescent="0.2">
      <c r="A13464"/>
      <c r="B13464"/>
      <c r="C13464"/>
      <c r="D13464"/>
      <c r="E13464"/>
      <c r="F13464"/>
      <c r="G13464"/>
      <c r="H13464"/>
      <c r="I13464"/>
      <c r="J13464"/>
      <c r="K13464"/>
    </row>
    <row r="13465" spans="1:11" x14ac:dyDescent="0.2">
      <c r="A13465"/>
      <c r="B13465"/>
      <c r="C13465"/>
      <c r="D13465"/>
      <c r="E13465"/>
      <c r="F13465"/>
      <c r="G13465"/>
      <c r="H13465"/>
      <c r="I13465"/>
      <c r="J13465"/>
      <c r="K13465"/>
    </row>
    <row r="13466" spans="1:11" x14ac:dyDescent="0.2">
      <c r="A13466"/>
      <c r="B13466"/>
      <c r="C13466"/>
      <c r="D13466"/>
      <c r="E13466"/>
      <c r="F13466"/>
      <c r="G13466"/>
      <c r="H13466"/>
      <c r="I13466"/>
      <c r="J13466"/>
      <c r="K13466"/>
    </row>
    <row r="13467" spans="1:11" x14ac:dyDescent="0.2">
      <c r="A13467"/>
      <c r="B13467"/>
      <c r="C13467"/>
      <c r="D13467"/>
      <c r="E13467"/>
      <c r="F13467"/>
      <c r="G13467"/>
      <c r="H13467"/>
      <c r="I13467"/>
      <c r="J13467"/>
      <c r="K13467"/>
    </row>
    <row r="13468" spans="1:11" x14ac:dyDescent="0.2">
      <c r="A13468"/>
      <c r="B13468"/>
      <c r="C13468"/>
      <c r="D13468"/>
      <c r="E13468"/>
      <c r="F13468"/>
      <c r="G13468"/>
      <c r="H13468"/>
      <c r="I13468"/>
      <c r="J13468"/>
      <c r="K13468"/>
    </row>
    <row r="13469" spans="1:11" x14ac:dyDescent="0.2">
      <c r="A13469"/>
      <c r="B13469"/>
      <c r="C13469"/>
      <c r="D13469"/>
      <c r="E13469"/>
      <c r="F13469"/>
      <c r="G13469"/>
      <c r="H13469"/>
      <c r="I13469"/>
      <c r="J13469"/>
      <c r="K13469"/>
    </row>
    <row r="13470" spans="1:11" x14ac:dyDescent="0.2">
      <c r="A13470"/>
      <c r="B13470"/>
      <c r="C13470"/>
      <c r="D13470"/>
      <c r="E13470"/>
      <c r="F13470"/>
      <c r="G13470"/>
      <c r="H13470"/>
      <c r="I13470"/>
      <c r="J13470"/>
      <c r="K13470"/>
    </row>
    <row r="13471" spans="1:11" x14ac:dyDescent="0.2">
      <c r="A13471"/>
      <c r="B13471"/>
      <c r="C13471"/>
      <c r="D13471"/>
      <c r="E13471"/>
      <c r="F13471"/>
      <c r="G13471"/>
      <c r="H13471"/>
      <c r="I13471"/>
      <c r="J13471"/>
      <c r="K13471"/>
    </row>
    <row r="13472" spans="1:11" x14ac:dyDescent="0.2">
      <c r="A13472"/>
      <c r="B13472"/>
      <c r="C13472"/>
      <c r="D13472"/>
      <c r="E13472"/>
      <c r="F13472"/>
      <c r="G13472"/>
      <c r="H13472"/>
      <c r="I13472"/>
      <c r="J13472"/>
      <c r="K13472"/>
    </row>
    <row r="13473" spans="1:11" x14ac:dyDescent="0.2">
      <c r="A13473"/>
      <c r="B13473"/>
      <c r="C13473"/>
      <c r="D13473"/>
      <c r="E13473"/>
      <c r="F13473"/>
      <c r="G13473"/>
      <c r="H13473"/>
      <c r="I13473"/>
      <c r="J13473"/>
      <c r="K13473"/>
    </row>
    <row r="13474" spans="1:11" x14ac:dyDescent="0.2">
      <c r="A13474"/>
      <c r="B13474"/>
      <c r="C13474"/>
      <c r="D13474"/>
      <c r="E13474"/>
      <c r="F13474"/>
      <c r="G13474"/>
      <c r="H13474"/>
      <c r="I13474"/>
      <c r="J13474"/>
      <c r="K13474"/>
    </row>
    <row r="13475" spans="1:11" x14ac:dyDescent="0.2">
      <c r="A13475"/>
      <c r="B13475"/>
      <c r="C13475"/>
      <c r="D13475"/>
      <c r="E13475"/>
      <c r="F13475"/>
      <c r="G13475"/>
      <c r="H13475"/>
      <c r="I13475"/>
      <c r="J13475"/>
      <c r="K13475"/>
    </row>
    <row r="13476" spans="1:11" x14ac:dyDescent="0.2">
      <c r="A13476"/>
      <c r="B13476"/>
      <c r="C13476"/>
      <c r="D13476"/>
      <c r="E13476"/>
      <c r="F13476"/>
      <c r="G13476"/>
      <c r="H13476"/>
      <c r="I13476"/>
      <c r="J13476"/>
      <c r="K13476"/>
    </row>
    <row r="13477" spans="1:11" x14ac:dyDescent="0.2">
      <c r="A13477"/>
      <c r="B13477"/>
      <c r="C13477"/>
      <c r="D13477"/>
      <c r="E13477"/>
      <c r="F13477"/>
      <c r="G13477"/>
      <c r="H13477"/>
      <c r="I13477"/>
      <c r="J13477"/>
      <c r="K13477"/>
    </row>
    <row r="13478" spans="1:11" x14ac:dyDescent="0.2">
      <c r="A13478"/>
      <c r="B13478"/>
      <c r="C13478"/>
      <c r="D13478"/>
      <c r="E13478"/>
      <c r="F13478"/>
      <c r="G13478"/>
      <c r="H13478"/>
      <c r="I13478"/>
      <c r="J13478"/>
      <c r="K13478"/>
    </row>
    <row r="13479" spans="1:11" x14ac:dyDescent="0.2">
      <c r="A13479"/>
      <c r="B13479"/>
      <c r="C13479"/>
      <c r="D13479"/>
      <c r="E13479"/>
      <c r="F13479"/>
      <c r="G13479"/>
      <c r="H13479"/>
      <c r="I13479"/>
      <c r="J13479"/>
      <c r="K13479"/>
    </row>
    <row r="13480" spans="1:11" x14ac:dyDescent="0.2">
      <c r="A13480"/>
      <c r="B13480"/>
      <c r="C13480"/>
      <c r="D13480"/>
      <c r="E13480"/>
      <c r="F13480"/>
      <c r="G13480"/>
      <c r="H13480"/>
      <c r="I13480"/>
      <c r="J13480"/>
      <c r="K13480"/>
    </row>
    <row r="13481" spans="1:11" x14ac:dyDescent="0.2">
      <c r="A13481"/>
      <c r="B13481"/>
      <c r="C13481"/>
      <c r="D13481"/>
      <c r="E13481"/>
      <c r="F13481"/>
      <c r="G13481"/>
      <c r="H13481"/>
      <c r="I13481"/>
      <c r="J13481"/>
      <c r="K13481"/>
    </row>
    <row r="13482" spans="1:11" x14ac:dyDescent="0.2">
      <c r="A13482"/>
      <c r="B13482"/>
      <c r="C13482"/>
      <c r="D13482"/>
      <c r="E13482"/>
      <c r="F13482"/>
      <c r="G13482"/>
      <c r="H13482"/>
      <c r="I13482"/>
      <c r="J13482"/>
      <c r="K13482"/>
    </row>
    <row r="13483" spans="1:11" x14ac:dyDescent="0.2">
      <c r="A13483"/>
      <c r="B13483"/>
      <c r="C13483"/>
      <c r="D13483"/>
      <c r="E13483"/>
      <c r="F13483"/>
      <c r="G13483"/>
      <c r="H13483"/>
      <c r="I13483"/>
      <c r="J13483"/>
      <c r="K13483"/>
    </row>
    <row r="13484" spans="1:11" x14ac:dyDescent="0.2">
      <c r="A13484"/>
      <c r="B13484"/>
      <c r="C13484"/>
      <c r="D13484"/>
      <c r="E13484"/>
      <c r="F13484"/>
      <c r="G13484"/>
      <c r="H13484"/>
      <c r="I13484"/>
      <c r="J13484"/>
      <c r="K13484"/>
    </row>
    <row r="13485" spans="1:11" x14ac:dyDescent="0.2">
      <c r="A13485"/>
      <c r="B13485"/>
      <c r="C13485"/>
      <c r="D13485"/>
      <c r="E13485"/>
      <c r="F13485"/>
      <c r="G13485"/>
      <c r="H13485"/>
      <c r="I13485"/>
      <c r="J13485"/>
      <c r="K13485"/>
    </row>
    <row r="13486" spans="1:11" x14ac:dyDescent="0.2">
      <c r="A13486"/>
      <c r="B13486"/>
      <c r="C13486"/>
      <c r="D13486"/>
      <c r="E13486"/>
      <c r="F13486"/>
      <c r="G13486"/>
      <c r="H13486"/>
      <c r="I13486"/>
      <c r="J13486"/>
      <c r="K13486"/>
    </row>
    <row r="13487" spans="1:11" x14ac:dyDescent="0.2">
      <c r="A13487"/>
      <c r="B13487"/>
      <c r="C13487"/>
      <c r="D13487"/>
      <c r="E13487"/>
      <c r="F13487"/>
      <c r="G13487"/>
      <c r="H13487"/>
      <c r="I13487"/>
      <c r="J13487"/>
      <c r="K13487"/>
    </row>
    <row r="13488" spans="1:11" x14ac:dyDescent="0.2">
      <c r="A13488"/>
      <c r="B13488"/>
      <c r="C13488"/>
      <c r="D13488"/>
      <c r="E13488"/>
      <c r="F13488"/>
      <c r="G13488"/>
      <c r="H13488"/>
      <c r="I13488"/>
      <c r="J13488"/>
      <c r="K13488"/>
    </row>
    <row r="13489" spans="1:11" x14ac:dyDescent="0.2">
      <c r="A13489"/>
      <c r="B13489"/>
      <c r="C13489"/>
      <c r="D13489"/>
      <c r="E13489"/>
      <c r="F13489"/>
      <c r="G13489"/>
      <c r="H13489"/>
      <c r="I13489"/>
      <c r="J13489"/>
      <c r="K13489"/>
    </row>
    <row r="13490" spans="1:11" x14ac:dyDescent="0.2">
      <c r="A13490"/>
      <c r="B13490"/>
      <c r="C13490"/>
      <c r="D13490"/>
      <c r="E13490"/>
      <c r="F13490"/>
      <c r="G13490"/>
      <c r="H13490"/>
      <c r="I13490"/>
      <c r="J13490"/>
      <c r="K13490"/>
    </row>
    <row r="13491" spans="1:11" x14ac:dyDescent="0.2">
      <c r="A13491"/>
      <c r="B13491"/>
      <c r="C13491"/>
      <c r="D13491"/>
      <c r="E13491"/>
      <c r="F13491"/>
      <c r="G13491"/>
      <c r="H13491"/>
      <c r="I13491"/>
      <c r="J13491"/>
      <c r="K13491"/>
    </row>
    <row r="13492" spans="1:11" x14ac:dyDescent="0.2">
      <c r="A13492"/>
      <c r="B13492"/>
      <c r="C13492"/>
      <c r="D13492"/>
      <c r="E13492"/>
      <c r="F13492"/>
      <c r="G13492"/>
      <c r="H13492"/>
      <c r="I13492"/>
      <c r="J13492"/>
      <c r="K13492"/>
    </row>
    <row r="13493" spans="1:11" x14ac:dyDescent="0.2">
      <c r="A13493"/>
      <c r="B13493"/>
      <c r="C13493"/>
      <c r="D13493"/>
      <c r="E13493"/>
      <c r="F13493"/>
      <c r="G13493"/>
      <c r="H13493"/>
      <c r="I13493"/>
      <c r="J13493"/>
      <c r="K13493"/>
    </row>
    <row r="13494" spans="1:11" x14ac:dyDescent="0.2">
      <c r="A13494"/>
      <c r="B13494"/>
      <c r="C13494"/>
      <c r="D13494"/>
      <c r="E13494"/>
      <c r="F13494"/>
      <c r="G13494"/>
      <c r="H13494"/>
      <c r="I13494"/>
      <c r="J13494"/>
      <c r="K13494"/>
    </row>
    <row r="13495" spans="1:11" x14ac:dyDescent="0.2">
      <c r="A13495"/>
      <c r="B13495"/>
      <c r="C13495"/>
      <c r="D13495"/>
      <c r="E13495"/>
      <c r="F13495"/>
      <c r="G13495"/>
      <c r="H13495"/>
      <c r="I13495"/>
      <c r="J13495"/>
      <c r="K13495"/>
    </row>
    <row r="13496" spans="1:11" x14ac:dyDescent="0.2">
      <c r="A13496"/>
      <c r="B13496"/>
      <c r="C13496"/>
      <c r="D13496"/>
      <c r="E13496"/>
      <c r="F13496"/>
      <c r="G13496"/>
      <c r="H13496"/>
      <c r="I13496"/>
      <c r="J13496"/>
      <c r="K13496"/>
    </row>
    <row r="13497" spans="1:11" x14ac:dyDescent="0.2">
      <c r="A13497"/>
      <c r="B13497"/>
      <c r="C13497"/>
      <c r="D13497"/>
      <c r="E13497"/>
      <c r="F13497"/>
      <c r="G13497"/>
      <c r="H13497"/>
      <c r="I13497"/>
      <c r="J13497"/>
      <c r="K13497"/>
    </row>
    <row r="13498" spans="1:11" x14ac:dyDescent="0.2">
      <c r="A13498"/>
      <c r="B13498"/>
      <c r="C13498"/>
      <c r="D13498"/>
      <c r="E13498"/>
      <c r="F13498"/>
      <c r="G13498"/>
      <c r="H13498"/>
      <c r="I13498"/>
      <c r="J13498"/>
      <c r="K13498"/>
    </row>
    <row r="13499" spans="1:11" x14ac:dyDescent="0.2">
      <c r="A13499"/>
      <c r="B13499"/>
      <c r="C13499"/>
      <c r="D13499"/>
      <c r="E13499"/>
      <c r="F13499"/>
      <c r="G13499"/>
      <c r="H13499"/>
      <c r="I13499"/>
      <c r="J13499"/>
      <c r="K13499"/>
    </row>
    <row r="13500" spans="1:11" x14ac:dyDescent="0.2">
      <c r="A13500"/>
      <c r="B13500"/>
      <c r="C13500"/>
      <c r="D13500"/>
      <c r="E13500"/>
      <c r="F13500"/>
      <c r="G13500"/>
      <c r="H13500"/>
      <c r="I13500"/>
      <c r="J13500"/>
      <c r="K13500"/>
    </row>
    <row r="13501" spans="1:11" x14ac:dyDescent="0.2">
      <c r="A13501"/>
      <c r="B13501"/>
      <c r="C13501"/>
      <c r="D13501"/>
      <c r="E13501"/>
      <c r="F13501"/>
      <c r="G13501"/>
      <c r="H13501"/>
      <c r="I13501"/>
      <c r="J13501"/>
      <c r="K13501"/>
    </row>
    <row r="13502" spans="1:11" x14ac:dyDescent="0.2">
      <c r="A13502"/>
      <c r="B13502"/>
      <c r="C13502"/>
      <c r="D13502"/>
      <c r="E13502"/>
      <c r="F13502"/>
      <c r="G13502"/>
      <c r="H13502"/>
      <c r="I13502"/>
      <c r="J13502"/>
      <c r="K13502"/>
    </row>
    <row r="13503" spans="1:11" x14ac:dyDescent="0.2">
      <c r="A13503"/>
      <c r="B13503"/>
      <c r="C13503"/>
      <c r="D13503"/>
      <c r="E13503"/>
      <c r="F13503"/>
      <c r="G13503"/>
      <c r="H13503"/>
      <c r="I13503"/>
      <c r="J13503"/>
      <c r="K13503"/>
    </row>
    <row r="13504" spans="1:11" x14ac:dyDescent="0.2">
      <c r="A13504"/>
      <c r="B13504"/>
      <c r="C13504"/>
      <c r="D13504"/>
      <c r="E13504"/>
      <c r="F13504"/>
      <c r="G13504"/>
      <c r="H13504"/>
      <c r="I13504"/>
      <c r="J13504"/>
      <c r="K13504"/>
    </row>
    <row r="13505" spans="1:11" x14ac:dyDescent="0.2">
      <c r="A13505"/>
      <c r="B13505"/>
      <c r="C13505"/>
      <c r="D13505"/>
      <c r="E13505"/>
      <c r="F13505"/>
      <c r="G13505"/>
      <c r="H13505"/>
      <c r="I13505"/>
      <c r="J13505"/>
      <c r="K13505"/>
    </row>
    <row r="13506" spans="1:11" x14ac:dyDescent="0.2">
      <c r="A13506"/>
      <c r="B13506"/>
      <c r="C13506"/>
      <c r="D13506"/>
      <c r="E13506"/>
      <c r="F13506"/>
      <c r="G13506"/>
      <c r="H13506"/>
      <c r="I13506"/>
      <c r="J13506"/>
      <c r="K13506"/>
    </row>
    <row r="13507" spans="1:11" x14ac:dyDescent="0.2">
      <c r="A13507"/>
      <c r="B13507"/>
      <c r="C13507"/>
      <c r="D13507"/>
      <c r="E13507"/>
      <c r="F13507"/>
      <c r="G13507"/>
      <c r="H13507"/>
      <c r="I13507"/>
      <c r="J13507"/>
      <c r="K13507"/>
    </row>
    <row r="13508" spans="1:11" x14ac:dyDescent="0.2">
      <c r="A13508"/>
      <c r="B13508"/>
      <c r="C13508"/>
      <c r="D13508"/>
      <c r="E13508"/>
      <c r="F13508"/>
      <c r="G13508"/>
      <c r="H13508"/>
      <c r="I13508"/>
      <c r="J13508"/>
      <c r="K13508"/>
    </row>
    <row r="13509" spans="1:11" x14ac:dyDescent="0.2">
      <c r="A13509"/>
      <c r="B13509"/>
      <c r="C13509"/>
      <c r="D13509"/>
      <c r="E13509"/>
      <c r="F13509"/>
      <c r="G13509"/>
      <c r="H13509"/>
      <c r="I13509"/>
      <c r="J13509"/>
      <c r="K13509"/>
    </row>
    <row r="13510" spans="1:11" x14ac:dyDescent="0.2">
      <c r="A13510"/>
      <c r="B13510"/>
      <c r="C13510"/>
      <c r="D13510"/>
      <c r="E13510"/>
      <c r="F13510"/>
      <c r="G13510"/>
      <c r="H13510"/>
      <c r="I13510"/>
      <c r="J13510"/>
      <c r="K13510"/>
    </row>
    <row r="13511" spans="1:11" x14ac:dyDescent="0.2">
      <c r="A13511"/>
      <c r="B13511"/>
      <c r="C13511"/>
      <c r="D13511"/>
      <c r="E13511"/>
      <c r="F13511"/>
      <c r="G13511"/>
      <c r="H13511"/>
      <c r="I13511"/>
      <c r="J13511"/>
      <c r="K13511"/>
    </row>
    <row r="13512" spans="1:11" x14ac:dyDescent="0.2">
      <c r="A13512"/>
      <c r="B13512"/>
      <c r="C13512"/>
      <c r="D13512"/>
      <c r="E13512"/>
      <c r="F13512"/>
      <c r="G13512"/>
      <c r="H13512"/>
      <c r="I13512"/>
      <c r="J13512"/>
      <c r="K13512"/>
    </row>
    <row r="13513" spans="1:11" x14ac:dyDescent="0.2">
      <c r="A13513"/>
      <c r="B13513"/>
      <c r="C13513"/>
      <c r="D13513"/>
      <c r="E13513"/>
      <c r="F13513"/>
      <c r="G13513"/>
      <c r="H13513"/>
      <c r="I13513"/>
      <c r="J13513"/>
      <c r="K13513"/>
    </row>
    <row r="13514" spans="1:11" x14ac:dyDescent="0.2">
      <c r="A13514"/>
      <c r="B13514"/>
      <c r="C13514"/>
      <c r="D13514"/>
      <c r="E13514"/>
      <c r="F13514"/>
      <c r="G13514"/>
      <c r="H13514"/>
      <c r="I13514"/>
      <c r="J13514"/>
      <c r="K13514"/>
    </row>
    <row r="13515" spans="1:11" x14ac:dyDescent="0.2">
      <c r="A13515"/>
      <c r="B13515"/>
      <c r="C13515"/>
      <c r="D13515"/>
      <c r="E13515"/>
      <c r="F13515"/>
      <c r="G13515"/>
      <c r="H13515"/>
      <c r="I13515"/>
      <c r="J13515"/>
      <c r="K13515"/>
    </row>
    <row r="13516" spans="1:11" x14ac:dyDescent="0.2">
      <c r="A13516"/>
      <c r="B13516"/>
      <c r="C13516"/>
      <c r="D13516"/>
      <c r="E13516"/>
      <c r="F13516"/>
      <c r="G13516"/>
      <c r="H13516"/>
      <c r="I13516"/>
      <c r="J13516"/>
      <c r="K13516"/>
    </row>
    <row r="13517" spans="1:11" x14ac:dyDescent="0.2">
      <c r="A13517"/>
      <c r="B13517"/>
      <c r="C13517"/>
      <c r="D13517"/>
      <c r="E13517"/>
      <c r="F13517"/>
      <c r="G13517"/>
      <c r="H13517"/>
      <c r="I13517"/>
      <c r="J13517"/>
      <c r="K13517"/>
    </row>
    <row r="13518" spans="1:11" x14ac:dyDescent="0.2">
      <c r="A13518"/>
      <c r="B13518"/>
      <c r="C13518"/>
      <c r="D13518"/>
      <c r="E13518"/>
      <c r="F13518"/>
      <c r="G13518"/>
      <c r="H13518"/>
      <c r="I13518"/>
      <c r="J13518"/>
      <c r="K13518"/>
    </row>
    <row r="13519" spans="1:11" x14ac:dyDescent="0.2">
      <c r="A13519"/>
      <c r="B13519"/>
      <c r="C13519"/>
      <c r="D13519"/>
      <c r="E13519"/>
      <c r="F13519"/>
      <c r="G13519"/>
      <c r="H13519"/>
      <c r="I13519"/>
      <c r="J13519"/>
      <c r="K13519"/>
    </row>
    <row r="13520" spans="1:11" x14ac:dyDescent="0.2">
      <c r="A13520"/>
      <c r="B13520"/>
      <c r="C13520"/>
      <c r="D13520"/>
      <c r="E13520"/>
      <c r="F13520"/>
      <c r="G13520"/>
      <c r="H13520"/>
      <c r="I13520"/>
      <c r="J13520"/>
      <c r="K13520"/>
    </row>
    <row r="13521" spans="1:11" x14ac:dyDescent="0.2">
      <c r="A13521"/>
      <c r="B13521"/>
      <c r="C13521"/>
      <c r="D13521"/>
      <c r="E13521"/>
      <c r="F13521"/>
      <c r="G13521"/>
      <c r="H13521"/>
      <c r="I13521"/>
      <c r="J13521"/>
      <c r="K13521"/>
    </row>
    <row r="13522" spans="1:11" x14ac:dyDescent="0.2">
      <c r="A13522"/>
      <c r="B13522"/>
      <c r="C13522"/>
      <c r="D13522"/>
      <c r="E13522"/>
      <c r="F13522"/>
      <c r="G13522"/>
      <c r="H13522"/>
      <c r="I13522"/>
      <c r="J13522"/>
      <c r="K13522"/>
    </row>
    <row r="13523" spans="1:11" x14ac:dyDescent="0.2">
      <c r="A13523"/>
      <c r="B13523"/>
      <c r="C13523"/>
      <c r="D13523"/>
      <c r="E13523"/>
      <c r="F13523"/>
      <c r="G13523"/>
      <c r="H13523"/>
      <c r="I13523"/>
      <c r="J13523"/>
      <c r="K13523"/>
    </row>
    <row r="13524" spans="1:11" x14ac:dyDescent="0.2">
      <c r="A13524"/>
      <c r="B13524"/>
      <c r="C13524"/>
      <c r="D13524"/>
      <c r="E13524"/>
      <c r="F13524"/>
      <c r="G13524"/>
      <c r="H13524"/>
      <c r="I13524"/>
      <c r="J13524"/>
      <c r="K13524"/>
    </row>
    <row r="13525" spans="1:11" x14ac:dyDescent="0.2">
      <c r="A13525"/>
      <c r="B13525"/>
      <c r="C13525"/>
      <c r="D13525"/>
      <c r="E13525"/>
      <c r="F13525"/>
      <c r="G13525"/>
      <c r="H13525"/>
      <c r="I13525"/>
      <c r="J13525"/>
      <c r="K13525"/>
    </row>
    <row r="13526" spans="1:11" x14ac:dyDescent="0.2">
      <c r="A13526"/>
      <c r="B13526"/>
      <c r="C13526"/>
      <c r="D13526"/>
      <c r="E13526"/>
      <c r="F13526"/>
      <c r="G13526"/>
      <c r="H13526"/>
      <c r="I13526"/>
      <c r="J13526"/>
      <c r="K13526"/>
    </row>
    <row r="13527" spans="1:11" x14ac:dyDescent="0.2">
      <c r="A13527"/>
      <c r="B13527"/>
      <c r="C13527"/>
      <c r="D13527"/>
      <c r="E13527"/>
      <c r="F13527"/>
      <c r="G13527"/>
      <c r="H13527"/>
      <c r="I13527"/>
      <c r="J13527"/>
      <c r="K13527"/>
    </row>
    <row r="13528" spans="1:11" x14ac:dyDescent="0.2">
      <c r="A13528"/>
      <c r="B13528"/>
      <c r="C13528"/>
      <c r="D13528"/>
      <c r="E13528"/>
      <c r="F13528"/>
      <c r="G13528"/>
      <c r="H13528"/>
      <c r="I13528"/>
      <c r="J13528"/>
      <c r="K13528"/>
    </row>
    <row r="13529" spans="1:11" x14ac:dyDescent="0.2">
      <c r="A13529"/>
      <c r="B13529"/>
      <c r="C13529"/>
      <c r="D13529"/>
      <c r="E13529"/>
      <c r="F13529"/>
      <c r="G13529"/>
      <c r="H13529"/>
      <c r="I13529"/>
      <c r="J13529"/>
      <c r="K13529"/>
    </row>
    <row r="13530" spans="1:11" x14ac:dyDescent="0.2">
      <c r="A13530"/>
      <c r="B13530"/>
      <c r="C13530"/>
      <c r="D13530"/>
      <c r="E13530"/>
      <c r="F13530"/>
      <c r="G13530"/>
      <c r="H13530"/>
      <c r="I13530"/>
      <c r="J13530"/>
      <c r="K13530"/>
    </row>
    <row r="13531" spans="1:11" x14ac:dyDescent="0.2">
      <c r="A13531"/>
      <c r="B13531"/>
      <c r="C13531"/>
      <c r="D13531"/>
      <c r="E13531"/>
      <c r="F13531"/>
      <c r="G13531"/>
      <c r="H13531"/>
      <c r="I13531"/>
      <c r="J13531"/>
      <c r="K13531"/>
    </row>
    <row r="13532" spans="1:11" x14ac:dyDescent="0.2">
      <c r="A13532"/>
      <c r="B13532"/>
      <c r="C13532"/>
      <c r="D13532"/>
      <c r="E13532"/>
      <c r="F13532"/>
      <c r="G13532"/>
      <c r="H13532"/>
      <c r="I13532"/>
      <c r="J13532"/>
      <c r="K13532"/>
    </row>
    <row r="13533" spans="1:11" x14ac:dyDescent="0.2">
      <c r="A13533"/>
      <c r="B13533"/>
      <c r="C13533"/>
      <c r="D13533"/>
      <c r="E13533"/>
      <c r="F13533"/>
      <c r="G13533"/>
      <c r="H13533"/>
      <c r="I13533"/>
      <c r="J13533"/>
      <c r="K13533"/>
    </row>
    <row r="13534" spans="1:11" x14ac:dyDescent="0.2">
      <c r="A13534"/>
      <c r="B13534"/>
      <c r="C13534"/>
      <c r="D13534"/>
      <c r="E13534"/>
      <c r="F13534"/>
      <c r="G13534"/>
      <c r="H13534"/>
      <c r="I13534"/>
      <c r="J13534"/>
      <c r="K13534"/>
    </row>
    <row r="13535" spans="1:11" x14ac:dyDescent="0.2">
      <c r="A13535"/>
      <c r="B13535"/>
      <c r="C13535"/>
      <c r="D13535"/>
      <c r="E13535"/>
      <c r="F13535"/>
      <c r="G13535"/>
      <c r="H13535"/>
      <c r="I13535"/>
      <c r="J13535"/>
      <c r="K13535"/>
    </row>
    <row r="13536" spans="1:11" x14ac:dyDescent="0.2">
      <c r="A13536"/>
      <c r="B13536"/>
      <c r="C13536"/>
      <c r="D13536"/>
      <c r="E13536"/>
      <c r="F13536"/>
      <c r="G13536"/>
      <c r="H13536"/>
      <c r="I13536"/>
      <c r="J13536"/>
      <c r="K13536"/>
    </row>
    <row r="13537" spans="1:11" x14ac:dyDescent="0.2">
      <c r="A13537"/>
      <c r="B13537"/>
      <c r="C13537"/>
      <c r="D13537"/>
      <c r="E13537"/>
      <c r="F13537"/>
      <c r="G13537"/>
      <c r="H13537"/>
      <c r="I13537"/>
      <c r="J13537"/>
      <c r="K13537"/>
    </row>
    <row r="13538" spans="1:11" x14ac:dyDescent="0.2">
      <c r="A13538"/>
      <c r="B13538"/>
      <c r="C13538"/>
      <c r="D13538"/>
      <c r="E13538"/>
      <c r="F13538"/>
      <c r="G13538"/>
      <c r="H13538"/>
      <c r="I13538"/>
      <c r="J13538"/>
      <c r="K13538"/>
    </row>
    <row r="13539" spans="1:11" x14ac:dyDescent="0.2">
      <c r="A13539"/>
      <c r="B13539"/>
      <c r="C13539"/>
      <c r="D13539"/>
      <c r="E13539"/>
      <c r="F13539"/>
      <c r="G13539"/>
      <c r="H13539"/>
      <c r="I13539"/>
      <c r="J13539"/>
      <c r="K13539"/>
    </row>
    <row r="13540" spans="1:11" x14ac:dyDescent="0.2">
      <c r="A13540"/>
      <c r="B13540"/>
      <c r="C13540"/>
      <c r="D13540"/>
      <c r="E13540"/>
      <c r="F13540"/>
      <c r="G13540"/>
      <c r="H13540"/>
      <c r="I13540"/>
      <c r="J13540"/>
      <c r="K13540"/>
    </row>
    <row r="13541" spans="1:11" x14ac:dyDescent="0.2">
      <c r="A13541"/>
      <c r="B13541"/>
      <c r="C13541"/>
      <c r="D13541"/>
      <c r="E13541"/>
      <c r="F13541"/>
      <c r="G13541"/>
      <c r="H13541"/>
      <c r="I13541"/>
      <c r="J13541"/>
      <c r="K13541"/>
    </row>
    <row r="13542" spans="1:11" x14ac:dyDescent="0.2">
      <c r="A13542"/>
      <c r="B13542"/>
      <c r="C13542"/>
      <c r="D13542"/>
      <c r="E13542"/>
      <c r="F13542"/>
      <c r="G13542"/>
      <c r="H13542"/>
      <c r="I13542"/>
      <c r="J13542"/>
      <c r="K13542"/>
    </row>
    <row r="13543" spans="1:11" x14ac:dyDescent="0.2">
      <c r="A13543"/>
      <c r="B13543"/>
      <c r="C13543"/>
      <c r="D13543"/>
      <c r="E13543"/>
      <c r="F13543"/>
      <c r="G13543"/>
      <c r="H13543"/>
      <c r="I13543"/>
      <c r="J13543"/>
      <c r="K13543"/>
    </row>
    <row r="13544" spans="1:11" x14ac:dyDescent="0.2">
      <c r="A13544"/>
      <c r="B13544"/>
      <c r="C13544"/>
      <c r="D13544"/>
      <c r="E13544"/>
      <c r="F13544"/>
      <c r="G13544"/>
      <c r="H13544"/>
      <c r="I13544"/>
      <c r="J13544"/>
      <c r="K13544"/>
    </row>
    <row r="13545" spans="1:11" x14ac:dyDescent="0.2">
      <c r="A13545"/>
      <c r="B13545"/>
      <c r="C13545"/>
      <c r="D13545"/>
      <c r="E13545"/>
      <c r="F13545"/>
      <c r="G13545"/>
      <c r="H13545"/>
      <c r="I13545"/>
      <c r="J13545"/>
      <c r="K13545"/>
    </row>
    <row r="13546" spans="1:11" x14ac:dyDescent="0.2">
      <c r="A13546"/>
      <c r="B13546"/>
      <c r="C13546"/>
      <c r="D13546"/>
      <c r="E13546"/>
      <c r="F13546"/>
      <c r="G13546"/>
      <c r="H13546"/>
      <c r="I13546"/>
      <c r="J13546"/>
      <c r="K13546"/>
    </row>
    <row r="13547" spans="1:11" x14ac:dyDescent="0.2">
      <c r="A13547"/>
      <c r="B13547"/>
      <c r="C13547"/>
      <c r="D13547"/>
      <c r="E13547"/>
      <c r="F13547"/>
      <c r="G13547"/>
      <c r="H13547"/>
      <c r="I13547"/>
      <c r="J13547"/>
      <c r="K13547"/>
    </row>
    <row r="13548" spans="1:11" x14ac:dyDescent="0.2">
      <c r="A13548"/>
      <c r="B13548"/>
      <c r="C13548"/>
      <c r="D13548"/>
      <c r="E13548"/>
      <c r="F13548"/>
      <c r="G13548"/>
      <c r="H13548"/>
      <c r="I13548"/>
      <c r="J13548"/>
      <c r="K13548"/>
    </row>
    <row r="13549" spans="1:11" x14ac:dyDescent="0.2">
      <c r="A13549"/>
      <c r="B13549"/>
      <c r="C13549"/>
      <c r="D13549"/>
      <c r="E13549"/>
      <c r="F13549"/>
      <c r="G13549"/>
      <c r="H13549"/>
      <c r="I13549"/>
      <c r="J13549"/>
      <c r="K13549"/>
    </row>
    <row r="13550" spans="1:11" x14ac:dyDescent="0.2">
      <c r="A13550"/>
      <c r="B13550"/>
      <c r="C13550"/>
      <c r="D13550"/>
      <c r="E13550"/>
      <c r="F13550"/>
      <c r="G13550"/>
      <c r="H13550"/>
      <c r="I13550"/>
      <c r="J13550"/>
      <c r="K13550"/>
    </row>
    <row r="13551" spans="1:11" x14ac:dyDescent="0.2">
      <c r="A13551"/>
      <c r="B13551"/>
      <c r="C13551"/>
      <c r="D13551"/>
      <c r="E13551"/>
      <c r="F13551"/>
      <c r="G13551"/>
      <c r="H13551"/>
      <c r="I13551"/>
      <c r="J13551"/>
      <c r="K13551"/>
    </row>
    <row r="13552" spans="1:11" x14ac:dyDescent="0.2">
      <c r="A13552"/>
      <c r="B13552"/>
      <c r="C13552"/>
      <c r="D13552"/>
      <c r="E13552"/>
      <c r="F13552"/>
      <c r="G13552"/>
      <c r="H13552"/>
      <c r="I13552"/>
      <c r="J13552"/>
      <c r="K13552"/>
    </row>
    <row r="13553" spans="1:11" x14ac:dyDescent="0.2">
      <c r="A13553"/>
      <c r="B13553"/>
      <c r="C13553"/>
      <c r="D13553"/>
      <c r="E13553"/>
      <c r="F13553"/>
      <c r="G13553"/>
      <c r="H13553"/>
      <c r="I13553"/>
      <c r="J13553"/>
      <c r="K13553"/>
    </row>
    <row r="13554" spans="1:11" x14ac:dyDescent="0.2">
      <c r="A13554"/>
      <c r="B13554"/>
      <c r="C13554"/>
      <c r="D13554"/>
      <c r="E13554"/>
      <c r="F13554"/>
      <c r="G13554"/>
      <c r="H13554"/>
      <c r="I13554"/>
      <c r="J13554"/>
      <c r="K13554"/>
    </row>
    <row r="13555" spans="1:11" x14ac:dyDescent="0.2">
      <c r="A13555"/>
      <c r="B13555"/>
      <c r="C13555"/>
      <c r="D13555"/>
      <c r="E13555"/>
      <c r="F13555"/>
      <c r="G13555"/>
      <c r="H13555"/>
      <c r="I13555"/>
      <c r="J13555"/>
      <c r="K13555"/>
    </row>
    <row r="13556" spans="1:11" x14ac:dyDescent="0.2">
      <c r="A13556"/>
      <c r="B13556"/>
      <c r="C13556"/>
      <c r="D13556"/>
      <c r="E13556"/>
      <c r="F13556"/>
      <c r="G13556"/>
      <c r="H13556"/>
      <c r="I13556"/>
      <c r="J13556"/>
      <c r="K13556"/>
    </row>
    <row r="13557" spans="1:11" x14ac:dyDescent="0.2">
      <c r="A13557"/>
      <c r="B13557"/>
      <c r="C13557"/>
      <c r="D13557"/>
      <c r="E13557"/>
      <c r="F13557"/>
      <c r="G13557"/>
      <c r="H13557"/>
      <c r="I13557"/>
      <c r="J13557"/>
      <c r="K13557"/>
    </row>
    <row r="13558" spans="1:11" x14ac:dyDescent="0.2">
      <c r="A13558"/>
      <c r="B13558"/>
      <c r="C13558"/>
      <c r="D13558"/>
      <c r="E13558"/>
      <c r="F13558"/>
      <c r="G13558"/>
      <c r="H13558"/>
      <c r="I13558"/>
      <c r="J13558"/>
      <c r="K13558"/>
    </row>
    <row r="13559" spans="1:11" x14ac:dyDescent="0.2">
      <c r="A13559"/>
      <c r="B13559"/>
      <c r="C13559"/>
      <c r="D13559"/>
      <c r="E13559"/>
      <c r="F13559"/>
      <c r="G13559"/>
      <c r="H13559"/>
      <c r="I13559"/>
      <c r="J13559"/>
      <c r="K13559"/>
    </row>
    <row r="13560" spans="1:11" x14ac:dyDescent="0.2">
      <c r="A13560"/>
      <c r="B13560"/>
      <c r="C13560"/>
      <c r="D13560"/>
      <c r="E13560"/>
      <c r="F13560"/>
      <c r="G13560"/>
      <c r="H13560"/>
      <c r="I13560"/>
      <c r="J13560"/>
      <c r="K13560"/>
    </row>
    <row r="13561" spans="1:11" x14ac:dyDescent="0.2">
      <c r="A13561"/>
      <c r="B13561"/>
      <c r="C13561"/>
      <c r="D13561"/>
      <c r="E13561"/>
      <c r="F13561"/>
      <c r="G13561"/>
      <c r="H13561"/>
      <c r="I13561"/>
      <c r="J13561"/>
      <c r="K13561"/>
    </row>
    <row r="13562" spans="1:11" x14ac:dyDescent="0.2">
      <c r="A13562"/>
      <c r="B13562"/>
      <c r="C13562"/>
      <c r="D13562"/>
      <c r="E13562"/>
      <c r="F13562"/>
      <c r="G13562"/>
      <c r="H13562"/>
      <c r="I13562"/>
      <c r="J13562"/>
      <c r="K13562"/>
    </row>
    <row r="13563" spans="1:11" x14ac:dyDescent="0.2">
      <c r="A13563"/>
      <c r="B13563"/>
      <c r="C13563"/>
      <c r="D13563"/>
      <c r="E13563"/>
      <c r="F13563"/>
      <c r="G13563"/>
      <c r="H13563"/>
      <c r="I13563"/>
      <c r="J13563"/>
      <c r="K13563"/>
    </row>
    <row r="13564" spans="1:11" x14ac:dyDescent="0.2">
      <c r="A13564"/>
      <c r="B13564"/>
      <c r="C13564"/>
      <c r="D13564"/>
      <c r="E13564"/>
      <c r="F13564"/>
      <c r="G13564"/>
      <c r="H13564"/>
      <c r="I13564"/>
      <c r="J13564"/>
      <c r="K13564"/>
    </row>
    <row r="13565" spans="1:11" x14ac:dyDescent="0.2">
      <c r="A13565"/>
      <c r="B13565"/>
      <c r="C13565"/>
      <c r="D13565"/>
      <c r="E13565"/>
      <c r="F13565"/>
      <c r="G13565"/>
      <c r="H13565"/>
      <c r="I13565"/>
      <c r="J13565"/>
      <c r="K13565"/>
    </row>
    <row r="13566" spans="1:11" x14ac:dyDescent="0.2">
      <c r="A13566"/>
      <c r="B13566"/>
      <c r="C13566"/>
      <c r="D13566"/>
      <c r="E13566"/>
      <c r="F13566"/>
      <c r="G13566"/>
      <c r="H13566"/>
      <c r="I13566"/>
      <c r="J13566"/>
      <c r="K13566"/>
    </row>
    <row r="13567" spans="1:11" x14ac:dyDescent="0.2">
      <c r="A13567"/>
      <c r="B13567"/>
      <c r="C13567"/>
      <c r="D13567"/>
      <c r="E13567"/>
      <c r="F13567"/>
      <c r="G13567"/>
      <c r="H13567"/>
      <c r="I13567"/>
      <c r="J13567"/>
      <c r="K13567"/>
    </row>
    <row r="13568" spans="1:11" x14ac:dyDescent="0.2">
      <c r="A13568"/>
      <c r="B13568"/>
      <c r="C13568"/>
      <c r="D13568"/>
      <c r="E13568"/>
      <c r="F13568"/>
      <c r="G13568"/>
      <c r="H13568"/>
      <c r="I13568"/>
      <c r="J13568"/>
      <c r="K13568"/>
    </row>
    <row r="13569" spans="1:11" x14ac:dyDescent="0.2">
      <c r="A13569"/>
      <c r="B13569"/>
      <c r="C13569"/>
      <c r="D13569"/>
      <c r="E13569"/>
      <c r="F13569"/>
      <c r="G13569"/>
      <c r="H13569"/>
      <c r="I13569"/>
      <c r="J13569"/>
      <c r="K13569"/>
    </row>
    <row r="13570" spans="1:11" x14ac:dyDescent="0.2">
      <c r="A13570"/>
      <c r="B13570"/>
      <c r="C13570"/>
      <c r="D13570"/>
      <c r="E13570"/>
      <c r="F13570"/>
      <c r="G13570"/>
      <c r="H13570"/>
      <c r="I13570"/>
      <c r="J13570"/>
      <c r="K13570"/>
    </row>
    <row r="13571" spans="1:11" x14ac:dyDescent="0.2">
      <c r="A13571"/>
      <c r="B13571"/>
      <c r="C13571"/>
      <c r="D13571"/>
      <c r="E13571"/>
      <c r="F13571"/>
      <c r="G13571"/>
      <c r="H13571"/>
      <c r="I13571"/>
      <c r="J13571"/>
      <c r="K13571"/>
    </row>
    <row r="13572" spans="1:11" x14ac:dyDescent="0.2">
      <c r="A13572"/>
      <c r="B13572"/>
      <c r="C13572"/>
      <c r="D13572"/>
      <c r="E13572"/>
      <c r="F13572"/>
      <c r="G13572"/>
      <c r="H13572"/>
      <c r="I13572"/>
      <c r="J13572"/>
      <c r="K13572"/>
    </row>
    <row r="13573" spans="1:11" x14ac:dyDescent="0.2">
      <c r="A13573"/>
      <c r="B13573"/>
      <c r="C13573"/>
      <c r="D13573"/>
      <c r="E13573"/>
      <c r="F13573"/>
      <c r="G13573"/>
      <c r="H13573"/>
      <c r="I13573"/>
      <c r="J13573"/>
      <c r="K13573"/>
    </row>
    <row r="13574" spans="1:11" x14ac:dyDescent="0.2">
      <c r="A13574"/>
      <c r="B13574"/>
      <c r="C13574"/>
      <c r="D13574"/>
      <c r="E13574"/>
      <c r="F13574"/>
      <c r="G13574"/>
      <c r="H13574"/>
      <c r="I13574"/>
      <c r="J13574"/>
      <c r="K13574"/>
    </row>
    <row r="13575" spans="1:11" x14ac:dyDescent="0.2">
      <c r="A13575"/>
      <c r="B13575"/>
      <c r="C13575"/>
      <c r="D13575"/>
      <c r="E13575"/>
      <c r="F13575"/>
      <c r="G13575"/>
      <c r="H13575"/>
      <c r="I13575"/>
      <c r="J13575"/>
      <c r="K13575"/>
    </row>
    <row r="13576" spans="1:11" x14ac:dyDescent="0.2">
      <c r="A13576"/>
      <c r="B13576"/>
      <c r="C13576"/>
      <c r="D13576"/>
      <c r="E13576"/>
      <c r="F13576"/>
      <c r="G13576"/>
      <c r="H13576"/>
      <c r="I13576"/>
      <c r="J13576"/>
      <c r="K13576"/>
    </row>
    <row r="13577" spans="1:11" x14ac:dyDescent="0.2">
      <c r="A13577"/>
      <c r="B13577"/>
      <c r="C13577"/>
      <c r="D13577"/>
      <c r="E13577"/>
      <c r="F13577"/>
      <c r="G13577"/>
      <c r="H13577"/>
      <c r="I13577"/>
      <c r="J13577"/>
      <c r="K13577"/>
    </row>
    <row r="13578" spans="1:11" x14ac:dyDescent="0.2">
      <c r="A13578"/>
      <c r="B13578"/>
      <c r="C13578"/>
      <c r="D13578"/>
      <c r="E13578"/>
      <c r="F13578"/>
      <c r="G13578"/>
      <c r="H13578"/>
      <c r="I13578"/>
      <c r="J13578"/>
      <c r="K13578"/>
    </row>
    <row r="13579" spans="1:11" x14ac:dyDescent="0.2">
      <c r="A13579"/>
      <c r="B13579"/>
      <c r="C13579"/>
      <c r="D13579"/>
      <c r="E13579"/>
      <c r="F13579"/>
      <c r="G13579"/>
      <c r="H13579"/>
      <c r="I13579"/>
      <c r="J13579"/>
      <c r="K13579"/>
    </row>
    <row r="13580" spans="1:11" x14ac:dyDescent="0.2">
      <c r="A13580"/>
      <c r="B13580"/>
      <c r="C13580"/>
      <c r="D13580"/>
      <c r="E13580"/>
      <c r="F13580"/>
      <c r="G13580"/>
      <c r="H13580"/>
      <c r="I13580"/>
      <c r="J13580"/>
      <c r="K13580"/>
    </row>
    <row r="13581" spans="1:11" x14ac:dyDescent="0.2">
      <c r="A13581"/>
      <c r="B13581"/>
      <c r="C13581"/>
      <c r="D13581"/>
      <c r="E13581"/>
      <c r="F13581"/>
      <c r="G13581"/>
      <c r="H13581"/>
      <c r="I13581"/>
      <c r="J13581"/>
      <c r="K13581"/>
    </row>
    <row r="13582" spans="1:11" x14ac:dyDescent="0.2">
      <c r="A13582"/>
      <c r="B13582"/>
      <c r="C13582"/>
      <c r="D13582"/>
      <c r="E13582"/>
      <c r="F13582"/>
      <c r="G13582"/>
      <c r="H13582"/>
      <c r="I13582"/>
      <c r="J13582"/>
      <c r="K13582"/>
    </row>
    <row r="13583" spans="1:11" x14ac:dyDescent="0.2">
      <c r="A13583"/>
      <c r="B13583"/>
      <c r="C13583"/>
      <c r="D13583"/>
      <c r="E13583"/>
      <c r="F13583"/>
      <c r="G13583"/>
      <c r="H13583"/>
      <c r="I13583"/>
      <c r="J13583"/>
      <c r="K13583"/>
    </row>
    <row r="13584" spans="1:11" x14ac:dyDescent="0.2">
      <c r="A13584"/>
      <c r="B13584"/>
      <c r="C13584"/>
      <c r="D13584"/>
      <c r="E13584"/>
      <c r="F13584"/>
      <c r="G13584"/>
      <c r="H13584"/>
      <c r="I13584"/>
      <c r="J13584"/>
      <c r="K13584"/>
    </row>
    <row r="13585" spans="1:11" x14ac:dyDescent="0.2">
      <c r="A13585"/>
      <c r="B13585"/>
      <c r="C13585"/>
      <c r="D13585"/>
      <c r="E13585"/>
      <c r="F13585"/>
      <c r="G13585"/>
      <c r="H13585"/>
      <c r="I13585"/>
      <c r="J13585"/>
      <c r="K13585"/>
    </row>
    <row r="13586" spans="1:11" x14ac:dyDescent="0.2">
      <c r="A13586"/>
      <c r="B13586"/>
      <c r="C13586"/>
      <c r="D13586"/>
      <c r="E13586"/>
      <c r="F13586"/>
      <c r="G13586"/>
      <c r="H13586"/>
      <c r="I13586"/>
      <c r="J13586"/>
      <c r="K13586"/>
    </row>
    <row r="13587" spans="1:11" x14ac:dyDescent="0.2">
      <c r="A13587"/>
      <c r="B13587"/>
      <c r="C13587"/>
      <c r="D13587"/>
      <c r="E13587"/>
      <c r="F13587"/>
      <c r="G13587"/>
      <c r="H13587"/>
      <c r="I13587"/>
      <c r="J13587"/>
      <c r="K13587"/>
    </row>
    <row r="13588" spans="1:11" x14ac:dyDescent="0.2">
      <c r="A13588"/>
      <c r="B13588"/>
      <c r="C13588"/>
      <c r="D13588"/>
      <c r="E13588"/>
      <c r="F13588"/>
      <c r="G13588"/>
      <c r="H13588"/>
      <c r="I13588"/>
      <c r="J13588"/>
      <c r="K13588"/>
    </row>
    <row r="13589" spans="1:11" x14ac:dyDescent="0.2">
      <c r="A13589"/>
      <c r="B13589"/>
      <c r="C13589"/>
      <c r="D13589"/>
      <c r="E13589"/>
      <c r="F13589"/>
      <c r="G13589"/>
      <c r="H13589"/>
      <c r="I13589"/>
      <c r="J13589"/>
      <c r="K13589"/>
    </row>
    <row r="13590" spans="1:11" x14ac:dyDescent="0.2">
      <c r="A13590"/>
      <c r="B13590"/>
      <c r="C13590"/>
      <c r="D13590"/>
      <c r="E13590"/>
      <c r="F13590"/>
      <c r="G13590"/>
      <c r="H13590"/>
      <c r="I13590"/>
      <c r="J13590"/>
      <c r="K13590"/>
    </row>
    <row r="13591" spans="1:11" x14ac:dyDescent="0.2">
      <c r="A13591"/>
      <c r="B13591"/>
      <c r="C13591"/>
      <c r="D13591"/>
      <c r="E13591"/>
      <c r="F13591"/>
      <c r="G13591"/>
      <c r="H13591"/>
      <c r="I13591"/>
      <c r="J13591"/>
      <c r="K13591"/>
    </row>
    <row r="13592" spans="1:11" x14ac:dyDescent="0.2">
      <c r="A13592"/>
      <c r="B13592"/>
      <c r="C13592"/>
      <c r="D13592"/>
      <c r="E13592"/>
      <c r="F13592"/>
      <c r="G13592"/>
      <c r="H13592"/>
      <c r="I13592"/>
      <c r="J13592"/>
      <c r="K13592"/>
    </row>
    <row r="13593" spans="1:11" x14ac:dyDescent="0.2">
      <c r="A13593"/>
      <c r="B13593"/>
      <c r="C13593"/>
      <c r="D13593"/>
      <c r="E13593"/>
      <c r="F13593"/>
      <c r="G13593"/>
      <c r="H13593"/>
      <c r="I13593"/>
      <c r="J13593"/>
      <c r="K13593"/>
    </row>
    <row r="13594" spans="1:11" x14ac:dyDescent="0.2">
      <c r="A13594"/>
      <c r="B13594"/>
      <c r="C13594"/>
      <c r="D13594"/>
      <c r="E13594"/>
      <c r="F13594"/>
      <c r="G13594"/>
      <c r="H13594"/>
      <c r="I13594"/>
      <c r="J13594"/>
      <c r="K13594"/>
    </row>
    <row r="13595" spans="1:11" x14ac:dyDescent="0.2">
      <c r="A13595"/>
      <c r="B13595"/>
      <c r="C13595"/>
      <c r="D13595"/>
      <c r="E13595"/>
      <c r="F13595"/>
      <c r="G13595"/>
      <c r="H13595"/>
      <c r="I13595"/>
      <c r="J13595"/>
      <c r="K13595"/>
    </row>
    <row r="13596" spans="1:11" x14ac:dyDescent="0.2">
      <c r="A13596"/>
      <c r="B13596"/>
      <c r="C13596"/>
      <c r="D13596"/>
      <c r="E13596"/>
      <c r="F13596"/>
      <c r="G13596"/>
      <c r="H13596"/>
      <c r="I13596"/>
      <c r="J13596"/>
      <c r="K13596"/>
    </row>
    <row r="13597" spans="1:11" x14ac:dyDescent="0.2">
      <c r="A13597"/>
      <c r="B13597"/>
      <c r="C13597"/>
      <c r="D13597"/>
      <c r="E13597"/>
      <c r="F13597"/>
      <c r="G13597"/>
      <c r="H13597"/>
      <c r="I13597"/>
      <c r="J13597"/>
      <c r="K13597"/>
    </row>
    <row r="13598" spans="1:11" x14ac:dyDescent="0.2">
      <c r="A13598"/>
      <c r="B13598"/>
      <c r="C13598"/>
      <c r="D13598"/>
      <c r="E13598"/>
      <c r="F13598"/>
      <c r="G13598"/>
      <c r="H13598"/>
      <c r="I13598"/>
      <c r="J13598"/>
      <c r="K13598"/>
    </row>
    <row r="13599" spans="1:11" x14ac:dyDescent="0.2">
      <c r="A13599"/>
      <c r="B13599"/>
      <c r="C13599"/>
      <c r="D13599"/>
      <c r="E13599"/>
      <c r="F13599"/>
      <c r="G13599"/>
      <c r="H13599"/>
      <c r="I13599"/>
      <c r="J13599"/>
      <c r="K13599"/>
    </row>
    <row r="13600" spans="1:11" x14ac:dyDescent="0.2">
      <c r="A13600"/>
      <c r="B13600"/>
      <c r="C13600"/>
      <c r="D13600"/>
      <c r="E13600"/>
      <c r="F13600"/>
      <c r="G13600"/>
      <c r="H13600"/>
      <c r="I13600"/>
      <c r="J13600"/>
      <c r="K13600"/>
    </row>
    <row r="13601" spans="1:11" x14ac:dyDescent="0.2">
      <c r="A13601"/>
      <c r="B13601"/>
      <c r="C13601"/>
      <c r="D13601"/>
      <c r="E13601"/>
      <c r="F13601"/>
      <c r="G13601"/>
      <c r="H13601"/>
      <c r="I13601"/>
      <c r="J13601"/>
      <c r="K13601"/>
    </row>
    <row r="13602" spans="1:11" x14ac:dyDescent="0.2">
      <c r="A13602"/>
      <c r="B13602"/>
      <c r="C13602"/>
      <c r="D13602"/>
      <c r="E13602"/>
      <c r="F13602"/>
      <c r="G13602"/>
      <c r="H13602"/>
      <c r="I13602"/>
      <c r="J13602"/>
      <c r="K13602"/>
    </row>
    <row r="13603" spans="1:11" x14ac:dyDescent="0.2">
      <c r="A13603"/>
      <c r="B13603"/>
      <c r="C13603"/>
      <c r="D13603"/>
      <c r="E13603"/>
      <c r="F13603"/>
      <c r="G13603"/>
      <c r="H13603"/>
      <c r="I13603"/>
      <c r="J13603"/>
      <c r="K13603"/>
    </row>
    <row r="13604" spans="1:11" x14ac:dyDescent="0.2">
      <c r="A13604"/>
      <c r="B13604"/>
      <c r="C13604"/>
      <c r="D13604"/>
      <c r="E13604"/>
      <c r="F13604"/>
      <c r="G13604"/>
      <c r="H13604"/>
      <c r="I13604"/>
      <c r="J13604"/>
      <c r="K13604"/>
    </row>
    <row r="13605" spans="1:11" x14ac:dyDescent="0.2">
      <c r="A13605"/>
      <c r="B13605"/>
      <c r="C13605"/>
      <c r="D13605"/>
      <c r="E13605"/>
      <c r="F13605"/>
      <c r="G13605"/>
      <c r="H13605"/>
      <c r="I13605"/>
      <c r="J13605"/>
      <c r="K13605"/>
    </row>
    <row r="13606" spans="1:11" x14ac:dyDescent="0.2">
      <c r="A13606"/>
      <c r="B13606"/>
      <c r="C13606"/>
      <c r="D13606"/>
      <c r="E13606"/>
      <c r="F13606"/>
      <c r="G13606"/>
      <c r="H13606"/>
      <c r="I13606"/>
      <c r="J13606"/>
      <c r="K13606"/>
    </row>
    <row r="13607" spans="1:11" x14ac:dyDescent="0.2">
      <c r="A13607"/>
      <c r="B13607"/>
      <c r="C13607"/>
      <c r="D13607"/>
      <c r="E13607"/>
      <c r="F13607"/>
      <c r="G13607"/>
      <c r="H13607"/>
      <c r="I13607"/>
      <c r="J13607"/>
      <c r="K13607"/>
    </row>
    <row r="13608" spans="1:11" x14ac:dyDescent="0.2">
      <c r="A13608"/>
      <c r="B13608"/>
      <c r="C13608"/>
      <c r="D13608"/>
      <c r="E13608"/>
      <c r="F13608"/>
      <c r="G13608"/>
      <c r="H13608"/>
      <c r="I13608"/>
      <c r="J13608"/>
      <c r="K13608"/>
    </row>
    <row r="13609" spans="1:11" x14ac:dyDescent="0.2">
      <c r="A13609"/>
      <c r="B13609"/>
      <c r="C13609"/>
      <c r="D13609"/>
      <c r="E13609"/>
      <c r="F13609"/>
      <c r="G13609"/>
      <c r="H13609"/>
      <c r="I13609"/>
      <c r="J13609"/>
      <c r="K13609"/>
    </row>
    <row r="13610" spans="1:11" x14ac:dyDescent="0.2">
      <c r="A13610"/>
      <c r="B13610"/>
      <c r="C13610"/>
      <c r="D13610"/>
      <c r="E13610"/>
      <c r="F13610"/>
      <c r="G13610"/>
      <c r="H13610"/>
      <c r="I13610"/>
      <c r="J13610"/>
      <c r="K13610"/>
    </row>
    <row r="13611" spans="1:11" x14ac:dyDescent="0.2">
      <c r="A13611"/>
      <c r="B13611"/>
      <c r="C13611"/>
      <c r="D13611"/>
      <c r="E13611"/>
      <c r="F13611"/>
      <c r="G13611"/>
      <c r="H13611"/>
      <c r="I13611"/>
      <c r="J13611"/>
      <c r="K13611"/>
    </row>
    <row r="13612" spans="1:11" x14ac:dyDescent="0.2">
      <c r="A13612"/>
      <c r="B13612"/>
      <c r="C13612"/>
      <c r="D13612"/>
      <c r="E13612"/>
      <c r="F13612"/>
      <c r="G13612"/>
      <c r="H13612"/>
      <c r="I13612"/>
      <c r="J13612"/>
      <c r="K13612"/>
    </row>
    <row r="13613" spans="1:11" x14ac:dyDescent="0.2">
      <c r="A13613"/>
      <c r="B13613"/>
      <c r="C13613"/>
      <c r="D13613"/>
      <c r="E13613"/>
      <c r="F13613"/>
      <c r="G13613"/>
      <c r="H13613"/>
      <c r="I13613"/>
      <c r="J13613"/>
      <c r="K13613"/>
    </row>
    <row r="13614" spans="1:11" x14ac:dyDescent="0.2">
      <c r="A13614"/>
      <c r="B13614"/>
      <c r="C13614"/>
      <c r="D13614"/>
      <c r="E13614"/>
      <c r="F13614"/>
      <c r="G13614"/>
      <c r="H13614"/>
      <c r="I13614"/>
      <c r="J13614"/>
      <c r="K13614"/>
    </row>
    <row r="13615" spans="1:11" x14ac:dyDescent="0.2">
      <c r="A13615"/>
      <c r="B13615"/>
      <c r="C13615"/>
      <c r="D13615"/>
      <c r="E13615"/>
      <c r="F13615"/>
      <c r="G13615"/>
      <c r="H13615"/>
      <c r="I13615"/>
      <c r="J13615"/>
      <c r="K13615"/>
    </row>
    <row r="13616" spans="1:11" x14ac:dyDescent="0.2">
      <c r="A13616"/>
      <c r="B13616"/>
      <c r="C13616"/>
      <c r="D13616"/>
      <c r="E13616"/>
      <c r="F13616"/>
      <c r="G13616"/>
      <c r="H13616"/>
      <c r="I13616"/>
      <c r="J13616"/>
      <c r="K13616"/>
    </row>
    <row r="13617" spans="1:11" x14ac:dyDescent="0.2">
      <c r="A13617"/>
      <c r="B13617"/>
      <c r="C13617"/>
      <c r="D13617"/>
      <c r="E13617"/>
      <c r="F13617"/>
      <c r="G13617"/>
      <c r="H13617"/>
      <c r="I13617"/>
      <c r="J13617"/>
      <c r="K13617"/>
    </row>
    <row r="13618" spans="1:11" x14ac:dyDescent="0.2">
      <c r="A13618"/>
      <c r="B13618"/>
      <c r="C13618"/>
      <c r="D13618"/>
      <c r="E13618"/>
      <c r="F13618"/>
      <c r="G13618"/>
      <c r="H13618"/>
      <c r="I13618"/>
      <c r="J13618"/>
      <c r="K13618"/>
    </row>
    <row r="13619" spans="1:11" x14ac:dyDescent="0.2">
      <c r="A13619"/>
      <c r="B13619"/>
      <c r="C13619"/>
      <c r="D13619"/>
      <c r="E13619"/>
      <c r="F13619"/>
      <c r="G13619"/>
      <c r="H13619"/>
      <c r="I13619"/>
      <c r="J13619"/>
      <c r="K13619"/>
    </row>
    <row r="13620" spans="1:11" x14ac:dyDescent="0.2">
      <c r="A13620"/>
      <c r="B13620"/>
      <c r="C13620"/>
      <c r="D13620"/>
      <c r="E13620"/>
      <c r="F13620"/>
      <c r="G13620"/>
      <c r="H13620"/>
      <c r="I13620"/>
      <c r="J13620"/>
      <c r="K13620"/>
    </row>
    <row r="13621" spans="1:11" x14ac:dyDescent="0.2">
      <c r="A13621"/>
      <c r="B13621"/>
      <c r="C13621"/>
      <c r="D13621"/>
      <c r="E13621"/>
      <c r="F13621"/>
      <c r="G13621"/>
      <c r="H13621"/>
      <c r="I13621"/>
      <c r="J13621"/>
      <c r="K13621"/>
    </row>
    <row r="13622" spans="1:11" x14ac:dyDescent="0.2">
      <c r="A13622"/>
      <c r="B13622"/>
      <c r="C13622"/>
      <c r="D13622"/>
      <c r="E13622"/>
      <c r="F13622"/>
      <c r="G13622"/>
      <c r="H13622"/>
      <c r="I13622"/>
      <c r="J13622"/>
      <c r="K13622"/>
    </row>
    <row r="13623" spans="1:11" x14ac:dyDescent="0.2">
      <c r="A13623"/>
      <c r="B13623"/>
      <c r="C13623"/>
      <c r="D13623"/>
      <c r="E13623"/>
      <c r="F13623"/>
      <c r="G13623"/>
      <c r="H13623"/>
      <c r="I13623"/>
      <c r="J13623"/>
      <c r="K13623"/>
    </row>
    <row r="13624" spans="1:11" x14ac:dyDescent="0.2">
      <c r="A13624"/>
      <c r="B13624"/>
      <c r="C13624"/>
      <c r="D13624"/>
      <c r="E13624"/>
      <c r="F13624"/>
      <c r="G13624"/>
      <c r="H13624"/>
      <c r="I13624"/>
      <c r="J13624"/>
      <c r="K13624"/>
    </row>
    <row r="13625" spans="1:11" x14ac:dyDescent="0.2">
      <c r="A13625"/>
      <c r="B13625"/>
      <c r="C13625"/>
      <c r="D13625"/>
      <c r="E13625"/>
      <c r="F13625"/>
      <c r="G13625"/>
      <c r="H13625"/>
      <c r="I13625"/>
      <c r="J13625"/>
      <c r="K13625"/>
    </row>
    <row r="13626" spans="1:11" x14ac:dyDescent="0.2">
      <c r="A13626"/>
      <c r="B13626"/>
      <c r="C13626"/>
      <c r="D13626"/>
      <c r="E13626"/>
      <c r="F13626"/>
      <c r="G13626"/>
      <c r="H13626"/>
      <c r="I13626"/>
      <c r="J13626"/>
      <c r="K13626"/>
    </row>
    <row r="13627" spans="1:11" x14ac:dyDescent="0.2">
      <c r="A13627"/>
      <c r="B13627"/>
      <c r="C13627"/>
      <c r="D13627"/>
      <c r="E13627"/>
      <c r="F13627"/>
      <c r="G13627"/>
      <c r="H13627"/>
      <c r="I13627"/>
      <c r="J13627"/>
      <c r="K13627"/>
    </row>
    <row r="13628" spans="1:11" x14ac:dyDescent="0.2">
      <c r="A13628"/>
      <c r="B13628"/>
      <c r="C13628"/>
      <c r="D13628"/>
      <c r="E13628"/>
      <c r="F13628"/>
      <c r="G13628"/>
      <c r="H13628"/>
      <c r="I13628"/>
      <c r="J13628"/>
      <c r="K13628"/>
    </row>
    <row r="13629" spans="1:11" x14ac:dyDescent="0.2">
      <c r="A13629"/>
      <c r="B13629"/>
      <c r="C13629"/>
      <c r="D13629"/>
      <c r="E13629"/>
      <c r="F13629"/>
      <c r="G13629"/>
      <c r="H13629"/>
      <c r="I13629"/>
      <c r="J13629"/>
      <c r="K13629"/>
    </row>
    <row r="13630" spans="1:11" x14ac:dyDescent="0.2">
      <c r="A13630"/>
      <c r="B13630"/>
      <c r="C13630"/>
      <c r="D13630"/>
      <c r="E13630"/>
      <c r="F13630"/>
      <c r="G13630"/>
      <c r="H13630"/>
      <c r="I13630"/>
      <c r="J13630"/>
      <c r="K13630"/>
    </row>
    <row r="13631" spans="1:11" x14ac:dyDescent="0.2">
      <c r="A13631"/>
      <c r="B13631"/>
      <c r="C13631"/>
      <c r="D13631"/>
      <c r="E13631"/>
      <c r="F13631"/>
      <c r="G13631"/>
      <c r="H13631"/>
      <c r="I13631"/>
      <c r="J13631"/>
      <c r="K13631"/>
    </row>
    <row r="13632" spans="1:11" x14ac:dyDescent="0.2">
      <c r="A13632"/>
      <c r="B13632"/>
      <c r="C13632"/>
      <c r="D13632"/>
      <c r="E13632"/>
      <c r="F13632"/>
      <c r="G13632"/>
      <c r="H13632"/>
      <c r="I13632"/>
      <c r="J13632"/>
      <c r="K13632"/>
    </row>
    <row r="13633" spans="1:11" x14ac:dyDescent="0.2">
      <c r="A13633"/>
      <c r="B13633"/>
      <c r="C13633"/>
      <c r="D13633"/>
      <c r="E13633"/>
      <c r="F13633"/>
      <c r="G13633"/>
      <c r="H13633"/>
      <c r="I13633"/>
      <c r="J13633"/>
      <c r="K13633"/>
    </row>
    <row r="13634" spans="1:11" x14ac:dyDescent="0.2">
      <c r="A13634"/>
      <c r="B13634"/>
      <c r="C13634"/>
      <c r="D13634"/>
      <c r="E13634"/>
      <c r="F13634"/>
      <c r="G13634"/>
      <c r="H13634"/>
      <c r="I13634"/>
      <c r="J13634"/>
      <c r="K13634"/>
    </row>
    <row r="13635" spans="1:11" x14ac:dyDescent="0.2">
      <c r="A13635"/>
      <c r="B13635"/>
      <c r="C13635"/>
      <c r="D13635"/>
      <c r="E13635"/>
      <c r="F13635"/>
      <c r="G13635"/>
      <c r="H13635"/>
      <c r="I13635"/>
      <c r="J13635"/>
      <c r="K13635"/>
    </row>
    <row r="13636" spans="1:11" x14ac:dyDescent="0.2">
      <c r="A13636"/>
      <c r="B13636"/>
      <c r="C13636"/>
      <c r="D13636"/>
      <c r="E13636"/>
      <c r="F13636"/>
      <c r="G13636"/>
      <c r="H13636"/>
      <c r="I13636"/>
      <c r="J13636"/>
      <c r="K13636"/>
    </row>
    <row r="13637" spans="1:11" x14ac:dyDescent="0.2">
      <c r="A13637"/>
      <c r="B13637"/>
      <c r="C13637"/>
      <c r="D13637"/>
      <c r="E13637"/>
      <c r="F13637"/>
      <c r="G13637"/>
      <c r="H13637"/>
      <c r="I13637"/>
      <c r="J13637"/>
      <c r="K13637"/>
    </row>
    <row r="13638" spans="1:11" x14ac:dyDescent="0.2">
      <c r="A13638"/>
      <c r="B13638"/>
      <c r="C13638"/>
      <c r="D13638"/>
      <c r="E13638"/>
      <c r="F13638"/>
      <c r="G13638"/>
      <c r="H13638"/>
      <c r="I13638"/>
      <c r="J13638"/>
      <c r="K13638"/>
    </row>
    <row r="13639" spans="1:11" x14ac:dyDescent="0.2">
      <c r="A13639"/>
      <c r="B13639"/>
      <c r="C13639"/>
      <c r="D13639"/>
      <c r="E13639"/>
      <c r="F13639"/>
      <c r="G13639"/>
      <c r="H13639"/>
      <c r="I13639"/>
      <c r="J13639"/>
      <c r="K13639"/>
    </row>
    <row r="13640" spans="1:11" x14ac:dyDescent="0.2">
      <c r="A13640"/>
      <c r="B13640"/>
      <c r="C13640"/>
      <c r="D13640"/>
      <c r="E13640"/>
      <c r="F13640"/>
      <c r="G13640"/>
      <c r="H13640"/>
      <c r="I13640"/>
      <c r="J13640"/>
      <c r="K13640"/>
    </row>
    <row r="13641" spans="1:11" x14ac:dyDescent="0.2">
      <c r="A13641"/>
      <c r="B13641"/>
      <c r="C13641"/>
      <c r="D13641"/>
      <c r="E13641"/>
      <c r="F13641"/>
      <c r="G13641"/>
      <c r="H13641"/>
      <c r="I13641"/>
      <c r="J13641"/>
      <c r="K13641"/>
    </row>
    <row r="13642" spans="1:11" x14ac:dyDescent="0.2">
      <c r="A13642"/>
      <c r="B13642"/>
      <c r="C13642"/>
      <c r="D13642"/>
      <c r="E13642"/>
      <c r="F13642"/>
      <c r="G13642"/>
      <c r="H13642"/>
      <c r="I13642"/>
      <c r="J13642"/>
      <c r="K13642"/>
    </row>
    <row r="13643" spans="1:11" x14ac:dyDescent="0.2">
      <c r="A13643"/>
      <c r="B13643"/>
      <c r="C13643"/>
      <c r="D13643"/>
      <c r="E13643"/>
      <c r="F13643"/>
      <c r="G13643"/>
      <c r="H13643"/>
      <c r="I13643"/>
      <c r="J13643"/>
      <c r="K13643"/>
    </row>
    <row r="13644" spans="1:11" x14ac:dyDescent="0.2">
      <c r="A13644"/>
      <c r="B13644"/>
      <c r="C13644"/>
      <c r="D13644"/>
      <c r="E13644"/>
      <c r="F13644"/>
      <c r="G13644"/>
      <c r="H13644"/>
      <c r="I13644"/>
      <c r="J13644"/>
      <c r="K13644"/>
    </row>
    <row r="13645" spans="1:11" x14ac:dyDescent="0.2">
      <c r="A13645"/>
      <c r="B13645"/>
      <c r="C13645"/>
      <c r="D13645"/>
      <c r="E13645"/>
      <c r="F13645"/>
      <c r="G13645"/>
      <c r="H13645"/>
      <c r="I13645"/>
      <c r="J13645"/>
      <c r="K13645"/>
    </row>
    <row r="13646" spans="1:11" x14ac:dyDescent="0.2">
      <c r="A13646"/>
      <c r="B13646"/>
      <c r="C13646"/>
      <c r="D13646"/>
      <c r="E13646"/>
      <c r="F13646"/>
      <c r="G13646"/>
      <c r="H13646"/>
      <c r="I13646"/>
      <c r="J13646"/>
      <c r="K13646"/>
    </row>
    <row r="13647" spans="1:11" x14ac:dyDescent="0.2">
      <c r="A13647"/>
      <c r="B13647"/>
      <c r="C13647"/>
      <c r="D13647"/>
      <c r="E13647"/>
      <c r="F13647"/>
      <c r="G13647"/>
      <c r="H13647"/>
      <c r="I13647"/>
      <c r="J13647"/>
      <c r="K13647"/>
    </row>
    <row r="13648" spans="1:11" x14ac:dyDescent="0.2">
      <c r="A13648"/>
      <c r="B13648"/>
      <c r="C13648"/>
      <c r="D13648"/>
      <c r="E13648"/>
      <c r="F13648"/>
      <c r="G13648"/>
      <c r="H13648"/>
      <c r="I13648"/>
      <c r="J13648"/>
      <c r="K13648"/>
    </row>
    <row r="13649" spans="1:11" x14ac:dyDescent="0.2">
      <c r="A13649"/>
      <c r="B13649"/>
      <c r="C13649"/>
      <c r="D13649"/>
      <c r="E13649"/>
      <c r="F13649"/>
      <c r="G13649"/>
      <c r="H13649"/>
      <c r="I13649"/>
      <c r="J13649"/>
      <c r="K13649"/>
    </row>
    <row r="13650" spans="1:11" x14ac:dyDescent="0.2">
      <c r="A13650"/>
      <c r="B13650"/>
      <c r="C13650"/>
      <c r="D13650"/>
      <c r="E13650"/>
      <c r="F13650"/>
      <c r="G13650"/>
      <c r="H13650"/>
      <c r="I13650"/>
      <c r="J13650"/>
      <c r="K13650"/>
    </row>
    <row r="13651" spans="1:11" x14ac:dyDescent="0.2">
      <c r="A13651"/>
      <c r="B13651"/>
      <c r="C13651"/>
      <c r="D13651"/>
      <c r="E13651"/>
      <c r="F13651"/>
      <c r="G13651"/>
      <c r="H13651"/>
      <c r="I13651"/>
      <c r="J13651"/>
      <c r="K13651"/>
    </row>
    <row r="13652" spans="1:11" x14ac:dyDescent="0.2">
      <c r="A13652"/>
      <c r="B13652"/>
      <c r="C13652"/>
      <c r="D13652"/>
      <c r="E13652"/>
      <c r="F13652"/>
      <c r="G13652"/>
      <c r="H13652"/>
      <c r="I13652"/>
      <c r="J13652"/>
      <c r="K13652"/>
    </row>
    <row r="13653" spans="1:11" x14ac:dyDescent="0.2">
      <c r="A13653"/>
      <c r="B13653"/>
      <c r="C13653"/>
      <c r="D13653"/>
      <c r="E13653"/>
      <c r="F13653"/>
      <c r="G13653"/>
      <c r="H13653"/>
      <c r="I13653"/>
      <c r="J13653"/>
      <c r="K13653"/>
    </row>
    <row r="13654" spans="1:11" x14ac:dyDescent="0.2">
      <c r="A13654"/>
      <c r="B13654"/>
      <c r="C13654"/>
      <c r="D13654"/>
      <c r="E13654"/>
      <c r="F13654"/>
      <c r="G13654"/>
      <c r="H13654"/>
      <c r="I13654"/>
      <c r="J13654"/>
      <c r="K13654"/>
    </row>
    <row r="13655" spans="1:11" x14ac:dyDescent="0.2">
      <c r="A13655"/>
      <c r="B13655"/>
      <c r="C13655"/>
      <c r="D13655"/>
      <c r="E13655"/>
      <c r="F13655"/>
      <c r="G13655"/>
      <c r="H13655"/>
      <c r="I13655"/>
      <c r="J13655"/>
      <c r="K13655"/>
    </row>
    <row r="13656" spans="1:11" x14ac:dyDescent="0.2">
      <c r="A13656"/>
      <c r="B13656"/>
      <c r="C13656"/>
      <c r="D13656"/>
      <c r="E13656"/>
      <c r="F13656"/>
      <c r="G13656"/>
      <c r="H13656"/>
      <c r="I13656"/>
      <c r="J13656"/>
      <c r="K13656"/>
    </row>
    <row r="13657" spans="1:11" x14ac:dyDescent="0.2">
      <c r="A13657"/>
      <c r="B13657"/>
      <c r="C13657"/>
      <c r="D13657"/>
      <c r="E13657"/>
      <c r="F13657"/>
      <c r="G13657"/>
      <c r="H13657"/>
      <c r="I13657"/>
      <c r="J13657"/>
      <c r="K13657"/>
    </row>
    <row r="13658" spans="1:11" x14ac:dyDescent="0.2">
      <c r="A13658"/>
      <c r="B13658"/>
      <c r="C13658"/>
      <c r="D13658"/>
      <c r="E13658"/>
      <c r="F13658"/>
      <c r="G13658"/>
      <c r="H13658"/>
      <c r="I13658"/>
      <c r="J13658"/>
      <c r="K13658"/>
    </row>
    <row r="13659" spans="1:11" x14ac:dyDescent="0.2">
      <c r="A13659"/>
      <c r="B13659"/>
      <c r="C13659"/>
      <c r="D13659"/>
      <c r="E13659"/>
      <c r="F13659"/>
      <c r="G13659"/>
      <c r="H13659"/>
      <c r="I13659"/>
      <c r="J13659"/>
      <c r="K13659"/>
    </row>
    <row r="13660" spans="1:11" x14ac:dyDescent="0.2">
      <c r="A13660"/>
      <c r="B13660"/>
      <c r="C13660"/>
      <c r="D13660"/>
      <c r="E13660"/>
      <c r="F13660"/>
      <c r="G13660"/>
      <c r="H13660"/>
      <c r="I13660"/>
      <c r="J13660"/>
      <c r="K13660"/>
    </row>
    <row r="13661" spans="1:11" x14ac:dyDescent="0.2">
      <c r="A13661"/>
      <c r="B13661"/>
      <c r="C13661"/>
      <c r="D13661"/>
      <c r="E13661"/>
      <c r="F13661"/>
      <c r="G13661"/>
      <c r="H13661"/>
      <c r="I13661"/>
      <c r="J13661"/>
      <c r="K13661"/>
    </row>
    <row r="13662" spans="1:11" x14ac:dyDescent="0.2">
      <c r="A13662"/>
      <c r="B13662"/>
      <c r="C13662"/>
      <c r="D13662"/>
      <c r="E13662"/>
      <c r="F13662"/>
      <c r="G13662"/>
      <c r="H13662"/>
      <c r="I13662"/>
      <c r="J13662"/>
      <c r="K13662"/>
    </row>
    <row r="13663" spans="1:11" x14ac:dyDescent="0.2">
      <c r="A13663"/>
      <c r="B13663"/>
      <c r="C13663"/>
      <c r="D13663"/>
      <c r="E13663"/>
      <c r="F13663"/>
      <c r="G13663"/>
      <c r="H13663"/>
      <c r="I13663"/>
      <c r="J13663"/>
      <c r="K13663"/>
    </row>
    <row r="13664" spans="1:11" x14ac:dyDescent="0.2">
      <c r="A13664"/>
      <c r="B13664"/>
      <c r="C13664"/>
      <c r="D13664"/>
      <c r="E13664"/>
      <c r="F13664"/>
      <c r="G13664"/>
      <c r="H13664"/>
      <c r="I13664"/>
      <c r="J13664"/>
      <c r="K13664"/>
    </row>
    <row r="13665" spans="1:11" x14ac:dyDescent="0.2">
      <c r="A13665"/>
      <c r="B13665"/>
      <c r="C13665"/>
      <c r="D13665"/>
      <c r="E13665"/>
      <c r="F13665"/>
      <c r="G13665"/>
      <c r="H13665"/>
      <c r="I13665"/>
      <c r="J13665"/>
      <c r="K13665"/>
    </row>
    <row r="13666" spans="1:11" x14ac:dyDescent="0.2">
      <c r="A13666"/>
      <c r="B13666"/>
      <c r="C13666"/>
      <c r="D13666"/>
      <c r="E13666"/>
      <c r="F13666"/>
      <c r="G13666"/>
      <c r="H13666"/>
      <c r="I13666"/>
      <c r="J13666"/>
      <c r="K13666"/>
    </row>
    <row r="13667" spans="1:11" x14ac:dyDescent="0.2">
      <c r="A13667"/>
      <c r="B13667"/>
      <c r="C13667"/>
      <c r="D13667"/>
      <c r="E13667"/>
      <c r="F13667"/>
      <c r="G13667"/>
      <c r="H13667"/>
      <c r="I13667"/>
      <c r="J13667"/>
      <c r="K13667"/>
    </row>
    <row r="13668" spans="1:11" x14ac:dyDescent="0.2">
      <c r="A13668"/>
      <c r="B13668"/>
      <c r="C13668"/>
      <c r="D13668"/>
      <c r="E13668"/>
      <c r="F13668"/>
      <c r="G13668"/>
      <c r="H13668"/>
      <c r="I13668"/>
      <c r="J13668"/>
      <c r="K13668"/>
    </row>
    <row r="13669" spans="1:11" x14ac:dyDescent="0.2">
      <c r="A13669"/>
      <c r="B13669"/>
      <c r="C13669"/>
      <c r="D13669"/>
      <c r="E13669"/>
      <c r="F13669"/>
      <c r="G13669"/>
      <c r="H13669"/>
      <c r="I13669"/>
      <c r="J13669"/>
      <c r="K13669"/>
    </row>
    <row r="13670" spans="1:11" x14ac:dyDescent="0.2">
      <c r="A13670"/>
      <c r="B13670"/>
      <c r="C13670"/>
      <c r="D13670"/>
      <c r="E13670"/>
      <c r="F13670"/>
      <c r="G13670"/>
      <c r="H13670"/>
      <c r="I13670"/>
      <c r="J13670"/>
      <c r="K13670"/>
    </row>
    <row r="13671" spans="1:11" x14ac:dyDescent="0.2">
      <c r="A13671"/>
      <c r="B13671"/>
      <c r="C13671"/>
      <c r="D13671"/>
      <c r="E13671"/>
      <c r="F13671"/>
      <c r="G13671"/>
      <c r="H13671"/>
      <c r="I13671"/>
      <c r="J13671"/>
      <c r="K13671"/>
    </row>
    <row r="13672" spans="1:11" x14ac:dyDescent="0.2">
      <c r="A13672"/>
      <c r="B13672"/>
      <c r="C13672"/>
      <c r="D13672"/>
      <c r="E13672"/>
      <c r="F13672"/>
      <c r="G13672"/>
      <c r="H13672"/>
      <c r="I13672"/>
      <c r="J13672"/>
      <c r="K13672"/>
    </row>
    <row r="13673" spans="1:11" x14ac:dyDescent="0.2">
      <c r="A13673"/>
      <c r="B13673"/>
      <c r="C13673"/>
      <c r="D13673"/>
      <c r="E13673"/>
      <c r="F13673"/>
      <c r="G13673"/>
      <c r="H13673"/>
      <c r="I13673"/>
      <c r="J13673"/>
      <c r="K13673"/>
    </row>
    <row r="13674" spans="1:11" x14ac:dyDescent="0.2">
      <c r="A13674"/>
      <c r="B13674"/>
      <c r="C13674"/>
      <c r="D13674"/>
      <c r="E13674"/>
      <c r="F13674"/>
      <c r="G13674"/>
      <c r="H13674"/>
      <c r="I13674"/>
      <c r="J13674"/>
      <c r="K13674"/>
    </row>
    <row r="13675" spans="1:11" x14ac:dyDescent="0.2">
      <c r="A13675"/>
      <c r="B13675"/>
      <c r="C13675"/>
      <c r="D13675"/>
      <c r="E13675"/>
      <c r="F13675"/>
      <c r="G13675"/>
      <c r="H13675"/>
      <c r="I13675"/>
      <c r="J13675"/>
      <c r="K13675"/>
    </row>
    <row r="13676" spans="1:11" x14ac:dyDescent="0.2">
      <c r="A13676"/>
      <c r="B13676"/>
      <c r="C13676"/>
      <c r="D13676"/>
      <c r="E13676"/>
      <c r="F13676"/>
      <c r="G13676"/>
      <c r="H13676"/>
      <c r="I13676"/>
      <c r="J13676"/>
      <c r="K13676"/>
    </row>
    <row r="13677" spans="1:11" x14ac:dyDescent="0.2">
      <c r="A13677"/>
      <c r="B13677"/>
      <c r="C13677"/>
      <c r="D13677"/>
      <c r="E13677"/>
      <c r="F13677"/>
      <c r="G13677"/>
      <c r="H13677"/>
      <c r="I13677"/>
      <c r="J13677"/>
      <c r="K13677"/>
    </row>
    <row r="13678" spans="1:11" x14ac:dyDescent="0.2">
      <c r="A13678"/>
      <c r="B13678"/>
      <c r="C13678"/>
      <c r="D13678"/>
      <c r="E13678"/>
      <c r="F13678"/>
      <c r="G13678"/>
      <c r="H13678"/>
      <c r="I13678"/>
      <c r="J13678"/>
      <c r="K13678"/>
    </row>
    <row r="13679" spans="1:11" x14ac:dyDescent="0.2">
      <c r="A13679"/>
      <c r="B13679"/>
      <c r="C13679"/>
      <c r="D13679"/>
      <c r="E13679"/>
      <c r="F13679"/>
      <c r="G13679"/>
      <c r="H13679"/>
      <c r="I13679"/>
      <c r="J13679"/>
      <c r="K13679"/>
    </row>
    <row r="13680" spans="1:11" x14ac:dyDescent="0.2">
      <c r="A13680"/>
      <c r="B13680"/>
      <c r="C13680"/>
      <c r="D13680"/>
      <c r="E13680"/>
      <c r="F13680"/>
      <c r="G13680"/>
      <c r="H13680"/>
      <c r="I13680"/>
      <c r="J13680"/>
      <c r="K13680"/>
    </row>
    <row r="13681" spans="1:11" x14ac:dyDescent="0.2">
      <c r="A13681"/>
      <c r="B13681"/>
      <c r="C13681"/>
      <c r="D13681"/>
      <c r="E13681"/>
      <c r="F13681"/>
      <c r="G13681"/>
      <c r="H13681"/>
      <c r="I13681"/>
      <c r="J13681"/>
      <c r="K13681"/>
    </row>
    <row r="13682" spans="1:11" x14ac:dyDescent="0.2">
      <c r="A13682"/>
      <c r="B13682"/>
      <c r="C13682"/>
      <c r="D13682"/>
      <c r="E13682"/>
      <c r="F13682"/>
      <c r="G13682"/>
      <c r="H13682"/>
      <c r="I13682"/>
      <c r="J13682"/>
      <c r="K13682"/>
    </row>
    <row r="13683" spans="1:11" x14ac:dyDescent="0.2">
      <c r="A13683"/>
      <c r="B13683"/>
      <c r="C13683"/>
      <c r="D13683"/>
      <c r="E13683"/>
      <c r="F13683"/>
      <c r="G13683"/>
      <c r="H13683"/>
      <c r="I13683"/>
      <c r="J13683"/>
      <c r="K13683"/>
    </row>
    <row r="13684" spans="1:11" x14ac:dyDescent="0.2">
      <c r="A13684"/>
      <c r="B13684"/>
      <c r="C13684"/>
      <c r="D13684"/>
      <c r="E13684"/>
      <c r="F13684"/>
      <c r="G13684"/>
      <c r="H13684"/>
      <c r="I13684"/>
      <c r="J13684"/>
      <c r="K13684"/>
    </row>
    <row r="13685" spans="1:11" x14ac:dyDescent="0.2">
      <c r="A13685"/>
      <c r="B13685"/>
      <c r="C13685"/>
      <c r="D13685"/>
      <c r="E13685"/>
      <c r="F13685"/>
      <c r="G13685"/>
      <c r="H13685"/>
      <c r="I13685"/>
      <c r="J13685"/>
      <c r="K13685"/>
    </row>
    <row r="13686" spans="1:11" x14ac:dyDescent="0.2">
      <c r="A13686"/>
      <c r="B13686"/>
      <c r="C13686"/>
      <c r="D13686"/>
      <c r="E13686"/>
      <c r="F13686"/>
      <c r="G13686"/>
      <c r="H13686"/>
      <c r="I13686"/>
      <c r="J13686"/>
      <c r="K13686"/>
    </row>
    <row r="13687" spans="1:11" x14ac:dyDescent="0.2">
      <c r="A13687"/>
      <c r="B13687"/>
      <c r="C13687"/>
      <c r="D13687"/>
      <c r="E13687"/>
      <c r="F13687"/>
      <c r="G13687"/>
      <c r="H13687"/>
      <c r="I13687"/>
      <c r="J13687"/>
      <c r="K13687"/>
    </row>
    <row r="13688" spans="1:11" x14ac:dyDescent="0.2">
      <c r="A13688"/>
      <c r="B13688"/>
      <c r="C13688"/>
      <c r="D13688"/>
      <c r="E13688"/>
      <c r="F13688"/>
      <c r="G13688"/>
      <c r="H13688"/>
      <c r="I13688"/>
      <c r="J13688"/>
      <c r="K13688"/>
    </row>
    <row r="13689" spans="1:11" x14ac:dyDescent="0.2">
      <c r="A13689"/>
      <c r="B13689"/>
      <c r="C13689"/>
      <c r="D13689"/>
      <c r="E13689"/>
      <c r="F13689"/>
      <c r="G13689"/>
      <c r="H13689"/>
      <c r="I13689"/>
      <c r="J13689"/>
      <c r="K13689"/>
    </row>
    <row r="13690" spans="1:11" x14ac:dyDescent="0.2">
      <c r="A13690"/>
      <c r="B13690"/>
      <c r="C13690"/>
      <c r="D13690"/>
      <c r="E13690"/>
      <c r="F13690"/>
      <c r="G13690"/>
      <c r="H13690"/>
      <c r="I13690"/>
      <c r="J13690"/>
      <c r="K13690"/>
    </row>
    <row r="13691" spans="1:11" x14ac:dyDescent="0.2">
      <c r="A13691"/>
      <c r="B13691"/>
      <c r="C13691"/>
      <c r="D13691"/>
      <c r="E13691"/>
      <c r="F13691"/>
      <c r="G13691"/>
      <c r="H13691"/>
      <c r="I13691"/>
      <c r="J13691"/>
      <c r="K13691"/>
    </row>
    <row r="13692" spans="1:11" x14ac:dyDescent="0.2">
      <c r="A13692"/>
      <c r="B13692"/>
      <c r="C13692"/>
      <c r="D13692"/>
      <c r="E13692"/>
      <c r="F13692"/>
      <c r="G13692"/>
      <c r="H13692"/>
      <c r="I13692"/>
      <c r="J13692"/>
      <c r="K13692"/>
    </row>
    <row r="13693" spans="1:11" x14ac:dyDescent="0.2">
      <c r="A13693"/>
      <c r="B13693"/>
      <c r="C13693"/>
      <c r="D13693"/>
      <c r="E13693"/>
      <c r="F13693"/>
      <c r="G13693"/>
      <c r="H13693"/>
      <c r="I13693"/>
      <c r="J13693"/>
      <c r="K13693"/>
    </row>
    <row r="13694" spans="1:11" x14ac:dyDescent="0.2">
      <c r="A13694"/>
      <c r="B13694"/>
      <c r="C13694"/>
      <c r="D13694"/>
      <c r="E13694"/>
      <c r="F13694"/>
      <c r="G13694"/>
      <c r="H13694"/>
      <c r="I13694"/>
      <c r="J13694"/>
      <c r="K13694"/>
    </row>
    <row r="13695" spans="1:11" x14ac:dyDescent="0.2">
      <c r="A13695"/>
      <c r="B13695"/>
      <c r="C13695"/>
      <c r="D13695"/>
      <c r="E13695"/>
      <c r="F13695"/>
      <c r="G13695"/>
      <c r="H13695"/>
      <c r="I13695"/>
      <c r="J13695"/>
      <c r="K13695"/>
    </row>
    <row r="13696" spans="1:11" x14ac:dyDescent="0.2">
      <c r="A13696"/>
      <c r="B13696"/>
      <c r="C13696"/>
      <c r="D13696"/>
      <c r="E13696"/>
      <c r="F13696"/>
      <c r="G13696"/>
      <c r="H13696"/>
      <c r="I13696"/>
      <c r="J13696"/>
      <c r="K13696"/>
    </row>
    <row r="13697" spans="1:11" x14ac:dyDescent="0.2">
      <c r="A13697"/>
      <c r="B13697"/>
      <c r="C13697"/>
      <c r="D13697"/>
      <c r="E13697"/>
      <c r="F13697"/>
      <c r="G13697"/>
      <c r="H13697"/>
      <c r="I13697"/>
      <c r="J13697"/>
      <c r="K13697"/>
    </row>
    <row r="13698" spans="1:11" x14ac:dyDescent="0.2">
      <c r="A13698"/>
      <c r="B13698"/>
      <c r="C13698"/>
      <c r="D13698"/>
      <c r="E13698"/>
      <c r="F13698"/>
      <c r="G13698"/>
      <c r="H13698"/>
      <c r="I13698"/>
      <c r="J13698"/>
      <c r="K13698"/>
    </row>
    <row r="13699" spans="1:11" x14ac:dyDescent="0.2">
      <c r="A13699"/>
      <c r="B13699"/>
      <c r="C13699"/>
      <c r="D13699"/>
      <c r="E13699"/>
      <c r="F13699"/>
      <c r="G13699"/>
      <c r="H13699"/>
      <c r="I13699"/>
      <c r="J13699"/>
      <c r="K13699"/>
    </row>
    <row r="13700" spans="1:11" x14ac:dyDescent="0.2">
      <c r="A13700"/>
      <c r="B13700"/>
      <c r="C13700"/>
      <c r="D13700"/>
      <c r="E13700"/>
      <c r="F13700"/>
      <c r="G13700"/>
      <c r="H13700"/>
      <c r="I13700"/>
      <c r="J13700"/>
      <c r="K13700"/>
    </row>
    <row r="13701" spans="1:11" x14ac:dyDescent="0.2">
      <c r="A13701"/>
      <c r="B13701"/>
      <c r="C13701"/>
      <c r="D13701"/>
      <c r="E13701"/>
      <c r="F13701"/>
      <c r="G13701"/>
      <c r="H13701"/>
      <c r="I13701"/>
      <c r="J13701"/>
      <c r="K13701"/>
    </row>
    <row r="13702" spans="1:11" x14ac:dyDescent="0.2">
      <c r="A13702"/>
      <c r="B13702"/>
      <c r="C13702"/>
      <c r="D13702"/>
      <c r="E13702"/>
      <c r="F13702"/>
      <c r="G13702"/>
      <c r="H13702"/>
      <c r="I13702"/>
      <c r="J13702"/>
      <c r="K13702"/>
    </row>
    <row r="13703" spans="1:11" x14ac:dyDescent="0.2">
      <c r="A13703"/>
      <c r="B13703"/>
      <c r="C13703"/>
      <c r="D13703"/>
      <c r="E13703"/>
      <c r="F13703"/>
      <c r="G13703"/>
      <c r="H13703"/>
      <c r="I13703"/>
      <c r="J13703"/>
      <c r="K13703"/>
    </row>
    <row r="13704" spans="1:11" x14ac:dyDescent="0.2">
      <c r="A13704"/>
      <c r="B13704"/>
      <c r="C13704"/>
      <c r="D13704"/>
      <c r="E13704"/>
      <c r="F13704"/>
      <c r="G13704"/>
      <c r="H13704"/>
      <c r="I13704"/>
      <c r="J13704"/>
      <c r="K13704"/>
    </row>
    <row r="13705" spans="1:11" x14ac:dyDescent="0.2">
      <c r="A13705"/>
      <c r="B13705"/>
      <c r="C13705"/>
      <c r="D13705"/>
      <c r="E13705"/>
      <c r="F13705"/>
      <c r="G13705"/>
      <c r="H13705"/>
      <c r="I13705"/>
      <c r="J13705"/>
      <c r="K13705"/>
    </row>
    <row r="13706" spans="1:11" x14ac:dyDescent="0.2">
      <c r="A13706"/>
      <c r="B13706"/>
      <c r="C13706"/>
      <c r="D13706"/>
      <c r="E13706"/>
      <c r="F13706"/>
      <c r="G13706"/>
      <c r="H13706"/>
      <c r="I13706"/>
      <c r="J13706"/>
      <c r="K13706"/>
    </row>
    <row r="13707" spans="1:11" x14ac:dyDescent="0.2">
      <c r="A13707"/>
      <c r="B13707"/>
      <c r="C13707"/>
      <c r="D13707"/>
      <c r="E13707"/>
      <c r="F13707"/>
      <c r="G13707"/>
      <c r="H13707"/>
      <c r="I13707"/>
      <c r="J13707"/>
      <c r="K13707"/>
    </row>
    <row r="13708" spans="1:11" x14ac:dyDescent="0.2">
      <c r="A13708"/>
      <c r="B13708"/>
      <c r="C13708"/>
      <c r="D13708"/>
      <c r="E13708"/>
      <c r="F13708"/>
      <c r="G13708"/>
      <c r="H13708"/>
      <c r="I13708"/>
      <c r="J13708"/>
      <c r="K13708"/>
    </row>
    <row r="13709" spans="1:11" x14ac:dyDescent="0.2">
      <c r="A13709"/>
      <c r="B13709"/>
      <c r="C13709"/>
      <c r="D13709"/>
      <c r="E13709"/>
      <c r="F13709"/>
      <c r="G13709"/>
      <c r="H13709"/>
      <c r="I13709"/>
      <c r="J13709"/>
      <c r="K13709"/>
    </row>
    <row r="13710" spans="1:11" x14ac:dyDescent="0.2">
      <c r="A13710"/>
      <c r="B13710"/>
      <c r="C13710"/>
      <c r="D13710"/>
      <c r="E13710"/>
      <c r="F13710"/>
      <c r="G13710"/>
      <c r="H13710"/>
      <c r="I13710"/>
      <c r="J13710"/>
      <c r="K13710"/>
    </row>
    <row r="13711" spans="1:11" x14ac:dyDescent="0.2">
      <c r="A13711"/>
      <c r="B13711"/>
      <c r="C13711"/>
      <c r="D13711"/>
      <c r="E13711"/>
      <c r="F13711"/>
      <c r="G13711"/>
      <c r="H13711"/>
      <c r="I13711"/>
      <c r="J13711"/>
      <c r="K13711"/>
    </row>
    <row r="13712" spans="1:11" x14ac:dyDescent="0.2">
      <c r="A13712"/>
      <c r="B13712"/>
      <c r="C13712"/>
      <c r="D13712"/>
      <c r="E13712"/>
      <c r="F13712"/>
      <c r="G13712"/>
      <c r="H13712"/>
      <c r="I13712"/>
      <c r="J13712"/>
      <c r="K13712"/>
    </row>
    <row r="13713" spans="1:11" x14ac:dyDescent="0.2">
      <c r="A13713"/>
      <c r="B13713"/>
      <c r="C13713"/>
      <c r="D13713"/>
      <c r="E13713"/>
      <c r="F13713"/>
      <c r="G13713"/>
      <c r="H13713"/>
      <c r="I13713"/>
      <c r="J13713"/>
      <c r="K13713"/>
    </row>
    <row r="13714" spans="1:11" x14ac:dyDescent="0.2">
      <c r="A13714"/>
      <c r="B13714"/>
      <c r="C13714"/>
      <c r="D13714"/>
      <c r="E13714"/>
      <c r="F13714"/>
      <c r="G13714"/>
      <c r="H13714"/>
      <c r="I13714"/>
      <c r="J13714"/>
      <c r="K13714"/>
    </row>
    <row r="13715" spans="1:11" x14ac:dyDescent="0.2">
      <c r="A13715"/>
      <c r="B13715"/>
      <c r="C13715"/>
      <c r="D13715"/>
      <c r="E13715"/>
      <c r="F13715"/>
      <c r="G13715"/>
      <c r="H13715"/>
      <c r="I13715"/>
      <c r="J13715"/>
      <c r="K13715"/>
    </row>
    <row r="13716" spans="1:11" x14ac:dyDescent="0.2">
      <c r="A13716"/>
      <c r="B13716"/>
      <c r="C13716"/>
      <c r="D13716"/>
      <c r="E13716"/>
      <c r="F13716"/>
      <c r="G13716"/>
      <c r="H13716"/>
      <c r="I13716"/>
      <c r="J13716"/>
      <c r="K13716"/>
    </row>
    <row r="13717" spans="1:11" x14ac:dyDescent="0.2">
      <c r="A13717"/>
      <c r="B13717"/>
      <c r="C13717"/>
      <c r="D13717"/>
      <c r="E13717"/>
      <c r="F13717"/>
      <c r="G13717"/>
      <c r="H13717"/>
      <c r="I13717"/>
      <c r="J13717"/>
      <c r="K13717"/>
    </row>
    <row r="13718" spans="1:11" x14ac:dyDescent="0.2">
      <c r="A13718"/>
      <c r="B13718"/>
      <c r="C13718"/>
      <c r="D13718"/>
      <c r="E13718"/>
      <c r="F13718"/>
      <c r="G13718"/>
      <c r="H13718"/>
      <c r="I13718"/>
      <c r="J13718"/>
      <c r="K13718"/>
    </row>
    <row r="13719" spans="1:11" x14ac:dyDescent="0.2">
      <c r="A13719"/>
      <c r="B13719"/>
      <c r="C13719"/>
      <c r="D13719"/>
      <c r="E13719"/>
      <c r="F13719"/>
      <c r="G13719"/>
      <c r="H13719"/>
      <c r="I13719"/>
      <c r="J13719"/>
      <c r="K13719"/>
    </row>
    <row r="13720" spans="1:11" x14ac:dyDescent="0.2">
      <c r="A13720"/>
      <c r="B13720"/>
      <c r="C13720"/>
      <c r="D13720"/>
      <c r="E13720"/>
      <c r="F13720"/>
      <c r="G13720"/>
      <c r="H13720"/>
      <c r="I13720"/>
      <c r="J13720"/>
      <c r="K13720"/>
    </row>
    <row r="13721" spans="1:11" x14ac:dyDescent="0.2">
      <c r="A13721"/>
      <c r="B13721"/>
      <c r="C13721"/>
      <c r="D13721"/>
      <c r="E13721"/>
      <c r="F13721"/>
      <c r="G13721"/>
      <c r="H13721"/>
      <c r="I13721"/>
      <c r="J13721"/>
      <c r="K13721"/>
    </row>
    <row r="13722" spans="1:11" x14ac:dyDescent="0.2">
      <c r="A13722"/>
      <c r="B13722"/>
      <c r="C13722"/>
      <c r="D13722"/>
      <c r="E13722"/>
      <c r="F13722"/>
      <c r="G13722"/>
      <c r="H13722"/>
      <c r="I13722"/>
      <c r="J13722"/>
      <c r="K13722"/>
    </row>
    <row r="13723" spans="1:11" x14ac:dyDescent="0.2">
      <c r="A13723"/>
      <c r="B13723"/>
      <c r="C13723"/>
      <c r="D13723"/>
      <c r="E13723"/>
      <c r="F13723"/>
      <c r="G13723"/>
      <c r="H13723"/>
      <c r="I13723"/>
      <c r="J13723"/>
      <c r="K13723"/>
    </row>
    <row r="13724" spans="1:11" x14ac:dyDescent="0.2">
      <c r="A13724"/>
      <c r="B13724"/>
      <c r="C13724"/>
      <c r="D13724"/>
      <c r="E13724"/>
      <c r="F13724"/>
      <c r="G13724"/>
      <c r="H13724"/>
      <c r="I13724"/>
      <c r="J13724"/>
      <c r="K13724"/>
    </row>
    <row r="13725" spans="1:11" x14ac:dyDescent="0.2">
      <c r="A13725"/>
      <c r="B13725"/>
      <c r="C13725"/>
      <c r="D13725"/>
      <c r="E13725"/>
      <c r="F13725"/>
      <c r="G13725"/>
      <c r="H13725"/>
      <c r="I13725"/>
      <c r="J13725"/>
      <c r="K13725"/>
    </row>
    <row r="13726" spans="1:11" x14ac:dyDescent="0.2">
      <c r="A13726"/>
      <c r="B13726"/>
      <c r="C13726"/>
      <c r="D13726"/>
      <c r="E13726"/>
      <c r="F13726"/>
      <c r="G13726"/>
      <c r="H13726"/>
      <c r="I13726"/>
      <c r="J13726"/>
      <c r="K13726"/>
    </row>
    <row r="13727" spans="1:11" x14ac:dyDescent="0.2">
      <c r="A13727"/>
      <c r="B13727"/>
      <c r="C13727"/>
      <c r="D13727"/>
      <c r="E13727"/>
      <c r="F13727"/>
      <c r="G13727"/>
      <c r="H13727"/>
      <c r="I13727"/>
      <c r="J13727"/>
      <c r="K13727"/>
    </row>
    <row r="13728" spans="1:11" x14ac:dyDescent="0.2">
      <c r="A13728"/>
      <c r="B13728"/>
      <c r="C13728"/>
      <c r="D13728"/>
      <c r="E13728"/>
      <c r="F13728"/>
      <c r="G13728"/>
      <c r="H13728"/>
      <c r="I13728"/>
      <c r="J13728"/>
      <c r="K13728"/>
    </row>
    <row r="13729" spans="1:11" x14ac:dyDescent="0.2">
      <c r="A13729"/>
      <c r="B13729"/>
      <c r="C13729"/>
      <c r="D13729"/>
      <c r="E13729"/>
      <c r="F13729"/>
      <c r="G13729"/>
      <c r="H13729"/>
      <c r="I13729"/>
      <c r="J13729"/>
      <c r="K13729"/>
    </row>
    <row r="13730" spans="1:11" x14ac:dyDescent="0.2">
      <c r="A13730"/>
      <c r="B13730"/>
      <c r="C13730"/>
      <c r="D13730"/>
      <c r="E13730"/>
      <c r="F13730"/>
      <c r="G13730"/>
      <c r="H13730"/>
      <c r="I13730"/>
      <c r="J13730"/>
      <c r="K13730"/>
    </row>
    <row r="13731" spans="1:11" x14ac:dyDescent="0.2">
      <c r="A13731"/>
      <c r="B13731"/>
      <c r="C13731"/>
      <c r="D13731"/>
      <c r="E13731"/>
      <c r="F13731"/>
      <c r="G13731"/>
      <c r="H13731"/>
      <c r="I13731"/>
      <c r="J13731"/>
      <c r="K13731"/>
    </row>
    <row r="13732" spans="1:11" x14ac:dyDescent="0.2">
      <c r="A13732"/>
      <c r="B13732"/>
      <c r="C13732"/>
      <c r="D13732"/>
      <c r="E13732"/>
      <c r="F13732"/>
      <c r="G13732"/>
      <c r="H13732"/>
      <c r="I13732"/>
      <c r="J13732"/>
      <c r="K13732"/>
    </row>
    <row r="13733" spans="1:11" x14ac:dyDescent="0.2">
      <c r="A13733"/>
      <c r="B13733"/>
      <c r="C13733"/>
      <c r="D13733"/>
      <c r="E13733"/>
      <c r="F13733"/>
      <c r="G13733"/>
      <c r="H13733"/>
      <c r="I13733"/>
      <c r="J13733"/>
      <c r="K13733"/>
    </row>
    <row r="13734" spans="1:11" x14ac:dyDescent="0.2">
      <c r="A13734"/>
      <c r="B13734"/>
      <c r="C13734"/>
      <c r="D13734"/>
      <c r="E13734"/>
      <c r="F13734"/>
      <c r="G13734"/>
      <c r="H13734"/>
      <c r="I13734"/>
      <c r="J13734"/>
      <c r="K13734"/>
    </row>
    <row r="13735" spans="1:11" x14ac:dyDescent="0.2">
      <c r="A13735"/>
      <c r="B13735"/>
      <c r="C13735"/>
      <c r="D13735"/>
      <c r="E13735"/>
      <c r="F13735"/>
      <c r="G13735"/>
      <c r="H13735"/>
      <c r="I13735"/>
      <c r="J13735"/>
      <c r="K13735"/>
    </row>
    <row r="13736" spans="1:11" x14ac:dyDescent="0.2">
      <c r="A13736"/>
      <c r="B13736"/>
      <c r="C13736"/>
      <c r="D13736"/>
      <c r="E13736"/>
      <c r="F13736"/>
      <c r="G13736"/>
      <c r="H13736"/>
      <c r="I13736"/>
      <c r="J13736"/>
      <c r="K13736"/>
    </row>
    <row r="13737" spans="1:11" x14ac:dyDescent="0.2">
      <c r="A13737"/>
      <c r="B13737"/>
      <c r="C13737"/>
      <c r="D13737"/>
      <c r="E13737"/>
      <c r="F13737"/>
      <c r="G13737"/>
      <c r="H13737"/>
      <c r="I13737"/>
      <c r="J13737"/>
      <c r="K13737"/>
    </row>
    <row r="13738" spans="1:11" x14ac:dyDescent="0.2">
      <c r="A13738"/>
      <c r="B13738"/>
      <c r="C13738"/>
      <c r="D13738"/>
      <c r="E13738"/>
      <c r="F13738"/>
      <c r="G13738"/>
      <c r="H13738"/>
      <c r="I13738"/>
      <c r="J13738"/>
      <c r="K13738"/>
    </row>
    <row r="13739" spans="1:11" x14ac:dyDescent="0.2">
      <c r="A13739"/>
      <c r="B13739"/>
      <c r="C13739"/>
      <c r="D13739"/>
      <c r="E13739"/>
      <c r="F13739"/>
      <c r="G13739"/>
      <c r="H13739"/>
      <c r="I13739"/>
      <c r="J13739"/>
      <c r="K13739"/>
    </row>
    <row r="13740" spans="1:11" x14ac:dyDescent="0.2">
      <c r="A13740"/>
      <c r="B13740"/>
      <c r="C13740"/>
      <c r="D13740"/>
      <c r="E13740"/>
      <c r="F13740"/>
      <c r="G13740"/>
      <c r="H13740"/>
      <c r="I13740"/>
      <c r="J13740"/>
      <c r="K13740"/>
    </row>
    <row r="13741" spans="1:11" x14ac:dyDescent="0.2">
      <c r="A13741"/>
      <c r="B13741"/>
      <c r="C13741"/>
      <c r="D13741"/>
      <c r="E13741"/>
      <c r="F13741"/>
      <c r="G13741"/>
      <c r="H13741"/>
      <c r="I13741"/>
      <c r="J13741"/>
      <c r="K13741"/>
    </row>
    <row r="13742" spans="1:11" x14ac:dyDescent="0.2">
      <c r="A13742"/>
      <c r="B13742"/>
      <c r="C13742"/>
      <c r="D13742"/>
      <c r="E13742"/>
      <c r="F13742"/>
      <c r="G13742"/>
      <c r="H13742"/>
      <c r="I13742"/>
      <c r="J13742"/>
      <c r="K13742"/>
    </row>
    <row r="13743" spans="1:11" x14ac:dyDescent="0.2">
      <c r="A13743"/>
      <c r="B13743"/>
      <c r="C13743"/>
      <c r="D13743"/>
      <c r="E13743"/>
      <c r="F13743"/>
      <c r="G13743"/>
      <c r="H13743"/>
      <c r="I13743"/>
      <c r="J13743"/>
      <c r="K13743"/>
    </row>
    <row r="13744" spans="1:11" x14ac:dyDescent="0.2">
      <c r="A13744"/>
      <c r="B13744"/>
      <c r="C13744"/>
      <c r="D13744"/>
      <c r="E13744"/>
      <c r="F13744"/>
      <c r="G13744"/>
      <c r="H13744"/>
      <c r="I13744"/>
      <c r="J13744"/>
      <c r="K13744"/>
    </row>
    <row r="13745" spans="1:11" x14ac:dyDescent="0.2">
      <c r="A13745"/>
      <c r="B13745"/>
      <c r="C13745"/>
      <c r="D13745"/>
      <c r="E13745"/>
      <c r="F13745"/>
      <c r="G13745"/>
      <c r="H13745"/>
      <c r="I13745"/>
      <c r="J13745"/>
      <c r="K13745"/>
    </row>
    <row r="13746" spans="1:11" x14ac:dyDescent="0.2">
      <c r="A13746"/>
      <c r="B13746"/>
      <c r="C13746"/>
      <c r="D13746"/>
      <c r="E13746"/>
      <c r="F13746"/>
      <c r="G13746"/>
      <c r="H13746"/>
      <c r="I13746"/>
      <c r="J13746"/>
      <c r="K13746"/>
    </row>
    <row r="13747" spans="1:11" x14ac:dyDescent="0.2">
      <c r="A13747"/>
      <c r="B13747"/>
      <c r="C13747"/>
      <c r="D13747"/>
      <c r="E13747"/>
      <c r="F13747"/>
      <c r="G13747"/>
      <c r="H13747"/>
      <c r="I13747"/>
      <c r="J13747"/>
      <c r="K13747"/>
    </row>
    <row r="13748" spans="1:11" x14ac:dyDescent="0.2">
      <c r="A13748"/>
      <c r="B13748"/>
      <c r="C13748"/>
      <c r="D13748"/>
      <c r="E13748"/>
      <c r="F13748"/>
      <c r="G13748"/>
      <c r="H13748"/>
      <c r="I13748"/>
      <c r="J13748"/>
      <c r="K13748"/>
    </row>
    <row r="13749" spans="1:11" x14ac:dyDescent="0.2">
      <c r="A13749"/>
      <c r="B13749"/>
      <c r="C13749"/>
      <c r="D13749"/>
      <c r="E13749"/>
      <c r="F13749"/>
      <c r="G13749"/>
      <c r="H13749"/>
      <c r="I13749"/>
      <c r="J13749"/>
      <c r="K13749"/>
    </row>
    <row r="13750" spans="1:11" x14ac:dyDescent="0.2">
      <c r="A13750"/>
      <c r="B13750"/>
      <c r="C13750"/>
      <c r="D13750"/>
      <c r="E13750"/>
      <c r="F13750"/>
      <c r="G13750"/>
      <c r="H13750"/>
      <c r="I13750"/>
      <c r="J13750"/>
      <c r="K13750"/>
    </row>
    <row r="13751" spans="1:11" x14ac:dyDescent="0.2">
      <c r="A13751"/>
      <c r="B13751"/>
      <c r="C13751"/>
      <c r="D13751"/>
      <c r="E13751"/>
      <c r="F13751"/>
      <c r="G13751"/>
      <c r="H13751"/>
      <c r="I13751"/>
      <c r="J13751"/>
      <c r="K13751"/>
    </row>
    <row r="13752" spans="1:11" x14ac:dyDescent="0.2">
      <c r="A13752"/>
      <c r="B13752"/>
      <c r="C13752"/>
      <c r="D13752"/>
      <c r="E13752"/>
      <c r="F13752"/>
      <c r="G13752"/>
      <c r="H13752"/>
      <c r="I13752"/>
      <c r="J13752"/>
      <c r="K13752"/>
    </row>
    <row r="13753" spans="1:11" x14ac:dyDescent="0.2">
      <c r="A13753"/>
      <c r="B13753"/>
      <c r="C13753"/>
      <c r="D13753"/>
      <c r="E13753"/>
      <c r="F13753"/>
      <c r="G13753"/>
      <c r="H13753"/>
      <c r="I13753"/>
      <c r="J13753"/>
      <c r="K13753"/>
    </row>
    <row r="13754" spans="1:11" x14ac:dyDescent="0.2">
      <c r="A13754"/>
      <c r="B13754"/>
      <c r="C13754"/>
      <c r="D13754"/>
      <c r="E13754"/>
      <c r="F13754"/>
      <c r="G13754"/>
      <c r="H13754"/>
      <c r="I13754"/>
      <c r="J13754"/>
      <c r="K13754"/>
    </row>
    <row r="13755" spans="1:11" x14ac:dyDescent="0.2">
      <c r="A13755"/>
      <c r="B13755"/>
      <c r="C13755"/>
      <c r="D13755"/>
      <c r="E13755"/>
      <c r="F13755"/>
      <c r="G13755"/>
      <c r="H13755"/>
      <c r="I13755"/>
      <c r="J13755"/>
      <c r="K13755"/>
    </row>
    <row r="13756" spans="1:11" x14ac:dyDescent="0.2">
      <c r="A13756"/>
      <c r="B13756"/>
      <c r="C13756"/>
      <c r="D13756"/>
      <c r="E13756"/>
      <c r="F13756"/>
      <c r="G13756"/>
      <c r="H13756"/>
      <c r="I13756"/>
      <c r="J13756"/>
      <c r="K13756"/>
    </row>
    <row r="13757" spans="1:11" x14ac:dyDescent="0.2">
      <c r="A13757"/>
      <c r="B13757"/>
      <c r="C13757"/>
      <c r="D13757"/>
      <c r="E13757"/>
      <c r="F13757"/>
      <c r="G13757"/>
      <c r="H13757"/>
      <c r="I13757"/>
      <c r="J13757"/>
      <c r="K13757"/>
    </row>
    <row r="13758" spans="1:11" x14ac:dyDescent="0.2">
      <c r="A13758"/>
      <c r="B13758"/>
      <c r="C13758"/>
      <c r="D13758"/>
      <c r="E13758"/>
      <c r="F13758"/>
      <c r="G13758"/>
      <c r="H13758"/>
      <c r="I13758"/>
      <c r="J13758"/>
      <c r="K13758"/>
    </row>
    <row r="13759" spans="1:11" x14ac:dyDescent="0.2">
      <c r="A13759"/>
      <c r="B13759"/>
      <c r="C13759"/>
      <c r="D13759"/>
      <c r="E13759"/>
      <c r="F13759"/>
      <c r="G13759"/>
      <c r="H13759"/>
      <c r="I13759"/>
      <c r="J13759"/>
      <c r="K13759"/>
    </row>
    <row r="13760" spans="1:11" x14ac:dyDescent="0.2">
      <c r="A13760"/>
      <c r="B13760"/>
      <c r="C13760"/>
      <c r="D13760"/>
      <c r="E13760"/>
      <c r="F13760"/>
      <c r="G13760"/>
      <c r="H13760"/>
      <c r="I13760"/>
      <c r="J13760"/>
      <c r="K13760"/>
    </row>
    <row r="13761" spans="1:11" x14ac:dyDescent="0.2">
      <c r="A13761"/>
      <c r="B13761"/>
      <c r="C13761"/>
      <c r="D13761"/>
      <c r="E13761"/>
      <c r="F13761"/>
      <c r="G13761"/>
      <c r="H13761"/>
      <c r="I13761"/>
      <c r="J13761"/>
      <c r="K13761"/>
    </row>
    <row r="13762" spans="1:11" x14ac:dyDescent="0.2">
      <c r="A13762"/>
      <c r="B13762"/>
      <c r="C13762"/>
      <c r="D13762"/>
      <c r="E13762"/>
      <c r="F13762"/>
      <c r="G13762"/>
      <c r="H13762"/>
      <c r="I13762"/>
      <c r="J13762"/>
      <c r="K13762"/>
    </row>
    <row r="13763" spans="1:11" x14ac:dyDescent="0.2">
      <c r="A13763"/>
      <c r="B13763"/>
      <c r="C13763"/>
      <c r="D13763"/>
      <c r="E13763"/>
      <c r="F13763"/>
      <c r="G13763"/>
      <c r="H13763"/>
      <c r="I13763"/>
      <c r="J13763"/>
      <c r="K13763"/>
    </row>
    <row r="13764" spans="1:11" x14ac:dyDescent="0.2">
      <c r="A13764"/>
      <c r="B13764"/>
      <c r="C13764"/>
      <c r="D13764"/>
      <c r="E13764"/>
      <c r="F13764"/>
      <c r="G13764"/>
      <c r="H13764"/>
      <c r="I13764"/>
      <c r="J13764"/>
      <c r="K13764"/>
    </row>
    <row r="13765" spans="1:11" x14ac:dyDescent="0.2">
      <c r="A13765"/>
      <c r="B13765"/>
      <c r="C13765"/>
      <c r="D13765"/>
      <c r="E13765"/>
      <c r="F13765"/>
      <c r="G13765"/>
      <c r="H13765"/>
      <c r="I13765"/>
      <c r="J13765"/>
      <c r="K13765"/>
    </row>
    <row r="13766" spans="1:11" x14ac:dyDescent="0.2">
      <c r="A13766"/>
      <c r="B13766"/>
      <c r="C13766"/>
      <c r="D13766"/>
      <c r="E13766"/>
      <c r="F13766"/>
      <c r="G13766"/>
      <c r="H13766"/>
      <c r="I13766"/>
      <c r="J13766"/>
      <c r="K13766"/>
    </row>
    <row r="13767" spans="1:11" x14ac:dyDescent="0.2">
      <c r="A13767"/>
      <c r="B13767"/>
      <c r="C13767"/>
      <c r="D13767"/>
      <c r="E13767"/>
      <c r="F13767"/>
      <c r="G13767"/>
      <c r="H13767"/>
      <c r="I13767"/>
      <c r="J13767"/>
      <c r="K13767"/>
    </row>
    <row r="13768" spans="1:11" x14ac:dyDescent="0.2">
      <c r="A13768"/>
      <c r="B13768"/>
      <c r="C13768"/>
      <c r="D13768"/>
      <c r="E13768"/>
      <c r="F13768"/>
      <c r="G13768"/>
      <c r="H13768"/>
      <c r="I13768"/>
      <c r="J13768"/>
      <c r="K13768"/>
    </row>
    <row r="13769" spans="1:11" x14ac:dyDescent="0.2">
      <c r="A13769"/>
      <c r="B13769"/>
      <c r="C13769"/>
      <c r="D13769"/>
      <c r="E13769"/>
      <c r="F13769"/>
      <c r="G13769"/>
      <c r="H13769"/>
      <c r="I13769"/>
      <c r="J13769"/>
      <c r="K13769"/>
    </row>
    <row r="13770" spans="1:11" x14ac:dyDescent="0.2">
      <c r="A13770"/>
      <c r="B13770"/>
      <c r="C13770"/>
      <c r="D13770"/>
      <c r="E13770"/>
      <c r="F13770"/>
      <c r="G13770"/>
      <c r="H13770"/>
      <c r="I13770"/>
      <c r="J13770"/>
      <c r="K13770"/>
    </row>
    <row r="13771" spans="1:11" x14ac:dyDescent="0.2">
      <c r="A13771"/>
      <c r="B13771"/>
      <c r="C13771"/>
      <c r="D13771"/>
      <c r="E13771"/>
      <c r="F13771"/>
      <c r="G13771"/>
      <c r="H13771"/>
      <c r="I13771"/>
      <c r="J13771"/>
      <c r="K13771"/>
    </row>
    <row r="13772" spans="1:11" x14ac:dyDescent="0.2">
      <c r="A13772"/>
      <c r="B13772"/>
      <c r="C13772"/>
      <c r="D13772"/>
      <c r="E13772"/>
      <c r="F13772"/>
      <c r="G13772"/>
      <c r="H13772"/>
      <c r="I13772"/>
      <c r="J13772"/>
      <c r="K13772"/>
    </row>
    <row r="13773" spans="1:11" x14ac:dyDescent="0.2">
      <c r="A13773"/>
      <c r="B13773"/>
      <c r="C13773"/>
      <c r="D13773"/>
      <c r="E13773"/>
      <c r="F13773"/>
      <c r="G13773"/>
      <c r="H13773"/>
      <c r="I13773"/>
      <c r="J13773"/>
      <c r="K13773"/>
    </row>
    <row r="13774" spans="1:11" x14ac:dyDescent="0.2">
      <c r="A13774"/>
      <c r="B13774"/>
      <c r="C13774"/>
      <c r="D13774"/>
      <c r="E13774"/>
      <c r="F13774"/>
      <c r="G13774"/>
      <c r="H13774"/>
      <c r="I13774"/>
      <c r="J13774"/>
      <c r="K13774"/>
    </row>
    <row r="13775" spans="1:11" x14ac:dyDescent="0.2">
      <c r="A13775"/>
      <c r="B13775"/>
      <c r="C13775"/>
      <c r="D13775"/>
      <c r="E13775"/>
      <c r="F13775"/>
      <c r="G13775"/>
      <c r="H13775"/>
      <c r="I13775"/>
      <c r="J13775"/>
      <c r="K13775"/>
    </row>
    <row r="13776" spans="1:11" x14ac:dyDescent="0.2">
      <c r="A13776"/>
      <c r="B13776"/>
      <c r="C13776"/>
      <c r="D13776"/>
      <c r="E13776"/>
      <c r="F13776"/>
      <c r="G13776"/>
      <c r="H13776"/>
      <c r="I13776"/>
      <c r="J13776"/>
      <c r="K13776"/>
    </row>
    <row r="13777" spans="1:11" x14ac:dyDescent="0.2">
      <c r="A13777"/>
      <c r="B13777"/>
      <c r="C13777"/>
      <c r="D13777"/>
      <c r="E13777"/>
      <c r="F13777"/>
      <c r="G13777"/>
      <c r="H13777"/>
      <c r="I13777"/>
      <c r="J13777"/>
      <c r="K13777"/>
    </row>
    <row r="13778" spans="1:11" x14ac:dyDescent="0.2">
      <c r="A13778"/>
      <c r="B13778"/>
      <c r="C13778"/>
      <c r="D13778"/>
      <c r="E13778"/>
      <c r="F13778"/>
      <c r="G13778"/>
      <c r="H13778"/>
      <c r="I13778"/>
      <c r="J13778"/>
      <c r="K13778"/>
    </row>
    <row r="13779" spans="1:11" x14ac:dyDescent="0.2">
      <c r="A13779"/>
      <c r="B13779"/>
      <c r="C13779"/>
      <c r="D13779"/>
      <c r="E13779"/>
      <c r="F13779"/>
      <c r="G13779"/>
      <c r="H13779"/>
      <c r="I13779"/>
      <c r="J13779"/>
      <c r="K13779"/>
    </row>
    <row r="13780" spans="1:11" x14ac:dyDescent="0.2">
      <c r="A13780"/>
      <c r="B13780"/>
      <c r="C13780"/>
      <c r="D13780"/>
      <c r="E13780"/>
      <c r="F13780"/>
      <c r="G13780"/>
      <c r="H13780"/>
      <c r="I13780"/>
      <c r="J13780"/>
      <c r="K13780"/>
    </row>
    <row r="13781" spans="1:11" x14ac:dyDescent="0.2">
      <c r="A13781"/>
      <c r="B13781"/>
      <c r="C13781"/>
      <c r="D13781"/>
      <c r="E13781"/>
      <c r="F13781"/>
      <c r="G13781"/>
      <c r="H13781"/>
      <c r="I13781"/>
      <c r="J13781"/>
      <c r="K13781"/>
    </row>
    <row r="13782" spans="1:11" x14ac:dyDescent="0.2">
      <c r="A13782"/>
      <c r="B13782"/>
      <c r="C13782"/>
      <c r="D13782"/>
      <c r="E13782"/>
      <c r="F13782"/>
      <c r="G13782"/>
      <c r="H13782"/>
      <c r="I13782"/>
      <c r="J13782"/>
      <c r="K13782"/>
    </row>
    <row r="13783" spans="1:11" x14ac:dyDescent="0.2">
      <c r="A13783"/>
      <c r="B13783"/>
      <c r="C13783"/>
      <c r="D13783"/>
      <c r="E13783"/>
      <c r="F13783"/>
      <c r="G13783"/>
      <c r="H13783"/>
      <c r="I13783"/>
      <c r="J13783"/>
      <c r="K13783"/>
    </row>
    <row r="13784" spans="1:11" x14ac:dyDescent="0.2">
      <c r="A13784"/>
      <c r="B13784"/>
      <c r="C13784"/>
      <c r="D13784"/>
      <c r="E13784"/>
      <c r="F13784"/>
      <c r="G13784"/>
      <c r="H13784"/>
      <c r="I13784"/>
      <c r="J13784"/>
      <c r="K13784"/>
    </row>
    <row r="13785" spans="1:11" x14ac:dyDescent="0.2">
      <c r="A13785"/>
      <c r="B13785"/>
      <c r="C13785"/>
      <c r="D13785"/>
      <c r="E13785"/>
      <c r="F13785"/>
      <c r="G13785"/>
      <c r="H13785"/>
      <c r="I13785"/>
      <c r="J13785"/>
      <c r="K13785"/>
    </row>
    <row r="13786" spans="1:11" x14ac:dyDescent="0.2">
      <c r="A13786"/>
      <c r="B13786"/>
      <c r="C13786"/>
      <c r="D13786"/>
      <c r="E13786"/>
      <c r="F13786"/>
      <c r="G13786"/>
      <c r="H13786"/>
      <c r="I13786"/>
      <c r="J13786"/>
      <c r="K13786"/>
    </row>
    <row r="13787" spans="1:11" x14ac:dyDescent="0.2">
      <c r="A13787"/>
      <c r="B13787"/>
      <c r="C13787"/>
      <c r="D13787"/>
      <c r="E13787"/>
      <c r="F13787"/>
      <c r="G13787"/>
      <c r="H13787"/>
      <c r="I13787"/>
      <c r="J13787"/>
      <c r="K13787"/>
    </row>
    <row r="13788" spans="1:11" x14ac:dyDescent="0.2">
      <c r="A13788"/>
      <c r="B13788"/>
      <c r="C13788"/>
      <c r="D13788"/>
      <c r="E13788"/>
      <c r="F13788"/>
      <c r="G13788"/>
      <c r="H13788"/>
      <c r="I13788"/>
      <c r="J13788"/>
      <c r="K13788"/>
    </row>
    <row r="13789" spans="1:11" x14ac:dyDescent="0.2">
      <c r="A13789"/>
      <c r="B13789"/>
      <c r="C13789"/>
      <c r="D13789"/>
      <c r="E13789"/>
      <c r="F13789"/>
      <c r="G13789"/>
      <c r="H13789"/>
      <c r="I13789"/>
      <c r="J13789"/>
      <c r="K13789"/>
    </row>
    <row r="13790" spans="1:11" x14ac:dyDescent="0.2">
      <c r="A13790"/>
      <c r="B13790"/>
      <c r="C13790"/>
      <c r="D13790"/>
      <c r="E13790"/>
      <c r="F13790"/>
      <c r="G13790"/>
      <c r="H13790"/>
      <c r="I13790"/>
      <c r="J13790"/>
      <c r="K13790"/>
    </row>
    <row r="13791" spans="1:11" x14ac:dyDescent="0.2">
      <c r="A13791"/>
      <c r="B13791"/>
      <c r="C13791"/>
      <c r="D13791"/>
      <c r="E13791"/>
      <c r="F13791"/>
      <c r="G13791"/>
      <c r="H13791"/>
      <c r="I13791"/>
      <c r="J13791"/>
      <c r="K13791"/>
    </row>
    <row r="13792" spans="1:11" x14ac:dyDescent="0.2">
      <c r="A13792"/>
      <c r="B13792"/>
      <c r="C13792"/>
      <c r="D13792"/>
      <c r="E13792"/>
      <c r="F13792"/>
      <c r="G13792"/>
      <c r="H13792"/>
      <c r="I13792"/>
      <c r="J13792"/>
      <c r="K13792"/>
    </row>
    <row r="13793" spans="1:11" x14ac:dyDescent="0.2">
      <c r="A13793"/>
      <c r="B13793"/>
      <c r="C13793"/>
      <c r="D13793"/>
      <c r="E13793"/>
      <c r="F13793"/>
      <c r="G13793"/>
      <c r="H13793"/>
      <c r="I13793"/>
      <c r="J13793"/>
      <c r="K13793"/>
    </row>
    <row r="13794" spans="1:11" x14ac:dyDescent="0.2">
      <c r="A13794"/>
      <c r="B13794"/>
      <c r="C13794"/>
      <c r="D13794"/>
      <c r="E13794"/>
      <c r="F13794"/>
      <c r="G13794"/>
      <c r="H13794"/>
      <c r="I13794"/>
      <c r="J13794"/>
      <c r="K13794"/>
    </row>
    <row r="13795" spans="1:11" x14ac:dyDescent="0.2">
      <c r="A13795"/>
      <c r="B13795"/>
      <c r="C13795"/>
      <c r="D13795"/>
      <c r="E13795"/>
      <c r="F13795"/>
      <c r="G13795"/>
      <c r="H13795"/>
      <c r="I13795"/>
      <c r="J13795"/>
      <c r="K13795"/>
    </row>
    <row r="13796" spans="1:11" x14ac:dyDescent="0.2">
      <c r="A13796"/>
      <c r="B13796"/>
      <c r="C13796"/>
      <c r="D13796"/>
      <c r="E13796"/>
      <c r="F13796"/>
      <c r="G13796"/>
      <c r="H13796"/>
      <c r="I13796"/>
      <c r="J13796"/>
      <c r="K13796"/>
    </row>
    <row r="13797" spans="1:11" x14ac:dyDescent="0.2">
      <c r="A13797"/>
      <c r="B13797"/>
      <c r="C13797"/>
      <c r="D13797"/>
      <c r="E13797"/>
      <c r="F13797"/>
      <c r="G13797"/>
      <c r="H13797"/>
      <c r="I13797"/>
      <c r="J13797"/>
      <c r="K13797"/>
    </row>
    <row r="13798" spans="1:11" x14ac:dyDescent="0.2">
      <c r="A13798"/>
      <c r="B13798"/>
      <c r="C13798"/>
      <c r="D13798"/>
      <c r="E13798"/>
      <c r="F13798"/>
      <c r="G13798"/>
      <c r="H13798"/>
      <c r="I13798"/>
      <c r="J13798"/>
      <c r="K13798"/>
    </row>
    <row r="13799" spans="1:11" x14ac:dyDescent="0.2">
      <c r="A13799"/>
      <c r="B13799"/>
      <c r="C13799"/>
      <c r="D13799"/>
      <c r="E13799"/>
      <c r="F13799"/>
      <c r="G13799"/>
      <c r="H13799"/>
      <c r="I13799"/>
      <c r="J13799"/>
      <c r="K13799"/>
    </row>
    <row r="13800" spans="1:11" x14ac:dyDescent="0.2">
      <c r="A13800"/>
      <c r="B13800"/>
      <c r="C13800"/>
      <c r="D13800"/>
      <c r="E13800"/>
      <c r="F13800"/>
      <c r="G13800"/>
      <c r="H13800"/>
      <c r="I13800"/>
      <c r="J13800"/>
      <c r="K13800"/>
    </row>
    <row r="13801" spans="1:11" x14ac:dyDescent="0.2">
      <c r="A13801"/>
      <c r="B13801"/>
      <c r="C13801"/>
      <c r="D13801"/>
      <c r="E13801"/>
      <c r="F13801"/>
      <c r="G13801"/>
      <c r="H13801"/>
      <c r="I13801"/>
      <c r="J13801"/>
      <c r="K13801"/>
    </row>
    <row r="13802" spans="1:11" x14ac:dyDescent="0.2">
      <c r="A13802"/>
      <c r="B13802"/>
      <c r="C13802"/>
      <c r="D13802"/>
      <c r="E13802"/>
      <c r="F13802"/>
      <c r="G13802"/>
      <c r="H13802"/>
      <c r="I13802"/>
      <c r="J13802"/>
      <c r="K13802"/>
    </row>
    <row r="13803" spans="1:11" x14ac:dyDescent="0.2">
      <c r="A13803"/>
      <c r="B13803"/>
      <c r="C13803"/>
      <c r="D13803"/>
      <c r="E13803"/>
      <c r="F13803"/>
      <c r="G13803"/>
      <c r="H13803"/>
      <c r="I13803"/>
      <c r="J13803"/>
      <c r="K13803"/>
    </row>
    <row r="13804" spans="1:11" x14ac:dyDescent="0.2">
      <c r="A13804"/>
      <c r="B13804"/>
      <c r="C13804"/>
      <c r="D13804"/>
      <c r="E13804"/>
      <c r="F13804"/>
      <c r="G13804"/>
      <c r="H13804"/>
      <c r="I13804"/>
      <c r="J13804"/>
      <c r="K13804"/>
    </row>
    <row r="13805" spans="1:11" x14ac:dyDescent="0.2">
      <c r="A13805"/>
      <c r="B13805"/>
      <c r="C13805"/>
      <c r="D13805"/>
      <c r="E13805"/>
      <c r="F13805"/>
      <c r="G13805"/>
      <c r="H13805"/>
      <c r="I13805"/>
      <c r="J13805"/>
      <c r="K13805"/>
    </row>
    <row r="13806" spans="1:11" x14ac:dyDescent="0.2">
      <c r="A13806"/>
      <c r="B13806"/>
      <c r="C13806"/>
      <c r="D13806"/>
      <c r="E13806"/>
      <c r="F13806"/>
      <c r="G13806"/>
      <c r="H13806"/>
      <c r="I13806"/>
      <c r="J13806"/>
      <c r="K13806"/>
    </row>
    <row r="13807" spans="1:11" x14ac:dyDescent="0.2">
      <c r="A13807"/>
      <c r="B13807"/>
      <c r="C13807"/>
      <c r="D13807"/>
      <c r="E13807"/>
      <c r="F13807"/>
      <c r="G13807"/>
      <c r="H13807"/>
      <c r="I13807"/>
      <c r="J13807"/>
      <c r="K13807"/>
    </row>
    <row r="13808" spans="1:11" x14ac:dyDescent="0.2">
      <c r="A13808"/>
      <c r="B13808"/>
      <c r="C13808"/>
      <c r="D13808"/>
      <c r="E13808"/>
      <c r="F13808"/>
      <c r="G13808"/>
      <c r="H13808"/>
      <c r="I13808"/>
      <c r="J13808"/>
      <c r="K13808"/>
    </row>
    <row r="13809" spans="1:11" x14ac:dyDescent="0.2">
      <c r="A13809"/>
      <c r="B13809"/>
      <c r="C13809"/>
      <c r="D13809"/>
      <c r="E13809"/>
      <c r="F13809"/>
      <c r="G13809"/>
      <c r="H13809"/>
      <c r="I13809"/>
      <c r="J13809"/>
      <c r="K13809"/>
    </row>
    <row r="13810" spans="1:11" x14ac:dyDescent="0.2">
      <c r="A13810"/>
      <c r="B13810"/>
      <c r="C13810"/>
      <c r="D13810"/>
      <c r="E13810"/>
      <c r="F13810"/>
      <c r="G13810"/>
      <c r="H13810"/>
      <c r="I13810"/>
      <c r="J13810"/>
      <c r="K13810"/>
    </row>
    <row r="13811" spans="1:11" x14ac:dyDescent="0.2">
      <c r="A13811"/>
      <c r="B13811"/>
      <c r="C13811"/>
      <c r="D13811"/>
      <c r="E13811"/>
      <c r="F13811"/>
      <c r="G13811"/>
      <c r="H13811"/>
      <c r="I13811"/>
      <c r="J13811"/>
      <c r="K13811"/>
    </row>
    <row r="13812" spans="1:11" x14ac:dyDescent="0.2">
      <c r="A13812"/>
      <c r="B13812"/>
      <c r="C13812"/>
      <c r="D13812"/>
      <c r="E13812"/>
      <c r="F13812"/>
      <c r="G13812"/>
      <c r="H13812"/>
      <c r="I13812"/>
      <c r="J13812"/>
      <c r="K13812"/>
    </row>
    <row r="13813" spans="1:11" x14ac:dyDescent="0.2">
      <c r="A13813"/>
      <c r="B13813"/>
      <c r="C13813"/>
      <c r="D13813"/>
      <c r="E13813"/>
      <c r="F13813"/>
      <c r="G13813"/>
      <c r="H13813"/>
      <c r="I13813"/>
      <c r="J13813"/>
      <c r="K13813"/>
    </row>
    <row r="13814" spans="1:11" x14ac:dyDescent="0.2">
      <c r="A13814"/>
      <c r="B13814"/>
      <c r="C13814"/>
      <c r="D13814"/>
      <c r="E13814"/>
      <c r="F13814"/>
      <c r="G13814"/>
      <c r="H13814"/>
      <c r="I13814"/>
      <c r="J13814"/>
      <c r="K13814"/>
    </row>
    <row r="13815" spans="1:11" x14ac:dyDescent="0.2">
      <c r="A13815"/>
      <c r="B13815"/>
      <c r="C13815"/>
      <c r="D13815"/>
      <c r="E13815"/>
      <c r="F13815"/>
      <c r="G13815"/>
      <c r="H13815"/>
      <c r="I13815"/>
      <c r="J13815"/>
      <c r="K13815"/>
    </row>
    <row r="13816" spans="1:11" x14ac:dyDescent="0.2">
      <c r="A13816"/>
      <c r="B13816"/>
      <c r="C13816"/>
      <c r="D13816"/>
      <c r="E13816"/>
      <c r="F13816"/>
      <c r="G13816"/>
      <c r="H13816"/>
      <c r="I13816"/>
      <c r="J13816"/>
      <c r="K13816"/>
    </row>
    <row r="13817" spans="1:11" x14ac:dyDescent="0.2">
      <c r="A13817"/>
      <c r="B13817"/>
      <c r="C13817"/>
      <c r="D13817"/>
      <c r="E13817"/>
      <c r="F13817"/>
      <c r="G13817"/>
      <c r="H13817"/>
      <c r="I13817"/>
      <c r="J13817"/>
      <c r="K13817"/>
    </row>
    <row r="13818" spans="1:11" x14ac:dyDescent="0.2">
      <c r="A13818"/>
      <c r="B13818"/>
      <c r="C13818"/>
      <c r="D13818"/>
      <c r="E13818"/>
      <c r="F13818"/>
      <c r="G13818"/>
      <c r="H13818"/>
      <c r="I13818"/>
      <c r="J13818"/>
      <c r="K13818"/>
    </row>
    <row r="13819" spans="1:11" x14ac:dyDescent="0.2">
      <c r="A13819"/>
      <c r="B13819"/>
      <c r="C13819"/>
      <c r="D13819"/>
      <c r="E13819"/>
      <c r="F13819"/>
      <c r="G13819"/>
      <c r="H13819"/>
      <c r="I13819"/>
      <c r="J13819"/>
      <c r="K13819"/>
    </row>
    <row r="13820" spans="1:11" x14ac:dyDescent="0.2">
      <c r="A13820"/>
      <c r="B13820"/>
      <c r="C13820"/>
      <c r="D13820"/>
      <c r="E13820"/>
      <c r="F13820"/>
      <c r="G13820"/>
      <c r="H13820"/>
      <c r="I13820"/>
      <c r="J13820"/>
      <c r="K13820"/>
    </row>
    <row r="13821" spans="1:11" x14ac:dyDescent="0.2">
      <c r="A13821"/>
      <c r="B13821"/>
      <c r="C13821"/>
      <c r="D13821"/>
      <c r="E13821"/>
      <c r="F13821"/>
      <c r="G13821"/>
      <c r="H13821"/>
      <c r="I13821"/>
      <c r="J13821"/>
      <c r="K13821"/>
    </row>
    <row r="13822" spans="1:11" x14ac:dyDescent="0.2">
      <c r="A13822"/>
      <c r="B13822"/>
      <c r="C13822"/>
      <c r="D13822"/>
      <c r="E13822"/>
      <c r="F13822"/>
      <c r="G13822"/>
      <c r="H13822"/>
      <c r="I13822"/>
      <c r="J13822"/>
      <c r="K13822"/>
    </row>
    <row r="13823" spans="1:11" x14ac:dyDescent="0.2">
      <c r="A13823"/>
      <c r="B13823"/>
      <c r="C13823"/>
      <c r="D13823"/>
      <c r="E13823"/>
      <c r="F13823"/>
      <c r="G13823"/>
      <c r="H13823"/>
      <c r="I13823"/>
      <c r="J13823"/>
      <c r="K13823"/>
    </row>
    <row r="13824" spans="1:11" x14ac:dyDescent="0.2">
      <c r="A13824"/>
      <c r="B13824"/>
      <c r="C13824"/>
      <c r="D13824"/>
      <c r="E13824"/>
      <c r="F13824"/>
      <c r="G13824"/>
      <c r="H13824"/>
      <c r="I13824"/>
      <c r="J13824"/>
      <c r="K13824"/>
    </row>
    <row r="13825" spans="1:11" x14ac:dyDescent="0.2">
      <c r="A13825"/>
      <c r="B13825"/>
      <c r="C13825"/>
      <c r="D13825"/>
      <c r="E13825"/>
      <c r="F13825"/>
      <c r="G13825"/>
      <c r="H13825"/>
      <c r="I13825"/>
      <c r="J13825"/>
      <c r="K13825"/>
    </row>
    <row r="13826" spans="1:11" x14ac:dyDescent="0.2">
      <c r="A13826"/>
      <c r="B13826"/>
      <c r="C13826"/>
      <c r="D13826"/>
      <c r="E13826"/>
      <c r="F13826"/>
      <c r="G13826"/>
      <c r="H13826"/>
      <c r="I13826"/>
      <c r="J13826"/>
      <c r="K13826"/>
    </row>
    <row r="13827" spans="1:11" x14ac:dyDescent="0.2">
      <c r="A13827"/>
      <c r="B13827"/>
      <c r="C13827"/>
      <c r="D13827"/>
      <c r="E13827"/>
      <c r="F13827"/>
      <c r="G13827"/>
      <c r="H13827"/>
      <c r="I13827"/>
      <c r="J13827"/>
      <c r="K13827"/>
    </row>
    <row r="13828" spans="1:11" x14ac:dyDescent="0.2">
      <c r="A13828"/>
      <c r="B13828"/>
      <c r="C13828"/>
      <c r="D13828"/>
      <c r="E13828"/>
      <c r="F13828"/>
      <c r="G13828"/>
      <c r="H13828"/>
      <c r="I13828"/>
      <c r="J13828"/>
      <c r="K13828"/>
    </row>
    <row r="13829" spans="1:11" x14ac:dyDescent="0.2">
      <c r="A13829"/>
      <c r="B13829"/>
      <c r="C13829"/>
      <c r="D13829"/>
      <c r="E13829"/>
      <c r="F13829"/>
      <c r="G13829"/>
      <c r="H13829"/>
      <c r="I13829"/>
      <c r="J13829"/>
      <c r="K13829"/>
    </row>
    <row r="13830" spans="1:11" x14ac:dyDescent="0.2">
      <c r="A13830"/>
      <c r="B13830"/>
      <c r="C13830"/>
      <c r="D13830"/>
      <c r="E13830"/>
      <c r="F13830"/>
      <c r="G13830"/>
      <c r="H13830"/>
      <c r="I13830"/>
      <c r="J13830"/>
      <c r="K13830"/>
    </row>
    <row r="13831" spans="1:11" x14ac:dyDescent="0.2">
      <c r="A13831"/>
      <c r="B13831"/>
      <c r="C13831"/>
      <c r="D13831"/>
      <c r="E13831"/>
      <c r="F13831"/>
      <c r="G13831"/>
      <c r="H13831"/>
      <c r="I13831"/>
      <c r="J13831"/>
      <c r="K13831"/>
    </row>
    <row r="13832" spans="1:11" x14ac:dyDescent="0.2">
      <c r="A13832"/>
      <c r="B13832"/>
      <c r="C13832"/>
      <c r="D13832"/>
      <c r="E13832"/>
      <c r="F13832"/>
      <c r="G13832"/>
      <c r="H13832"/>
      <c r="I13832"/>
      <c r="J13832"/>
      <c r="K13832"/>
    </row>
    <row r="13833" spans="1:11" x14ac:dyDescent="0.2">
      <c r="A13833"/>
      <c r="B13833"/>
      <c r="C13833"/>
      <c r="D13833"/>
      <c r="E13833"/>
      <c r="F13833"/>
      <c r="G13833"/>
      <c r="H13833"/>
      <c r="I13833"/>
      <c r="J13833"/>
      <c r="K13833"/>
    </row>
    <row r="13834" spans="1:11" x14ac:dyDescent="0.2">
      <c r="A13834"/>
      <c r="B13834"/>
      <c r="C13834"/>
      <c r="D13834"/>
      <c r="E13834"/>
      <c r="F13834"/>
      <c r="G13834"/>
      <c r="H13834"/>
      <c r="I13834"/>
      <c r="J13834"/>
      <c r="K13834"/>
    </row>
    <row r="13835" spans="1:11" x14ac:dyDescent="0.2">
      <c r="A13835"/>
      <c r="B13835"/>
      <c r="C13835"/>
      <c r="D13835"/>
      <c r="E13835"/>
      <c r="F13835"/>
      <c r="G13835"/>
      <c r="H13835"/>
      <c r="I13835"/>
      <c r="J13835"/>
      <c r="K13835"/>
    </row>
    <row r="13836" spans="1:11" x14ac:dyDescent="0.2">
      <c r="A13836"/>
      <c r="B13836"/>
      <c r="C13836"/>
      <c r="D13836"/>
      <c r="E13836"/>
      <c r="F13836"/>
      <c r="G13836"/>
      <c r="H13836"/>
      <c r="I13836"/>
      <c r="J13836"/>
      <c r="K13836"/>
    </row>
    <row r="13837" spans="1:11" x14ac:dyDescent="0.2">
      <c r="A13837"/>
      <c r="B13837"/>
      <c r="C13837"/>
      <c r="D13837"/>
      <c r="E13837"/>
      <c r="F13837"/>
      <c r="G13837"/>
      <c r="H13837"/>
      <c r="I13837"/>
      <c r="J13837"/>
      <c r="K13837"/>
    </row>
    <row r="13838" spans="1:11" x14ac:dyDescent="0.2">
      <c r="A13838"/>
      <c r="B13838"/>
      <c r="C13838"/>
      <c r="D13838"/>
      <c r="E13838"/>
      <c r="F13838"/>
      <c r="G13838"/>
      <c r="H13838"/>
      <c r="I13838"/>
      <c r="J13838"/>
      <c r="K13838"/>
    </row>
    <row r="13839" spans="1:11" x14ac:dyDescent="0.2">
      <c r="A13839"/>
      <c r="B13839"/>
      <c r="C13839"/>
      <c r="D13839"/>
      <c r="E13839"/>
      <c r="F13839"/>
      <c r="G13839"/>
      <c r="H13839"/>
      <c r="I13839"/>
      <c r="J13839"/>
      <c r="K13839"/>
    </row>
    <row r="13840" spans="1:11" x14ac:dyDescent="0.2">
      <c r="A13840"/>
      <c r="B13840"/>
      <c r="C13840"/>
      <c r="D13840"/>
      <c r="E13840"/>
      <c r="F13840"/>
      <c r="G13840"/>
      <c r="H13840"/>
      <c r="I13840"/>
      <c r="J13840"/>
      <c r="K13840"/>
    </row>
    <row r="13841" spans="1:11" x14ac:dyDescent="0.2">
      <c r="A13841"/>
      <c r="B13841"/>
      <c r="C13841"/>
      <c r="D13841"/>
      <c r="E13841"/>
      <c r="F13841"/>
      <c r="G13841"/>
      <c r="H13841"/>
      <c r="I13841"/>
      <c r="J13841"/>
      <c r="K13841"/>
    </row>
    <row r="13842" spans="1:11" x14ac:dyDescent="0.2">
      <c r="A13842"/>
      <c r="B13842"/>
      <c r="C13842"/>
      <c r="D13842"/>
      <c r="E13842"/>
      <c r="F13842"/>
      <c r="G13842"/>
      <c r="H13842"/>
      <c r="I13842"/>
      <c r="J13842"/>
      <c r="K13842"/>
    </row>
    <row r="13843" spans="1:11" x14ac:dyDescent="0.2">
      <c r="A13843"/>
      <c r="B13843"/>
      <c r="C13843"/>
      <c r="D13843"/>
      <c r="E13843"/>
      <c r="F13843"/>
      <c r="G13843"/>
      <c r="H13843"/>
      <c r="I13843"/>
      <c r="J13843"/>
      <c r="K13843"/>
    </row>
    <row r="13844" spans="1:11" x14ac:dyDescent="0.2">
      <c r="A13844"/>
      <c r="B13844"/>
      <c r="C13844"/>
      <c r="D13844"/>
      <c r="E13844"/>
      <c r="F13844"/>
      <c r="G13844"/>
      <c r="H13844"/>
      <c r="I13844"/>
      <c r="J13844"/>
      <c r="K13844"/>
    </row>
    <row r="13845" spans="1:11" x14ac:dyDescent="0.2">
      <c r="A13845"/>
      <c r="B13845"/>
      <c r="C13845"/>
      <c r="D13845"/>
      <c r="E13845"/>
      <c r="F13845"/>
      <c r="G13845"/>
      <c r="H13845"/>
      <c r="I13845"/>
      <c r="J13845"/>
      <c r="K13845"/>
    </row>
    <row r="13846" spans="1:11" x14ac:dyDescent="0.2">
      <c r="A13846"/>
      <c r="B13846"/>
      <c r="C13846"/>
      <c r="D13846"/>
      <c r="E13846"/>
      <c r="F13846"/>
      <c r="G13846"/>
      <c r="H13846"/>
      <c r="I13846"/>
      <c r="J13846"/>
      <c r="K13846"/>
    </row>
    <row r="13847" spans="1:11" x14ac:dyDescent="0.2">
      <c r="A13847"/>
      <c r="B13847"/>
      <c r="C13847"/>
      <c r="D13847"/>
      <c r="E13847"/>
      <c r="F13847"/>
      <c r="G13847"/>
      <c r="H13847"/>
      <c r="I13847"/>
      <c r="J13847"/>
      <c r="K13847"/>
    </row>
    <row r="13848" spans="1:11" x14ac:dyDescent="0.2">
      <c r="A13848"/>
      <c r="B13848"/>
      <c r="C13848"/>
      <c r="D13848"/>
      <c r="E13848"/>
      <c r="F13848"/>
      <c r="G13848"/>
      <c r="H13848"/>
      <c r="I13848"/>
      <c r="J13848"/>
      <c r="K13848"/>
    </row>
    <row r="13849" spans="1:11" x14ac:dyDescent="0.2">
      <c r="A13849"/>
      <c r="B13849"/>
      <c r="C13849"/>
      <c r="D13849"/>
      <c r="E13849"/>
      <c r="F13849"/>
      <c r="G13849"/>
      <c r="H13849"/>
      <c r="I13849"/>
      <c r="J13849"/>
      <c r="K13849"/>
    </row>
    <row r="13850" spans="1:11" x14ac:dyDescent="0.2">
      <c r="A13850"/>
      <c r="B13850"/>
      <c r="C13850"/>
      <c r="D13850"/>
      <c r="E13850"/>
      <c r="F13850"/>
      <c r="G13850"/>
      <c r="H13850"/>
      <c r="I13850"/>
      <c r="J13850"/>
      <c r="K13850"/>
    </row>
    <row r="13851" spans="1:11" x14ac:dyDescent="0.2">
      <c r="A13851"/>
      <c r="B13851"/>
      <c r="C13851"/>
      <c r="D13851"/>
      <c r="E13851"/>
      <c r="F13851"/>
      <c r="G13851"/>
      <c r="H13851"/>
      <c r="I13851"/>
      <c r="J13851"/>
      <c r="K13851"/>
    </row>
    <row r="13852" spans="1:11" x14ac:dyDescent="0.2">
      <c r="A13852"/>
      <c r="B13852"/>
      <c r="C13852"/>
      <c r="D13852"/>
      <c r="E13852"/>
      <c r="F13852"/>
      <c r="G13852"/>
      <c r="H13852"/>
      <c r="I13852"/>
      <c r="J13852"/>
      <c r="K13852"/>
    </row>
    <row r="13853" spans="1:11" x14ac:dyDescent="0.2">
      <c r="A13853"/>
      <c r="B13853"/>
      <c r="C13853"/>
      <c r="D13853"/>
      <c r="E13853"/>
      <c r="F13853"/>
      <c r="G13853"/>
      <c r="H13853"/>
      <c r="I13853"/>
      <c r="J13853"/>
      <c r="K13853"/>
    </row>
    <row r="13854" spans="1:11" x14ac:dyDescent="0.2">
      <c r="A13854"/>
      <c r="B13854"/>
      <c r="C13854"/>
      <c r="D13854"/>
      <c r="E13854"/>
      <c r="F13854"/>
      <c r="G13854"/>
      <c r="H13854"/>
      <c r="I13854"/>
      <c r="J13854"/>
      <c r="K13854"/>
    </row>
    <row r="13855" spans="1:11" x14ac:dyDescent="0.2">
      <c r="A13855"/>
      <c r="B13855"/>
      <c r="C13855"/>
      <c r="D13855"/>
      <c r="E13855"/>
      <c r="F13855"/>
      <c r="G13855"/>
      <c r="H13855"/>
      <c r="I13855"/>
      <c r="J13855"/>
      <c r="K13855"/>
    </row>
    <row r="13856" spans="1:11" x14ac:dyDescent="0.2">
      <c r="A13856"/>
      <c r="B13856"/>
      <c r="C13856"/>
      <c r="D13856"/>
      <c r="E13856"/>
      <c r="F13856"/>
      <c r="G13856"/>
      <c r="H13856"/>
      <c r="I13856"/>
      <c r="J13856"/>
      <c r="K13856"/>
    </row>
    <row r="13857" spans="1:11" x14ac:dyDescent="0.2">
      <c r="A13857"/>
      <c r="B13857"/>
      <c r="C13857"/>
      <c r="D13857"/>
      <c r="E13857"/>
      <c r="F13857"/>
      <c r="G13857"/>
      <c r="H13857"/>
      <c r="I13857"/>
      <c r="J13857"/>
      <c r="K13857"/>
    </row>
    <row r="13858" spans="1:11" x14ac:dyDescent="0.2">
      <c r="A13858"/>
      <c r="B13858"/>
      <c r="C13858"/>
      <c r="D13858"/>
      <c r="E13858"/>
      <c r="F13858"/>
      <c r="G13858"/>
      <c r="H13858"/>
      <c r="I13858"/>
      <c r="J13858"/>
      <c r="K13858"/>
    </row>
    <row r="13859" spans="1:11" x14ac:dyDescent="0.2">
      <c r="A13859"/>
      <c r="B13859"/>
      <c r="C13859"/>
      <c r="D13859"/>
      <c r="E13859"/>
      <c r="F13859"/>
      <c r="G13859"/>
      <c r="H13859"/>
      <c r="I13859"/>
      <c r="J13859"/>
      <c r="K13859"/>
    </row>
    <row r="13860" spans="1:11" x14ac:dyDescent="0.2">
      <c r="A13860"/>
      <c r="B13860"/>
      <c r="C13860"/>
      <c r="D13860"/>
      <c r="E13860"/>
      <c r="F13860"/>
      <c r="G13860"/>
      <c r="H13860"/>
      <c r="I13860"/>
      <c r="J13860"/>
      <c r="K13860"/>
    </row>
    <row r="13861" spans="1:11" x14ac:dyDescent="0.2">
      <c r="A13861"/>
      <c r="B13861"/>
      <c r="C13861"/>
      <c r="D13861"/>
      <c r="E13861"/>
      <c r="F13861"/>
      <c r="G13861"/>
      <c r="H13861"/>
      <c r="I13861"/>
      <c r="J13861"/>
      <c r="K13861"/>
    </row>
    <row r="13862" spans="1:11" x14ac:dyDescent="0.2">
      <c r="A13862"/>
      <c r="B13862"/>
      <c r="C13862"/>
      <c r="D13862"/>
      <c r="E13862"/>
      <c r="F13862"/>
      <c r="G13862"/>
      <c r="H13862"/>
      <c r="I13862"/>
      <c r="J13862"/>
      <c r="K13862"/>
    </row>
    <row r="13863" spans="1:11" x14ac:dyDescent="0.2">
      <c r="A13863"/>
      <c r="B13863"/>
      <c r="C13863"/>
      <c r="D13863"/>
      <c r="E13863"/>
      <c r="F13863"/>
      <c r="G13863"/>
      <c r="H13863"/>
      <c r="I13863"/>
      <c r="J13863"/>
      <c r="K13863"/>
    </row>
    <row r="13864" spans="1:11" x14ac:dyDescent="0.2">
      <c r="A13864"/>
      <c r="B13864"/>
      <c r="C13864"/>
      <c r="D13864"/>
      <c r="E13864"/>
      <c r="F13864"/>
      <c r="G13864"/>
      <c r="H13864"/>
      <c r="I13864"/>
      <c r="J13864"/>
      <c r="K13864"/>
    </row>
    <row r="13865" spans="1:11" x14ac:dyDescent="0.2">
      <c r="A13865"/>
      <c r="B13865"/>
      <c r="C13865"/>
      <c r="D13865"/>
      <c r="E13865"/>
      <c r="F13865"/>
      <c r="G13865"/>
      <c r="H13865"/>
      <c r="I13865"/>
      <c r="J13865"/>
      <c r="K13865"/>
    </row>
    <row r="13866" spans="1:11" x14ac:dyDescent="0.2">
      <c r="A13866"/>
      <c r="B13866"/>
      <c r="C13866"/>
      <c r="D13866"/>
      <c r="E13866"/>
      <c r="F13866"/>
      <c r="G13866"/>
      <c r="H13866"/>
      <c r="I13866"/>
      <c r="J13866"/>
      <c r="K13866"/>
    </row>
    <row r="13867" spans="1:11" x14ac:dyDescent="0.2">
      <c r="A13867"/>
      <c r="B13867"/>
      <c r="C13867"/>
      <c r="D13867"/>
      <c r="E13867"/>
      <c r="F13867"/>
      <c r="G13867"/>
      <c r="H13867"/>
      <c r="I13867"/>
      <c r="J13867"/>
      <c r="K13867"/>
    </row>
    <row r="13868" spans="1:11" x14ac:dyDescent="0.2">
      <c r="A13868"/>
      <c r="B13868"/>
      <c r="C13868"/>
      <c r="D13868"/>
      <c r="E13868"/>
      <c r="F13868"/>
      <c r="G13868"/>
      <c r="H13868"/>
      <c r="I13868"/>
      <c r="J13868"/>
      <c r="K13868"/>
    </row>
    <row r="13869" spans="1:11" x14ac:dyDescent="0.2">
      <c r="A13869"/>
      <c r="B13869"/>
      <c r="C13869"/>
      <c r="D13869"/>
      <c r="E13869"/>
      <c r="F13869"/>
      <c r="G13869"/>
      <c r="H13869"/>
      <c r="I13869"/>
      <c r="J13869"/>
      <c r="K13869"/>
    </row>
    <row r="13870" spans="1:11" x14ac:dyDescent="0.2">
      <c r="A13870"/>
      <c r="B13870"/>
      <c r="C13870"/>
      <c r="D13870"/>
      <c r="E13870"/>
      <c r="F13870"/>
      <c r="G13870"/>
      <c r="H13870"/>
      <c r="I13870"/>
      <c r="J13870"/>
      <c r="K13870"/>
    </row>
    <row r="13871" spans="1:11" x14ac:dyDescent="0.2">
      <c r="A13871"/>
      <c r="B13871"/>
      <c r="C13871"/>
      <c r="D13871"/>
      <c r="E13871"/>
      <c r="F13871"/>
      <c r="G13871"/>
      <c r="H13871"/>
      <c r="I13871"/>
      <c r="J13871"/>
      <c r="K13871"/>
    </row>
    <row r="13872" spans="1:11" x14ac:dyDescent="0.2">
      <c r="A13872"/>
      <c r="B13872"/>
      <c r="C13872"/>
      <c r="D13872"/>
      <c r="E13872"/>
      <c r="F13872"/>
      <c r="G13872"/>
      <c r="H13872"/>
      <c r="I13872"/>
      <c r="J13872"/>
      <c r="K13872"/>
    </row>
    <row r="13873" spans="1:11" x14ac:dyDescent="0.2">
      <c r="A13873"/>
      <c r="B13873"/>
      <c r="C13873"/>
      <c r="D13873"/>
      <c r="E13873"/>
      <c r="F13873"/>
      <c r="G13873"/>
      <c r="H13873"/>
      <c r="I13873"/>
      <c r="J13873"/>
      <c r="K13873"/>
    </row>
    <row r="13874" spans="1:11" x14ac:dyDescent="0.2">
      <c r="A13874"/>
      <c r="B13874"/>
      <c r="C13874"/>
      <c r="D13874"/>
      <c r="E13874"/>
      <c r="F13874"/>
      <c r="G13874"/>
      <c r="H13874"/>
      <c r="I13874"/>
      <c r="J13874"/>
      <c r="K13874"/>
    </row>
    <row r="13875" spans="1:11" x14ac:dyDescent="0.2">
      <c r="A13875"/>
      <c r="B13875"/>
      <c r="C13875"/>
      <c r="D13875"/>
      <c r="E13875"/>
      <c r="F13875"/>
      <c r="G13875"/>
      <c r="H13875"/>
      <c r="I13875"/>
      <c r="J13875"/>
      <c r="K13875"/>
    </row>
    <row r="13876" spans="1:11" x14ac:dyDescent="0.2">
      <c r="A13876"/>
      <c r="B13876"/>
      <c r="C13876"/>
      <c r="D13876"/>
      <c r="E13876"/>
      <c r="F13876"/>
      <c r="G13876"/>
      <c r="H13876"/>
      <c r="I13876"/>
      <c r="J13876"/>
      <c r="K13876"/>
    </row>
    <row r="13877" spans="1:11" x14ac:dyDescent="0.2">
      <c r="A13877"/>
      <c r="B13877"/>
      <c r="C13877"/>
      <c r="D13877"/>
      <c r="E13877"/>
      <c r="F13877"/>
      <c r="G13877"/>
      <c r="H13877"/>
      <c r="I13877"/>
      <c r="J13877"/>
      <c r="K13877"/>
    </row>
    <row r="13878" spans="1:11" x14ac:dyDescent="0.2">
      <c r="A13878"/>
      <c r="B13878"/>
      <c r="C13878"/>
      <c r="D13878"/>
      <c r="E13878"/>
      <c r="F13878"/>
      <c r="G13878"/>
      <c r="H13878"/>
      <c r="I13878"/>
      <c r="J13878"/>
      <c r="K13878"/>
    </row>
    <row r="13879" spans="1:11" x14ac:dyDescent="0.2">
      <c r="A13879"/>
      <c r="B13879"/>
      <c r="C13879"/>
      <c r="D13879"/>
      <c r="E13879"/>
      <c r="F13879"/>
      <c r="G13879"/>
      <c r="H13879"/>
      <c r="I13879"/>
      <c r="J13879"/>
      <c r="K13879"/>
    </row>
    <row r="13880" spans="1:11" x14ac:dyDescent="0.2">
      <c r="A13880"/>
      <c r="B13880"/>
      <c r="C13880"/>
      <c r="D13880"/>
      <c r="E13880"/>
      <c r="F13880"/>
      <c r="G13880"/>
      <c r="H13880"/>
      <c r="I13880"/>
      <c r="J13880"/>
      <c r="K13880"/>
    </row>
    <row r="13881" spans="1:11" x14ac:dyDescent="0.2">
      <c r="A13881"/>
      <c r="B13881"/>
      <c r="C13881"/>
      <c r="D13881"/>
      <c r="E13881"/>
      <c r="F13881"/>
      <c r="G13881"/>
      <c r="H13881"/>
      <c r="I13881"/>
      <c r="J13881"/>
      <c r="K13881"/>
    </row>
    <row r="13882" spans="1:11" x14ac:dyDescent="0.2">
      <c r="A13882"/>
      <c r="B13882"/>
      <c r="C13882"/>
      <c r="D13882"/>
      <c r="E13882"/>
      <c r="F13882"/>
      <c r="G13882"/>
      <c r="H13882"/>
      <c r="I13882"/>
      <c r="J13882"/>
      <c r="K13882"/>
    </row>
    <row r="13883" spans="1:11" x14ac:dyDescent="0.2">
      <c r="A13883"/>
      <c r="B13883"/>
      <c r="C13883"/>
      <c r="D13883"/>
      <c r="E13883"/>
      <c r="F13883"/>
      <c r="G13883"/>
      <c r="H13883"/>
      <c r="I13883"/>
      <c r="J13883"/>
      <c r="K13883"/>
    </row>
    <row r="13884" spans="1:11" x14ac:dyDescent="0.2">
      <c r="A13884"/>
      <c r="B13884"/>
      <c r="C13884"/>
      <c r="D13884"/>
      <c r="E13884"/>
      <c r="F13884"/>
      <c r="G13884"/>
      <c r="H13884"/>
      <c r="I13884"/>
      <c r="J13884"/>
      <c r="K13884"/>
    </row>
    <row r="13885" spans="1:11" x14ac:dyDescent="0.2">
      <c r="A13885"/>
      <c r="B13885"/>
      <c r="C13885"/>
      <c r="D13885"/>
      <c r="E13885"/>
      <c r="F13885"/>
      <c r="G13885"/>
      <c r="H13885"/>
      <c r="I13885"/>
      <c r="J13885"/>
      <c r="K13885"/>
    </row>
    <row r="13886" spans="1:11" x14ac:dyDescent="0.2">
      <c r="A13886"/>
      <c r="B13886"/>
      <c r="C13886"/>
      <c r="D13886"/>
      <c r="E13886"/>
      <c r="F13886"/>
      <c r="G13886"/>
      <c r="H13886"/>
      <c r="I13886"/>
      <c r="J13886"/>
      <c r="K13886"/>
    </row>
    <row r="13887" spans="1:11" x14ac:dyDescent="0.2">
      <c r="A13887"/>
      <c r="B13887"/>
      <c r="C13887"/>
      <c r="D13887"/>
      <c r="E13887"/>
      <c r="F13887"/>
      <c r="G13887"/>
      <c r="H13887"/>
      <c r="I13887"/>
      <c r="J13887"/>
      <c r="K13887"/>
    </row>
    <row r="13888" spans="1:11" x14ac:dyDescent="0.2">
      <c r="A13888"/>
      <c r="B13888"/>
      <c r="C13888"/>
      <c r="D13888"/>
      <c r="E13888"/>
      <c r="F13888"/>
      <c r="G13888"/>
      <c r="H13888"/>
      <c r="I13888"/>
      <c r="J13888"/>
      <c r="K13888"/>
    </row>
    <row r="13889" spans="1:11" x14ac:dyDescent="0.2">
      <c r="A13889"/>
      <c r="B13889"/>
      <c r="C13889"/>
      <c r="D13889"/>
      <c r="E13889"/>
      <c r="F13889"/>
      <c r="G13889"/>
      <c r="H13889"/>
      <c r="I13889"/>
      <c r="J13889"/>
      <c r="K13889"/>
    </row>
    <row r="13890" spans="1:11" x14ac:dyDescent="0.2">
      <c r="A13890"/>
      <c r="B13890"/>
      <c r="C13890"/>
      <c r="D13890"/>
      <c r="E13890"/>
      <c r="F13890"/>
      <c r="G13890"/>
      <c r="H13890"/>
      <c r="I13890"/>
      <c r="J13890"/>
      <c r="K13890"/>
    </row>
    <row r="13891" spans="1:11" x14ac:dyDescent="0.2">
      <c r="A13891"/>
      <c r="B13891"/>
      <c r="C13891"/>
      <c r="D13891"/>
      <c r="E13891"/>
      <c r="F13891"/>
      <c r="G13891"/>
      <c r="H13891"/>
      <c r="I13891"/>
      <c r="J13891"/>
      <c r="K13891"/>
    </row>
    <row r="13892" spans="1:11" x14ac:dyDescent="0.2">
      <c r="A13892"/>
      <c r="B13892"/>
      <c r="C13892"/>
      <c r="D13892"/>
      <c r="E13892"/>
      <c r="F13892"/>
      <c r="G13892"/>
      <c r="H13892"/>
      <c r="I13892"/>
      <c r="J13892"/>
      <c r="K13892"/>
    </row>
    <row r="13893" spans="1:11" x14ac:dyDescent="0.2">
      <c r="A13893"/>
      <c r="B13893"/>
      <c r="C13893"/>
      <c r="D13893"/>
      <c r="E13893"/>
      <c r="F13893"/>
      <c r="G13893"/>
      <c r="H13893"/>
      <c r="I13893"/>
      <c r="J13893"/>
      <c r="K13893"/>
    </row>
    <row r="13894" spans="1:11" x14ac:dyDescent="0.2">
      <c r="A13894"/>
      <c r="B13894"/>
      <c r="C13894"/>
      <c r="D13894"/>
      <c r="E13894"/>
      <c r="F13894"/>
      <c r="G13894"/>
      <c r="H13894"/>
      <c r="I13894"/>
      <c r="J13894"/>
      <c r="K13894"/>
    </row>
    <row r="13895" spans="1:11" x14ac:dyDescent="0.2">
      <c r="A13895"/>
      <c r="B13895"/>
      <c r="C13895"/>
      <c r="D13895"/>
      <c r="E13895"/>
      <c r="F13895"/>
      <c r="G13895"/>
      <c r="H13895"/>
      <c r="I13895"/>
      <c r="J13895"/>
      <c r="K13895"/>
    </row>
    <row r="13896" spans="1:11" x14ac:dyDescent="0.2">
      <c r="A13896"/>
      <c r="B13896"/>
      <c r="C13896"/>
      <c r="D13896"/>
      <c r="E13896"/>
      <c r="F13896"/>
      <c r="G13896"/>
      <c r="H13896"/>
      <c r="I13896"/>
      <c r="J13896"/>
      <c r="K13896"/>
    </row>
    <row r="13897" spans="1:11" x14ac:dyDescent="0.2">
      <c r="A13897"/>
      <c r="B13897"/>
      <c r="C13897"/>
      <c r="D13897"/>
      <c r="E13897"/>
      <c r="F13897"/>
      <c r="G13897"/>
      <c r="H13897"/>
      <c r="I13897"/>
      <c r="J13897"/>
      <c r="K13897"/>
    </row>
    <row r="13898" spans="1:11" x14ac:dyDescent="0.2">
      <c r="A13898"/>
      <c r="B13898"/>
      <c r="C13898"/>
      <c r="D13898"/>
      <c r="E13898"/>
      <c r="F13898"/>
      <c r="G13898"/>
      <c r="H13898"/>
      <c r="I13898"/>
      <c r="J13898"/>
      <c r="K13898"/>
    </row>
    <row r="13899" spans="1:11" x14ac:dyDescent="0.2">
      <c r="A13899"/>
      <c r="B13899"/>
      <c r="C13899"/>
      <c r="D13899"/>
      <c r="E13899"/>
      <c r="F13899"/>
      <c r="G13899"/>
      <c r="H13899"/>
      <c r="I13899"/>
      <c r="J13899"/>
      <c r="K13899"/>
    </row>
    <row r="13900" spans="1:11" x14ac:dyDescent="0.2">
      <c r="A13900"/>
      <c r="B13900"/>
      <c r="C13900"/>
      <c r="D13900"/>
      <c r="E13900"/>
      <c r="F13900"/>
      <c r="G13900"/>
      <c r="H13900"/>
      <c r="I13900"/>
      <c r="J13900"/>
      <c r="K13900"/>
    </row>
    <row r="13901" spans="1:11" x14ac:dyDescent="0.2">
      <c r="A13901"/>
      <c r="B13901"/>
      <c r="C13901"/>
      <c r="D13901"/>
      <c r="E13901"/>
      <c r="F13901"/>
      <c r="G13901"/>
      <c r="H13901"/>
      <c r="I13901"/>
      <c r="J13901"/>
      <c r="K13901"/>
    </row>
    <row r="13902" spans="1:11" x14ac:dyDescent="0.2">
      <c r="A13902"/>
      <c r="B13902"/>
      <c r="C13902"/>
      <c r="D13902"/>
      <c r="E13902"/>
      <c r="F13902"/>
      <c r="G13902"/>
      <c r="H13902"/>
      <c r="I13902"/>
      <c r="J13902"/>
      <c r="K13902"/>
    </row>
    <row r="13903" spans="1:11" x14ac:dyDescent="0.2">
      <c r="A13903"/>
      <c r="B13903"/>
      <c r="C13903"/>
      <c r="D13903"/>
      <c r="E13903"/>
      <c r="F13903"/>
      <c r="G13903"/>
      <c r="H13903"/>
      <c r="I13903"/>
      <c r="J13903"/>
      <c r="K13903"/>
    </row>
    <row r="13904" spans="1:11" x14ac:dyDescent="0.2">
      <c r="A13904"/>
      <c r="B13904"/>
      <c r="C13904"/>
      <c r="D13904"/>
      <c r="E13904"/>
      <c r="F13904"/>
      <c r="G13904"/>
      <c r="H13904"/>
      <c r="I13904"/>
      <c r="J13904"/>
      <c r="K13904"/>
    </row>
    <row r="13905" spans="1:11" x14ac:dyDescent="0.2">
      <c r="A13905"/>
      <c r="B13905"/>
      <c r="C13905"/>
      <c r="D13905"/>
      <c r="E13905"/>
      <c r="F13905"/>
      <c r="G13905"/>
      <c r="H13905"/>
      <c r="I13905"/>
      <c r="J13905"/>
      <c r="K13905"/>
    </row>
    <row r="13906" spans="1:11" x14ac:dyDescent="0.2">
      <c r="A13906"/>
      <c r="B13906"/>
      <c r="C13906"/>
      <c r="D13906"/>
      <c r="E13906"/>
      <c r="F13906"/>
      <c r="G13906"/>
      <c r="H13906"/>
      <c r="I13906"/>
      <c r="J13906"/>
      <c r="K13906"/>
    </row>
    <row r="13907" spans="1:11" x14ac:dyDescent="0.2">
      <c r="A13907"/>
      <c r="B13907"/>
      <c r="C13907"/>
      <c r="D13907"/>
      <c r="E13907"/>
      <c r="F13907"/>
      <c r="G13907"/>
      <c r="H13907"/>
      <c r="I13907"/>
      <c r="J13907"/>
      <c r="K13907"/>
    </row>
    <row r="13908" spans="1:11" x14ac:dyDescent="0.2">
      <c r="A13908"/>
      <c r="B13908"/>
      <c r="C13908"/>
      <c r="D13908"/>
      <c r="E13908"/>
      <c r="F13908"/>
      <c r="G13908"/>
      <c r="H13908"/>
      <c r="I13908"/>
      <c r="J13908"/>
      <c r="K13908"/>
    </row>
    <row r="13909" spans="1:11" x14ac:dyDescent="0.2">
      <c r="A13909"/>
      <c r="B13909"/>
      <c r="C13909"/>
      <c r="D13909"/>
      <c r="E13909"/>
      <c r="F13909"/>
      <c r="G13909"/>
      <c r="H13909"/>
      <c r="I13909"/>
      <c r="J13909"/>
      <c r="K13909"/>
    </row>
    <row r="13910" spans="1:11" x14ac:dyDescent="0.2">
      <c r="A13910"/>
      <c r="B13910"/>
      <c r="C13910"/>
      <c r="D13910"/>
      <c r="E13910"/>
      <c r="F13910"/>
      <c r="G13910"/>
      <c r="H13910"/>
      <c r="I13910"/>
      <c r="J13910"/>
      <c r="K13910"/>
    </row>
    <row r="13911" spans="1:11" x14ac:dyDescent="0.2">
      <c r="A13911"/>
      <c r="B13911"/>
      <c r="C13911"/>
      <c r="D13911"/>
      <c r="E13911"/>
      <c r="F13911"/>
      <c r="G13911"/>
      <c r="H13911"/>
      <c r="I13911"/>
      <c r="J13911"/>
      <c r="K13911"/>
    </row>
    <row r="13912" spans="1:11" x14ac:dyDescent="0.2">
      <c r="A13912"/>
      <c r="B13912"/>
      <c r="C13912"/>
      <c r="D13912"/>
      <c r="E13912"/>
      <c r="F13912"/>
      <c r="G13912"/>
      <c r="H13912"/>
      <c r="I13912"/>
      <c r="J13912"/>
      <c r="K13912"/>
    </row>
    <row r="13913" spans="1:11" x14ac:dyDescent="0.2">
      <c r="A13913"/>
      <c r="B13913"/>
      <c r="C13913"/>
      <c r="D13913"/>
      <c r="E13913"/>
      <c r="F13913"/>
      <c r="G13913"/>
      <c r="H13913"/>
      <c r="I13913"/>
      <c r="J13913"/>
      <c r="K13913"/>
    </row>
    <row r="13914" spans="1:11" x14ac:dyDescent="0.2">
      <c r="A13914"/>
      <c r="B13914"/>
      <c r="C13914"/>
      <c r="D13914"/>
      <c r="E13914"/>
      <c r="F13914"/>
      <c r="G13914"/>
      <c r="H13914"/>
      <c r="I13914"/>
      <c r="J13914"/>
      <c r="K13914"/>
    </row>
    <row r="13915" spans="1:11" x14ac:dyDescent="0.2">
      <c r="A13915"/>
      <c r="B13915"/>
      <c r="C13915"/>
      <c r="D13915"/>
      <c r="E13915"/>
      <c r="F13915"/>
      <c r="G13915"/>
      <c r="H13915"/>
      <c r="I13915"/>
      <c r="J13915"/>
      <c r="K13915"/>
    </row>
    <row r="13916" spans="1:11" x14ac:dyDescent="0.2">
      <c r="A13916"/>
      <c r="B13916"/>
      <c r="C13916"/>
      <c r="D13916"/>
      <c r="E13916"/>
      <c r="F13916"/>
      <c r="G13916"/>
      <c r="H13916"/>
      <c r="I13916"/>
      <c r="J13916"/>
      <c r="K13916"/>
    </row>
    <row r="13917" spans="1:11" x14ac:dyDescent="0.2">
      <c r="A13917"/>
      <c r="B13917"/>
      <c r="C13917"/>
      <c r="D13917"/>
      <c r="E13917"/>
      <c r="F13917"/>
      <c r="G13917"/>
      <c r="H13917"/>
      <c r="I13917"/>
      <c r="J13917"/>
      <c r="K13917"/>
    </row>
    <row r="13918" spans="1:11" x14ac:dyDescent="0.2">
      <c r="A13918"/>
      <c r="B13918"/>
      <c r="C13918"/>
      <c r="D13918"/>
      <c r="E13918"/>
      <c r="F13918"/>
      <c r="G13918"/>
      <c r="H13918"/>
      <c r="I13918"/>
      <c r="J13918"/>
      <c r="K13918"/>
    </row>
    <row r="13919" spans="1:11" x14ac:dyDescent="0.2">
      <c r="A13919"/>
      <c r="B13919"/>
      <c r="C13919"/>
      <c r="D13919"/>
      <c r="E13919"/>
      <c r="F13919"/>
      <c r="G13919"/>
      <c r="H13919"/>
      <c r="I13919"/>
      <c r="J13919"/>
      <c r="K13919"/>
    </row>
    <row r="13920" spans="1:11" x14ac:dyDescent="0.2">
      <c r="A13920"/>
      <c r="B13920"/>
      <c r="C13920"/>
      <c r="D13920"/>
      <c r="E13920"/>
      <c r="F13920"/>
      <c r="G13920"/>
      <c r="H13920"/>
      <c r="I13920"/>
      <c r="J13920"/>
      <c r="K13920"/>
    </row>
    <row r="13921" spans="1:11" x14ac:dyDescent="0.2">
      <c r="A13921"/>
      <c r="B13921"/>
      <c r="C13921"/>
      <c r="D13921"/>
      <c r="E13921"/>
      <c r="F13921"/>
      <c r="G13921"/>
      <c r="H13921"/>
      <c r="I13921"/>
      <c r="J13921"/>
      <c r="K13921"/>
    </row>
    <row r="13922" spans="1:11" x14ac:dyDescent="0.2">
      <c r="A13922"/>
      <c r="B13922"/>
      <c r="C13922"/>
      <c r="D13922"/>
      <c r="E13922"/>
      <c r="F13922"/>
      <c r="G13922"/>
      <c r="H13922"/>
      <c r="I13922"/>
      <c r="J13922"/>
      <c r="K13922"/>
    </row>
    <row r="13923" spans="1:11" x14ac:dyDescent="0.2">
      <c r="A13923"/>
      <c r="B13923"/>
      <c r="C13923"/>
      <c r="D13923"/>
      <c r="E13923"/>
      <c r="F13923"/>
      <c r="G13923"/>
      <c r="H13923"/>
      <c r="I13923"/>
      <c r="J13923"/>
      <c r="K13923"/>
    </row>
    <row r="13924" spans="1:11" x14ac:dyDescent="0.2">
      <c r="A13924"/>
      <c r="B13924"/>
      <c r="C13924"/>
      <c r="D13924"/>
      <c r="E13924"/>
      <c r="F13924"/>
      <c r="G13924"/>
      <c r="H13924"/>
      <c r="I13924"/>
      <c r="J13924"/>
      <c r="K13924"/>
    </row>
    <row r="13925" spans="1:11" x14ac:dyDescent="0.2">
      <c r="A13925"/>
      <c r="B13925"/>
      <c r="C13925"/>
      <c r="D13925"/>
      <c r="E13925"/>
      <c r="F13925"/>
      <c r="G13925"/>
      <c r="H13925"/>
      <c r="I13925"/>
      <c r="J13925"/>
      <c r="K13925"/>
    </row>
    <row r="13926" spans="1:11" x14ac:dyDescent="0.2">
      <c r="A13926"/>
      <c r="B13926"/>
      <c r="C13926"/>
      <c r="D13926"/>
      <c r="E13926"/>
      <c r="F13926"/>
      <c r="G13926"/>
      <c r="H13926"/>
      <c r="I13926"/>
      <c r="J13926"/>
      <c r="K13926"/>
    </row>
    <row r="13927" spans="1:11" x14ac:dyDescent="0.2">
      <c r="A13927"/>
      <c r="B13927"/>
      <c r="C13927"/>
      <c r="D13927"/>
      <c r="E13927"/>
      <c r="F13927"/>
      <c r="G13927"/>
      <c r="H13927"/>
      <c r="I13927"/>
      <c r="J13927"/>
      <c r="K13927"/>
    </row>
    <row r="13928" spans="1:11" x14ac:dyDescent="0.2">
      <c r="A13928"/>
      <c r="B13928"/>
      <c r="C13928"/>
      <c r="D13928"/>
      <c r="E13928"/>
      <c r="F13928"/>
      <c r="G13928"/>
      <c r="H13928"/>
      <c r="I13928"/>
      <c r="J13928"/>
      <c r="K13928"/>
    </row>
    <row r="13929" spans="1:11" x14ac:dyDescent="0.2">
      <c r="A13929"/>
      <c r="B13929"/>
      <c r="C13929"/>
      <c r="D13929"/>
      <c r="E13929"/>
      <c r="F13929"/>
      <c r="G13929"/>
      <c r="H13929"/>
      <c r="I13929"/>
      <c r="J13929"/>
      <c r="K13929"/>
    </row>
    <row r="13930" spans="1:11" x14ac:dyDescent="0.2">
      <c r="A13930"/>
      <c r="B13930"/>
      <c r="C13930"/>
      <c r="D13930"/>
      <c r="E13930"/>
      <c r="F13930"/>
      <c r="G13930"/>
      <c r="H13930"/>
      <c r="I13930"/>
      <c r="J13930"/>
      <c r="K13930"/>
    </row>
    <row r="13931" spans="1:11" x14ac:dyDescent="0.2">
      <c r="A13931"/>
      <c r="B13931"/>
      <c r="C13931"/>
      <c r="D13931"/>
      <c r="E13931"/>
      <c r="F13931"/>
      <c r="G13931"/>
      <c r="H13931"/>
      <c r="I13931"/>
      <c r="J13931"/>
      <c r="K13931"/>
    </row>
    <row r="13932" spans="1:11" x14ac:dyDescent="0.2">
      <c r="A13932"/>
      <c r="B13932"/>
      <c r="C13932"/>
      <c r="D13932"/>
      <c r="E13932"/>
      <c r="F13932"/>
      <c r="G13932"/>
      <c r="H13932"/>
      <c r="I13932"/>
      <c r="J13932"/>
      <c r="K13932"/>
    </row>
    <row r="13933" spans="1:11" x14ac:dyDescent="0.2">
      <c r="A13933"/>
      <c r="B13933"/>
      <c r="C13933"/>
      <c r="D13933"/>
      <c r="E13933"/>
      <c r="F13933"/>
      <c r="G13933"/>
      <c r="H13933"/>
      <c r="I13933"/>
      <c r="J13933"/>
      <c r="K13933"/>
    </row>
    <row r="13934" spans="1:11" x14ac:dyDescent="0.2">
      <c r="A13934"/>
      <c r="B13934"/>
      <c r="C13934"/>
      <c r="D13934"/>
      <c r="E13934"/>
      <c r="F13934"/>
      <c r="G13934"/>
      <c r="H13934"/>
      <c r="I13934"/>
      <c r="J13934"/>
      <c r="K13934"/>
    </row>
    <row r="13935" spans="1:11" x14ac:dyDescent="0.2">
      <c r="A13935"/>
      <c r="B13935"/>
      <c r="C13935"/>
      <c r="D13935"/>
      <c r="E13935"/>
      <c r="F13935"/>
      <c r="G13935"/>
      <c r="H13935"/>
      <c r="I13935"/>
      <c r="J13935"/>
      <c r="K13935"/>
    </row>
    <row r="13936" spans="1:11" x14ac:dyDescent="0.2">
      <c r="A13936"/>
      <c r="B13936"/>
      <c r="C13936"/>
      <c r="D13936"/>
      <c r="E13936"/>
      <c r="F13936"/>
      <c r="G13936"/>
      <c r="H13936"/>
      <c r="I13936"/>
      <c r="J13936"/>
      <c r="K13936"/>
    </row>
    <row r="13937" spans="1:11" x14ac:dyDescent="0.2">
      <c r="A13937"/>
      <c r="B13937"/>
      <c r="C13937"/>
      <c r="D13937"/>
      <c r="E13937"/>
      <c r="F13937"/>
      <c r="G13937"/>
      <c r="H13937"/>
      <c r="I13937"/>
      <c r="J13937"/>
      <c r="K13937"/>
    </row>
    <row r="13938" spans="1:11" x14ac:dyDescent="0.2">
      <c r="A13938"/>
      <c r="B13938"/>
      <c r="C13938"/>
      <c r="D13938"/>
      <c r="E13938"/>
      <c r="F13938"/>
      <c r="G13938"/>
      <c r="H13938"/>
      <c r="I13938"/>
      <c r="J13938"/>
      <c r="K13938"/>
    </row>
    <row r="13939" spans="1:11" x14ac:dyDescent="0.2">
      <c r="A13939"/>
      <c r="B13939"/>
      <c r="C13939"/>
      <c r="D13939"/>
      <c r="E13939"/>
      <c r="F13939"/>
      <c r="G13939"/>
      <c r="H13939"/>
      <c r="I13939"/>
      <c r="J13939"/>
      <c r="K13939"/>
    </row>
    <row r="13940" spans="1:11" x14ac:dyDescent="0.2">
      <c r="A13940"/>
      <c r="B13940"/>
      <c r="C13940"/>
      <c r="D13940"/>
      <c r="E13940"/>
      <c r="F13940"/>
      <c r="G13940"/>
      <c r="H13940"/>
      <c r="I13940"/>
      <c r="J13940"/>
      <c r="K13940"/>
    </row>
    <row r="13941" spans="1:11" x14ac:dyDescent="0.2">
      <c r="A13941"/>
      <c r="B13941"/>
      <c r="C13941"/>
      <c r="D13941"/>
      <c r="E13941"/>
      <c r="F13941"/>
      <c r="G13941"/>
      <c r="H13941"/>
      <c r="I13941"/>
      <c r="J13941"/>
      <c r="K13941"/>
    </row>
    <row r="13942" spans="1:11" x14ac:dyDescent="0.2">
      <c r="A13942"/>
      <c r="B13942"/>
      <c r="C13942"/>
      <c r="D13942"/>
      <c r="E13942"/>
      <c r="F13942"/>
      <c r="G13942"/>
      <c r="H13942"/>
      <c r="I13942"/>
      <c r="J13942"/>
      <c r="K13942"/>
    </row>
    <row r="13943" spans="1:11" x14ac:dyDescent="0.2">
      <c r="A13943"/>
      <c r="B13943"/>
      <c r="C13943"/>
      <c r="D13943"/>
      <c r="E13943"/>
      <c r="F13943"/>
      <c r="G13943"/>
      <c r="H13943"/>
      <c r="I13943"/>
      <c r="J13943"/>
      <c r="K13943"/>
    </row>
    <row r="13944" spans="1:11" x14ac:dyDescent="0.2">
      <c r="A13944"/>
      <c r="B13944"/>
      <c r="C13944"/>
      <c r="D13944"/>
      <c r="E13944"/>
      <c r="F13944"/>
      <c r="G13944"/>
      <c r="H13944"/>
      <c r="I13944"/>
      <c r="J13944"/>
      <c r="K13944"/>
    </row>
    <row r="13945" spans="1:11" x14ac:dyDescent="0.2">
      <c r="A13945"/>
      <c r="B13945"/>
      <c r="C13945"/>
      <c r="D13945"/>
      <c r="E13945"/>
      <c r="F13945"/>
      <c r="G13945"/>
      <c r="H13945"/>
      <c r="I13945"/>
      <c r="J13945"/>
      <c r="K13945"/>
    </row>
    <row r="13946" spans="1:11" x14ac:dyDescent="0.2">
      <c r="A13946"/>
      <c r="B13946"/>
      <c r="C13946"/>
      <c r="D13946"/>
      <c r="E13946"/>
      <c r="F13946"/>
      <c r="G13946"/>
      <c r="H13946"/>
      <c r="I13946"/>
      <c r="J13946"/>
      <c r="K13946"/>
    </row>
    <row r="13947" spans="1:11" x14ac:dyDescent="0.2">
      <c r="A13947"/>
      <c r="B13947"/>
      <c r="C13947"/>
      <c r="D13947"/>
      <c r="E13947"/>
      <c r="F13947"/>
      <c r="G13947"/>
      <c r="H13947"/>
      <c r="I13947"/>
      <c r="J13947"/>
      <c r="K13947"/>
    </row>
    <row r="13948" spans="1:11" x14ac:dyDescent="0.2">
      <c r="A13948"/>
      <c r="B13948"/>
      <c r="C13948"/>
      <c r="D13948"/>
      <c r="E13948"/>
      <c r="F13948"/>
      <c r="G13948"/>
      <c r="H13948"/>
      <c r="I13948"/>
      <c r="J13948"/>
      <c r="K13948"/>
    </row>
    <row r="13949" spans="1:11" x14ac:dyDescent="0.2">
      <c r="A13949"/>
      <c r="B13949"/>
      <c r="C13949"/>
      <c r="D13949"/>
      <c r="E13949"/>
      <c r="F13949"/>
      <c r="G13949"/>
      <c r="H13949"/>
      <c r="I13949"/>
      <c r="J13949"/>
      <c r="K13949"/>
    </row>
    <row r="13950" spans="1:11" x14ac:dyDescent="0.2">
      <c r="A13950"/>
      <c r="B13950"/>
      <c r="C13950"/>
      <c r="D13950"/>
      <c r="E13950"/>
      <c r="F13950"/>
      <c r="G13950"/>
      <c r="H13950"/>
      <c r="I13950"/>
      <c r="J13950"/>
      <c r="K13950"/>
    </row>
    <row r="13951" spans="1:11" x14ac:dyDescent="0.2">
      <c r="A13951"/>
      <c r="B13951"/>
      <c r="C13951"/>
      <c r="D13951"/>
      <c r="E13951"/>
      <c r="F13951"/>
      <c r="G13951"/>
      <c r="H13951"/>
      <c r="I13951"/>
      <c r="J13951"/>
      <c r="K13951"/>
    </row>
    <row r="13952" spans="1:11" x14ac:dyDescent="0.2">
      <c r="A13952"/>
      <c r="B13952"/>
      <c r="C13952"/>
      <c r="D13952"/>
      <c r="E13952"/>
      <c r="F13952"/>
      <c r="G13952"/>
      <c r="H13952"/>
      <c r="I13952"/>
      <c r="J13952"/>
      <c r="K13952"/>
    </row>
    <row r="13953" spans="1:11" x14ac:dyDescent="0.2">
      <c r="A13953"/>
      <c r="B13953"/>
      <c r="C13953"/>
      <c r="D13953"/>
      <c r="E13953"/>
      <c r="F13953"/>
      <c r="G13953"/>
      <c r="H13953"/>
      <c r="I13953"/>
      <c r="J13953"/>
      <c r="K13953"/>
    </row>
    <row r="13954" spans="1:11" x14ac:dyDescent="0.2">
      <c r="A13954"/>
      <c r="B13954"/>
      <c r="C13954"/>
      <c r="D13954"/>
      <c r="E13954"/>
      <c r="F13954"/>
      <c r="G13954"/>
      <c r="H13954"/>
      <c r="I13954"/>
      <c r="J13954"/>
      <c r="K13954"/>
    </row>
    <row r="13955" spans="1:11" x14ac:dyDescent="0.2">
      <c r="A13955"/>
      <c r="B13955"/>
      <c r="C13955"/>
      <c r="D13955"/>
      <c r="E13955"/>
      <c r="F13955"/>
      <c r="G13955"/>
      <c r="H13955"/>
      <c r="I13955"/>
      <c r="J13955"/>
      <c r="K13955"/>
    </row>
    <row r="13956" spans="1:11" x14ac:dyDescent="0.2">
      <c r="A13956"/>
      <c r="B13956"/>
      <c r="C13956"/>
      <c r="D13956"/>
      <c r="E13956"/>
      <c r="F13956"/>
      <c r="G13956"/>
      <c r="H13956"/>
      <c r="I13956"/>
      <c r="J13956"/>
      <c r="K13956"/>
    </row>
    <row r="13957" spans="1:11" x14ac:dyDescent="0.2">
      <c r="A13957"/>
      <c r="B13957"/>
      <c r="C13957"/>
      <c r="D13957"/>
      <c r="E13957"/>
      <c r="F13957"/>
      <c r="G13957"/>
      <c r="H13957"/>
      <c r="I13957"/>
      <c r="J13957"/>
      <c r="K13957"/>
    </row>
    <row r="13958" spans="1:11" x14ac:dyDescent="0.2">
      <c r="A13958"/>
      <c r="B13958"/>
      <c r="C13958"/>
      <c r="D13958"/>
      <c r="E13958"/>
      <c r="F13958"/>
      <c r="G13958"/>
      <c r="H13958"/>
      <c r="I13958"/>
      <c r="J13958"/>
      <c r="K13958"/>
    </row>
    <row r="13959" spans="1:11" x14ac:dyDescent="0.2">
      <c r="A13959"/>
      <c r="B13959"/>
      <c r="C13959"/>
      <c r="D13959"/>
      <c r="E13959"/>
      <c r="F13959"/>
      <c r="G13959"/>
      <c r="H13959"/>
      <c r="I13959"/>
      <c r="J13959"/>
      <c r="K13959"/>
    </row>
    <row r="13960" spans="1:11" x14ac:dyDescent="0.2">
      <c r="A13960"/>
      <c r="B13960"/>
      <c r="C13960"/>
      <c r="D13960"/>
      <c r="E13960"/>
      <c r="F13960"/>
      <c r="G13960"/>
      <c r="H13960"/>
      <c r="I13960"/>
      <c r="J13960"/>
      <c r="K13960"/>
    </row>
    <row r="13961" spans="1:11" x14ac:dyDescent="0.2">
      <c r="A13961"/>
      <c r="B13961"/>
      <c r="C13961"/>
      <c r="D13961"/>
      <c r="E13961"/>
      <c r="F13961"/>
      <c r="G13961"/>
      <c r="H13961"/>
      <c r="I13961"/>
      <c r="J13961"/>
      <c r="K13961"/>
    </row>
    <row r="13962" spans="1:11" x14ac:dyDescent="0.2">
      <c r="A13962"/>
      <c r="B13962"/>
      <c r="C13962"/>
      <c r="D13962"/>
      <c r="E13962"/>
      <c r="F13962"/>
      <c r="G13962"/>
      <c r="H13962"/>
      <c r="I13962"/>
      <c r="J13962"/>
      <c r="K13962"/>
    </row>
    <row r="13963" spans="1:11" x14ac:dyDescent="0.2">
      <c r="A13963"/>
      <c r="B13963"/>
      <c r="C13963"/>
      <c r="D13963"/>
      <c r="E13963"/>
      <c r="F13963"/>
      <c r="G13963"/>
      <c r="H13963"/>
      <c r="I13963"/>
      <c r="J13963"/>
      <c r="K13963"/>
    </row>
    <row r="13964" spans="1:11" x14ac:dyDescent="0.2">
      <c r="A13964"/>
      <c r="B13964"/>
      <c r="C13964"/>
      <c r="D13964"/>
      <c r="E13964"/>
      <c r="F13964"/>
      <c r="G13964"/>
      <c r="H13964"/>
      <c r="I13964"/>
      <c r="J13964"/>
      <c r="K13964"/>
    </row>
    <row r="13965" spans="1:11" x14ac:dyDescent="0.2">
      <c r="A13965"/>
      <c r="B13965"/>
      <c r="C13965"/>
      <c r="D13965"/>
      <c r="E13965"/>
      <c r="F13965"/>
      <c r="G13965"/>
      <c r="H13965"/>
      <c r="I13965"/>
      <c r="J13965"/>
      <c r="K13965"/>
    </row>
    <row r="13966" spans="1:11" x14ac:dyDescent="0.2">
      <c r="A13966"/>
      <c r="B13966"/>
      <c r="C13966"/>
      <c r="D13966"/>
      <c r="E13966"/>
      <c r="F13966"/>
      <c r="G13966"/>
      <c r="H13966"/>
      <c r="I13966"/>
      <c r="J13966"/>
      <c r="K13966"/>
    </row>
    <row r="13967" spans="1:11" x14ac:dyDescent="0.2">
      <c r="A13967"/>
      <c r="B13967"/>
      <c r="C13967"/>
      <c r="D13967"/>
      <c r="E13967"/>
      <c r="F13967"/>
      <c r="G13967"/>
      <c r="H13967"/>
      <c r="I13967"/>
      <c r="J13967"/>
      <c r="K13967"/>
    </row>
    <row r="13968" spans="1:11" x14ac:dyDescent="0.2">
      <c r="A13968"/>
      <c r="B13968"/>
      <c r="C13968"/>
      <c r="D13968"/>
      <c r="E13968"/>
      <c r="F13968"/>
      <c r="G13968"/>
      <c r="H13968"/>
      <c r="I13968"/>
      <c r="J13968"/>
      <c r="K13968"/>
    </row>
    <row r="13969" spans="1:11" x14ac:dyDescent="0.2">
      <c r="A13969"/>
      <c r="B13969"/>
      <c r="C13969"/>
      <c r="D13969"/>
      <c r="E13969"/>
      <c r="F13969"/>
      <c r="G13969"/>
      <c r="H13969"/>
      <c r="I13969"/>
      <c r="J13969"/>
      <c r="K13969"/>
    </row>
    <row r="13970" spans="1:11" x14ac:dyDescent="0.2">
      <c r="A13970"/>
      <c r="B13970"/>
      <c r="C13970"/>
      <c r="D13970"/>
      <c r="E13970"/>
      <c r="F13970"/>
      <c r="G13970"/>
      <c r="H13970"/>
      <c r="I13970"/>
      <c r="J13970"/>
      <c r="K13970"/>
    </row>
    <row r="13971" spans="1:11" x14ac:dyDescent="0.2">
      <c r="A13971"/>
      <c r="B13971"/>
      <c r="C13971"/>
      <c r="D13971"/>
      <c r="E13971"/>
      <c r="F13971"/>
      <c r="G13971"/>
      <c r="H13971"/>
      <c r="I13971"/>
      <c r="J13971"/>
      <c r="K13971"/>
    </row>
    <row r="13972" spans="1:11" x14ac:dyDescent="0.2">
      <c r="A13972"/>
      <c r="B13972"/>
      <c r="C13972"/>
      <c r="D13972"/>
      <c r="E13972"/>
      <c r="F13972"/>
      <c r="G13972"/>
      <c r="H13972"/>
      <c r="I13972"/>
      <c r="J13972"/>
      <c r="K13972"/>
    </row>
    <row r="13973" spans="1:11" x14ac:dyDescent="0.2">
      <c r="A13973"/>
      <c r="B13973"/>
      <c r="C13973"/>
      <c r="D13973"/>
      <c r="E13973"/>
      <c r="F13973"/>
      <c r="G13973"/>
      <c r="H13973"/>
      <c r="I13973"/>
      <c r="J13973"/>
      <c r="K13973"/>
    </row>
    <row r="13974" spans="1:11" x14ac:dyDescent="0.2">
      <c r="A13974"/>
      <c r="B13974"/>
      <c r="C13974"/>
      <c r="D13974"/>
      <c r="E13974"/>
      <c r="F13974"/>
      <c r="G13974"/>
      <c r="H13974"/>
      <c r="I13974"/>
      <c r="J13974"/>
      <c r="K13974"/>
    </row>
    <row r="13975" spans="1:11" x14ac:dyDescent="0.2">
      <c r="A13975"/>
      <c r="B13975"/>
      <c r="C13975"/>
      <c r="D13975"/>
      <c r="E13975"/>
      <c r="F13975"/>
      <c r="G13975"/>
      <c r="H13975"/>
      <c r="I13975"/>
      <c r="J13975"/>
      <c r="K13975"/>
    </row>
    <row r="13976" spans="1:11" x14ac:dyDescent="0.2">
      <c r="A13976"/>
      <c r="B13976"/>
      <c r="C13976"/>
      <c r="D13976"/>
      <c r="E13976"/>
      <c r="F13976"/>
      <c r="G13976"/>
      <c r="H13976"/>
      <c r="I13976"/>
      <c r="J13976"/>
      <c r="K13976"/>
    </row>
    <row r="13977" spans="1:11" x14ac:dyDescent="0.2">
      <c r="A13977"/>
      <c r="B13977"/>
      <c r="C13977"/>
      <c r="D13977"/>
      <c r="E13977"/>
      <c r="F13977"/>
      <c r="G13977"/>
      <c r="H13977"/>
      <c r="I13977"/>
      <c r="J13977"/>
      <c r="K13977"/>
    </row>
    <row r="13978" spans="1:11" x14ac:dyDescent="0.2">
      <c r="A13978"/>
      <c r="B13978"/>
      <c r="C13978"/>
      <c r="D13978"/>
      <c r="E13978"/>
      <c r="F13978"/>
      <c r="G13978"/>
      <c r="H13978"/>
      <c r="I13978"/>
      <c r="J13978"/>
      <c r="K13978"/>
    </row>
    <row r="13979" spans="1:11" x14ac:dyDescent="0.2">
      <c r="A13979"/>
      <c r="B13979"/>
      <c r="C13979"/>
      <c r="D13979"/>
      <c r="E13979"/>
      <c r="F13979"/>
      <c r="G13979"/>
      <c r="H13979"/>
      <c r="I13979"/>
      <c r="J13979"/>
      <c r="K13979"/>
    </row>
    <row r="13980" spans="1:11" x14ac:dyDescent="0.2">
      <c r="A13980"/>
      <c r="B13980"/>
      <c r="C13980"/>
      <c r="D13980"/>
      <c r="E13980"/>
      <c r="F13980"/>
      <c r="G13980"/>
      <c r="H13980"/>
      <c r="I13980"/>
      <c r="J13980"/>
      <c r="K13980"/>
    </row>
    <row r="13981" spans="1:11" x14ac:dyDescent="0.2">
      <c r="A13981"/>
      <c r="B13981"/>
      <c r="C13981"/>
      <c r="D13981"/>
      <c r="E13981"/>
      <c r="F13981"/>
      <c r="G13981"/>
      <c r="H13981"/>
      <c r="I13981"/>
      <c r="J13981"/>
      <c r="K13981"/>
    </row>
    <row r="13982" spans="1:11" x14ac:dyDescent="0.2">
      <c r="A13982"/>
      <c r="B13982"/>
      <c r="C13982"/>
      <c r="D13982"/>
      <c r="E13982"/>
      <c r="F13982"/>
      <c r="G13982"/>
      <c r="H13982"/>
      <c r="I13982"/>
      <c r="J13982"/>
      <c r="K13982"/>
    </row>
    <row r="13983" spans="1:11" x14ac:dyDescent="0.2">
      <c r="A13983"/>
      <c r="B13983"/>
      <c r="C13983"/>
      <c r="D13983"/>
      <c r="E13983"/>
      <c r="F13983"/>
      <c r="G13983"/>
      <c r="H13983"/>
      <c r="I13983"/>
      <c r="J13983"/>
      <c r="K13983"/>
    </row>
    <row r="13984" spans="1:11" x14ac:dyDescent="0.2">
      <c r="A13984"/>
      <c r="B13984"/>
      <c r="C13984"/>
      <c r="D13984"/>
      <c r="E13984"/>
      <c r="F13984"/>
      <c r="G13984"/>
      <c r="H13984"/>
      <c r="I13984"/>
      <c r="J13984"/>
      <c r="K13984"/>
    </row>
    <row r="13985" spans="1:11" x14ac:dyDescent="0.2">
      <c r="A13985"/>
      <c r="B13985"/>
      <c r="C13985"/>
      <c r="D13985"/>
      <c r="E13985"/>
      <c r="F13985"/>
      <c r="G13985"/>
      <c r="H13985"/>
      <c r="I13985"/>
      <c r="J13985"/>
      <c r="K13985"/>
    </row>
    <row r="13986" spans="1:11" x14ac:dyDescent="0.2">
      <c r="A13986"/>
      <c r="B13986"/>
      <c r="C13986"/>
      <c r="D13986"/>
      <c r="E13986"/>
      <c r="F13986"/>
      <c r="G13986"/>
      <c r="H13986"/>
      <c r="I13986"/>
      <c r="J13986"/>
      <c r="K13986"/>
    </row>
    <row r="13987" spans="1:11" x14ac:dyDescent="0.2">
      <c r="A13987"/>
      <c r="B13987"/>
      <c r="C13987"/>
      <c r="D13987"/>
      <c r="E13987"/>
      <c r="F13987"/>
      <c r="G13987"/>
      <c r="H13987"/>
      <c r="I13987"/>
      <c r="J13987"/>
      <c r="K13987"/>
    </row>
    <row r="13988" spans="1:11" x14ac:dyDescent="0.2">
      <c r="A13988"/>
      <c r="B13988"/>
      <c r="C13988"/>
      <c r="D13988"/>
      <c r="E13988"/>
      <c r="F13988"/>
      <c r="G13988"/>
      <c r="H13988"/>
      <c r="I13988"/>
      <c r="J13988"/>
      <c r="K13988"/>
    </row>
    <row r="13989" spans="1:11" x14ac:dyDescent="0.2">
      <c r="A13989"/>
      <c r="B13989"/>
      <c r="C13989"/>
      <c r="D13989"/>
      <c r="E13989"/>
      <c r="F13989"/>
      <c r="G13989"/>
      <c r="H13989"/>
      <c r="I13989"/>
      <c r="J13989"/>
      <c r="K13989"/>
    </row>
    <row r="13990" spans="1:11" x14ac:dyDescent="0.2">
      <c r="A13990"/>
      <c r="B13990"/>
      <c r="C13990"/>
      <c r="D13990"/>
      <c r="E13990"/>
      <c r="F13990"/>
      <c r="G13990"/>
      <c r="H13990"/>
      <c r="I13990"/>
      <c r="J13990"/>
      <c r="K13990"/>
    </row>
    <row r="13991" spans="1:11" x14ac:dyDescent="0.2">
      <c r="A13991"/>
      <c r="B13991"/>
      <c r="C13991"/>
      <c r="D13991"/>
      <c r="E13991"/>
      <c r="F13991"/>
      <c r="G13991"/>
      <c r="H13991"/>
      <c r="I13991"/>
      <c r="J13991"/>
      <c r="K13991"/>
    </row>
    <row r="13992" spans="1:11" x14ac:dyDescent="0.2">
      <c r="A13992"/>
      <c r="B13992"/>
      <c r="C13992"/>
      <c r="D13992"/>
      <c r="E13992"/>
      <c r="F13992"/>
      <c r="G13992"/>
      <c r="H13992"/>
      <c r="I13992"/>
      <c r="J13992"/>
      <c r="K13992"/>
    </row>
    <row r="13993" spans="1:11" x14ac:dyDescent="0.2">
      <c r="A13993"/>
      <c r="B13993"/>
      <c r="C13993"/>
      <c r="D13993"/>
      <c r="E13993"/>
      <c r="F13993"/>
      <c r="G13993"/>
      <c r="H13993"/>
      <c r="I13993"/>
      <c r="J13993"/>
      <c r="K13993"/>
    </row>
    <row r="13994" spans="1:11" x14ac:dyDescent="0.2">
      <c r="A13994"/>
      <c r="B13994"/>
      <c r="C13994"/>
      <c r="D13994"/>
      <c r="E13994"/>
      <c r="F13994"/>
      <c r="G13994"/>
      <c r="H13994"/>
      <c r="I13994"/>
      <c r="J13994"/>
      <c r="K13994"/>
    </row>
    <row r="13995" spans="1:11" x14ac:dyDescent="0.2">
      <c r="A13995"/>
      <c r="B13995"/>
      <c r="C13995"/>
      <c r="D13995"/>
      <c r="E13995"/>
      <c r="F13995"/>
      <c r="G13995"/>
      <c r="H13995"/>
      <c r="I13995"/>
      <c r="J13995"/>
      <c r="K13995"/>
    </row>
    <row r="13996" spans="1:11" x14ac:dyDescent="0.2">
      <c r="A13996"/>
      <c r="B13996"/>
      <c r="C13996"/>
      <c r="D13996"/>
      <c r="E13996"/>
      <c r="F13996"/>
      <c r="G13996"/>
      <c r="H13996"/>
      <c r="I13996"/>
      <c r="J13996"/>
      <c r="K13996"/>
    </row>
    <row r="13997" spans="1:11" x14ac:dyDescent="0.2">
      <c r="A13997"/>
      <c r="B13997"/>
      <c r="C13997"/>
      <c r="D13997"/>
      <c r="E13997"/>
      <c r="F13997"/>
      <c r="G13997"/>
      <c r="H13997"/>
      <c r="I13997"/>
      <c r="J13997"/>
      <c r="K13997"/>
    </row>
    <row r="13998" spans="1:11" x14ac:dyDescent="0.2">
      <c r="A13998"/>
      <c r="B13998"/>
      <c r="C13998"/>
      <c r="D13998"/>
      <c r="E13998"/>
      <c r="F13998"/>
      <c r="G13998"/>
      <c r="H13998"/>
      <c r="I13998"/>
      <c r="J13998"/>
      <c r="K13998"/>
    </row>
    <row r="13999" spans="1:11" x14ac:dyDescent="0.2">
      <c r="A13999"/>
      <c r="B13999"/>
      <c r="C13999"/>
      <c r="D13999"/>
      <c r="E13999"/>
      <c r="F13999"/>
      <c r="G13999"/>
      <c r="H13999"/>
      <c r="I13999"/>
      <c r="J13999"/>
      <c r="K13999"/>
    </row>
    <row r="14000" spans="1:11" x14ac:dyDescent="0.2">
      <c r="A14000"/>
      <c r="B14000"/>
      <c r="C14000"/>
      <c r="D14000"/>
      <c r="E14000"/>
      <c r="F14000"/>
      <c r="G14000"/>
      <c r="H14000"/>
      <c r="I14000"/>
      <c r="J14000"/>
      <c r="K14000"/>
    </row>
    <row r="14001" spans="1:11" x14ac:dyDescent="0.2">
      <c r="A14001"/>
      <c r="B14001"/>
      <c r="C14001"/>
      <c r="D14001"/>
      <c r="E14001"/>
      <c r="F14001"/>
      <c r="G14001"/>
      <c r="H14001"/>
      <c r="I14001"/>
      <c r="J14001"/>
      <c r="K14001"/>
    </row>
    <row r="14002" spans="1:11" x14ac:dyDescent="0.2">
      <c r="A14002"/>
      <c r="B14002"/>
      <c r="C14002"/>
      <c r="D14002"/>
      <c r="E14002"/>
      <c r="F14002"/>
      <c r="G14002"/>
      <c r="H14002"/>
      <c r="I14002"/>
      <c r="J14002"/>
      <c r="K14002"/>
    </row>
    <row r="14003" spans="1:11" x14ac:dyDescent="0.2">
      <c r="A14003"/>
      <c r="B14003"/>
      <c r="C14003"/>
      <c r="D14003"/>
      <c r="E14003"/>
      <c r="F14003"/>
      <c r="G14003"/>
      <c r="H14003"/>
      <c r="I14003"/>
      <c r="J14003"/>
      <c r="K14003"/>
    </row>
    <row r="14004" spans="1:11" x14ac:dyDescent="0.2">
      <c r="A14004"/>
      <c r="B14004"/>
      <c r="C14004"/>
      <c r="D14004"/>
      <c r="E14004"/>
      <c r="F14004"/>
      <c r="G14004"/>
      <c r="H14004"/>
      <c r="I14004"/>
      <c r="J14004"/>
      <c r="K14004"/>
    </row>
    <row r="14005" spans="1:11" x14ac:dyDescent="0.2">
      <c r="A14005"/>
      <c r="B14005"/>
      <c r="C14005"/>
      <c r="D14005"/>
      <c r="E14005"/>
      <c r="F14005"/>
      <c r="G14005"/>
      <c r="H14005"/>
      <c r="I14005"/>
      <c r="J14005"/>
      <c r="K14005"/>
    </row>
    <row r="14006" spans="1:11" x14ac:dyDescent="0.2">
      <c r="A14006"/>
      <c r="B14006"/>
      <c r="C14006"/>
      <c r="D14006"/>
      <c r="E14006"/>
      <c r="F14006"/>
      <c r="G14006"/>
      <c r="H14006"/>
      <c r="I14006"/>
      <c r="J14006"/>
      <c r="K14006"/>
    </row>
    <row r="14007" spans="1:11" x14ac:dyDescent="0.2">
      <c r="A14007"/>
      <c r="B14007"/>
      <c r="C14007"/>
      <c r="D14007"/>
      <c r="E14007"/>
      <c r="F14007"/>
      <c r="G14007"/>
      <c r="H14007"/>
      <c r="I14007"/>
      <c r="J14007"/>
      <c r="K14007"/>
    </row>
    <row r="14008" spans="1:11" x14ac:dyDescent="0.2">
      <c r="A14008"/>
      <c r="B14008"/>
      <c r="C14008"/>
      <c r="D14008"/>
      <c r="E14008"/>
      <c r="F14008"/>
      <c r="G14008"/>
      <c r="H14008"/>
      <c r="I14008"/>
      <c r="J14008"/>
      <c r="K14008"/>
    </row>
    <row r="14009" spans="1:11" x14ac:dyDescent="0.2">
      <c r="A14009"/>
      <c r="B14009"/>
      <c r="C14009"/>
      <c r="D14009"/>
      <c r="E14009"/>
      <c r="F14009"/>
      <c r="G14009"/>
      <c r="H14009"/>
      <c r="I14009"/>
      <c r="J14009"/>
      <c r="K14009"/>
    </row>
    <row r="14010" spans="1:11" x14ac:dyDescent="0.2">
      <c r="A14010"/>
      <c r="B14010"/>
      <c r="C14010"/>
      <c r="D14010"/>
      <c r="E14010"/>
      <c r="F14010"/>
      <c r="G14010"/>
      <c r="H14010"/>
      <c r="I14010"/>
      <c r="J14010"/>
      <c r="K14010"/>
    </row>
    <row r="14011" spans="1:11" x14ac:dyDescent="0.2">
      <c r="A14011"/>
      <c r="B14011"/>
      <c r="C14011"/>
      <c r="D14011"/>
      <c r="E14011"/>
      <c r="F14011"/>
      <c r="G14011"/>
      <c r="H14011"/>
      <c r="I14011"/>
      <c r="J14011"/>
      <c r="K14011"/>
    </row>
    <row r="14012" spans="1:11" x14ac:dyDescent="0.2">
      <c r="A14012"/>
      <c r="B14012"/>
      <c r="C14012"/>
      <c r="D14012"/>
      <c r="E14012"/>
      <c r="F14012"/>
      <c r="G14012"/>
      <c r="H14012"/>
      <c r="I14012"/>
      <c r="J14012"/>
      <c r="K14012"/>
    </row>
    <row r="14013" spans="1:11" x14ac:dyDescent="0.2">
      <c r="A14013"/>
      <c r="B14013"/>
      <c r="C14013"/>
      <c r="D14013"/>
      <c r="E14013"/>
      <c r="F14013"/>
      <c r="G14013"/>
      <c r="H14013"/>
      <c r="I14013"/>
      <c r="J14013"/>
      <c r="K14013"/>
    </row>
    <row r="14014" spans="1:11" x14ac:dyDescent="0.2">
      <c r="A14014"/>
      <c r="B14014"/>
      <c r="C14014"/>
      <c r="D14014"/>
      <c r="E14014"/>
      <c r="F14014"/>
      <c r="G14014"/>
      <c r="H14014"/>
      <c r="I14014"/>
      <c r="J14014"/>
      <c r="K14014"/>
    </row>
    <row r="14015" spans="1:11" x14ac:dyDescent="0.2">
      <c r="A14015"/>
      <c r="B14015"/>
      <c r="C14015"/>
      <c r="D14015"/>
      <c r="E14015"/>
      <c r="F14015"/>
      <c r="G14015"/>
      <c r="H14015"/>
      <c r="I14015"/>
      <c r="J14015"/>
      <c r="K14015"/>
    </row>
    <row r="14016" spans="1:11" x14ac:dyDescent="0.2">
      <c r="A14016"/>
      <c r="B14016"/>
      <c r="C14016"/>
      <c r="D14016"/>
      <c r="E14016"/>
      <c r="F14016"/>
      <c r="G14016"/>
      <c r="H14016"/>
      <c r="I14016"/>
      <c r="J14016"/>
      <c r="K14016"/>
    </row>
    <row r="14017" spans="1:11" x14ac:dyDescent="0.2">
      <c r="A14017"/>
      <c r="B14017"/>
      <c r="C14017"/>
      <c r="D14017"/>
      <c r="E14017"/>
      <c r="F14017"/>
      <c r="G14017"/>
      <c r="H14017"/>
      <c r="I14017"/>
      <c r="J14017"/>
      <c r="K14017"/>
    </row>
    <row r="14018" spans="1:11" x14ac:dyDescent="0.2">
      <c r="A14018"/>
      <c r="B14018"/>
      <c r="C14018"/>
      <c r="D14018"/>
      <c r="E14018"/>
      <c r="F14018"/>
      <c r="G14018"/>
      <c r="H14018"/>
      <c r="I14018"/>
      <c r="J14018"/>
      <c r="K14018"/>
    </row>
    <row r="14019" spans="1:11" x14ac:dyDescent="0.2">
      <c r="A14019"/>
      <c r="B14019"/>
      <c r="C14019"/>
      <c r="D14019"/>
      <c r="E14019"/>
      <c r="F14019"/>
      <c r="G14019"/>
      <c r="H14019"/>
      <c r="I14019"/>
      <c r="J14019"/>
      <c r="K14019"/>
    </row>
    <row r="14020" spans="1:11" x14ac:dyDescent="0.2">
      <c r="A14020"/>
      <c r="B14020"/>
      <c r="C14020"/>
      <c r="D14020"/>
      <c r="E14020"/>
      <c r="F14020"/>
      <c r="G14020"/>
      <c r="H14020"/>
      <c r="I14020"/>
      <c r="J14020"/>
      <c r="K14020"/>
    </row>
    <row r="14021" spans="1:11" x14ac:dyDescent="0.2">
      <c r="A14021"/>
      <c r="B14021"/>
      <c r="C14021"/>
      <c r="D14021"/>
      <c r="E14021"/>
      <c r="F14021"/>
      <c r="G14021"/>
      <c r="H14021"/>
      <c r="I14021"/>
      <c r="J14021"/>
      <c r="K14021"/>
    </row>
    <row r="14022" spans="1:11" x14ac:dyDescent="0.2">
      <c r="A14022"/>
      <c r="B14022"/>
      <c r="C14022"/>
      <c r="D14022"/>
      <c r="E14022"/>
      <c r="F14022"/>
      <c r="G14022"/>
      <c r="H14022"/>
      <c r="I14022"/>
      <c r="J14022"/>
      <c r="K14022"/>
    </row>
    <row r="14023" spans="1:11" x14ac:dyDescent="0.2">
      <c r="A14023"/>
      <c r="B14023"/>
      <c r="C14023"/>
      <c r="D14023"/>
      <c r="E14023"/>
      <c r="F14023"/>
      <c r="G14023"/>
      <c r="H14023"/>
      <c r="I14023"/>
      <c r="J14023"/>
      <c r="K14023"/>
    </row>
    <row r="14024" spans="1:11" x14ac:dyDescent="0.2">
      <c r="A14024"/>
      <c r="B14024"/>
      <c r="C14024"/>
      <c r="D14024"/>
      <c r="E14024"/>
      <c r="F14024"/>
      <c r="G14024"/>
      <c r="H14024"/>
      <c r="I14024"/>
      <c r="J14024"/>
      <c r="K14024"/>
    </row>
    <row r="14025" spans="1:11" x14ac:dyDescent="0.2">
      <c r="A14025"/>
      <c r="B14025"/>
      <c r="C14025"/>
      <c r="D14025"/>
      <c r="E14025"/>
      <c r="F14025"/>
      <c r="G14025"/>
      <c r="H14025"/>
      <c r="I14025"/>
      <c r="J14025"/>
      <c r="K14025"/>
    </row>
    <row r="14026" spans="1:11" x14ac:dyDescent="0.2">
      <c r="A14026"/>
      <c r="B14026"/>
      <c r="C14026"/>
      <c r="D14026"/>
      <c r="E14026"/>
      <c r="F14026"/>
      <c r="G14026"/>
      <c r="H14026"/>
      <c r="I14026"/>
      <c r="J14026"/>
      <c r="K14026"/>
    </row>
    <row r="14027" spans="1:11" x14ac:dyDescent="0.2">
      <c r="A14027"/>
      <c r="B14027"/>
      <c r="C14027"/>
      <c r="D14027"/>
      <c r="E14027"/>
      <c r="F14027"/>
      <c r="G14027"/>
      <c r="H14027"/>
      <c r="I14027"/>
      <c r="J14027"/>
      <c r="K14027"/>
    </row>
    <row r="14028" spans="1:11" x14ac:dyDescent="0.2">
      <c r="A14028"/>
      <c r="B14028"/>
      <c r="C14028"/>
      <c r="D14028"/>
      <c r="E14028"/>
      <c r="F14028"/>
      <c r="G14028"/>
      <c r="H14028"/>
      <c r="I14028"/>
      <c r="J14028"/>
      <c r="K14028"/>
    </row>
    <row r="14029" spans="1:11" x14ac:dyDescent="0.2">
      <c r="A14029"/>
      <c r="B14029"/>
      <c r="C14029"/>
      <c r="D14029"/>
      <c r="E14029"/>
      <c r="F14029"/>
      <c r="G14029"/>
      <c r="H14029"/>
      <c r="I14029"/>
      <c r="J14029"/>
      <c r="K14029"/>
    </row>
    <row r="14030" spans="1:11" x14ac:dyDescent="0.2">
      <c r="A14030"/>
      <c r="B14030"/>
      <c r="C14030"/>
      <c r="D14030"/>
      <c r="E14030"/>
      <c r="F14030"/>
      <c r="G14030"/>
      <c r="H14030"/>
      <c r="I14030"/>
      <c r="J14030"/>
      <c r="K14030"/>
    </row>
    <row r="14031" spans="1:11" x14ac:dyDescent="0.2">
      <c r="A14031"/>
      <c r="B14031"/>
      <c r="C14031"/>
      <c r="D14031"/>
      <c r="E14031"/>
      <c r="F14031"/>
      <c r="G14031"/>
      <c r="H14031"/>
      <c r="I14031"/>
      <c r="J14031"/>
      <c r="K14031"/>
    </row>
    <row r="14032" spans="1:11" x14ac:dyDescent="0.2">
      <c r="A14032"/>
      <c r="B14032"/>
      <c r="C14032"/>
      <c r="D14032"/>
      <c r="E14032"/>
      <c r="F14032"/>
      <c r="G14032"/>
      <c r="H14032"/>
      <c r="I14032"/>
      <c r="J14032"/>
      <c r="K14032"/>
    </row>
    <row r="14033" spans="1:11" x14ac:dyDescent="0.2">
      <c r="A14033"/>
      <c r="B14033"/>
      <c r="C14033"/>
      <c r="D14033"/>
      <c r="E14033"/>
      <c r="F14033"/>
      <c r="G14033"/>
      <c r="H14033"/>
      <c r="I14033"/>
      <c r="J14033"/>
      <c r="K14033"/>
    </row>
    <row r="14034" spans="1:11" x14ac:dyDescent="0.2">
      <c r="A14034"/>
      <c r="B14034"/>
      <c r="C14034"/>
      <c r="D14034"/>
      <c r="E14034"/>
      <c r="F14034"/>
      <c r="G14034"/>
      <c r="H14034"/>
      <c r="I14034"/>
      <c r="J14034"/>
      <c r="K14034"/>
    </row>
    <row r="14035" spans="1:11" x14ac:dyDescent="0.2">
      <c r="A14035"/>
      <c r="B14035"/>
      <c r="C14035"/>
      <c r="D14035"/>
      <c r="E14035"/>
      <c r="F14035"/>
      <c r="G14035"/>
      <c r="H14035"/>
      <c r="I14035"/>
      <c r="J14035"/>
      <c r="K14035"/>
    </row>
    <row r="14036" spans="1:11" x14ac:dyDescent="0.2">
      <c r="A14036"/>
      <c r="B14036"/>
      <c r="C14036"/>
      <c r="D14036"/>
      <c r="E14036"/>
      <c r="F14036"/>
      <c r="G14036"/>
      <c r="H14036"/>
      <c r="I14036"/>
      <c r="J14036"/>
      <c r="K14036"/>
    </row>
    <row r="14037" spans="1:11" x14ac:dyDescent="0.2">
      <c r="A14037"/>
      <c r="B14037"/>
      <c r="C14037"/>
      <c r="D14037"/>
      <c r="E14037"/>
      <c r="F14037"/>
      <c r="G14037"/>
      <c r="H14037"/>
      <c r="I14037"/>
      <c r="J14037"/>
      <c r="K14037"/>
    </row>
    <row r="14038" spans="1:11" x14ac:dyDescent="0.2">
      <c r="A14038"/>
      <c r="B14038"/>
      <c r="C14038"/>
      <c r="D14038"/>
      <c r="E14038"/>
      <c r="F14038"/>
      <c r="G14038"/>
      <c r="H14038"/>
      <c r="I14038"/>
      <c r="J14038"/>
      <c r="K14038"/>
    </row>
    <row r="14039" spans="1:11" x14ac:dyDescent="0.2">
      <c r="A14039"/>
      <c r="B14039"/>
      <c r="C14039"/>
      <c r="D14039"/>
      <c r="E14039"/>
      <c r="F14039"/>
      <c r="G14039"/>
      <c r="H14039"/>
      <c r="I14039"/>
      <c r="J14039"/>
      <c r="K14039"/>
    </row>
    <row r="14040" spans="1:11" x14ac:dyDescent="0.2">
      <c r="A14040"/>
      <c r="B14040"/>
      <c r="C14040"/>
      <c r="D14040"/>
      <c r="E14040"/>
      <c r="F14040"/>
      <c r="G14040"/>
      <c r="H14040"/>
      <c r="I14040"/>
      <c r="J14040"/>
      <c r="K14040"/>
    </row>
    <row r="14041" spans="1:11" x14ac:dyDescent="0.2">
      <c r="A14041"/>
      <c r="B14041"/>
      <c r="C14041"/>
      <c r="D14041"/>
      <c r="E14041"/>
      <c r="F14041"/>
      <c r="G14041"/>
      <c r="H14041"/>
      <c r="I14041"/>
      <c r="J14041"/>
      <c r="K14041"/>
    </row>
    <row r="14042" spans="1:11" x14ac:dyDescent="0.2">
      <c r="A14042"/>
      <c r="B14042"/>
      <c r="C14042"/>
      <c r="D14042"/>
      <c r="E14042"/>
      <c r="F14042"/>
      <c r="G14042"/>
      <c r="H14042"/>
      <c r="I14042"/>
      <c r="J14042"/>
      <c r="K14042"/>
    </row>
    <row r="14043" spans="1:11" x14ac:dyDescent="0.2">
      <c r="A14043"/>
      <c r="B14043"/>
      <c r="C14043"/>
      <c r="D14043"/>
      <c r="E14043"/>
      <c r="F14043"/>
      <c r="G14043"/>
      <c r="H14043"/>
      <c r="I14043"/>
      <c r="J14043"/>
      <c r="K14043"/>
    </row>
    <row r="14044" spans="1:11" x14ac:dyDescent="0.2">
      <c r="A14044"/>
      <c r="B14044"/>
      <c r="C14044"/>
      <c r="D14044"/>
      <c r="E14044"/>
      <c r="F14044"/>
      <c r="G14044"/>
      <c r="H14044"/>
      <c r="I14044"/>
      <c r="J14044"/>
      <c r="K14044"/>
    </row>
    <row r="14045" spans="1:11" x14ac:dyDescent="0.2">
      <c r="A14045"/>
      <c r="B14045"/>
      <c r="C14045"/>
      <c r="D14045"/>
      <c r="E14045"/>
      <c r="F14045"/>
      <c r="G14045"/>
      <c r="H14045"/>
      <c r="I14045"/>
      <c r="J14045"/>
      <c r="K14045"/>
    </row>
    <row r="14046" spans="1:11" x14ac:dyDescent="0.2">
      <c r="A14046"/>
      <c r="B14046"/>
      <c r="C14046"/>
      <c r="D14046"/>
      <c r="E14046"/>
      <c r="F14046"/>
      <c r="G14046"/>
      <c r="H14046"/>
      <c r="I14046"/>
      <c r="J14046"/>
      <c r="K14046"/>
    </row>
    <row r="14047" spans="1:11" x14ac:dyDescent="0.2">
      <c r="A14047"/>
      <c r="B14047"/>
      <c r="C14047"/>
      <c r="D14047"/>
      <c r="E14047"/>
      <c r="F14047"/>
      <c r="G14047"/>
      <c r="H14047"/>
      <c r="I14047"/>
      <c r="J14047"/>
      <c r="K14047"/>
    </row>
    <row r="14048" spans="1:11" x14ac:dyDescent="0.2">
      <c r="A14048"/>
      <c r="B14048"/>
      <c r="C14048"/>
      <c r="D14048"/>
      <c r="E14048"/>
      <c r="F14048"/>
      <c r="G14048"/>
      <c r="H14048"/>
      <c r="I14048"/>
      <c r="J14048"/>
      <c r="K14048"/>
    </row>
    <row r="14049" spans="1:11" x14ac:dyDescent="0.2">
      <c r="A14049"/>
      <c r="B14049"/>
      <c r="C14049"/>
      <c r="D14049"/>
      <c r="E14049"/>
      <c r="F14049"/>
      <c r="G14049"/>
      <c r="H14049"/>
      <c r="I14049"/>
      <c r="J14049"/>
      <c r="K14049"/>
    </row>
    <row r="14050" spans="1:11" x14ac:dyDescent="0.2">
      <c r="A14050"/>
      <c r="B14050"/>
      <c r="C14050"/>
      <c r="D14050"/>
      <c r="E14050"/>
      <c r="F14050"/>
      <c r="G14050"/>
      <c r="H14050"/>
      <c r="I14050"/>
      <c r="J14050"/>
      <c r="K14050"/>
    </row>
    <row r="14051" spans="1:11" x14ac:dyDescent="0.2">
      <c r="A14051"/>
      <c r="B14051"/>
      <c r="C14051"/>
      <c r="D14051"/>
      <c r="E14051"/>
      <c r="F14051"/>
      <c r="G14051"/>
      <c r="H14051"/>
      <c r="I14051"/>
      <c r="J14051"/>
      <c r="K14051"/>
    </row>
    <row r="14052" spans="1:11" x14ac:dyDescent="0.2">
      <c r="A14052"/>
      <c r="B14052"/>
      <c r="C14052"/>
      <c r="D14052"/>
      <c r="E14052"/>
      <c r="F14052"/>
      <c r="G14052"/>
      <c r="H14052"/>
      <c r="I14052"/>
      <c r="J14052"/>
      <c r="K14052"/>
    </row>
    <row r="14053" spans="1:11" x14ac:dyDescent="0.2">
      <c r="A14053"/>
      <c r="B14053"/>
      <c r="C14053"/>
      <c r="D14053"/>
      <c r="E14053"/>
      <c r="F14053"/>
      <c r="G14053"/>
      <c r="H14053"/>
      <c r="I14053"/>
      <c r="J14053"/>
      <c r="K14053"/>
    </row>
    <row r="14054" spans="1:11" x14ac:dyDescent="0.2">
      <c r="A14054"/>
      <c r="B14054"/>
      <c r="C14054"/>
      <c r="D14054"/>
      <c r="E14054"/>
      <c r="F14054"/>
      <c r="G14054"/>
      <c r="H14054"/>
      <c r="I14054"/>
      <c r="J14054"/>
      <c r="K14054"/>
    </row>
    <row r="14055" spans="1:11" x14ac:dyDescent="0.2">
      <c r="A14055"/>
      <c r="B14055"/>
      <c r="C14055"/>
      <c r="D14055"/>
      <c r="E14055"/>
      <c r="F14055"/>
      <c r="G14055"/>
      <c r="H14055"/>
      <c r="I14055"/>
      <c r="J14055"/>
      <c r="K14055"/>
    </row>
    <row r="14056" spans="1:11" x14ac:dyDescent="0.2">
      <c r="A14056"/>
      <c r="B14056"/>
      <c r="C14056"/>
      <c r="D14056"/>
      <c r="E14056"/>
      <c r="F14056"/>
      <c r="G14056"/>
      <c r="H14056"/>
      <c r="I14056"/>
      <c r="J14056"/>
      <c r="K14056"/>
    </row>
    <row r="14057" spans="1:11" x14ac:dyDescent="0.2">
      <c r="A14057"/>
      <c r="B14057"/>
      <c r="C14057"/>
      <c r="D14057"/>
      <c r="E14057"/>
      <c r="F14057"/>
      <c r="G14057"/>
      <c r="H14057"/>
      <c r="I14057"/>
      <c r="J14057"/>
      <c r="K14057"/>
    </row>
    <row r="14058" spans="1:11" x14ac:dyDescent="0.2">
      <c r="A14058"/>
      <c r="B14058"/>
      <c r="C14058"/>
      <c r="D14058"/>
      <c r="E14058"/>
      <c r="F14058"/>
      <c r="G14058"/>
      <c r="H14058"/>
      <c r="I14058"/>
      <c r="J14058"/>
      <c r="K14058"/>
    </row>
    <row r="14059" spans="1:11" x14ac:dyDescent="0.2">
      <c r="A14059"/>
      <c r="B14059"/>
      <c r="C14059"/>
      <c r="D14059"/>
      <c r="E14059"/>
      <c r="F14059"/>
      <c r="G14059"/>
      <c r="H14059"/>
      <c r="I14059"/>
      <c r="J14059"/>
      <c r="K14059"/>
    </row>
    <row r="14060" spans="1:11" x14ac:dyDescent="0.2">
      <c r="A14060"/>
      <c r="B14060"/>
      <c r="C14060"/>
      <c r="D14060"/>
      <c r="E14060"/>
      <c r="F14060"/>
      <c r="G14060"/>
      <c r="H14060"/>
      <c r="I14060"/>
      <c r="J14060"/>
      <c r="K14060"/>
    </row>
    <row r="14061" spans="1:11" x14ac:dyDescent="0.2">
      <c r="A14061"/>
      <c r="B14061"/>
      <c r="C14061"/>
      <c r="D14061"/>
      <c r="E14061"/>
      <c r="F14061"/>
      <c r="G14061"/>
      <c r="H14061"/>
      <c r="I14061"/>
      <c r="J14061"/>
      <c r="K14061"/>
    </row>
    <row r="14062" spans="1:11" x14ac:dyDescent="0.2">
      <c r="A14062"/>
      <c r="B14062"/>
      <c r="C14062"/>
      <c r="D14062"/>
      <c r="E14062"/>
      <c r="F14062"/>
      <c r="G14062"/>
      <c r="H14062"/>
      <c r="I14062"/>
      <c r="J14062"/>
      <c r="K14062"/>
    </row>
    <row r="14063" spans="1:11" x14ac:dyDescent="0.2">
      <c r="A14063"/>
      <c r="B14063"/>
      <c r="C14063"/>
      <c r="D14063"/>
      <c r="E14063"/>
      <c r="F14063"/>
      <c r="G14063"/>
      <c r="H14063"/>
      <c r="I14063"/>
      <c r="J14063"/>
      <c r="K14063"/>
    </row>
    <row r="14064" spans="1:11" x14ac:dyDescent="0.2">
      <c r="A14064"/>
      <c r="B14064"/>
      <c r="C14064"/>
      <c r="D14064"/>
      <c r="E14064"/>
      <c r="F14064"/>
      <c r="G14064"/>
      <c r="H14064"/>
      <c r="I14064"/>
      <c r="J14064"/>
      <c r="K14064"/>
    </row>
    <row r="14065" spans="1:11" x14ac:dyDescent="0.2">
      <c r="A14065"/>
      <c r="B14065"/>
      <c r="C14065"/>
      <c r="D14065"/>
      <c r="E14065"/>
      <c r="F14065"/>
      <c r="G14065"/>
      <c r="H14065"/>
      <c r="I14065"/>
      <c r="J14065"/>
      <c r="K14065"/>
    </row>
    <row r="14066" spans="1:11" x14ac:dyDescent="0.2">
      <c r="A14066"/>
      <c r="B14066"/>
      <c r="C14066"/>
      <c r="D14066"/>
      <c r="E14066"/>
      <c r="F14066"/>
      <c r="G14066"/>
      <c r="H14066"/>
      <c r="I14066"/>
      <c r="J14066"/>
      <c r="K14066"/>
    </row>
    <row r="14067" spans="1:11" x14ac:dyDescent="0.2">
      <c r="A14067"/>
      <c r="B14067"/>
      <c r="C14067"/>
      <c r="D14067"/>
      <c r="E14067"/>
      <c r="F14067"/>
      <c r="G14067"/>
      <c r="H14067"/>
      <c r="I14067"/>
      <c r="J14067"/>
      <c r="K14067"/>
    </row>
    <row r="14068" spans="1:11" x14ac:dyDescent="0.2">
      <c r="A14068"/>
      <c r="B14068"/>
      <c r="C14068"/>
      <c r="D14068"/>
      <c r="E14068"/>
      <c r="F14068"/>
      <c r="G14068"/>
      <c r="H14068"/>
      <c r="I14068"/>
      <c r="J14068"/>
      <c r="K14068"/>
    </row>
    <row r="14069" spans="1:11" x14ac:dyDescent="0.2">
      <c r="A14069"/>
      <c r="B14069"/>
      <c r="C14069"/>
      <c r="D14069"/>
      <c r="E14069"/>
      <c r="F14069"/>
      <c r="G14069"/>
      <c r="H14069"/>
      <c r="I14069"/>
      <c r="J14069"/>
      <c r="K14069"/>
    </row>
    <row r="14070" spans="1:11" x14ac:dyDescent="0.2">
      <c r="A14070"/>
      <c r="B14070"/>
      <c r="C14070"/>
      <c r="D14070"/>
      <c r="E14070"/>
      <c r="F14070"/>
      <c r="G14070"/>
      <c r="H14070"/>
      <c r="I14070"/>
      <c r="J14070"/>
      <c r="K14070"/>
    </row>
    <row r="14071" spans="1:11" x14ac:dyDescent="0.2">
      <c r="A14071"/>
      <c r="B14071"/>
      <c r="C14071"/>
      <c r="D14071"/>
      <c r="E14071"/>
      <c r="F14071"/>
      <c r="G14071"/>
      <c r="H14071"/>
      <c r="I14071"/>
      <c r="J14071"/>
      <c r="K14071"/>
    </row>
    <row r="14072" spans="1:11" x14ac:dyDescent="0.2">
      <c r="A14072"/>
      <c r="B14072"/>
      <c r="C14072"/>
      <c r="D14072"/>
      <c r="E14072"/>
      <c r="F14072"/>
      <c r="G14072"/>
      <c r="H14072"/>
      <c r="I14072"/>
      <c r="J14072"/>
      <c r="K14072"/>
    </row>
    <row r="14073" spans="1:11" x14ac:dyDescent="0.2">
      <c r="A14073"/>
      <c r="B14073"/>
      <c r="C14073"/>
      <c r="D14073"/>
      <c r="E14073"/>
      <c r="F14073"/>
      <c r="G14073"/>
      <c r="H14073"/>
      <c r="I14073"/>
      <c r="J14073"/>
      <c r="K14073"/>
    </row>
    <row r="14074" spans="1:11" x14ac:dyDescent="0.2">
      <c r="A14074"/>
      <c r="B14074"/>
      <c r="C14074"/>
      <c r="D14074"/>
      <c r="E14074"/>
      <c r="F14074"/>
      <c r="G14074"/>
      <c r="H14074"/>
      <c r="I14074"/>
      <c r="J14074"/>
      <c r="K14074"/>
    </row>
    <row r="14075" spans="1:11" x14ac:dyDescent="0.2">
      <c r="A14075"/>
      <c r="B14075"/>
      <c r="C14075"/>
      <c r="D14075"/>
      <c r="E14075"/>
      <c r="F14075"/>
      <c r="G14075"/>
      <c r="H14075"/>
      <c r="I14075"/>
      <c r="J14075"/>
      <c r="K14075"/>
    </row>
    <row r="14076" spans="1:11" x14ac:dyDescent="0.2">
      <c r="A14076"/>
      <c r="B14076"/>
      <c r="C14076"/>
      <c r="D14076"/>
      <c r="E14076"/>
      <c r="F14076"/>
      <c r="G14076"/>
      <c r="H14076"/>
      <c r="I14076"/>
      <c r="J14076"/>
      <c r="K14076"/>
    </row>
    <row r="14077" spans="1:11" x14ac:dyDescent="0.2">
      <c r="A14077"/>
      <c r="B14077"/>
      <c r="C14077"/>
      <c r="D14077"/>
      <c r="E14077"/>
      <c r="F14077"/>
      <c r="G14077"/>
      <c r="H14077"/>
      <c r="I14077"/>
      <c r="J14077"/>
      <c r="K14077"/>
    </row>
    <row r="14078" spans="1:11" x14ac:dyDescent="0.2">
      <c r="A14078"/>
      <c r="B14078"/>
      <c r="C14078"/>
      <c r="D14078"/>
      <c r="E14078"/>
      <c r="F14078"/>
      <c r="G14078"/>
      <c r="H14078"/>
      <c r="I14078"/>
      <c r="J14078"/>
      <c r="K14078"/>
    </row>
    <row r="14079" spans="1:11" x14ac:dyDescent="0.2">
      <c r="A14079"/>
      <c r="B14079"/>
      <c r="C14079"/>
      <c r="D14079"/>
      <c r="E14079"/>
      <c r="F14079"/>
      <c r="G14079"/>
      <c r="H14079"/>
      <c r="I14079"/>
      <c r="J14079"/>
      <c r="K14079"/>
    </row>
    <row r="14080" spans="1:11" x14ac:dyDescent="0.2">
      <c r="A14080"/>
      <c r="B14080"/>
      <c r="C14080"/>
      <c r="D14080"/>
      <c r="E14080"/>
      <c r="F14080"/>
      <c r="G14080"/>
      <c r="H14080"/>
      <c r="I14080"/>
      <c r="J14080"/>
      <c r="K14080"/>
    </row>
    <row r="14081" spans="1:11" x14ac:dyDescent="0.2">
      <c r="A14081"/>
      <c r="B14081"/>
      <c r="C14081"/>
      <c r="D14081"/>
      <c r="E14081"/>
      <c r="F14081"/>
      <c r="G14081"/>
      <c r="H14081"/>
      <c r="I14081"/>
      <c r="J14081"/>
      <c r="K14081"/>
    </row>
    <row r="14082" spans="1:11" x14ac:dyDescent="0.2">
      <c r="A14082"/>
      <c r="B14082"/>
      <c r="C14082"/>
      <c r="D14082"/>
      <c r="E14082"/>
      <c r="F14082"/>
      <c r="G14082"/>
      <c r="H14082"/>
      <c r="I14082"/>
      <c r="J14082"/>
      <c r="K14082"/>
    </row>
    <row r="14083" spans="1:11" x14ac:dyDescent="0.2">
      <c r="A14083"/>
      <c r="B14083"/>
      <c r="C14083"/>
      <c r="D14083"/>
      <c r="E14083"/>
      <c r="F14083"/>
      <c r="G14083"/>
      <c r="H14083"/>
      <c r="I14083"/>
      <c r="J14083"/>
      <c r="K14083"/>
    </row>
    <row r="14084" spans="1:11" x14ac:dyDescent="0.2">
      <c r="A14084"/>
      <c r="B14084"/>
      <c r="C14084"/>
      <c r="D14084"/>
      <c r="E14084"/>
      <c r="F14084"/>
      <c r="G14084"/>
      <c r="H14084"/>
      <c r="I14084"/>
      <c r="J14084"/>
      <c r="K14084"/>
    </row>
    <row r="14085" spans="1:11" x14ac:dyDescent="0.2">
      <c r="A14085"/>
      <c r="B14085"/>
      <c r="C14085"/>
      <c r="D14085"/>
      <c r="E14085"/>
      <c r="F14085"/>
      <c r="G14085"/>
      <c r="H14085"/>
      <c r="I14085"/>
      <c r="J14085"/>
      <c r="K14085"/>
    </row>
    <row r="14086" spans="1:11" x14ac:dyDescent="0.2">
      <c r="A14086"/>
      <c r="B14086"/>
      <c r="C14086"/>
      <c r="D14086"/>
      <c r="E14086"/>
      <c r="F14086"/>
      <c r="G14086"/>
      <c r="H14086"/>
      <c r="I14086"/>
      <c r="J14086"/>
      <c r="K14086"/>
    </row>
    <row r="14087" spans="1:11" x14ac:dyDescent="0.2">
      <c r="A14087"/>
      <c r="B14087"/>
      <c r="C14087"/>
      <c r="D14087"/>
      <c r="E14087"/>
      <c r="F14087"/>
      <c r="G14087"/>
      <c r="H14087"/>
      <c r="I14087"/>
      <c r="J14087"/>
      <c r="K14087"/>
    </row>
    <row r="14088" spans="1:11" x14ac:dyDescent="0.2">
      <c r="A14088"/>
      <c r="B14088"/>
      <c r="C14088"/>
      <c r="D14088"/>
      <c r="E14088"/>
      <c r="F14088"/>
      <c r="G14088"/>
      <c r="H14088"/>
      <c r="I14088"/>
      <c r="J14088"/>
      <c r="K14088"/>
    </row>
    <row r="14089" spans="1:11" x14ac:dyDescent="0.2">
      <c r="A14089"/>
      <c r="B14089"/>
      <c r="C14089"/>
      <c r="D14089"/>
      <c r="E14089"/>
      <c r="F14089"/>
      <c r="G14089"/>
      <c r="H14089"/>
      <c r="I14089"/>
      <c r="J14089"/>
      <c r="K14089"/>
    </row>
    <row r="14090" spans="1:11" x14ac:dyDescent="0.2">
      <c r="A14090"/>
      <c r="B14090"/>
      <c r="C14090"/>
      <c r="D14090"/>
      <c r="E14090"/>
      <c r="F14090"/>
      <c r="G14090"/>
      <c r="H14090"/>
      <c r="I14090"/>
      <c r="J14090"/>
      <c r="K14090"/>
    </row>
    <row r="14091" spans="1:11" x14ac:dyDescent="0.2">
      <c r="A14091"/>
      <c r="B14091"/>
      <c r="C14091"/>
      <c r="D14091"/>
      <c r="E14091"/>
      <c r="F14091"/>
      <c r="G14091"/>
      <c r="H14091"/>
      <c r="I14091"/>
      <c r="J14091"/>
      <c r="K14091"/>
    </row>
    <row r="14092" spans="1:11" x14ac:dyDescent="0.2">
      <c r="A14092"/>
      <c r="B14092"/>
      <c r="C14092"/>
      <c r="D14092"/>
      <c r="E14092"/>
      <c r="F14092"/>
      <c r="G14092"/>
      <c r="H14092"/>
      <c r="I14092"/>
      <c r="J14092"/>
      <c r="K14092"/>
    </row>
    <row r="14093" spans="1:11" x14ac:dyDescent="0.2">
      <c r="A14093"/>
      <c r="B14093"/>
      <c r="C14093"/>
      <c r="D14093"/>
      <c r="E14093"/>
      <c r="F14093"/>
      <c r="G14093"/>
      <c r="H14093"/>
      <c r="I14093"/>
      <c r="J14093"/>
      <c r="K14093"/>
    </row>
    <row r="14094" spans="1:11" x14ac:dyDescent="0.2">
      <c r="A14094"/>
      <c r="B14094"/>
      <c r="C14094"/>
      <c r="D14094"/>
      <c r="E14094"/>
      <c r="F14094"/>
      <c r="G14094"/>
      <c r="H14094"/>
      <c r="I14094"/>
      <c r="J14094"/>
      <c r="K14094"/>
    </row>
    <row r="14095" spans="1:11" x14ac:dyDescent="0.2">
      <c r="A14095"/>
      <c r="B14095"/>
      <c r="C14095"/>
      <c r="D14095"/>
      <c r="E14095"/>
      <c r="F14095"/>
      <c r="G14095"/>
      <c r="H14095"/>
      <c r="I14095"/>
      <c r="J14095"/>
      <c r="K14095"/>
    </row>
    <row r="14096" spans="1:11" x14ac:dyDescent="0.2">
      <c r="A14096"/>
      <c r="B14096"/>
      <c r="C14096"/>
      <c r="D14096"/>
      <c r="E14096"/>
      <c r="F14096"/>
      <c r="G14096"/>
      <c r="H14096"/>
      <c r="I14096"/>
      <c r="J14096"/>
      <c r="K14096"/>
    </row>
    <row r="14097" spans="1:11" x14ac:dyDescent="0.2">
      <c r="A14097"/>
      <c r="B14097"/>
      <c r="C14097"/>
      <c r="D14097"/>
      <c r="E14097"/>
      <c r="F14097"/>
      <c r="G14097"/>
      <c r="H14097"/>
      <c r="I14097"/>
      <c r="J14097"/>
      <c r="K14097"/>
    </row>
    <row r="14098" spans="1:11" x14ac:dyDescent="0.2">
      <c r="A14098"/>
      <c r="B14098"/>
      <c r="C14098"/>
      <c r="D14098"/>
      <c r="E14098"/>
      <c r="F14098"/>
      <c r="G14098"/>
      <c r="H14098"/>
      <c r="I14098"/>
      <c r="J14098"/>
      <c r="K14098"/>
    </row>
    <row r="14099" spans="1:11" x14ac:dyDescent="0.2">
      <c r="A14099"/>
      <c r="B14099"/>
      <c r="C14099"/>
      <c r="D14099"/>
      <c r="E14099"/>
      <c r="F14099"/>
      <c r="G14099"/>
      <c r="H14099"/>
      <c r="I14099"/>
      <c r="J14099"/>
      <c r="K14099"/>
    </row>
    <row r="14100" spans="1:11" x14ac:dyDescent="0.2">
      <c r="A14100"/>
      <c r="B14100"/>
      <c r="C14100"/>
      <c r="D14100"/>
      <c r="E14100"/>
      <c r="F14100"/>
      <c r="G14100"/>
      <c r="H14100"/>
      <c r="I14100"/>
      <c r="J14100"/>
      <c r="K14100"/>
    </row>
    <row r="14101" spans="1:11" x14ac:dyDescent="0.2">
      <c r="A14101"/>
      <c r="B14101"/>
      <c r="C14101"/>
      <c r="D14101"/>
      <c r="E14101"/>
      <c r="F14101"/>
      <c r="G14101"/>
      <c r="H14101"/>
      <c r="I14101"/>
      <c r="J14101"/>
      <c r="K14101"/>
    </row>
    <row r="14102" spans="1:11" x14ac:dyDescent="0.2">
      <c r="A14102"/>
      <c r="B14102"/>
      <c r="C14102"/>
      <c r="D14102"/>
      <c r="E14102"/>
      <c r="F14102"/>
      <c r="G14102"/>
      <c r="H14102"/>
      <c r="I14102"/>
      <c r="J14102"/>
      <c r="K14102"/>
    </row>
    <row r="14103" spans="1:11" x14ac:dyDescent="0.2">
      <c r="A14103"/>
      <c r="B14103"/>
      <c r="C14103"/>
      <c r="D14103"/>
      <c r="E14103"/>
      <c r="F14103"/>
      <c r="G14103"/>
      <c r="H14103"/>
      <c r="I14103"/>
      <c r="J14103"/>
      <c r="K14103"/>
    </row>
    <row r="14104" spans="1:11" x14ac:dyDescent="0.2">
      <c r="A14104"/>
      <c r="B14104"/>
      <c r="C14104"/>
      <c r="D14104"/>
      <c r="E14104"/>
      <c r="F14104"/>
      <c r="G14104"/>
      <c r="H14104"/>
      <c r="I14104"/>
      <c r="J14104"/>
      <c r="K14104"/>
    </row>
    <row r="14105" spans="1:11" x14ac:dyDescent="0.2">
      <c r="A14105"/>
      <c r="B14105"/>
      <c r="C14105"/>
      <c r="D14105"/>
      <c r="E14105"/>
      <c r="F14105"/>
      <c r="G14105"/>
      <c r="H14105"/>
      <c r="I14105"/>
      <c r="J14105"/>
      <c r="K14105"/>
    </row>
    <row r="14106" spans="1:11" x14ac:dyDescent="0.2">
      <c r="A14106"/>
      <c r="B14106"/>
      <c r="C14106"/>
      <c r="D14106"/>
      <c r="E14106"/>
      <c r="F14106"/>
      <c r="G14106"/>
      <c r="H14106"/>
      <c r="I14106"/>
      <c r="J14106"/>
      <c r="K14106"/>
    </row>
    <row r="14107" spans="1:11" x14ac:dyDescent="0.2">
      <c r="A14107"/>
      <c r="B14107"/>
      <c r="C14107"/>
      <c r="D14107"/>
      <c r="E14107"/>
      <c r="F14107"/>
      <c r="G14107"/>
      <c r="H14107"/>
      <c r="I14107"/>
      <c r="J14107"/>
      <c r="K14107"/>
    </row>
    <row r="14108" spans="1:11" x14ac:dyDescent="0.2">
      <c r="A14108"/>
      <c r="B14108"/>
      <c r="C14108"/>
      <c r="D14108"/>
      <c r="E14108"/>
      <c r="F14108"/>
      <c r="G14108"/>
      <c r="H14108"/>
      <c r="I14108"/>
      <c r="J14108"/>
      <c r="K14108"/>
    </row>
    <row r="14109" spans="1:11" x14ac:dyDescent="0.2">
      <c r="A14109"/>
      <c r="B14109"/>
      <c r="C14109"/>
      <c r="D14109"/>
      <c r="E14109"/>
      <c r="F14109"/>
      <c r="G14109"/>
      <c r="H14109"/>
      <c r="I14109"/>
      <c r="J14109"/>
      <c r="K14109"/>
    </row>
    <row r="14110" spans="1:11" x14ac:dyDescent="0.2">
      <c r="A14110"/>
      <c r="B14110"/>
      <c r="C14110"/>
      <c r="D14110"/>
      <c r="E14110"/>
      <c r="F14110"/>
      <c r="G14110"/>
      <c r="H14110"/>
      <c r="I14110"/>
      <c r="J14110"/>
      <c r="K14110"/>
    </row>
    <row r="14111" spans="1:11" x14ac:dyDescent="0.2">
      <c r="A14111"/>
      <c r="B14111"/>
      <c r="C14111"/>
      <c r="D14111"/>
      <c r="E14111"/>
      <c r="F14111"/>
      <c r="G14111"/>
      <c r="H14111"/>
      <c r="I14111"/>
      <c r="J14111"/>
      <c r="K14111"/>
    </row>
    <row r="14112" spans="1:11" x14ac:dyDescent="0.2">
      <c r="A14112"/>
      <c r="B14112"/>
      <c r="C14112"/>
      <c r="D14112"/>
      <c r="E14112"/>
      <c r="F14112"/>
      <c r="G14112"/>
      <c r="H14112"/>
      <c r="I14112"/>
      <c r="J14112"/>
      <c r="K14112"/>
    </row>
    <row r="14113" spans="1:11" x14ac:dyDescent="0.2">
      <c r="A14113"/>
      <c r="B14113"/>
      <c r="C14113"/>
      <c r="D14113"/>
      <c r="E14113"/>
      <c r="F14113"/>
      <c r="G14113"/>
      <c r="H14113"/>
      <c r="I14113"/>
      <c r="J14113"/>
      <c r="K14113"/>
    </row>
    <row r="14114" spans="1:11" x14ac:dyDescent="0.2">
      <c r="A14114"/>
      <c r="B14114"/>
      <c r="C14114"/>
      <c r="D14114"/>
      <c r="E14114"/>
      <c r="F14114"/>
      <c r="G14114"/>
      <c r="H14114"/>
      <c r="I14114"/>
      <c r="J14114"/>
      <c r="K14114"/>
    </row>
    <row r="14115" spans="1:11" x14ac:dyDescent="0.2">
      <c r="A14115"/>
      <c r="B14115"/>
      <c r="C14115"/>
      <c r="D14115"/>
      <c r="E14115"/>
      <c r="F14115"/>
      <c r="G14115"/>
      <c r="H14115"/>
      <c r="I14115"/>
      <c r="J14115"/>
      <c r="K14115"/>
    </row>
    <row r="14116" spans="1:11" x14ac:dyDescent="0.2">
      <c r="A14116"/>
      <c r="B14116"/>
      <c r="C14116"/>
      <c r="D14116"/>
      <c r="E14116"/>
      <c r="F14116"/>
      <c r="G14116"/>
      <c r="H14116"/>
      <c r="I14116"/>
      <c r="J14116"/>
      <c r="K14116"/>
    </row>
    <row r="14117" spans="1:11" x14ac:dyDescent="0.2">
      <c r="A14117"/>
      <c r="B14117"/>
      <c r="C14117"/>
      <c r="D14117"/>
      <c r="E14117"/>
      <c r="F14117"/>
      <c r="G14117"/>
      <c r="H14117"/>
      <c r="I14117"/>
      <c r="J14117"/>
      <c r="K14117"/>
    </row>
    <row r="14118" spans="1:11" x14ac:dyDescent="0.2">
      <c r="A14118"/>
      <c r="B14118"/>
      <c r="C14118"/>
      <c r="D14118"/>
      <c r="E14118"/>
      <c r="F14118"/>
      <c r="G14118"/>
      <c r="H14118"/>
      <c r="I14118"/>
      <c r="J14118"/>
      <c r="K14118"/>
    </row>
    <row r="14119" spans="1:11" x14ac:dyDescent="0.2">
      <c r="A14119"/>
      <c r="B14119"/>
      <c r="C14119"/>
      <c r="D14119"/>
      <c r="E14119"/>
      <c r="F14119"/>
      <c r="G14119"/>
      <c r="H14119"/>
      <c r="I14119"/>
      <c r="J14119"/>
      <c r="K14119"/>
    </row>
    <row r="14120" spans="1:11" x14ac:dyDescent="0.2">
      <c r="A14120"/>
      <c r="B14120"/>
      <c r="C14120"/>
      <c r="D14120"/>
      <c r="E14120"/>
      <c r="F14120"/>
      <c r="G14120"/>
      <c r="H14120"/>
      <c r="I14120"/>
      <c r="J14120"/>
      <c r="K14120"/>
    </row>
    <row r="14121" spans="1:11" x14ac:dyDescent="0.2">
      <c r="A14121"/>
      <c r="B14121"/>
      <c r="C14121"/>
      <c r="D14121"/>
      <c r="E14121"/>
      <c r="F14121"/>
      <c r="G14121"/>
      <c r="H14121"/>
      <c r="I14121"/>
      <c r="J14121"/>
      <c r="K14121"/>
    </row>
    <row r="14122" spans="1:11" x14ac:dyDescent="0.2">
      <c r="A14122"/>
      <c r="B14122"/>
      <c r="C14122"/>
      <c r="D14122"/>
      <c r="E14122"/>
      <c r="F14122"/>
      <c r="G14122"/>
      <c r="H14122"/>
      <c r="I14122"/>
      <c r="J14122"/>
      <c r="K14122"/>
    </row>
    <row r="14123" spans="1:11" x14ac:dyDescent="0.2">
      <c r="A14123"/>
      <c r="B14123"/>
      <c r="C14123"/>
      <c r="D14123"/>
      <c r="E14123"/>
      <c r="F14123"/>
      <c r="G14123"/>
      <c r="H14123"/>
      <c r="I14123"/>
      <c r="J14123"/>
      <c r="K14123"/>
    </row>
    <row r="14124" spans="1:11" x14ac:dyDescent="0.2">
      <c r="A14124"/>
      <c r="B14124"/>
      <c r="C14124"/>
      <c r="D14124"/>
      <c r="E14124"/>
      <c r="F14124"/>
      <c r="G14124"/>
      <c r="H14124"/>
      <c r="I14124"/>
      <c r="J14124"/>
      <c r="K14124"/>
    </row>
    <row r="14125" spans="1:11" x14ac:dyDescent="0.2">
      <c r="A14125"/>
      <c r="B14125"/>
      <c r="C14125"/>
      <c r="D14125"/>
      <c r="E14125"/>
      <c r="F14125"/>
      <c r="G14125"/>
      <c r="H14125"/>
      <c r="I14125"/>
      <c r="J14125"/>
      <c r="K14125"/>
    </row>
    <row r="14126" spans="1:11" x14ac:dyDescent="0.2">
      <c r="A14126"/>
      <c r="B14126"/>
      <c r="C14126"/>
      <c r="D14126"/>
      <c r="E14126"/>
      <c r="F14126"/>
      <c r="G14126"/>
      <c r="H14126"/>
      <c r="I14126"/>
      <c r="J14126"/>
      <c r="K14126"/>
    </row>
    <row r="14127" spans="1:11" x14ac:dyDescent="0.2">
      <c r="A14127"/>
      <c r="B14127"/>
      <c r="C14127"/>
      <c r="D14127"/>
      <c r="E14127"/>
      <c r="F14127"/>
      <c r="G14127"/>
      <c r="H14127"/>
      <c r="I14127"/>
      <c r="J14127"/>
      <c r="K14127"/>
    </row>
    <row r="14128" spans="1:11" x14ac:dyDescent="0.2">
      <c r="A14128"/>
      <c r="B14128"/>
      <c r="C14128"/>
      <c r="D14128"/>
      <c r="E14128"/>
      <c r="F14128"/>
      <c r="G14128"/>
      <c r="H14128"/>
      <c r="I14128"/>
      <c r="J14128"/>
      <c r="K14128"/>
    </row>
    <row r="14129" spans="1:11" x14ac:dyDescent="0.2">
      <c r="A14129"/>
      <c r="B14129"/>
      <c r="C14129"/>
      <c r="D14129"/>
      <c r="E14129"/>
      <c r="F14129"/>
      <c r="G14129"/>
      <c r="H14129"/>
      <c r="I14129"/>
      <c r="J14129"/>
      <c r="K14129"/>
    </row>
    <row r="14130" spans="1:11" x14ac:dyDescent="0.2">
      <c r="A14130"/>
      <c r="B14130"/>
      <c r="C14130"/>
      <c r="D14130"/>
      <c r="E14130"/>
      <c r="F14130"/>
      <c r="G14130"/>
      <c r="H14130"/>
      <c r="I14130"/>
      <c r="J14130"/>
      <c r="K14130"/>
    </row>
    <row r="14131" spans="1:11" x14ac:dyDescent="0.2">
      <c r="A14131"/>
      <c r="B14131"/>
      <c r="C14131"/>
      <c r="D14131"/>
      <c r="E14131"/>
      <c r="F14131"/>
      <c r="G14131"/>
      <c r="H14131"/>
      <c r="I14131"/>
      <c r="J14131"/>
      <c r="K14131"/>
    </row>
    <row r="14132" spans="1:11" x14ac:dyDescent="0.2">
      <c r="A14132"/>
      <c r="B14132"/>
      <c r="C14132"/>
      <c r="D14132"/>
      <c r="E14132"/>
      <c r="F14132"/>
      <c r="G14132"/>
      <c r="H14132"/>
      <c r="I14132"/>
      <c r="J14132"/>
      <c r="K14132"/>
    </row>
    <row r="14133" spans="1:11" x14ac:dyDescent="0.2">
      <c r="A14133"/>
      <c r="B14133"/>
      <c r="C14133"/>
      <c r="D14133"/>
      <c r="E14133"/>
      <c r="F14133"/>
      <c r="G14133"/>
      <c r="H14133"/>
      <c r="I14133"/>
      <c r="J14133"/>
      <c r="K14133"/>
    </row>
    <row r="14134" spans="1:11" x14ac:dyDescent="0.2">
      <c r="A14134"/>
      <c r="B14134"/>
      <c r="C14134"/>
      <c r="D14134"/>
      <c r="E14134"/>
      <c r="F14134"/>
      <c r="G14134"/>
      <c r="H14134"/>
      <c r="I14134"/>
      <c r="J14134"/>
      <c r="K14134"/>
    </row>
    <row r="14135" spans="1:11" x14ac:dyDescent="0.2">
      <c r="A14135"/>
      <c r="B14135"/>
      <c r="C14135"/>
      <c r="D14135"/>
      <c r="E14135"/>
      <c r="F14135"/>
      <c r="G14135"/>
      <c r="H14135"/>
      <c r="I14135"/>
      <c r="J14135"/>
      <c r="K14135"/>
    </row>
    <row r="14136" spans="1:11" x14ac:dyDescent="0.2">
      <c r="A14136"/>
      <c r="B14136"/>
      <c r="C14136"/>
      <c r="D14136"/>
      <c r="E14136"/>
      <c r="F14136"/>
      <c r="G14136"/>
      <c r="H14136"/>
      <c r="I14136"/>
      <c r="J14136"/>
      <c r="K14136"/>
    </row>
    <row r="14137" spans="1:11" x14ac:dyDescent="0.2">
      <c r="A14137"/>
      <c r="B14137"/>
      <c r="C14137"/>
      <c r="D14137"/>
      <c r="E14137"/>
      <c r="F14137"/>
      <c r="G14137"/>
      <c r="H14137"/>
      <c r="I14137"/>
      <c r="J14137"/>
      <c r="K14137"/>
    </row>
    <row r="14138" spans="1:11" x14ac:dyDescent="0.2">
      <c r="A14138"/>
      <c r="B14138"/>
      <c r="C14138"/>
      <c r="D14138"/>
      <c r="E14138"/>
      <c r="F14138"/>
      <c r="G14138"/>
      <c r="H14138"/>
      <c r="I14138"/>
      <c r="J14138"/>
      <c r="K14138"/>
    </row>
    <row r="14139" spans="1:11" x14ac:dyDescent="0.2">
      <c r="A14139"/>
      <c r="B14139"/>
      <c r="C14139"/>
      <c r="D14139"/>
      <c r="E14139"/>
      <c r="F14139"/>
      <c r="G14139"/>
      <c r="H14139"/>
      <c r="I14139"/>
      <c r="J14139"/>
      <c r="K14139"/>
    </row>
    <row r="14140" spans="1:11" x14ac:dyDescent="0.2">
      <c r="A14140"/>
      <c r="B14140"/>
      <c r="C14140"/>
      <c r="D14140"/>
      <c r="E14140"/>
      <c r="F14140"/>
      <c r="G14140"/>
      <c r="H14140"/>
      <c r="I14140"/>
      <c r="J14140"/>
      <c r="K14140"/>
    </row>
    <row r="14141" spans="1:11" x14ac:dyDescent="0.2">
      <c r="A14141"/>
      <c r="B14141"/>
      <c r="C14141"/>
      <c r="D14141"/>
      <c r="E14141"/>
      <c r="F14141"/>
      <c r="G14141"/>
      <c r="H14141"/>
      <c r="I14141"/>
      <c r="J14141"/>
      <c r="K14141"/>
    </row>
    <row r="14142" spans="1:11" x14ac:dyDescent="0.2">
      <c r="A14142"/>
      <c r="B14142"/>
      <c r="C14142"/>
      <c r="D14142"/>
      <c r="E14142"/>
      <c r="F14142"/>
      <c r="G14142"/>
      <c r="H14142"/>
      <c r="I14142"/>
      <c r="J14142"/>
      <c r="K14142"/>
    </row>
    <row r="14143" spans="1:11" x14ac:dyDescent="0.2">
      <c r="A14143"/>
      <c r="B14143"/>
      <c r="C14143"/>
      <c r="D14143"/>
      <c r="E14143"/>
      <c r="F14143"/>
      <c r="G14143"/>
      <c r="H14143"/>
      <c r="I14143"/>
      <c r="J14143"/>
      <c r="K14143"/>
    </row>
    <row r="14144" spans="1:11" x14ac:dyDescent="0.2">
      <c r="A14144"/>
      <c r="B14144"/>
      <c r="C14144"/>
      <c r="D14144"/>
      <c r="E14144"/>
      <c r="F14144"/>
      <c r="G14144"/>
      <c r="H14144"/>
      <c r="I14144"/>
      <c r="J14144"/>
      <c r="K14144"/>
    </row>
    <row r="14145" spans="1:11" x14ac:dyDescent="0.2">
      <c r="A14145"/>
      <c r="B14145"/>
      <c r="C14145"/>
      <c r="D14145"/>
      <c r="E14145"/>
      <c r="F14145"/>
      <c r="G14145"/>
      <c r="H14145"/>
      <c r="I14145"/>
      <c r="J14145"/>
      <c r="K14145"/>
    </row>
    <row r="14146" spans="1:11" x14ac:dyDescent="0.2">
      <c r="A14146"/>
      <c r="B14146"/>
      <c r="C14146"/>
      <c r="D14146"/>
      <c r="E14146"/>
      <c r="F14146"/>
      <c r="G14146"/>
      <c r="H14146"/>
      <c r="I14146"/>
      <c r="J14146"/>
      <c r="K14146"/>
    </row>
    <row r="14147" spans="1:11" x14ac:dyDescent="0.2">
      <c r="A14147"/>
      <c r="B14147"/>
      <c r="C14147"/>
      <c r="D14147"/>
      <c r="E14147"/>
      <c r="F14147"/>
      <c r="G14147"/>
      <c r="H14147"/>
      <c r="I14147"/>
      <c r="J14147"/>
      <c r="K14147"/>
    </row>
    <row r="14148" spans="1:11" x14ac:dyDescent="0.2">
      <c r="A14148"/>
      <c r="B14148"/>
      <c r="C14148"/>
      <c r="D14148"/>
      <c r="E14148"/>
      <c r="F14148"/>
      <c r="G14148"/>
      <c r="H14148"/>
      <c r="I14148"/>
      <c r="J14148"/>
      <c r="K14148"/>
    </row>
    <row r="14149" spans="1:11" x14ac:dyDescent="0.2">
      <c r="A14149"/>
      <c r="B14149"/>
      <c r="C14149"/>
      <c r="D14149"/>
      <c r="E14149"/>
      <c r="F14149"/>
      <c r="G14149"/>
      <c r="H14149"/>
      <c r="I14149"/>
      <c r="J14149"/>
      <c r="K14149"/>
    </row>
    <row r="14150" spans="1:11" x14ac:dyDescent="0.2">
      <c r="A14150"/>
      <c r="B14150"/>
      <c r="C14150"/>
      <c r="D14150"/>
      <c r="E14150"/>
      <c r="F14150"/>
      <c r="G14150"/>
      <c r="H14150"/>
      <c r="I14150"/>
      <c r="J14150"/>
      <c r="K14150"/>
    </row>
    <row r="14151" spans="1:11" x14ac:dyDescent="0.2">
      <c r="A14151"/>
      <c r="B14151"/>
      <c r="C14151"/>
      <c r="D14151"/>
      <c r="E14151"/>
      <c r="F14151"/>
      <c r="G14151"/>
      <c r="H14151"/>
      <c r="I14151"/>
      <c r="J14151"/>
      <c r="K14151"/>
    </row>
    <row r="14152" spans="1:11" x14ac:dyDescent="0.2">
      <c r="A14152"/>
      <c r="B14152"/>
      <c r="C14152"/>
      <c r="D14152"/>
      <c r="E14152"/>
      <c r="F14152"/>
      <c r="G14152"/>
      <c r="H14152"/>
      <c r="I14152"/>
      <c r="J14152"/>
      <c r="K14152"/>
    </row>
    <row r="14153" spans="1:11" x14ac:dyDescent="0.2">
      <c r="A14153"/>
      <c r="B14153"/>
      <c r="C14153"/>
      <c r="D14153"/>
      <c r="E14153"/>
      <c r="F14153"/>
      <c r="G14153"/>
      <c r="H14153"/>
      <c r="I14153"/>
      <c r="J14153"/>
      <c r="K14153"/>
    </row>
    <row r="14154" spans="1:11" x14ac:dyDescent="0.2">
      <c r="A14154"/>
      <c r="B14154"/>
      <c r="C14154"/>
      <c r="D14154"/>
      <c r="E14154"/>
      <c r="F14154"/>
      <c r="G14154"/>
      <c r="H14154"/>
      <c r="I14154"/>
      <c r="J14154"/>
      <c r="K14154"/>
    </row>
    <row r="14155" spans="1:11" x14ac:dyDescent="0.2">
      <c r="A14155"/>
      <c r="B14155"/>
      <c r="C14155"/>
      <c r="D14155"/>
      <c r="E14155"/>
      <c r="F14155"/>
      <c r="G14155"/>
      <c r="H14155"/>
      <c r="I14155"/>
      <c r="J14155"/>
      <c r="K14155"/>
    </row>
    <row r="14156" spans="1:11" x14ac:dyDescent="0.2">
      <c r="A14156"/>
      <c r="B14156"/>
      <c r="C14156"/>
      <c r="D14156"/>
      <c r="E14156"/>
      <c r="F14156"/>
      <c r="G14156"/>
      <c r="H14156"/>
      <c r="I14156"/>
      <c r="J14156"/>
      <c r="K14156"/>
    </row>
    <row r="14157" spans="1:11" x14ac:dyDescent="0.2">
      <c r="A14157"/>
      <c r="B14157"/>
      <c r="C14157"/>
      <c r="D14157"/>
      <c r="E14157"/>
      <c r="F14157"/>
      <c r="G14157"/>
      <c r="H14157"/>
      <c r="I14157"/>
      <c r="J14157"/>
      <c r="K14157"/>
    </row>
    <row r="14158" spans="1:11" x14ac:dyDescent="0.2">
      <c r="A14158"/>
      <c r="B14158"/>
      <c r="C14158"/>
      <c r="D14158"/>
      <c r="E14158"/>
      <c r="F14158"/>
      <c r="G14158"/>
      <c r="H14158"/>
      <c r="I14158"/>
      <c r="J14158"/>
      <c r="K14158"/>
    </row>
    <row r="14159" spans="1:11" x14ac:dyDescent="0.2">
      <c r="A14159"/>
      <c r="B14159"/>
      <c r="C14159"/>
      <c r="D14159"/>
      <c r="E14159"/>
      <c r="F14159"/>
      <c r="G14159"/>
      <c r="H14159"/>
      <c r="I14159"/>
      <c r="J14159"/>
      <c r="K14159"/>
    </row>
    <row r="14160" spans="1:11" x14ac:dyDescent="0.2">
      <c r="A14160"/>
      <c r="B14160"/>
      <c r="C14160"/>
      <c r="D14160"/>
      <c r="E14160"/>
      <c r="F14160"/>
      <c r="G14160"/>
      <c r="H14160"/>
      <c r="I14160"/>
      <c r="J14160"/>
      <c r="K14160"/>
    </row>
    <row r="14161" spans="1:11" x14ac:dyDescent="0.2">
      <c r="A14161"/>
      <c r="B14161"/>
      <c r="C14161"/>
      <c r="D14161"/>
      <c r="E14161"/>
      <c r="F14161"/>
      <c r="G14161"/>
      <c r="H14161"/>
      <c r="I14161"/>
      <c r="J14161"/>
      <c r="K14161"/>
    </row>
    <row r="14162" spans="1:11" x14ac:dyDescent="0.2">
      <c r="A14162"/>
      <c r="B14162"/>
      <c r="C14162"/>
      <c r="D14162"/>
      <c r="E14162"/>
      <c r="F14162"/>
      <c r="G14162"/>
      <c r="H14162"/>
      <c r="I14162"/>
      <c r="J14162"/>
      <c r="K14162"/>
    </row>
    <row r="14163" spans="1:11" x14ac:dyDescent="0.2">
      <c r="A14163"/>
      <c r="B14163"/>
      <c r="C14163"/>
      <c r="D14163"/>
      <c r="E14163"/>
      <c r="F14163"/>
      <c r="G14163"/>
      <c r="H14163"/>
      <c r="I14163"/>
      <c r="J14163"/>
      <c r="K14163"/>
    </row>
    <row r="14164" spans="1:11" x14ac:dyDescent="0.2">
      <c r="A14164"/>
      <c r="B14164"/>
      <c r="C14164"/>
      <c r="D14164"/>
      <c r="E14164"/>
      <c r="F14164"/>
      <c r="G14164"/>
      <c r="H14164"/>
      <c r="I14164"/>
      <c r="J14164"/>
      <c r="K14164"/>
    </row>
    <row r="14165" spans="1:11" x14ac:dyDescent="0.2">
      <c r="A14165"/>
      <c r="B14165"/>
      <c r="C14165"/>
      <c r="D14165"/>
      <c r="E14165"/>
      <c r="F14165"/>
      <c r="G14165"/>
      <c r="H14165"/>
      <c r="I14165"/>
      <c r="J14165"/>
      <c r="K14165"/>
    </row>
    <row r="14166" spans="1:11" x14ac:dyDescent="0.2">
      <c r="A14166"/>
      <c r="B14166"/>
      <c r="C14166"/>
      <c r="D14166"/>
      <c r="E14166"/>
      <c r="F14166"/>
      <c r="G14166"/>
      <c r="H14166"/>
      <c r="I14166"/>
      <c r="J14166"/>
      <c r="K14166"/>
    </row>
    <row r="14167" spans="1:11" x14ac:dyDescent="0.2">
      <c r="A14167"/>
      <c r="B14167"/>
      <c r="C14167"/>
      <c r="D14167"/>
      <c r="E14167"/>
      <c r="F14167"/>
      <c r="G14167"/>
      <c r="H14167"/>
      <c r="I14167"/>
      <c r="J14167"/>
      <c r="K14167"/>
    </row>
    <row r="14168" spans="1:11" x14ac:dyDescent="0.2">
      <c r="A14168"/>
      <c r="B14168"/>
      <c r="C14168"/>
      <c r="D14168"/>
      <c r="E14168"/>
      <c r="F14168"/>
      <c r="G14168"/>
      <c r="H14168"/>
      <c r="I14168"/>
      <c r="J14168"/>
      <c r="K14168"/>
    </row>
    <row r="14169" spans="1:11" x14ac:dyDescent="0.2">
      <c r="A14169"/>
      <c r="B14169"/>
      <c r="C14169"/>
      <c r="D14169"/>
      <c r="E14169"/>
      <c r="F14169"/>
      <c r="G14169"/>
      <c r="H14169"/>
      <c r="I14169"/>
      <c r="J14169"/>
      <c r="K14169"/>
    </row>
    <row r="14170" spans="1:11" x14ac:dyDescent="0.2">
      <c r="A14170"/>
      <c r="B14170"/>
      <c r="C14170"/>
      <c r="D14170"/>
      <c r="E14170"/>
      <c r="F14170"/>
      <c r="G14170"/>
      <c r="H14170"/>
      <c r="I14170"/>
      <c r="J14170"/>
      <c r="K14170"/>
    </row>
    <row r="14171" spans="1:11" x14ac:dyDescent="0.2">
      <c r="A14171"/>
      <c r="B14171"/>
      <c r="C14171"/>
      <c r="D14171"/>
      <c r="E14171"/>
      <c r="F14171"/>
      <c r="G14171"/>
      <c r="H14171"/>
      <c r="I14171"/>
      <c r="J14171"/>
      <c r="K14171"/>
    </row>
    <row r="14172" spans="1:11" x14ac:dyDescent="0.2">
      <c r="A14172"/>
      <c r="B14172"/>
      <c r="C14172"/>
      <c r="D14172"/>
      <c r="E14172"/>
      <c r="F14172"/>
      <c r="G14172"/>
      <c r="H14172"/>
      <c r="I14172"/>
      <c r="J14172"/>
      <c r="K14172"/>
    </row>
    <row r="14173" spans="1:11" x14ac:dyDescent="0.2">
      <c r="A14173"/>
      <c r="B14173"/>
      <c r="C14173"/>
      <c r="D14173"/>
      <c r="E14173"/>
      <c r="F14173"/>
      <c r="G14173"/>
      <c r="H14173"/>
      <c r="I14173"/>
      <c r="J14173"/>
      <c r="K14173"/>
    </row>
    <row r="14174" spans="1:11" x14ac:dyDescent="0.2">
      <c r="A14174"/>
      <c r="B14174"/>
      <c r="C14174"/>
      <c r="D14174"/>
      <c r="E14174"/>
      <c r="F14174"/>
      <c r="G14174"/>
      <c r="H14174"/>
      <c r="I14174"/>
      <c r="J14174"/>
      <c r="K14174"/>
    </row>
    <row r="14175" spans="1:11" x14ac:dyDescent="0.2">
      <c r="A14175"/>
      <c r="B14175"/>
      <c r="C14175"/>
      <c r="D14175"/>
      <c r="E14175"/>
      <c r="F14175"/>
      <c r="G14175"/>
      <c r="H14175"/>
      <c r="I14175"/>
      <c r="J14175"/>
      <c r="K14175"/>
    </row>
    <row r="14176" spans="1:11" x14ac:dyDescent="0.2">
      <c r="A14176"/>
      <c r="B14176"/>
      <c r="C14176"/>
      <c r="D14176"/>
      <c r="E14176"/>
      <c r="F14176"/>
      <c r="G14176"/>
      <c r="H14176"/>
      <c r="I14176"/>
      <c r="J14176"/>
      <c r="K14176"/>
    </row>
    <row r="14177" spans="1:11" x14ac:dyDescent="0.2">
      <c r="A14177"/>
      <c r="B14177"/>
      <c r="C14177"/>
      <c r="D14177"/>
      <c r="E14177"/>
      <c r="F14177"/>
      <c r="G14177"/>
      <c r="H14177"/>
      <c r="I14177"/>
      <c r="J14177"/>
      <c r="K14177"/>
    </row>
    <row r="14178" spans="1:11" x14ac:dyDescent="0.2">
      <c r="A14178"/>
      <c r="B14178"/>
      <c r="C14178"/>
      <c r="D14178"/>
      <c r="E14178"/>
      <c r="F14178"/>
      <c r="G14178"/>
      <c r="H14178"/>
      <c r="I14178"/>
      <c r="J14178"/>
      <c r="K14178"/>
    </row>
    <row r="14179" spans="1:11" x14ac:dyDescent="0.2">
      <c r="A14179"/>
      <c r="B14179"/>
      <c r="C14179"/>
      <c r="D14179"/>
      <c r="E14179"/>
      <c r="F14179"/>
      <c r="G14179"/>
      <c r="H14179"/>
      <c r="I14179"/>
      <c r="J14179"/>
      <c r="K14179"/>
    </row>
    <row r="14180" spans="1:11" x14ac:dyDescent="0.2">
      <c r="A14180"/>
      <c r="B14180"/>
      <c r="C14180"/>
      <c r="D14180"/>
      <c r="E14180"/>
      <c r="F14180"/>
      <c r="G14180"/>
      <c r="H14180"/>
      <c r="I14180"/>
      <c r="J14180"/>
      <c r="K14180"/>
    </row>
    <row r="14181" spans="1:11" x14ac:dyDescent="0.2">
      <c r="A14181"/>
      <c r="B14181"/>
      <c r="C14181"/>
      <c r="D14181"/>
      <c r="E14181"/>
      <c r="F14181"/>
      <c r="G14181"/>
      <c r="H14181"/>
      <c r="I14181"/>
      <c r="J14181"/>
      <c r="K14181"/>
    </row>
    <row r="14182" spans="1:11" x14ac:dyDescent="0.2">
      <c r="A14182"/>
      <c r="B14182"/>
      <c r="C14182"/>
      <c r="D14182"/>
      <c r="E14182"/>
      <c r="F14182"/>
      <c r="G14182"/>
      <c r="H14182"/>
      <c r="I14182"/>
      <c r="J14182"/>
      <c r="K14182"/>
    </row>
    <row r="14183" spans="1:11" x14ac:dyDescent="0.2">
      <c r="A14183"/>
      <c r="B14183"/>
      <c r="C14183"/>
      <c r="D14183"/>
      <c r="E14183"/>
      <c r="F14183"/>
      <c r="G14183"/>
      <c r="H14183"/>
      <c r="I14183"/>
      <c r="J14183"/>
      <c r="K14183"/>
    </row>
    <row r="14184" spans="1:11" x14ac:dyDescent="0.2">
      <c r="A14184"/>
      <c r="B14184"/>
      <c r="C14184"/>
      <c r="D14184"/>
      <c r="E14184"/>
      <c r="F14184"/>
      <c r="G14184"/>
      <c r="H14184"/>
      <c r="I14184"/>
      <c r="J14184"/>
      <c r="K14184"/>
    </row>
    <row r="14185" spans="1:11" x14ac:dyDescent="0.2">
      <c r="A14185"/>
      <c r="B14185"/>
      <c r="C14185"/>
      <c r="D14185"/>
      <c r="E14185"/>
      <c r="F14185"/>
      <c r="G14185"/>
      <c r="H14185"/>
      <c r="I14185"/>
      <c r="J14185"/>
      <c r="K14185"/>
    </row>
    <row r="14186" spans="1:11" x14ac:dyDescent="0.2">
      <c r="A14186"/>
      <c r="B14186"/>
      <c r="C14186"/>
      <c r="D14186"/>
      <c r="E14186"/>
      <c r="F14186"/>
      <c r="G14186"/>
      <c r="H14186"/>
      <c r="I14186"/>
      <c r="J14186"/>
      <c r="K14186"/>
    </row>
    <row r="14187" spans="1:11" x14ac:dyDescent="0.2">
      <c r="A14187"/>
      <c r="B14187"/>
      <c r="C14187"/>
      <c r="D14187"/>
      <c r="E14187"/>
      <c r="F14187"/>
      <c r="G14187"/>
      <c r="H14187"/>
      <c r="I14187"/>
      <c r="J14187"/>
      <c r="K14187"/>
    </row>
    <row r="14188" spans="1:11" x14ac:dyDescent="0.2">
      <c r="A14188"/>
      <c r="B14188"/>
      <c r="C14188"/>
      <c r="D14188"/>
      <c r="E14188"/>
      <c r="F14188"/>
      <c r="G14188"/>
      <c r="H14188"/>
      <c r="I14188"/>
      <c r="J14188"/>
      <c r="K14188"/>
    </row>
    <row r="14189" spans="1:11" x14ac:dyDescent="0.2">
      <c r="A14189"/>
      <c r="B14189"/>
      <c r="C14189"/>
      <c r="D14189"/>
      <c r="E14189"/>
      <c r="F14189"/>
      <c r="G14189"/>
      <c r="H14189"/>
      <c r="I14189"/>
      <c r="J14189"/>
      <c r="K14189"/>
    </row>
    <row r="14190" spans="1:11" x14ac:dyDescent="0.2">
      <c r="A14190"/>
      <c r="B14190"/>
      <c r="C14190"/>
      <c r="D14190"/>
      <c r="E14190"/>
      <c r="F14190"/>
      <c r="G14190"/>
      <c r="H14190"/>
      <c r="I14190"/>
      <c r="J14190"/>
      <c r="K14190"/>
    </row>
    <row r="14191" spans="1:11" x14ac:dyDescent="0.2">
      <c r="A14191"/>
      <c r="B14191"/>
      <c r="C14191"/>
      <c r="D14191"/>
      <c r="E14191"/>
      <c r="F14191"/>
      <c r="G14191"/>
      <c r="H14191"/>
      <c r="I14191"/>
      <c r="J14191"/>
      <c r="K14191"/>
    </row>
    <row r="14192" spans="1:11" x14ac:dyDescent="0.2">
      <c r="A14192"/>
      <c r="B14192"/>
      <c r="C14192"/>
      <c r="D14192"/>
      <c r="E14192"/>
      <c r="F14192"/>
      <c r="G14192"/>
      <c r="H14192"/>
      <c r="I14192"/>
      <c r="J14192"/>
      <c r="K14192"/>
    </row>
    <row r="14193" spans="1:11" x14ac:dyDescent="0.2">
      <c r="A14193"/>
      <c r="B14193"/>
      <c r="C14193"/>
      <c r="D14193"/>
      <c r="E14193"/>
      <c r="F14193"/>
      <c r="G14193"/>
      <c r="H14193"/>
      <c r="I14193"/>
      <c r="J14193"/>
      <c r="K14193"/>
    </row>
    <row r="14194" spans="1:11" x14ac:dyDescent="0.2">
      <c r="A14194"/>
      <c r="B14194"/>
      <c r="C14194"/>
      <c r="D14194"/>
      <c r="E14194"/>
      <c r="F14194"/>
      <c r="G14194"/>
      <c r="H14194"/>
      <c r="I14194"/>
      <c r="J14194"/>
      <c r="K14194"/>
    </row>
    <row r="14195" spans="1:11" x14ac:dyDescent="0.2">
      <c r="A14195"/>
      <c r="B14195"/>
      <c r="C14195"/>
      <c r="D14195"/>
      <c r="E14195"/>
      <c r="F14195"/>
      <c r="G14195"/>
      <c r="H14195"/>
      <c r="I14195"/>
      <c r="J14195"/>
      <c r="K14195"/>
    </row>
    <row r="14196" spans="1:11" x14ac:dyDescent="0.2">
      <c r="A14196"/>
      <c r="B14196"/>
      <c r="C14196"/>
      <c r="D14196"/>
      <c r="E14196"/>
      <c r="F14196"/>
      <c r="G14196"/>
      <c r="H14196"/>
      <c r="I14196"/>
      <c r="J14196"/>
      <c r="K14196"/>
    </row>
    <row r="14197" spans="1:11" x14ac:dyDescent="0.2">
      <c r="A14197"/>
      <c r="B14197"/>
      <c r="C14197"/>
      <c r="D14197"/>
      <c r="E14197"/>
      <c r="F14197"/>
      <c r="G14197"/>
      <c r="H14197"/>
      <c r="I14197"/>
      <c r="J14197"/>
      <c r="K14197"/>
    </row>
    <row r="14198" spans="1:11" x14ac:dyDescent="0.2">
      <c r="A14198"/>
      <c r="B14198"/>
      <c r="C14198"/>
      <c r="D14198"/>
      <c r="E14198"/>
      <c r="F14198"/>
      <c r="G14198"/>
      <c r="H14198"/>
      <c r="I14198"/>
      <c r="J14198"/>
      <c r="K14198"/>
    </row>
    <row r="14199" spans="1:11" x14ac:dyDescent="0.2">
      <c r="A14199"/>
      <c r="B14199"/>
      <c r="C14199"/>
      <c r="D14199"/>
      <c r="E14199"/>
      <c r="F14199"/>
      <c r="G14199"/>
      <c r="H14199"/>
      <c r="I14199"/>
      <c r="J14199"/>
      <c r="K14199"/>
    </row>
    <row r="14200" spans="1:11" x14ac:dyDescent="0.2">
      <c r="A14200"/>
      <c r="B14200"/>
      <c r="C14200"/>
      <c r="D14200"/>
      <c r="E14200"/>
      <c r="F14200"/>
      <c r="G14200"/>
      <c r="H14200"/>
      <c r="I14200"/>
      <c r="J14200"/>
      <c r="K14200"/>
    </row>
    <row r="14201" spans="1:11" x14ac:dyDescent="0.2">
      <c r="A14201"/>
      <c r="B14201"/>
      <c r="C14201"/>
      <c r="D14201"/>
      <c r="E14201"/>
      <c r="F14201"/>
      <c r="G14201"/>
      <c r="H14201"/>
      <c r="I14201"/>
      <c r="J14201"/>
      <c r="K14201"/>
    </row>
    <row r="14202" spans="1:11" x14ac:dyDescent="0.2">
      <c r="A14202"/>
      <c r="B14202"/>
      <c r="C14202"/>
      <c r="D14202"/>
      <c r="E14202"/>
      <c r="F14202"/>
      <c r="G14202"/>
      <c r="H14202"/>
      <c r="I14202"/>
      <c r="J14202"/>
      <c r="K14202"/>
    </row>
    <row r="14203" spans="1:11" x14ac:dyDescent="0.2">
      <c r="A14203"/>
      <c r="B14203"/>
      <c r="C14203"/>
      <c r="D14203"/>
      <c r="E14203"/>
      <c r="F14203"/>
      <c r="G14203"/>
      <c r="H14203"/>
      <c r="I14203"/>
      <c r="J14203"/>
      <c r="K14203"/>
    </row>
    <row r="14204" spans="1:11" x14ac:dyDescent="0.2">
      <c r="A14204"/>
      <c r="B14204"/>
      <c r="C14204"/>
      <c r="D14204"/>
      <c r="E14204"/>
      <c r="F14204"/>
      <c r="G14204"/>
      <c r="H14204"/>
      <c r="I14204"/>
      <c r="J14204"/>
      <c r="K14204"/>
    </row>
    <row r="14205" spans="1:11" x14ac:dyDescent="0.2">
      <c r="A14205"/>
      <c r="B14205"/>
      <c r="C14205"/>
      <c r="D14205"/>
      <c r="E14205"/>
      <c r="F14205"/>
      <c r="G14205"/>
      <c r="H14205"/>
      <c r="I14205"/>
      <c r="J14205"/>
      <c r="K14205"/>
    </row>
    <row r="14206" spans="1:11" x14ac:dyDescent="0.2">
      <c r="A14206"/>
      <c r="B14206"/>
      <c r="C14206"/>
      <c r="D14206"/>
      <c r="E14206"/>
      <c r="F14206"/>
      <c r="G14206"/>
      <c r="H14206"/>
      <c r="I14206"/>
      <c r="J14206"/>
      <c r="K14206"/>
    </row>
    <row r="14207" spans="1:11" x14ac:dyDescent="0.2">
      <c r="A14207"/>
      <c r="B14207"/>
      <c r="C14207"/>
      <c r="D14207"/>
      <c r="E14207"/>
      <c r="F14207"/>
      <c r="G14207"/>
      <c r="H14207"/>
      <c r="I14207"/>
      <c r="J14207"/>
      <c r="K14207"/>
    </row>
    <row r="14208" spans="1:11" x14ac:dyDescent="0.2">
      <c r="A14208"/>
      <c r="B14208"/>
      <c r="C14208"/>
      <c r="D14208"/>
      <c r="E14208"/>
      <c r="F14208"/>
      <c r="G14208"/>
      <c r="H14208"/>
      <c r="I14208"/>
      <c r="J14208"/>
      <c r="K14208"/>
    </row>
    <row r="14209" spans="1:11" x14ac:dyDescent="0.2">
      <c r="A14209"/>
      <c r="B14209"/>
      <c r="C14209"/>
      <c r="D14209"/>
      <c r="E14209"/>
      <c r="F14209"/>
      <c r="G14209"/>
      <c r="H14209"/>
      <c r="I14209"/>
      <c r="J14209"/>
      <c r="K14209"/>
    </row>
    <row r="14210" spans="1:11" x14ac:dyDescent="0.2">
      <c r="A14210"/>
      <c r="B14210"/>
      <c r="C14210"/>
      <c r="D14210"/>
      <c r="E14210"/>
      <c r="F14210"/>
      <c r="G14210"/>
      <c r="H14210"/>
      <c r="I14210"/>
      <c r="J14210"/>
      <c r="K14210"/>
    </row>
    <row r="14211" spans="1:11" x14ac:dyDescent="0.2">
      <c r="A14211"/>
      <c r="B14211"/>
      <c r="C14211"/>
      <c r="D14211"/>
      <c r="E14211"/>
      <c r="F14211"/>
      <c r="G14211"/>
      <c r="H14211"/>
      <c r="I14211"/>
      <c r="J14211"/>
      <c r="K14211"/>
    </row>
    <row r="14212" spans="1:11" x14ac:dyDescent="0.2">
      <c r="A14212"/>
      <c r="B14212"/>
      <c r="C14212"/>
      <c r="D14212"/>
      <c r="E14212"/>
      <c r="F14212"/>
      <c r="G14212"/>
      <c r="H14212"/>
      <c r="I14212"/>
      <c r="J14212"/>
      <c r="K14212"/>
    </row>
    <row r="14213" spans="1:11" x14ac:dyDescent="0.2">
      <c r="A14213"/>
      <c r="B14213"/>
      <c r="C14213"/>
      <c r="D14213"/>
      <c r="E14213"/>
      <c r="F14213"/>
      <c r="G14213"/>
      <c r="H14213"/>
      <c r="I14213"/>
      <c r="J14213"/>
      <c r="K14213"/>
    </row>
    <row r="14214" spans="1:11" x14ac:dyDescent="0.2">
      <c r="A14214"/>
      <c r="B14214"/>
      <c r="C14214"/>
      <c r="D14214"/>
      <c r="E14214"/>
      <c r="F14214"/>
      <c r="G14214"/>
      <c r="H14214"/>
      <c r="I14214"/>
      <c r="J14214"/>
      <c r="K14214"/>
    </row>
    <row r="14215" spans="1:11" x14ac:dyDescent="0.2">
      <c r="A14215"/>
      <c r="B14215"/>
      <c r="C14215"/>
      <c r="D14215"/>
      <c r="E14215"/>
      <c r="F14215"/>
      <c r="G14215"/>
      <c r="H14215"/>
      <c r="I14215"/>
      <c r="J14215"/>
      <c r="K14215"/>
    </row>
    <row r="14216" spans="1:11" x14ac:dyDescent="0.2">
      <c r="A14216"/>
      <c r="B14216"/>
      <c r="C14216"/>
      <c r="D14216"/>
      <c r="E14216"/>
      <c r="F14216"/>
      <c r="G14216"/>
      <c r="H14216"/>
      <c r="I14216"/>
      <c r="J14216"/>
      <c r="K14216"/>
    </row>
    <row r="14217" spans="1:11" x14ac:dyDescent="0.2">
      <c r="A14217"/>
      <c r="B14217"/>
      <c r="C14217"/>
      <c r="D14217"/>
      <c r="E14217"/>
      <c r="F14217"/>
      <c r="G14217"/>
      <c r="H14217"/>
      <c r="I14217"/>
      <c r="J14217"/>
      <c r="K14217"/>
    </row>
    <row r="14218" spans="1:11" x14ac:dyDescent="0.2">
      <c r="A14218"/>
      <c r="B14218"/>
      <c r="C14218"/>
      <c r="D14218"/>
      <c r="E14218"/>
      <c r="F14218"/>
      <c r="G14218"/>
      <c r="H14218"/>
      <c r="I14218"/>
      <c r="J14218"/>
      <c r="K14218"/>
    </row>
    <row r="14219" spans="1:11" x14ac:dyDescent="0.2">
      <c r="A14219"/>
      <c r="B14219"/>
      <c r="C14219"/>
      <c r="D14219"/>
      <c r="E14219"/>
      <c r="F14219"/>
      <c r="G14219"/>
      <c r="H14219"/>
      <c r="I14219"/>
      <c r="J14219"/>
      <c r="K14219"/>
    </row>
    <row r="14220" spans="1:11" x14ac:dyDescent="0.2">
      <c r="A14220"/>
      <c r="B14220"/>
      <c r="C14220"/>
      <c r="D14220"/>
      <c r="E14220"/>
      <c r="F14220"/>
      <c r="G14220"/>
      <c r="H14220"/>
      <c r="I14220"/>
      <c r="J14220"/>
      <c r="K14220"/>
    </row>
    <row r="14221" spans="1:11" x14ac:dyDescent="0.2">
      <c r="A14221"/>
      <c r="B14221"/>
      <c r="C14221"/>
      <c r="D14221"/>
      <c r="E14221"/>
      <c r="F14221"/>
      <c r="G14221"/>
      <c r="H14221"/>
      <c r="I14221"/>
      <c r="J14221"/>
      <c r="K14221"/>
    </row>
    <row r="14222" spans="1:11" x14ac:dyDescent="0.2">
      <c r="A14222"/>
      <c r="B14222"/>
      <c r="C14222"/>
      <c r="D14222"/>
      <c r="E14222"/>
      <c r="F14222"/>
      <c r="G14222"/>
      <c r="H14222"/>
      <c r="I14222"/>
      <c r="J14222"/>
      <c r="K14222"/>
    </row>
    <row r="14223" spans="1:11" x14ac:dyDescent="0.2">
      <c r="A14223"/>
      <c r="B14223"/>
      <c r="C14223"/>
      <c r="D14223"/>
      <c r="E14223"/>
      <c r="F14223"/>
      <c r="G14223"/>
      <c r="H14223"/>
      <c r="I14223"/>
      <c r="J14223"/>
      <c r="K14223"/>
    </row>
    <row r="14224" spans="1:11" x14ac:dyDescent="0.2">
      <c r="A14224"/>
      <c r="B14224"/>
      <c r="C14224"/>
      <c r="D14224"/>
      <c r="E14224"/>
      <c r="F14224"/>
      <c r="G14224"/>
      <c r="H14224"/>
      <c r="I14224"/>
      <c r="J14224"/>
      <c r="K14224"/>
    </row>
    <row r="14225" spans="1:11" x14ac:dyDescent="0.2">
      <c r="A14225"/>
      <c r="B14225"/>
      <c r="C14225"/>
      <c r="D14225"/>
      <c r="E14225"/>
      <c r="F14225"/>
      <c r="G14225"/>
      <c r="H14225"/>
      <c r="I14225"/>
      <c r="J14225"/>
      <c r="K14225"/>
    </row>
    <row r="14226" spans="1:11" x14ac:dyDescent="0.2">
      <c r="A14226"/>
      <c r="B14226"/>
      <c r="C14226"/>
      <c r="D14226"/>
      <c r="E14226"/>
      <c r="F14226"/>
      <c r="G14226"/>
      <c r="H14226"/>
      <c r="I14226"/>
      <c r="J14226"/>
      <c r="K14226"/>
    </row>
    <row r="14227" spans="1:11" x14ac:dyDescent="0.2">
      <c r="A14227"/>
      <c r="B14227"/>
      <c r="C14227"/>
      <c r="D14227"/>
      <c r="E14227"/>
      <c r="F14227"/>
      <c r="G14227"/>
      <c r="H14227"/>
      <c r="I14227"/>
      <c r="J14227"/>
      <c r="K14227"/>
    </row>
    <row r="14228" spans="1:11" x14ac:dyDescent="0.2">
      <c r="A14228"/>
      <c r="B14228"/>
      <c r="C14228"/>
      <c r="D14228"/>
      <c r="E14228"/>
      <c r="F14228"/>
      <c r="G14228"/>
      <c r="H14228"/>
      <c r="I14228"/>
      <c r="J14228"/>
      <c r="K14228"/>
    </row>
    <row r="14229" spans="1:11" x14ac:dyDescent="0.2">
      <c r="A14229"/>
      <c r="B14229"/>
      <c r="C14229"/>
      <c r="D14229"/>
      <c r="E14229"/>
      <c r="F14229"/>
      <c r="G14229"/>
      <c r="H14229"/>
      <c r="I14229"/>
      <c r="J14229"/>
      <c r="K14229"/>
    </row>
    <row r="14230" spans="1:11" x14ac:dyDescent="0.2">
      <c r="A14230"/>
      <c r="B14230"/>
      <c r="C14230"/>
      <c r="D14230"/>
      <c r="E14230"/>
      <c r="F14230"/>
      <c r="G14230"/>
      <c r="H14230"/>
      <c r="I14230"/>
      <c r="J14230"/>
      <c r="K14230"/>
    </row>
    <row r="14231" spans="1:11" x14ac:dyDescent="0.2">
      <c r="A14231"/>
      <c r="B14231"/>
      <c r="C14231"/>
      <c r="D14231"/>
      <c r="E14231"/>
      <c r="F14231"/>
      <c r="G14231"/>
      <c r="H14231"/>
      <c r="I14231"/>
      <c r="J14231"/>
      <c r="K14231"/>
    </row>
    <row r="14232" spans="1:11" x14ac:dyDescent="0.2">
      <c r="A14232"/>
      <c r="B14232"/>
      <c r="C14232"/>
      <c r="D14232"/>
      <c r="E14232"/>
      <c r="F14232"/>
      <c r="G14232"/>
      <c r="H14232"/>
      <c r="I14232"/>
      <c r="J14232"/>
      <c r="K14232"/>
    </row>
    <row r="14233" spans="1:11" x14ac:dyDescent="0.2">
      <c r="A14233"/>
      <c r="B14233"/>
      <c r="C14233"/>
      <c r="D14233"/>
      <c r="E14233"/>
      <c r="F14233"/>
      <c r="G14233"/>
      <c r="H14233"/>
      <c r="I14233"/>
      <c r="J14233"/>
      <c r="K14233"/>
    </row>
    <row r="14234" spans="1:11" x14ac:dyDescent="0.2">
      <c r="A14234"/>
      <c r="B14234"/>
      <c r="C14234"/>
      <c r="D14234"/>
      <c r="E14234"/>
      <c r="F14234"/>
      <c r="G14234"/>
      <c r="H14234"/>
      <c r="I14234"/>
      <c r="J14234"/>
      <c r="K14234"/>
    </row>
    <row r="14235" spans="1:11" x14ac:dyDescent="0.2">
      <c r="A14235"/>
      <c r="B14235"/>
      <c r="C14235"/>
      <c r="D14235"/>
      <c r="E14235"/>
      <c r="F14235"/>
      <c r="G14235"/>
      <c r="H14235"/>
      <c r="I14235"/>
      <c r="J14235"/>
      <c r="K14235"/>
    </row>
    <row r="14236" spans="1:11" x14ac:dyDescent="0.2">
      <c r="A14236"/>
      <c r="B14236"/>
      <c r="C14236"/>
      <c r="D14236"/>
      <c r="E14236"/>
      <c r="F14236"/>
      <c r="G14236"/>
      <c r="H14236"/>
      <c r="I14236"/>
      <c r="J14236"/>
      <c r="K14236"/>
    </row>
    <row r="14237" spans="1:11" x14ac:dyDescent="0.2">
      <c r="A14237"/>
      <c r="B14237"/>
      <c r="C14237"/>
      <c r="D14237"/>
      <c r="E14237"/>
      <c r="F14237"/>
      <c r="G14237"/>
      <c r="H14237"/>
      <c r="I14237"/>
      <c r="J14237"/>
      <c r="K14237"/>
    </row>
    <row r="14238" spans="1:11" x14ac:dyDescent="0.2">
      <c r="A14238"/>
      <c r="B14238"/>
      <c r="C14238"/>
      <c r="D14238"/>
      <c r="E14238"/>
      <c r="F14238"/>
      <c r="G14238"/>
      <c r="H14238"/>
      <c r="I14238"/>
      <c r="J14238"/>
      <c r="K14238"/>
    </row>
    <row r="14239" spans="1:11" x14ac:dyDescent="0.2">
      <c r="A14239"/>
      <c r="B14239"/>
      <c r="C14239"/>
      <c r="D14239"/>
      <c r="E14239"/>
      <c r="F14239"/>
      <c r="G14239"/>
      <c r="H14239"/>
      <c r="I14239"/>
      <c r="J14239"/>
      <c r="K14239"/>
    </row>
    <row r="14240" spans="1:11" x14ac:dyDescent="0.2">
      <c r="A14240"/>
      <c r="B14240"/>
      <c r="C14240"/>
      <c r="D14240"/>
      <c r="E14240"/>
      <c r="F14240"/>
      <c r="G14240"/>
      <c r="H14240"/>
      <c r="I14240"/>
      <c r="J14240"/>
      <c r="K14240"/>
    </row>
    <row r="14241" spans="1:11" x14ac:dyDescent="0.2">
      <c r="A14241"/>
      <c r="B14241"/>
      <c r="C14241"/>
      <c r="D14241"/>
      <c r="E14241"/>
      <c r="F14241"/>
      <c r="G14241"/>
      <c r="H14241"/>
      <c r="I14241"/>
      <c r="J14241"/>
      <c r="K14241"/>
    </row>
    <row r="14242" spans="1:11" x14ac:dyDescent="0.2">
      <c r="A14242"/>
      <c r="B14242"/>
      <c r="C14242"/>
      <c r="D14242"/>
      <c r="E14242"/>
      <c r="F14242"/>
      <c r="G14242"/>
      <c r="H14242"/>
      <c r="I14242"/>
      <c r="J14242"/>
      <c r="K14242"/>
    </row>
    <row r="14243" spans="1:11" x14ac:dyDescent="0.2">
      <c r="A14243"/>
      <c r="B14243"/>
      <c r="C14243"/>
      <c r="D14243"/>
      <c r="E14243"/>
      <c r="F14243"/>
      <c r="G14243"/>
      <c r="H14243"/>
      <c r="I14243"/>
      <c r="J14243"/>
      <c r="K14243"/>
    </row>
    <row r="14244" spans="1:11" x14ac:dyDescent="0.2">
      <c r="A14244"/>
      <c r="B14244"/>
      <c r="C14244"/>
      <c r="D14244"/>
      <c r="E14244"/>
      <c r="F14244"/>
      <c r="G14244"/>
      <c r="H14244"/>
      <c r="I14244"/>
      <c r="J14244"/>
      <c r="K14244"/>
    </row>
    <row r="14245" spans="1:11" x14ac:dyDescent="0.2">
      <c r="A14245"/>
      <c r="B14245"/>
      <c r="C14245"/>
      <c r="D14245"/>
      <c r="E14245"/>
      <c r="F14245"/>
      <c r="G14245"/>
      <c r="H14245"/>
      <c r="I14245"/>
      <c r="J14245"/>
      <c r="K14245"/>
    </row>
    <row r="14246" spans="1:11" x14ac:dyDescent="0.2">
      <c r="A14246"/>
      <c r="B14246"/>
      <c r="C14246"/>
      <c r="D14246"/>
      <c r="E14246"/>
      <c r="F14246"/>
      <c r="G14246"/>
      <c r="H14246"/>
      <c r="I14246"/>
      <c r="J14246"/>
      <c r="K14246"/>
    </row>
    <row r="14247" spans="1:11" x14ac:dyDescent="0.2">
      <c r="A14247"/>
      <c r="B14247"/>
      <c r="C14247"/>
      <c r="D14247"/>
      <c r="E14247"/>
      <c r="F14247"/>
      <c r="G14247"/>
      <c r="H14247"/>
      <c r="I14247"/>
      <c r="J14247"/>
      <c r="K14247"/>
    </row>
    <row r="14248" spans="1:11" x14ac:dyDescent="0.2">
      <c r="A14248"/>
      <c r="B14248"/>
      <c r="C14248"/>
      <c r="D14248"/>
      <c r="E14248"/>
      <c r="F14248"/>
      <c r="G14248"/>
      <c r="H14248"/>
      <c r="I14248"/>
      <c r="J14248"/>
      <c r="K14248"/>
    </row>
    <row r="14249" spans="1:11" x14ac:dyDescent="0.2">
      <c r="A14249"/>
      <c r="B14249"/>
      <c r="C14249"/>
      <c r="D14249"/>
      <c r="E14249"/>
      <c r="F14249"/>
      <c r="G14249"/>
      <c r="H14249"/>
      <c r="I14249"/>
      <c r="J14249"/>
      <c r="K14249"/>
    </row>
    <row r="14250" spans="1:11" x14ac:dyDescent="0.2">
      <c r="A14250"/>
      <c r="B14250"/>
      <c r="C14250"/>
      <c r="D14250"/>
      <c r="E14250"/>
      <c r="F14250"/>
      <c r="G14250"/>
      <c r="H14250"/>
      <c r="I14250"/>
      <c r="J14250"/>
      <c r="K14250"/>
    </row>
    <row r="14251" spans="1:11" x14ac:dyDescent="0.2">
      <c r="A14251"/>
      <c r="B14251"/>
      <c r="C14251"/>
      <c r="D14251"/>
      <c r="E14251"/>
      <c r="F14251"/>
      <c r="G14251"/>
      <c r="H14251"/>
      <c r="I14251"/>
      <c r="J14251"/>
      <c r="K14251"/>
    </row>
    <row r="14252" spans="1:11" x14ac:dyDescent="0.2">
      <c r="A14252"/>
      <c r="B14252"/>
      <c r="C14252"/>
      <c r="D14252"/>
      <c r="E14252"/>
      <c r="F14252"/>
      <c r="G14252"/>
      <c r="H14252"/>
      <c r="I14252"/>
      <c r="J14252"/>
      <c r="K14252"/>
    </row>
    <row r="14253" spans="1:11" x14ac:dyDescent="0.2">
      <c r="A14253"/>
      <c r="B14253"/>
      <c r="C14253"/>
      <c r="D14253"/>
      <c r="E14253"/>
      <c r="F14253"/>
      <c r="G14253"/>
      <c r="H14253"/>
      <c r="I14253"/>
      <c r="J14253"/>
      <c r="K14253"/>
    </row>
    <row r="14254" spans="1:11" x14ac:dyDescent="0.2">
      <c r="A14254"/>
      <c r="B14254"/>
      <c r="C14254"/>
      <c r="D14254"/>
      <c r="E14254"/>
      <c r="F14254"/>
      <c r="G14254"/>
      <c r="H14254"/>
      <c r="I14254"/>
      <c r="J14254"/>
      <c r="K14254"/>
    </row>
    <row r="14255" spans="1:11" x14ac:dyDescent="0.2">
      <c r="A14255"/>
      <c r="B14255"/>
      <c r="C14255"/>
      <c r="D14255"/>
      <c r="E14255"/>
      <c r="F14255"/>
      <c r="G14255"/>
      <c r="H14255"/>
      <c r="I14255"/>
      <c r="J14255"/>
      <c r="K14255"/>
    </row>
    <row r="14256" spans="1:11" x14ac:dyDescent="0.2">
      <c r="A14256"/>
      <c r="B14256"/>
      <c r="C14256"/>
      <c r="D14256"/>
      <c r="E14256"/>
      <c r="F14256"/>
      <c r="G14256"/>
      <c r="H14256"/>
      <c r="I14256"/>
      <c r="J14256"/>
      <c r="K14256"/>
    </row>
    <row r="14257" spans="1:11" x14ac:dyDescent="0.2">
      <c r="A14257"/>
      <c r="B14257"/>
      <c r="C14257"/>
      <c r="D14257"/>
      <c r="E14257"/>
      <c r="F14257"/>
      <c r="G14257"/>
      <c r="H14257"/>
      <c r="I14257"/>
      <c r="J14257"/>
      <c r="K14257"/>
    </row>
    <row r="14258" spans="1:11" x14ac:dyDescent="0.2">
      <c r="A14258"/>
      <c r="B14258"/>
      <c r="C14258"/>
      <c r="D14258"/>
      <c r="E14258"/>
      <c r="F14258"/>
      <c r="G14258"/>
      <c r="H14258"/>
      <c r="I14258"/>
      <c r="J14258"/>
      <c r="K14258"/>
    </row>
    <row r="14259" spans="1:11" x14ac:dyDescent="0.2">
      <c r="A14259"/>
      <c r="B14259"/>
      <c r="C14259"/>
      <c r="D14259"/>
      <c r="E14259"/>
      <c r="F14259"/>
      <c r="G14259"/>
      <c r="H14259"/>
      <c r="I14259"/>
      <c r="J14259"/>
      <c r="K14259"/>
    </row>
    <row r="14260" spans="1:11" x14ac:dyDescent="0.2">
      <c r="A14260"/>
      <c r="B14260"/>
      <c r="C14260"/>
      <c r="D14260"/>
      <c r="E14260"/>
      <c r="F14260"/>
      <c r="G14260"/>
      <c r="H14260"/>
      <c r="I14260"/>
      <c r="J14260"/>
      <c r="K14260"/>
    </row>
    <row r="14261" spans="1:11" x14ac:dyDescent="0.2">
      <c r="A14261"/>
      <c r="B14261"/>
      <c r="C14261"/>
      <c r="D14261"/>
      <c r="E14261"/>
      <c r="F14261"/>
      <c r="G14261"/>
      <c r="H14261"/>
      <c r="I14261"/>
      <c r="J14261"/>
      <c r="K14261"/>
    </row>
    <row r="14262" spans="1:11" x14ac:dyDescent="0.2">
      <c r="A14262"/>
      <c r="B14262"/>
      <c r="C14262"/>
      <c r="D14262"/>
      <c r="E14262"/>
      <c r="F14262"/>
      <c r="G14262"/>
      <c r="H14262"/>
      <c r="I14262"/>
      <c r="J14262"/>
      <c r="K14262"/>
    </row>
    <row r="14263" spans="1:11" x14ac:dyDescent="0.2">
      <c r="A14263"/>
      <c r="B14263"/>
      <c r="C14263"/>
      <c r="D14263"/>
      <c r="E14263"/>
      <c r="F14263"/>
      <c r="G14263"/>
      <c r="H14263"/>
      <c r="I14263"/>
      <c r="J14263"/>
      <c r="K14263"/>
    </row>
    <row r="14264" spans="1:11" x14ac:dyDescent="0.2">
      <c r="A14264"/>
      <c r="B14264"/>
      <c r="C14264"/>
      <c r="D14264"/>
      <c r="E14264"/>
      <c r="F14264"/>
      <c r="G14264"/>
      <c r="H14264"/>
      <c r="I14264"/>
      <c r="J14264"/>
      <c r="K14264"/>
    </row>
    <row r="14265" spans="1:11" x14ac:dyDescent="0.2">
      <c r="A14265"/>
      <c r="B14265"/>
      <c r="C14265"/>
      <c r="D14265"/>
      <c r="E14265"/>
      <c r="F14265"/>
      <c r="G14265"/>
      <c r="H14265"/>
      <c r="I14265"/>
      <c r="J14265"/>
      <c r="K14265"/>
    </row>
    <row r="14266" spans="1:11" x14ac:dyDescent="0.2">
      <c r="A14266"/>
      <c r="B14266"/>
      <c r="C14266"/>
      <c r="D14266"/>
      <c r="E14266"/>
      <c r="F14266"/>
      <c r="G14266"/>
      <c r="H14266"/>
      <c r="I14266"/>
      <c r="J14266"/>
      <c r="K14266"/>
    </row>
    <row r="14267" spans="1:11" x14ac:dyDescent="0.2">
      <c r="A14267"/>
      <c r="B14267"/>
      <c r="C14267"/>
      <c r="D14267"/>
      <c r="E14267"/>
      <c r="F14267"/>
      <c r="G14267"/>
      <c r="H14267"/>
      <c r="I14267"/>
      <c r="J14267"/>
      <c r="K14267"/>
    </row>
    <row r="14268" spans="1:11" x14ac:dyDescent="0.2">
      <c r="A14268"/>
      <c r="B14268"/>
      <c r="C14268"/>
      <c r="D14268"/>
      <c r="E14268"/>
      <c r="F14268"/>
      <c r="G14268"/>
      <c r="H14268"/>
      <c r="I14268"/>
      <c r="J14268"/>
      <c r="K14268"/>
    </row>
    <row r="14269" spans="1:11" x14ac:dyDescent="0.2">
      <c r="A14269"/>
      <c r="B14269"/>
      <c r="C14269"/>
      <c r="D14269"/>
      <c r="E14269"/>
      <c r="F14269"/>
      <c r="G14269"/>
      <c r="H14269"/>
      <c r="I14269"/>
      <c r="J14269"/>
      <c r="K14269"/>
    </row>
    <row r="14270" spans="1:11" x14ac:dyDescent="0.2">
      <c r="A14270"/>
      <c r="B14270"/>
      <c r="C14270"/>
      <c r="D14270"/>
      <c r="E14270"/>
      <c r="F14270"/>
      <c r="G14270"/>
      <c r="H14270"/>
      <c r="I14270"/>
      <c r="J14270"/>
      <c r="K14270"/>
    </row>
    <row r="14271" spans="1:11" x14ac:dyDescent="0.2">
      <c r="A14271"/>
      <c r="B14271"/>
      <c r="C14271"/>
      <c r="D14271"/>
      <c r="E14271"/>
      <c r="F14271"/>
      <c r="G14271"/>
      <c r="H14271"/>
      <c r="I14271"/>
      <c r="J14271"/>
      <c r="K14271"/>
    </row>
    <row r="14272" spans="1:11" x14ac:dyDescent="0.2">
      <c r="A14272"/>
      <c r="B14272"/>
      <c r="C14272"/>
      <c r="D14272"/>
      <c r="E14272"/>
      <c r="F14272"/>
      <c r="G14272"/>
      <c r="H14272"/>
      <c r="I14272"/>
      <c r="J14272"/>
      <c r="K14272"/>
    </row>
    <row r="14273" spans="1:11" x14ac:dyDescent="0.2">
      <c r="A14273"/>
      <c r="B14273"/>
      <c r="C14273"/>
      <c r="D14273"/>
      <c r="E14273"/>
      <c r="F14273"/>
      <c r="G14273"/>
      <c r="H14273"/>
      <c r="I14273"/>
      <c r="J14273"/>
      <c r="K14273"/>
    </row>
    <row r="14274" spans="1:11" x14ac:dyDescent="0.2">
      <c r="A14274"/>
      <c r="B14274"/>
      <c r="C14274"/>
      <c r="D14274"/>
      <c r="E14274"/>
      <c r="F14274"/>
      <c r="G14274"/>
      <c r="H14274"/>
      <c r="I14274"/>
      <c r="J14274"/>
      <c r="K14274"/>
    </row>
    <row r="14275" spans="1:11" x14ac:dyDescent="0.2">
      <c r="A14275"/>
      <c r="B14275"/>
      <c r="C14275"/>
      <c r="D14275"/>
      <c r="E14275"/>
      <c r="F14275"/>
      <c r="G14275"/>
      <c r="H14275"/>
      <c r="I14275"/>
      <c r="J14275"/>
      <c r="K14275"/>
    </row>
    <row r="14276" spans="1:11" x14ac:dyDescent="0.2">
      <c r="A14276"/>
      <c r="B14276"/>
      <c r="C14276"/>
      <c r="D14276"/>
      <c r="E14276"/>
      <c r="F14276"/>
      <c r="G14276"/>
      <c r="H14276"/>
      <c r="I14276"/>
      <c r="J14276"/>
      <c r="K14276"/>
    </row>
    <row r="14277" spans="1:11" x14ac:dyDescent="0.2">
      <c r="A14277"/>
      <c r="B14277"/>
      <c r="C14277"/>
      <c r="D14277"/>
      <c r="E14277"/>
      <c r="F14277"/>
      <c r="G14277"/>
      <c r="H14277"/>
      <c r="I14277"/>
      <c r="J14277"/>
      <c r="K14277"/>
    </row>
    <row r="14278" spans="1:11" x14ac:dyDescent="0.2">
      <c r="A14278"/>
      <c r="B14278"/>
      <c r="C14278"/>
      <c r="D14278"/>
      <c r="E14278"/>
      <c r="F14278"/>
      <c r="G14278"/>
      <c r="H14278"/>
      <c r="I14278"/>
      <c r="J14278"/>
      <c r="K14278"/>
    </row>
    <row r="14279" spans="1:11" x14ac:dyDescent="0.2">
      <c r="A14279"/>
      <c r="B14279"/>
      <c r="C14279"/>
      <c r="D14279"/>
      <c r="E14279"/>
      <c r="F14279"/>
      <c r="G14279"/>
      <c r="H14279"/>
      <c r="I14279"/>
      <c r="J14279"/>
      <c r="K14279"/>
    </row>
    <row r="14280" spans="1:11" x14ac:dyDescent="0.2">
      <c r="A14280"/>
      <c r="B14280"/>
      <c r="C14280"/>
      <c r="D14280"/>
      <c r="E14280"/>
      <c r="F14280"/>
      <c r="G14280"/>
      <c r="H14280"/>
      <c r="I14280"/>
      <c r="J14280"/>
      <c r="K14280"/>
    </row>
    <row r="14281" spans="1:11" x14ac:dyDescent="0.2">
      <c r="A14281"/>
      <c r="B14281"/>
      <c r="C14281"/>
      <c r="D14281"/>
      <c r="E14281"/>
      <c r="F14281"/>
      <c r="G14281"/>
      <c r="H14281"/>
      <c r="I14281"/>
      <c r="J14281"/>
      <c r="K14281"/>
    </row>
    <row r="14282" spans="1:11" x14ac:dyDescent="0.2">
      <c r="A14282"/>
      <c r="B14282"/>
      <c r="C14282"/>
      <c r="D14282"/>
      <c r="E14282"/>
      <c r="F14282"/>
      <c r="G14282"/>
      <c r="H14282"/>
      <c r="I14282"/>
      <c r="J14282"/>
      <c r="K14282"/>
    </row>
    <row r="14283" spans="1:11" x14ac:dyDescent="0.2">
      <c r="A14283"/>
      <c r="B14283"/>
      <c r="C14283"/>
      <c r="D14283"/>
      <c r="E14283"/>
      <c r="F14283"/>
      <c r="G14283"/>
      <c r="H14283"/>
      <c r="I14283"/>
      <c r="J14283"/>
      <c r="K14283"/>
    </row>
    <row r="14284" spans="1:11" x14ac:dyDescent="0.2">
      <c r="A14284"/>
      <c r="B14284"/>
      <c r="C14284"/>
      <c r="D14284"/>
      <c r="E14284"/>
      <c r="F14284"/>
      <c r="G14284"/>
      <c r="H14284"/>
      <c r="I14284"/>
      <c r="J14284"/>
      <c r="K14284"/>
    </row>
    <row r="14285" spans="1:11" x14ac:dyDescent="0.2">
      <c r="A14285"/>
      <c r="B14285"/>
      <c r="C14285"/>
      <c r="D14285"/>
      <c r="E14285"/>
      <c r="F14285"/>
      <c r="G14285"/>
      <c r="H14285"/>
      <c r="I14285"/>
      <c r="J14285"/>
      <c r="K14285"/>
    </row>
    <row r="14286" spans="1:11" x14ac:dyDescent="0.2">
      <c r="A14286"/>
      <c r="B14286"/>
      <c r="C14286"/>
      <c r="D14286"/>
      <c r="E14286"/>
      <c r="F14286"/>
      <c r="G14286"/>
      <c r="H14286"/>
      <c r="I14286"/>
      <c r="J14286"/>
      <c r="K14286"/>
    </row>
    <row r="14287" spans="1:11" x14ac:dyDescent="0.2">
      <c r="A14287"/>
      <c r="B14287"/>
      <c r="C14287"/>
      <c r="D14287"/>
      <c r="E14287"/>
      <c r="F14287"/>
      <c r="G14287"/>
      <c r="H14287"/>
      <c r="I14287"/>
      <c r="J14287"/>
      <c r="K14287"/>
    </row>
    <row r="14288" spans="1:11" x14ac:dyDescent="0.2">
      <c r="A14288"/>
      <c r="B14288"/>
      <c r="C14288"/>
      <c r="D14288"/>
      <c r="E14288"/>
      <c r="F14288"/>
      <c r="G14288"/>
      <c r="H14288"/>
      <c r="I14288"/>
      <c r="J14288"/>
      <c r="K14288"/>
    </row>
    <row r="14289" spans="1:11" x14ac:dyDescent="0.2">
      <c r="A14289"/>
      <c r="B14289"/>
      <c r="C14289"/>
      <c r="D14289"/>
      <c r="E14289"/>
      <c r="F14289"/>
      <c r="G14289"/>
      <c r="H14289"/>
      <c r="I14289"/>
      <c r="J14289"/>
      <c r="K14289"/>
    </row>
    <row r="14290" spans="1:11" x14ac:dyDescent="0.2">
      <c r="A14290"/>
      <c r="B14290"/>
      <c r="C14290"/>
      <c r="D14290"/>
      <c r="E14290"/>
      <c r="F14290"/>
      <c r="G14290"/>
      <c r="H14290"/>
      <c r="I14290"/>
      <c r="J14290"/>
      <c r="K14290"/>
    </row>
    <row r="14291" spans="1:11" x14ac:dyDescent="0.2">
      <c r="A14291"/>
      <c r="B14291"/>
      <c r="C14291"/>
      <c r="D14291"/>
      <c r="E14291"/>
      <c r="F14291"/>
      <c r="G14291"/>
      <c r="H14291"/>
      <c r="I14291"/>
      <c r="J14291"/>
      <c r="K14291"/>
    </row>
    <row r="14292" spans="1:11" x14ac:dyDescent="0.2">
      <c r="A14292"/>
      <c r="B14292"/>
      <c r="C14292"/>
      <c r="D14292"/>
      <c r="E14292"/>
      <c r="F14292"/>
      <c r="G14292"/>
      <c r="H14292"/>
      <c r="I14292"/>
      <c r="J14292"/>
      <c r="K14292"/>
    </row>
    <row r="14293" spans="1:11" x14ac:dyDescent="0.2">
      <c r="A14293"/>
      <c r="B14293"/>
      <c r="C14293"/>
      <c r="D14293"/>
      <c r="E14293"/>
      <c r="F14293"/>
      <c r="G14293"/>
      <c r="H14293"/>
      <c r="I14293"/>
      <c r="J14293"/>
      <c r="K14293"/>
    </row>
    <row r="14294" spans="1:11" x14ac:dyDescent="0.2">
      <c r="A14294"/>
      <c r="B14294"/>
      <c r="C14294"/>
      <c r="D14294"/>
      <c r="E14294"/>
      <c r="F14294"/>
      <c r="G14294"/>
      <c r="H14294"/>
      <c r="I14294"/>
      <c r="J14294"/>
      <c r="K14294"/>
    </row>
    <row r="14295" spans="1:11" x14ac:dyDescent="0.2">
      <c r="A14295"/>
      <c r="B14295"/>
      <c r="C14295"/>
      <c r="D14295"/>
      <c r="E14295"/>
      <c r="F14295"/>
      <c r="G14295"/>
      <c r="H14295"/>
      <c r="I14295"/>
      <c r="J14295"/>
      <c r="K14295"/>
    </row>
    <row r="14296" spans="1:11" x14ac:dyDescent="0.2">
      <c r="A14296"/>
      <c r="B14296"/>
      <c r="C14296"/>
      <c r="D14296"/>
      <c r="E14296"/>
      <c r="F14296"/>
      <c r="G14296"/>
      <c r="H14296"/>
      <c r="I14296"/>
      <c r="J14296"/>
      <c r="K14296"/>
    </row>
    <row r="14297" spans="1:11" x14ac:dyDescent="0.2">
      <c r="A14297"/>
      <c r="B14297"/>
      <c r="C14297"/>
      <c r="D14297"/>
      <c r="E14297"/>
      <c r="F14297"/>
      <c r="G14297"/>
      <c r="H14297"/>
      <c r="I14297"/>
      <c r="J14297"/>
      <c r="K14297"/>
    </row>
    <row r="14298" spans="1:11" x14ac:dyDescent="0.2">
      <c r="A14298"/>
      <c r="B14298"/>
      <c r="C14298"/>
      <c r="D14298"/>
      <c r="E14298"/>
      <c r="F14298"/>
      <c r="G14298"/>
      <c r="H14298"/>
      <c r="I14298"/>
      <c r="J14298"/>
      <c r="K14298"/>
    </row>
    <row r="14299" spans="1:11" x14ac:dyDescent="0.2">
      <c r="A14299"/>
      <c r="B14299"/>
      <c r="C14299"/>
      <c r="D14299"/>
      <c r="E14299"/>
      <c r="F14299"/>
      <c r="G14299"/>
      <c r="H14299"/>
      <c r="I14299"/>
      <c r="J14299"/>
      <c r="K14299"/>
    </row>
    <row r="14300" spans="1:11" x14ac:dyDescent="0.2">
      <c r="A14300"/>
      <c r="B14300"/>
      <c r="C14300"/>
      <c r="D14300"/>
      <c r="E14300"/>
      <c r="F14300"/>
      <c r="G14300"/>
      <c r="H14300"/>
      <c r="I14300"/>
      <c r="J14300"/>
      <c r="K14300"/>
    </row>
    <row r="14301" spans="1:11" x14ac:dyDescent="0.2">
      <c r="A14301"/>
      <c r="B14301"/>
      <c r="C14301"/>
      <c r="D14301"/>
      <c r="E14301"/>
      <c r="F14301"/>
      <c r="G14301"/>
      <c r="H14301"/>
      <c r="I14301"/>
      <c r="J14301"/>
      <c r="K14301"/>
    </row>
    <row r="14302" spans="1:11" x14ac:dyDescent="0.2">
      <c r="A14302"/>
      <c r="B14302"/>
      <c r="C14302"/>
      <c r="D14302"/>
      <c r="E14302"/>
      <c r="F14302"/>
      <c r="G14302"/>
      <c r="H14302"/>
      <c r="I14302"/>
      <c r="J14302"/>
      <c r="K14302"/>
    </row>
    <row r="14303" spans="1:11" x14ac:dyDescent="0.2">
      <c r="A14303"/>
      <c r="B14303"/>
      <c r="C14303"/>
      <c r="D14303"/>
      <c r="E14303"/>
      <c r="F14303"/>
      <c r="G14303"/>
      <c r="H14303"/>
      <c r="I14303"/>
      <c r="J14303"/>
      <c r="K14303"/>
    </row>
    <row r="14304" spans="1:11" x14ac:dyDescent="0.2">
      <c r="A14304"/>
      <c r="B14304"/>
      <c r="C14304"/>
      <c r="D14304"/>
      <c r="E14304"/>
      <c r="F14304"/>
      <c r="G14304"/>
      <c r="H14304"/>
      <c r="I14304"/>
      <c r="J14304"/>
      <c r="K14304"/>
    </row>
    <row r="14305" spans="1:11" x14ac:dyDescent="0.2">
      <c r="A14305"/>
      <c r="B14305"/>
      <c r="C14305"/>
      <c r="D14305"/>
      <c r="E14305"/>
      <c r="F14305"/>
      <c r="G14305"/>
      <c r="H14305"/>
      <c r="I14305"/>
      <c r="J14305"/>
      <c r="K14305"/>
    </row>
    <row r="14306" spans="1:11" x14ac:dyDescent="0.2">
      <c r="A14306"/>
      <c r="B14306"/>
      <c r="C14306"/>
      <c r="D14306"/>
      <c r="E14306"/>
      <c r="F14306"/>
      <c r="G14306"/>
      <c r="H14306"/>
      <c r="I14306"/>
      <c r="J14306"/>
      <c r="K14306"/>
    </row>
    <row r="14307" spans="1:11" x14ac:dyDescent="0.2">
      <c r="A14307"/>
      <c r="B14307"/>
      <c r="C14307"/>
      <c r="D14307"/>
      <c r="E14307"/>
      <c r="F14307"/>
      <c r="G14307"/>
      <c r="H14307"/>
      <c r="I14307"/>
      <c r="J14307"/>
      <c r="K14307"/>
    </row>
    <row r="14308" spans="1:11" x14ac:dyDescent="0.2">
      <c r="A14308"/>
      <c r="B14308"/>
      <c r="C14308"/>
      <c r="D14308"/>
      <c r="E14308"/>
      <c r="F14308"/>
      <c r="G14308"/>
      <c r="H14308"/>
      <c r="I14308"/>
      <c r="J14308"/>
      <c r="K14308"/>
    </row>
    <row r="14309" spans="1:11" x14ac:dyDescent="0.2">
      <c r="A14309"/>
      <c r="B14309"/>
      <c r="C14309"/>
      <c r="D14309"/>
      <c r="E14309"/>
      <c r="F14309"/>
      <c r="G14309"/>
      <c r="H14309"/>
      <c r="I14309"/>
      <c r="J14309"/>
      <c r="K14309"/>
    </row>
    <row r="14310" spans="1:11" x14ac:dyDescent="0.2">
      <c r="A14310"/>
      <c r="B14310"/>
      <c r="C14310"/>
      <c r="D14310"/>
      <c r="E14310"/>
      <c r="F14310"/>
      <c r="G14310"/>
      <c r="H14310"/>
      <c r="I14310"/>
      <c r="J14310"/>
      <c r="K14310"/>
    </row>
    <row r="14311" spans="1:11" x14ac:dyDescent="0.2">
      <c r="A14311"/>
      <c r="B14311"/>
      <c r="C14311"/>
      <c r="D14311"/>
      <c r="E14311"/>
      <c r="F14311"/>
      <c r="G14311"/>
      <c r="H14311"/>
      <c r="I14311"/>
      <c r="J14311"/>
      <c r="K14311"/>
    </row>
    <row r="14312" spans="1:11" x14ac:dyDescent="0.2">
      <c r="A14312"/>
      <c r="B14312"/>
      <c r="C14312"/>
      <c r="D14312"/>
      <c r="E14312"/>
      <c r="F14312"/>
      <c r="G14312"/>
      <c r="H14312"/>
      <c r="I14312"/>
      <c r="J14312"/>
      <c r="K14312"/>
    </row>
    <row r="14313" spans="1:11" x14ac:dyDescent="0.2">
      <c r="A14313"/>
      <c r="B14313"/>
      <c r="C14313"/>
      <c r="D14313"/>
      <c r="E14313"/>
      <c r="F14313"/>
      <c r="G14313"/>
      <c r="H14313"/>
      <c r="I14313"/>
      <c r="J14313"/>
      <c r="K14313"/>
    </row>
    <row r="14314" spans="1:11" x14ac:dyDescent="0.2">
      <c r="A14314"/>
      <c r="B14314"/>
      <c r="C14314"/>
      <c r="D14314"/>
      <c r="E14314"/>
      <c r="F14314"/>
      <c r="G14314"/>
      <c r="H14314"/>
      <c r="I14314"/>
      <c r="J14314"/>
      <c r="K14314"/>
    </row>
    <row r="14315" spans="1:11" x14ac:dyDescent="0.2">
      <c r="A14315"/>
      <c r="B14315"/>
      <c r="C14315"/>
      <c r="D14315"/>
      <c r="E14315"/>
      <c r="F14315"/>
      <c r="G14315"/>
      <c r="H14315"/>
      <c r="I14315"/>
      <c r="J14315"/>
      <c r="K14315"/>
    </row>
    <row r="14316" spans="1:11" x14ac:dyDescent="0.2">
      <c r="A14316"/>
      <c r="B14316"/>
      <c r="C14316"/>
      <c r="D14316"/>
      <c r="E14316"/>
      <c r="F14316"/>
      <c r="G14316"/>
      <c r="H14316"/>
      <c r="I14316"/>
      <c r="J14316"/>
      <c r="K14316"/>
    </row>
    <row r="14317" spans="1:11" x14ac:dyDescent="0.2">
      <c r="A14317"/>
      <c r="B14317"/>
      <c r="C14317"/>
      <c r="D14317"/>
      <c r="E14317"/>
      <c r="F14317"/>
      <c r="G14317"/>
      <c r="H14317"/>
      <c r="I14317"/>
      <c r="J14317"/>
      <c r="K14317"/>
    </row>
    <row r="14318" spans="1:11" x14ac:dyDescent="0.2">
      <c r="A14318"/>
      <c r="B14318"/>
      <c r="C14318"/>
      <c r="D14318"/>
      <c r="E14318"/>
      <c r="F14318"/>
      <c r="G14318"/>
      <c r="H14318"/>
      <c r="I14318"/>
      <c r="J14318"/>
      <c r="K14318"/>
    </row>
    <row r="14319" spans="1:11" x14ac:dyDescent="0.2">
      <c r="A14319"/>
      <c r="B14319"/>
      <c r="C14319"/>
      <c r="D14319"/>
      <c r="E14319"/>
      <c r="F14319"/>
      <c r="G14319"/>
      <c r="H14319"/>
      <c r="I14319"/>
      <c r="J14319"/>
      <c r="K14319"/>
    </row>
    <row r="14320" spans="1:11" x14ac:dyDescent="0.2">
      <c r="A14320"/>
      <c r="B14320"/>
      <c r="C14320"/>
      <c r="D14320"/>
      <c r="E14320"/>
      <c r="F14320"/>
      <c r="G14320"/>
      <c r="H14320"/>
      <c r="I14320"/>
      <c r="J14320"/>
      <c r="K14320"/>
    </row>
    <row r="14321" spans="1:11" x14ac:dyDescent="0.2">
      <c r="A14321"/>
      <c r="B14321"/>
      <c r="C14321"/>
      <c r="D14321"/>
      <c r="E14321"/>
      <c r="F14321"/>
      <c r="G14321"/>
      <c r="H14321"/>
      <c r="I14321"/>
      <c r="J14321"/>
      <c r="K14321"/>
    </row>
    <row r="14322" spans="1:11" x14ac:dyDescent="0.2">
      <c r="A14322"/>
      <c r="B14322"/>
      <c r="C14322"/>
      <c r="D14322"/>
      <c r="E14322"/>
      <c r="F14322"/>
      <c r="G14322"/>
      <c r="H14322"/>
      <c r="I14322"/>
      <c r="J14322"/>
      <c r="K14322"/>
    </row>
    <row r="14323" spans="1:11" x14ac:dyDescent="0.2">
      <c r="A14323"/>
      <c r="B14323"/>
      <c r="C14323"/>
      <c r="D14323"/>
      <c r="E14323"/>
      <c r="F14323"/>
      <c r="G14323"/>
      <c r="H14323"/>
      <c r="I14323"/>
      <c r="J14323"/>
      <c r="K14323"/>
    </row>
    <row r="14324" spans="1:11" x14ac:dyDescent="0.2">
      <c r="A14324"/>
      <c r="B14324"/>
      <c r="C14324"/>
      <c r="D14324"/>
      <c r="E14324"/>
      <c r="F14324"/>
      <c r="G14324"/>
      <c r="H14324"/>
      <c r="I14324"/>
      <c r="J14324"/>
      <c r="K14324"/>
    </row>
    <row r="14325" spans="1:11" x14ac:dyDescent="0.2">
      <c r="A14325"/>
      <c r="B14325"/>
      <c r="C14325"/>
      <c r="D14325"/>
      <c r="E14325"/>
      <c r="F14325"/>
      <c r="G14325"/>
      <c r="H14325"/>
      <c r="I14325"/>
      <c r="J14325"/>
      <c r="K14325"/>
    </row>
    <row r="14326" spans="1:11" x14ac:dyDescent="0.2">
      <c r="A14326"/>
      <c r="B14326"/>
      <c r="C14326"/>
      <c r="D14326"/>
      <c r="E14326"/>
      <c r="F14326"/>
      <c r="G14326"/>
      <c r="H14326"/>
      <c r="I14326"/>
      <c r="J14326"/>
      <c r="K14326"/>
    </row>
    <row r="14327" spans="1:11" x14ac:dyDescent="0.2">
      <c r="A14327"/>
      <c r="B14327"/>
      <c r="C14327"/>
      <c r="D14327"/>
      <c r="E14327"/>
      <c r="F14327"/>
      <c r="G14327"/>
      <c r="H14327"/>
      <c r="I14327"/>
      <c r="J14327"/>
      <c r="K14327"/>
    </row>
    <row r="14328" spans="1:11" x14ac:dyDescent="0.2">
      <c r="A14328"/>
      <c r="B14328"/>
      <c r="C14328"/>
      <c r="D14328"/>
      <c r="E14328"/>
      <c r="F14328"/>
      <c r="G14328"/>
      <c r="H14328"/>
      <c r="I14328"/>
      <c r="J14328"/>
      <c r="K14328"/>
    </row>
    <row r="14329" spans="1:11" x14ac:dyDescent="0.2">
      <c r="A14329"/>
      <c r="B14329"/>
      <c r="C14329"/>
      <c r="D14329"/>
      <c r="E14329"/>
      <c r="F14329"/>
      <c r="G14329"/>
      <c r="H14329"/>
      <c r="I14329"/>
      <c r="J14329"/>
      <c r="K14329"/>
    </row>
    <row r="14330" spans="1:11" x14ac:dyDescent="0.2">
      <c r="A14330"/>
      <c r="B14330"/>
      <c r="C14330"/>
      <c r="D14330"/>
      <c r="E14330"/>
      <c r="F14330"/>
      <c r="G14330"/>
      <c r="H14330"/>
      <c r="I14330"/>
      <c r="J14330"/>
      <c r="K14330"/>
    </row>
    <row r="14331" spans="1:11" x14ac:dyDescent="0.2">
      <c r="A14331"/>
      <c r="B14331"/>
      <c r="C14331"/>
      <c r="D14331"/>
      <c r="E14331"/>
      <c r="F14331"/>
      <c r="G14331"/>
      <c r="H14331"/>
      <c r="I14331"/>
      <c r="J14331"/>
      <c r="K14331"/>
    </row>
    <row r="14332" spans="1:11" x14ac:dyDescent="0.2">
      <c r="A14332"/>
      <c r="B14332"/>
      <c r="C14332"/>
      <c r="D14332"/>
      <c r="E14332"/>
      <c r="F14332"/>
      <c r="G14332"/>
      <c r="H14332"/>
      <c r="I14332"/>
      <c r="J14332"/>
      <c r="K14332"/>
    </row>
    <row r="14333" spans="1:11" x14ac:dyDescent="0.2">
      <c r="A14333"/>
      <c r="B14333"/>
      <c r="C14333"/>
      <c r="D14333"/>
      <c r="E14333"/>
      <c r="F14333"/>
      <c r="G14333"/>
      <c r="H14333"/>
      <c r="I14333"/>
      <c r="J14333"/>
      <c r="K14333"/>
    </row>
    <row r="14334" spans="1:11" x14ac:dyDescent="0.2">
      <c r="A14334"/>
      <c r="B14334"/>
      <c r="C14334"/>
      <c r="D14334"/>
      <c r="E14334"/>
      <c r="F14334"/>
      <c r="G14334"/>
      <c r="H14334"/>
      <c r="I14334"/>
      <c r="J14334"/>
      <c r="K14334"/>
    </row>
    <row r="14335" spans="1:11" x14ac:dyDescent="0.2">
      <c r="A14335"/>
      <c r="B14335"/>
      <c r="C14335"/>
      <c r="D14335"/>
      <c r="E14335"/>
      <c r="F14335"/>
      <c r="G14335"/>
      <c r="H14335"/>
      <c r="I14335"/>
      <c r="J14335"/>
      <c r="K14335"/>
    </row>
    <row r="14336" spans="1:11" x14ac:dyDescent="0.2">
      <c r="A14336"/>
      <c r="B14336"/>
      <c r="C14336"/>
      <c r="D14336"/>
      <c r="E14336"/>
      <c r="F14336"/>
      <c r="G14336"/>
      <c r="H14336"/>
      <c r="I14336"/>
      <c r="J14336"/>
      <c r="K14336"/>
    </row>
    <row r="14337" spans="1:11" x14ac:dyDescent="0.2">
      <c r="A14337"/>
      <c r="B14337"/>
      <c r="C14337"/>
      <c r="D14337"/>
      <c r="E14337"/>
      <c r="F14337"/>
      <c r="G14337"/>
      <c r="H14337"/>
      <c r="I14337"/>
      <c r="J14337"/>
      <c r="K14337"/>
    </row>
    <row r="14338" spans="1:11" x14ac:dyDescent="0.2">
      <c r="A14338"/>
      <c r="B14338"/>
      <c r="C14338"/>
      <c r="D14338"/>
      <c r="E14338"/>
      <c r="F14338"/>
      <c r="G14338"/>
      <c r="H14338"/>
      <c r="I14338"/>
      <c r="J14338"/>
      <c r="K14338"/>
    </row>
    <row r="14339" spans="1:11" x14ac:dyDescent="0.2">
      <c r="A14339"/>
      <c r="B14339"/>
      <c r="C14339"/>
      <c r="D14339"/>
      <c r="E14339"/>
      <c r="F14339"/>
      <c r="G14339"/>
      <c r="H14339"/>
      <c r="I14339"/>
      <c r="J14339"/>
      <c r="K14339"/>
    </row>
    <row r="14340" spans="1:11" x14ac:dyDescent="0.2">
      <c r="A14340"/>
      <c r="B14340"/>
      <c r="C14340"/>
      <c r="D14340"/>
      <c r="E14340"/>
      <c r="F14340"/>
      <c r="G14340"/>
      <c r="H14340"/>
      <c r="I14340"/>
      <c r="J14340"/>
      <c r="K14340"/>
    </row>
    <row r="14341" spans="1:11" x14ac:dyDescent="0.2">
      <c r="A14341"/>
      <c r="B14341"/>
      <c r="C14341"/>
      <c r="D14341"/>
      <c r="E14341"/>
      <c r="F14341"/>
      <c r="G14341"/>
      <c r="H14341"/>
      <c r="I14341"/>
      <c r="J14341"/>
      <c r="K14341"/>
    </row>
    <row r="14342" spans="1:11" x14ac:dyDescent="0.2">
      <c r="A14342"/>
      <c r="B14342"/>
      <c r="C14342"/>
      <c r="D14342"/>
      <c r="E14342"/>
      <c r="F14342"/>
      <c r="G14342"/>
      <c r="H14342"/>
      <c r="I14342"/>
      <c r="J14342"/>
      <c r="K14342"/>
    </row>
    <row r="14343" spans="1:11" x14ac:dyDescent="0.2">
      <c r="A14343"/>
      <c r="B14343"/>
      <c r="C14343"/>
      <c r="D14343"/>
      <c r="E14343"/>
      <c r="F14343"/>
      <c r="G14343"/>
      <c r="H14343"/>
      <c r="I14343"/>
      <c r="J14343"/>
      <c r="K14343"/>
    </row>
    <row r="14344" spans="1:11" x14ac:dyDescent="0.2">
      <c r="A14344"/>
      <c r="B14344"/>
      <c r="C14344"/>
      <c r="D14344"/>
      <c r="E14344"/>
      <c r="F14344"/>
      <c r="G14344"/>
      <c r="H14344"/>
      <c r="I14344"/>
      <c r="J14344"/>
      <c r="K14344"/>
    </row>
    <row r="14345" spans="1:11" x14ac:dyDescent="0.2">
      <c r="A14345"/>
      <c r="B14345"/>
      <c r="C14345"/>
      <c r="D14345"/>
      <c r="E14345"/>
      <c r="F14345"/>
      <c r="G14345"/>
      <c r="H14345"/>
      <c r="I14345"/>
      <c r="J14345"/>
      <c r="K14345"/>
    </row>
    <row r="14346" spans="1:11" x14ac:dyDescent="0.2">
      <c r="A14346"/>
      <c r="B14346"/>
      <c r="C14346"/>
      <c r="D14346"/>
      <c r="E14346"/>
      <c r="F14346"/>
      <c r="G14346"/>
      <c r="H14346"/>
      <c r="I14346"/>
      <c r="J14346"/>
      <c r="K14346"/>
    </row>
    <row r="14347" spans="1:11" x14ac:dyDescent="0.2">
      <c r="A14347"/>
      <c r="B14347"/>
      <c r="C14347"/>
      <c r="D14347"/>
      <c r="E14347"/>
      <c r="F14347"/>
      <c r="G14347"/>
      <c r="H14347"/>
      <c r="I14347"/>
      <c r="J14347"/>
      <c r="K14347"/>
    </row>
    <row r="14348" spans="1:11" x14ac:dyDescent="0.2">
      <c r="A14348"/>
      <c r="B14348"/>
      <c r="C14348"/>
      <c r="D14348"/>
      <c r="E14348"/>
      <c r="F14348"/>
      <c r="G14348"/>
      <c r="H14348"/>
      <c r="I14348"/>
      <c r="J14348"/>
      <c r="K14348"/>
    </row>
    <row r="14349" spans="1:11" x14ac:dyDescent="0.2">
      <c r="A14349"/>
      <c r="B14349"/>
      <c r="C14349"/>
      <c r="D14349"/>
      <c r="E14349"/>
      <c r="F14349"/>
      <c r="G14349"/>
      <c r="H14349"/>
      <c r="I14349"/>
      <c r="J14349"/>
      <c r="K14349"/>
    </row>
    <row r="14350" spans="1:11" x14ac:dyDescent="0.2">
      <c r="A14350"/>
      <c r="B14350"/>
      <c r="C14350"/>
      <c r="D14350"/>
      <c r="E14350"/>
      <c r="F14350"/>
      <c r="G14350"/>
      <c r="H14350"/>
      <c r="I14350"/>
      <c r="J14350"/>
      <c r="K14350"/>
    </row>
    <row r="14351" spans="1:11" x14ac:dyDescent="0.2">
      <c r="A14351"/>
      <c r="B14351"/>
      <c r="C14351"/>
      <c r="D14351"/>
      <c r="E14351"/>
      <c r="F14351"/>
      <c r="G14351"/>
      <c r="H14351"/>
      <c r="I14351"/>
      <c r="J14351"/>
      <c r="K14351"/>
    </row>
    <row r="14352" spans="1:11" x14ac:dyDescent="0.2">
      <c r="A14352"/>
      <c r="B14352"/>
      <c r="C14352"/>
      <c r="D14352"/>
      <c r="E14352"/>
      <c r="F14352"/>
      <c r="G14352"/>
      <c r="H14352"/>
      <c r="I14352"/>
      <c r="J14352"/>
      <c r="K14352"/>
    </row>
    <row r="14353" spans="1:11" x14ac:dyDescent="0.2">
      <c r="A14353"/>
      <c r="B14353"/>
      <c r="C14353"/>
      <c r="D14353"/>
      <c r="E14353"/>
      <c r="F14353"/>
      <c r="G14353"/>
      <c r="H14353"/>
      <c r="I14353"/>
      <c r="J14353"/>
      <c r="K14353"/>
    </row>
    <row r="14354" spans="1:11" x14ac:dyDescent="0.2">
      <c r="A14354"/>
      <c r="B14354"/>
      <c r="C14354"/>
      <c r="D14354"/>
      <c r="E14354"/>
      <c r="F14354"/>
      <c r="G14354"/>
      <c r="H14354"/>
      <c r="I14354"/>
      <c r="J14354"/>
      <c r="K14354"/>
    </row>
    <row r="14355" spans="1:11" x14ac:dyDescent="0.2">
      <c r="A14355"/>
      <c r="B14355"/>
      <c r="C14355"/>
      <c r="D14355"/>
      <c r="E14355"/>
      <c r="F14355"/>
      <c r="G14355"/>
      <c r="H14355"/>
      <c r="I14355"/>
      <c r="J14355"/>
      <c r="K14355"/>
    </row>
    <row r="14356" spans="1:11" x14ac:dyDescent="0.2">
      <c r="A14356"/>
      <c r="B14356"/>
      <c r="C14356"/>
      <c r="D14356"/>
      <c r="E14356"/>
      <c r="F14356"/>
      <c r="G14356"/>
      <c r="H14356"/>
      <c r="I14356"/>
      <c r="J14356"/>
      <c r="K14356"/>
    </row>
    <row r="14357" spans="1:11" x14ac:dyDescent="0.2">
      <c r="A14357"/>
      <c r="B14357"/>
      <c r="C14357"/>
      <c r="D14357"/>
      <c r="E14357"/>
      <c r="F14357"/>
      <c r="G14357"/>
      <c r="H14357"/>
      <c r="I14357"/>
      <c r="J14357"/>
      <c r="K14357"/>
    </row>
    <row r="14358" spans="1:11" x14ac:dyDescent="0.2">
      <c r="A14358"/>
      <c r="B14358"/>
      <c r="C14358"/>
      <c r="D14358"/>
      <c r="E14358"/>
      <c r="F14358"/>
      <c r="G14358"/>
      <c r="H14358"/>
      <c r="I14358"/>
      <c r="J14358"/>
      <c r="K14358"/>
    </row>
    <row r="14359" spans="1:11" x14ac:dyDescent="0.2">
      <c r="A14359"/>
      <c r="B14359"/>
      <c r="C14359"/>
      <c r="D14359"/>
      <c r="E14359"/>
      <c r="F14359"/>
      <c r="G14359"/>
      <c r="H14359"/>
      <c r="I14359"/>
      <c r="J14359"/>
      <c r="K14359"/>
    </row>
    <row r="14360" spans="1:11" x14ac:dyDescent="0.2">
      <c r="A14360"/>
      <c r="B14360"/>
      <c r="C14360"/>
      <c r="D14360"/>
      <c r="E14360"/>
      <c r="F14360"/>
      <c r="G14360"/>
      <c r="H14360"/>
      <c r="I14360"/>
      <c r="J14360"/>
      <c r="K14360"/>
    </row>
    <row r="14361" spans="1:11" x14ac:dyDescent="0.2">
      <c r="A14361"/>
      <c r="B14361"/>
      <c r="C14361"/>
      <c r="D14361"/>
      <c r="E14361"/>
      <c r="F14361"/>
      <c r="G14361"/>
      <c r="H14361"/>
      <c r="I14361"/>
      <c r="J14361"/>
      <c r="K14361"/>
    </row>
    <row r="14362" spans="1:11" x14ac:dyDescent="0.2">
      <c r="A14362"/>
      <c r="B14362"/>
      <c r="C14362"/>
      <c r="D14362"/>
      <c r="E14362"/>
      <c r="F14362"/>
      <c r="G14362"/>
      <c r="H14362"/>
      <c r="I14362"/>
      <c r="J14362"/>
      <c r="K14362"/>
    </row>
    <row r="14363" spans="1:11" x14ac:dyDescent="0.2">
      <c r="A14363"/>
      <c r="B14363"/>
      <c r="C14363"/>
      <c r="D14363"/>
      <c r="E14363"/>
      <c r="F14363"/>
      <c r="G14363"/>
      <c r="H14363"/>
      <c r="I14363"/>
      <c r="J14363"/>
      <c r="K14363"/>
    </row>
    <row r="14364" spans="1:11" x14ac:dyDescent="0.2">
      <c r="A14364"/>
      <c r="B14364"/>
      <c r="C14364"/>
      <c r="D14364"/>
      <c r="E14364"/>
      <c r="F14364"/>
      <c r="G14364"/>
      <c r="H14364"/>
      <c r="I14364"/>
      <c r="J14364"/>
      <c r="K14364"/>
    </row>
    <row r="14365" spans="1:11" x14ac:dyDescent="0.2">
      <c r="A14365"/>
      <c r="B14365"/>
      <c r="C14365"/>
      <c r="D14365"/>
      <c r="E14365"/>
      <c r="F14365"/>
      <c r="G14365"/>
      <c r="H14365"/>
      <c r="I14365"/>
      <c r="J14365"/>
      <c r="K14365"/>
    </row>
    <row r="14366" spans="1:11" x14ac:dyDescent="0.2">
      <c r="A14366"/>
      <c r="B14366"/>
      <c r="C14366"/>
      <c r="D14366"/>
      <c r="E14366"/>
      <c r="F14366"/>
      <c r="G14366"/>
      <c r="H14366"/>
      <c r="I14366"/>
      <c r="J14366"/>
      <c r="K14366"/>
    </row>
    <row r="14367" spans="1:11" x14ac:dyDescent="0.2">
      <c r="A14367"/>
      <c r="B14367"/>
      <c r="C14367"/>
      <c r="D14367"/>
      <c r="E14367"/>
      <c r="F14367"/>
      <c r="G14367"/>
      <c r="H14367"/>
      <c r="I14367"/>
      <c r="J14367"/>
      <c r="K14367"/>
    </row>
    <row r="14368" spans="1:11" x14ac:dyDescent="0.2">
      <c r="A14368"/>
      <c r="B14368"/>
      <c r="C14368"/>
      <c r="D14368"/>
      <c r="E14368"/>
      <c r="F14368"/>
      <c r="G14368"/>
      <c r="H14368"/>
      <c r="I14368"/>
      <c r="J14368"/>
      <c r="K14368"/>
    </row>
    <row r="14369" spans="1:11" x14ac:dyDescent="0.2">
      <c r="A14369"/>
      <c r="B14369"/>
      <c r="C14369"/>
      <c r="D14369"/>
      <c r="E14369"/>
      <c r="F14369"/>
      <c r="G14369"/>
      <c r="H14369"/>
      <c r="I14369"/>
      <c r="J14369"/>
      <c r="K14369"/>
    </row>
    <row r="14370" spans="1:11" x14ac:dyDescent="0.2">
      <c r="A14370"/>
      <c r="B14370"/>
      <c r="C14370"/>
      <c r="D14370"/>
      <c r="E14370"/>
      <c r="F14370"/>
      <c r="G14370"/>
      <c r="H14370"/>
      <c r="I14370"/>
      <c r="J14370"/>
      <c r="K14370"/>
    </row>
    <row r="14371" spans="1:11" x14ac:dyDescent="0.2">
      <c r="A14371"/>
      <c r="B14371"/>
      <c r="C14371"/>
      <c r="D14371"/>
      <c r="E14371"/>
      <c r="F14371"/>
      <c r="G14371"/>
      <c r="H14371"/>
      <c r="I14371"/>
      <c r="J14371"/>
      <c r="K14371"/>
    </row>
    <row r="14372" spans="1:11" x14ac:dyDescent="0.2">
      <c r="A14372"/>
      <c r="B14372"/>
      <c r="C14372"/>
      <c r="D14372"/>
      <c r="E14372"/>
      <c r="F14372"/>
      <c r="G14372"/>
      <c r="H14372"/>
      <c r="I14372"/>
      <c r="J14372"/>
      <c r="K14372"/>
    </row>
    <row r="14373" spans="1:11" x14ac:dyDescent="0.2">
      <c r="A14373"/>
      <c r="B14373"/>
      <c r="C14373"/>
      <c r="D14373"/>
      <c r="E14373"/>
      <c r="F14373"/>
      <c r="G14373"/>
      <c r="H14373"/>
      <c r="I14373"/>
      <c r="J14373"/>
      <c r="K14373"/>
    </row>
    <row r="14374" spans="1:11" x14ac:dyDescent="0.2">
      <c r="A14374"/>
      <c r="B14374"/>
      <c r="C14374"/>
      <c r="D14374"/>
      <c r="E14374"/>
      <c r="F14374"/>
      <c r="G14374"/>
      <c r="H14374"/>
      <c r="I14374"/>
      <c r="J14374"/>
      <c r="K14374"/>
    </row>
    <row r="14375" spans="1:11" x14ac:dyDescent="0.2">
      <c r="A14375"/>
      <c r="B14375"/>
      <c r="C14375"/>
      <c r="D14375"/>
      <c r="E14375"/>
      <c r="F14375"/>
      <c r="G14375"/>
      <c r="H14375"/>
      <c r="I14375"/>
      <c r="J14375"/>
      <c r="K14375"/>
    </row>
    <row r="14376" spans="1:11" x14ac:dyDescent="0.2">
      <c r="A14376"/>
      <c r="B14376"/>
      <c r="C14376"/>
      <c r="D14376"/>
      <c r="E14376"/>
      <c r="F14376"/>
      <c r="G14376"/>
      <c r="H14376"/>
      <c r="I14376"/>
      <c r="J14376"/>
      <c r="K14376"/>
    </row>
    <row r="14377" spans="1:11" x14ac:dyDescent="0.2">
      <c r="A14377"/>
      <c r="B14377"/>
      <c r="C14377"/>
      <c r="D14377"/>
      <c r="E14377"/>
      <c r="F14377"/>
      <c r="G14377"/>
      <c r="H14377"/>
      <c r="I14377"/>
      <c r="J14377"/>
      <c r="K14377"/>
    </row>
    <row r="14378" spans="1:11" x14ac:dyDescent="0.2">
      <c r="A14378"/>
      <c r="B14378"/>
      <c r="C14378"/>
      <c r="D14378"/>
      <c r="E14378"/>
      <c r="F14378"/>
      <c r="G14378"/>
      <c r="H14378"/>
      <c r="I14378"/>
      <c r="J14378"/>
      <c r="K14378"/>
    </row>
    <row r="14379" spans="1:11" x14ac:dyDescent="0.2">
      <c r="A14379"/>
      <c r="B14379"/>
      <c r="C14379"/>
      <c r="D14379"/>
      <c r="E14379"/>
      <c r="F14379"/>
      <c r="G14379"/>
      <c r="H14379"/>
      <c r="I14379"/>
      <c r="J14379"/>
      <c r="K14379"/>
    </row>
    <row r="14380" spans="1:11" x14ac:dyDescent="0.2">
      <c r="A14380"/>
      <c r="B14380"/>
      <c r="C14380"/>
      <c r="D14380"/>
      <c r="E14380"/>
      <c r="F14380"/>
      <c r="G14380"/>
      <c r="H14380"/>
      <c r="I14380"/>
      <c r="J14380"/>
      <c r="K14380"/>
    </row>
    <row r="14381" spans="1:11" x14ac:dyDescent="0.2">
      <c r="A14381"/>
      <c r="B14381"/>
      <c r="C14381"/>
      <c r="D14381"/>
      <c r="E14381"/>
      <c r="F14381"/>
      <c r="G14381"/>
      <c r="H14381"/>
      <c r="I14381"/>
      <c r="J14381"/>
      <c r="K14381"/>
    </row>
    <row r="14382" spans="1:11" x14ac:dyDescent="0.2">
      <c r="A14382"/>
      <c r="B14382"/>
      <c r="C14382"/>
      <c r="D14382"/>
      <c r="E14382"/>
      <c r="F14382"/>
      <c r="G14382"/>
      <c r="H14382"/>
      <c r="I14382"/>
      <c r="J14382"/>
      <c r="K14382"/>
    </row>
    <row r="14383" spans="1:11" x14ac:dyDescent="0.2">
      <c r="A14383"/>
      <c r="B14383"/>
      <c r="C14383"/>
      <c r="D14383"/>
      <c r="E14383"/>
      <c r="F14383"/>
      <c r="G14383"/>
      <c r="H14383"/>
      <c r="I14383"/>
      <c r="J14383"/>
      <c r="K14383"/>
    </row>
    <row r="14384" spans="1:11" x14ac:dyDescent="0.2">
      <c r="A14384"/>
      <c r="B14384"/>
      <c r="C14384"/>
      <c r="D14384"/>
      <c r="E14384"/>
      <c r="F14384"/>
      <c r="G14384"/>
      <c r="H14384"/>
      <c r="I14384"/>
      <c r="J14384"/>
      <c r="K14384"/>
    </row>
    <row r="14385" spans="1:11" x14ac:dyDescent="0.2">
      <c r="A14385"/>
      <c r="B14385"/>
      <c r="C14385"/>
      <c r="D14385"/>
      <c r="E14385"/>
      <c r="F14385"/>
      <c r="G14385"/>
      <c r="H14385"/>
      <c r="I14385"/>
      <c r="J14385"/>
      <c r="K14385"/>
    </row>
    <row r="14386" spans="1:11" x14ac:dyDescent="0.2">
      <c r="A14386"/>
      <c r="B14386"/>
      <c r="C14386"/>
      <c r="D14386"/>
      <c r="E14386"/>
      <c r="F14386"/>
      <c r="G14386"/>
      <c r="H14386"/>
      <c r="I14386"/>
      <c r="J14386"/>
      <c r="K14386"/>
    </row>
    <row r="14387" spans="1:11" x14ac:dyDescent="0.2">
      <c r="A14387"/>
      <c r="B14387"/>
      <c r="C14387"/>
      <c r="D14387"/>
      <c r="E14387"/>
      <c r="F14387"/>
      <c r="G14387"/>
      <c r="H14387"/>
      <c r="I14387"/>
      <c r="J14387"/>
      <c r="K14387"/>
    </row>
    <row r="14388" spans="1:11" x14ac:dyDescent="0.2">
      <c r="A14388"/>
      <c r="B14388"/>
      <c r="C14388"/>
      <c r="D14388"/>
      <c r="E14388"/>
      <c r="F14388"/>
      <c r="G14388"/>
      <c r="H14388"/>
      <c r="I14388"/>
      <c r="J14388"/>
      <c r="K14388"/>
    </row>
    <row r="14389" spans="1:11" x14ac:dyDescent="0.2">
      <c r="A14389"/>
      <c r="B14389"/>
      <c r="C14389"/>
      <c r="D14389"/>
      <c r="E14389"/>
      <c r="F14389"/>
      <c r="G14389"/>
      <c r="H14389"/>
      <c r="I14389"/>
      <c r="J14389"/>
      <c r="K14389"/>
    </row>
    <row r="14390" spans="1:11" x14ac:dyDescent="0.2">
      <c r="A14390"/>
      <c r="B14390"/>
      <c r="C14390"/>
      <c r="D14390"/>
      <c r="E14390"/>
      <c r="F14390"/>
      <c r="G14390"/>
      <c r="H14390"/>
      <c r="I14390"/>
      <c r="J14390"/>
      <c r="K14390"/>
    </row>
    <row r="14391" spans="1:11" x14ac:dyDescent="0.2">
      <c r="A14391"/>
      <c r="B14391"/>
      <c r="C14391"/>
      <c r="D14391"/>
      <c r="E14391"/>
      <c r="F14391"/>
      <c r="G14391"/>
      <c r="H14391"/>
      <c r="I14391"/>
      <c r="J14391"/>
      <c r="K14391"/>
    </row>
    <row r="14392" spans="1:11" x14ac:dyDescent="0.2">
      <c r="A14392"/>
      <c r="B14392"/>
      <c r="C14392"/>
      <c r="D14392"/>
      <c r="E14392"/>
      <c r="F14392"/>
      <c r="G14392"/>
      <c r="H14392"/>
      <c r="I14392"/>
      <c r="J14392"/>
      <c r="K14392"/>
    </row>
    <row r="14393" spans="1:11" x14ac:dyDescent="0.2">
      <c r="A14393"/>
      <c r="B14393"/>
      <c r="C14393"/>
      <c r="D14393"/>
      <c r="E14393"/>
      <c r="F14393"/>
      <c r="G14393"/>
      <c r="H14393"/>
      <c r="I14393"/>
      <c r="J14393"/>
      <c r="K14393"/>
    </row>
    <row r="14394" spans="1:11" x14ac:dyDescent="0.2">
      <c r="A14394"/>
      <c r="B14394"/>
      <c r="C14394"/>
      <c r="D14394"/>
      <c r="E14394"/>
      <c r="F14394"/>
      <c r="G14394"/>
      <c r="H14394"/>
      <c r="I14394"/>
      <c r="J14394"/>
      <c r="K14394"/>
    </row>
    <row r="14395" spans="1:11" x14ac:dyDescent="0.2">
      <c r="A14395"/>
      <c r="B14395"/>
      <c r="C14395"/>
      <c r="D14395"/>
      <c r="E14395"/>
      <c r="F14395"/>
      <c r="G14395"/>
      <c r="H14395"/>
      <c r="I14395"/>
      <c r="J14395"/>
      <c r="K14395"/>
    </row>
    <row r="14396" spans="1:11" x14ac:dyDescent="0.2">
      <c r="A14396"/>
      <c r="B14396"/>
      <c r="C14396"/>
      <c r="D14396"/>
      <c r="E14396"/>
      <c r="F14396"/>
      <c r="G14396"/>
      <c r="H14396"/>
      <c r="I14396"/>
      <c r="J14396"/>
      <c r="K14396"/>
    </row>
    <row r="14397" spans="1:11" x14ac:dyDescent="0.2">
      <c r="A14397"/>
      <c r="B14397"/>
      <c r="C14397"/>
      <c r="D14397"/>
      <c r="E14397"/>
      <c r="F14397"/>
      <c r="G14397"/>
      <c r="H14397"/>
      <c r="I14397"/>
      <c r="J14397"/>
      <c r="K14397"/>
    </row>
    <row r="14398" spans="1:11" x14ac:dyDescent="0.2">
      <c r="A14398"/>
      <c r="B14398"/>
      <c r="C14398"/>
      <c r="D14398"/>
      <c r="E14398"/>
      <c r="F14398"/>
      <c r="G14398"/>
      <c r="H14398"/>
      <c r="I14398"/>
      <c r="J14398"/>
      <c r="K14398"/>
    </row>
    <row r="14399" spans="1:11" x14ac:dyDescent="0.2">
      <c r="A14399"/>
      <c r="B14399"/>
      <c r="C14399"/>
      <c r="D14399"/>
      <c r="E14399"/>
      <c r="F14399"/>
      <c r="G14399"/>
      <c r="H14399"/>
      <c r="I14399"/>
      <c r="J14399"/>
      <c r="K14399"/>
    </row>
    <row r="14400" spans="1:11" x14ac:dyDescent="0.2">
      <c r="A14400"/>
      <c r="B14400"/>
      <c r="C14400"/>
      <c r="D14400"/>
      <c r="E14400"/>
      <c r="F14400"/>
      <c r="G14400"/>
      <c r="H14400"/>
      <c r="I14400"/>
      <c r="J14400"/>
      <c r="K14400"/>
    </row>
    <row r="14401" spans="1:11" x14ac:dyDescent="0.2">
      <c r="A14401"/>
      <c r="B14401"/>
      <c r="C14401"/>
      <c r="D14401"/>
      <c r="E14401"/>
      <c r="F14401"/>
      <c r="G14401"/>
      <c r="H14401"/>
      <c r="I14401"/>
      <c r="J14401"/>
      <c r="K14401"/>
    </row>
    <row r="14402" spans="1:11" x14ac:dyDescent="0.2">
      <c r="A14402"/>
      <c r="B14402"/>
      <c r="C14402"/>
      <c r="D14402"/>
      <c r="E14402"/>
      <c r="F14402"/>
      <c r="G14402"/>
      <c r="H14402"/>
      <c r="I14402"/>
      <c r="J14402"/>
      <c r="K14402"/>
    </row>
    <row r="14403" spans="1:11" x14ac:dyDescent="0.2">
      <c r="A14403"/>
      <c r="B14403"/>
      <c r="C14403"/>
      <c r="D14403"/>
      <c r="E14403"/>
      <c r="F14403"/>
      <c r="G14403"/>
      <c r="H14403"/>
      <c r="I14403"/>
      <c r="J14403"/>
      <c r="K14403"/>
    </row>
    <row r="14404" spans="1:11" x14ac:dyDescent="0.2">
      <c r="A14404"/>
      <c r="B14404"/>
      <c r="C14404"/>
      <c r="D14404"/>
      <c r="E14404"/>
      <c r="F14404"/>
      <c r="G14404"/>
      <c r="H14404"/>
      <c r="I14404"/>
      <c r="J14404"/>
      <c r="K14404"/>
    </row>
    <row r="14405" spans="1:11" x14ac:dyDescent="0.2">
      <c r="A14405"/>
      <c r="B14405"/>
      <c r="C14405"/>
      <c r="D14405"/>
      <c r="E14405"/>
      <c r="F14405"/>
      <c r="G14405"/>
      <c r="H14405"/>
      <c r="I14405"/>
      <c r="J14405"/>
      <c r="K14405"/>
    </row>
    <row r="14406" spans="1:11" x14ac:dyDescent="0.2">
      <c r="A14406"/>
      <c r="B14406"/>
      <c r="C14406"/>
      <c r="D14406"/>
      <c r="E14406"/>
      <c r="F14406"/>
      <c r="G14406"/>
      <c r="H14406"/>
      <c r="I14406"/>
      <c r="J14406"/>
      <c r="K14406"/>
    </row>
    <row r="14407" spans="1:11" x14ac:dyDescent="0.2">
      <c r="A14407"/>
      <c r="B14407"/>
      <c r="C14407"/>
      <c r="D14407"/>
      <c r="E14407"/>
      <c r="F14407"/>
      <c r="G14407"/>
      <c r="H14407"/>
      <c r="I14407"/>
      <c r="J14407"/>
      <c r="K14407"/>
    </row>
    <row r="14408" spans="1:11" x14ac:dyDescent="0.2">
      <c r="A14408"/>
      <c r="B14408"/>
      <c r="C14408"/>
      <c r="D14408"/>
      <c r="E14408"/>
      <c r="F14408"/>
      <c r="G14408"/>
      <c r="H14408"/>
      <c r="I14408"/>
      <c r="J14408"/>
      <c r="K14408"/>
    </row>
    <row r="14409" spans="1:11" x14ac:dyDescent="0.2">
      <c r="A14409"/>
      <c r="B14409"/>
      <c r="C14409"/>
      <c r="D14409"/>
      <c r="E14409"/>
      <c r="F14409"/>
      <c r="G14409"/>
      <c r="H14409"/>
      <c r="I14409"/>
      <c r="J14409"/>
      <c r="K14409"/>
    </row>
    <row r="14410" spans="1:11" x14ac:dyDescent="0.2">
      <c r="A14410"/>
      <c r="B14410"/>
      <c r="C14410"/>
      <c r="D14410"/>
      <c r="E14410"/>
      <c r="F14410"/>
      <c r="G14410"/>
      <c r="H14410"/>
      <c r="I14410"/>
      <c r="J14410"/>
      <c r="K14410"/>
    </row>
    <row r="14411" spans="1:11" x14ac:dyDescent="0.2">
      <c r="A14411"/>
      <c r="B14411"/>
      <c r="C14411"/>
      <c r="D14411"/>
      <c r="E14411"/>
      <c r="F14411"/>
      <c r="G14411"/>
      <c r="H14411"/>
      <c r="I14411"/>
      <c r="J14411"/>
      <c r="K14411"/>
    </row>
    <row r="14412" spans="1:11" x14ac:dyDescent="0.2">
      <c r="A14412"/>
      <c r="B14412"/>
      <c r="C14412"/>
      <c r="D14412"/>
      <c r="E14412"/>
      <c r="F14412"/>
      <c r="G14412"/>
      <c r="H14412"/>
      <c r="I14412"/>
      <c r="J14412"/>
      <c r="K14412"/>
    </row>
    <row r="14413" spans="1:11" x14ac:dyDescent="0.2">
      <c r="A14413"/>
      <c r="B14413"/>
      <c r="C14413"/>
      <c r="D14413"/>
      <c r="E14413"/>
      <c r="F14413"/>
      <c r="G14413"/>
      <c r="H14413"/>
      <c r="I14413"/>
      <c r="J14413"/>
      <c r="K14413"/>
    </row>
    <row r="14414" spans="1:11" x14ac:dyDescent="0.2">
      <c r="A14414"/>
      <c r="B14414"/>
      <c r="C14414"/>
      <c r="D14414"/>
      <c r="E14414"/>
      <c r="F14414"/>
      <c r="G14414"/>
      <c r="H14414"/>
      <c r="I14414"/>
      <c r="J14414"/>
      <c r="K14414"/>
    </row>
    <row r="14415" spans="1:11" x14ac:dyDescent="0.2">
      <c r="A14415"/>
      <c r="B14415"/>
      <c r="C14415"/>
      <c r="D14415"/>
      <c r="E14415"/>
      <c r="F14415"/>
      <c r="G14415"/>
      <c r="H14415"/>
      <c r="I14415"/>
      <c r="J14415"/>
      <c r="K14415"/>
    </row>
    <row r="14416" spans="1:11" x14ac:dyDescent="0.2">
      <c r="A14416"/>
      <c r="B14416"/>
      <c r="C14416"/>
      <c r="D14416"/>
      <c r="E14416"/>
      <c r="F14416"/>
      <c r="G14416"/>
      <c r="H14416"/>
      <c r="I14416"/>
      <c r="J14416"/>
      <c r="K14416"/>
    </row>
    <row r="14417" spans="1:11" x14ac:dyDescent="0.2">
      <c r="A14417"/>
      <c r="B14417"/>
      <c r="C14417"/>
      <c r="D14417"/>
      <c r="E14417"/>
      <c r="F14417"/>
      <c r="G14417"/>
      <c r="H14417"/>
      <c r="I14417"/>
      <c r="J14417"/>
      <c r="K14417"/>
    </row>
    <row r="14418" spans="1:11" x14ac:dyDescent="0.2">
      <c r="A14418"/>
      <c r="B14418"/>
      <c r="C14418"/>
      <c r="D14418"/>
      <c r="E14418"/>
      <c r="F14418"/>
      <c r="G14418"/>
      <c r="H14418"/>
      <c r="I14418"/>
      <c r="J14418"/>
      <c r="K14418"/>
    </row>
    <row r="14419" spans="1:11" x14ac:dyDescent="0.2">
      <c r="A14419"/>
      <c r="B14419"/>
      <c r="C14419"/>
      <c r="D14419"/>
      <c r="E14419"/>
      <c r="F14419"/>
      <c r="G14419"/>
      <c r="H14419"/>
      <c r="I14419"/>
      <c r="J14419"/>
      <c r="K14419"/>
    </row>
    <row r="14420" spans="1:11" x14ac:dyDescent="0.2">
      <c r="A14420"/>
      <c r="B14420"/>
      <c r="C14420"/>
      <c r="D14420"/>
      <c r="E14420"/>
      <c r="F14420"/>
      <c r="G14420"/>
      <c r="H14420"/>
      <c r="I14420"/>
      <c r="J14420"/>
      <c r="K14420"/>
    </row>
    <row r="14421" spans="1:11" x14ac:dyDescent="0.2">
      <c r="A14421"/>
      <c r="B14421"/>
      <c r="C14421"/>
      <c r="D14421"/>
      <c r="E14421"/>
      <c r="F14421"/>
      <c r="G14421"/>
      <c r="H14421"/>
      <c r="I14421"/>
      <c r="J14421"/>
      <c r="K14421"/>
    </row>
    <row r="14422" spans="1:11" x14ac:dyDescent="0.2">
      <c r="A14422"/>
      <c r="B14422"/>
      <c r="C14422"/>
      <c r="D14422"/>
      <c r="E14422"/>
      <c r="F14422"/>
      <c r="G14422"/>
      <c r="H14422"/>
      <c r="I14422"/>
      <c r="J14422"/>
      <c r="K14422"/>
    </row>
    <row r="14423" spans="1:11" x14ac:dyDescent="0.2">
      <c r="A14423"/>
      <c r="B14423"/>
      <c r="C14423"/>
      <c r="D14423"/>
      <c r="E14423"/>
      <c r="F14423"/>
      <c r="G14423"/>
      <c r="H14423"/>
      <c r="I14423"/>
      <c r="J14423"/>
      <c r="K14423"/>
    </row>
    <row r="14424" spans="1:11" x14ac:dyDescent="0.2">
      <c r="A14424"/>
      <c r="B14424"/>
      <c r="C14424"/>
      <c r="D14424"/>
      <c r="E14424"/>
      <c r="F14424"/>
      <c r="G14424"/>
      <c r="H14424"/>
      <c r="I14424"/>
      <c r="J14424"/>
      <c r="K14424"/>
    </row>
    <row r="14425" spans="1:11" x14ac:dyDescent="0.2">
      <c r="A14425"/>
      <c r="B14425"/>
      <c r="C14425"/>
      <c r="D14425"/>
      <c r="E14425"/>
      <c r="F14425"/>
      <c r="G14425"/>
      <c r="H14425"/>
      <c r="I14425"/>
      <c r="J14425"/>
      <c r="K14425"/>
    </row>
    <row r="14426" spans="1:11" x14ac:dyDescent="0.2">
      <c r="A14426"/>
      <c r="B14426"/>
      <c r="C14426"/>
      <c r="D14426"/>
      <c r="E14426"/>
      <c r="F14426"/>
      <c r="G14426"/>
      <c r="H14426"/>
      <c r="I14426"/>
      <c r="J14426"/>
      <c r="K14426"/>
    </row>
    <row r="14427" spans="1:11" x14ac:dyDescent="0.2">
      <c r="A14427"/>
      <c r="B14427"/>
      <c r="C14427"/>
      <c r="D14427"/>
      <c r="E14427"/>
      <c r="F14427"/>
      <c r="G14427"/>
      <c r="H14427"/>
      <c r="I14427"/>
      <c r="J14427"/>
      <c r="K14427"/>
    </row>
    <row r="14428" spans="1:11" x14ac:dyDescent="0.2">
      <c r="A14428"/>
      <c r="B14428"/>
      <c r="C14428"/>
      <c r="D14428"/>
      <c r="E14428"/>
      <c r="F14428"/>
      <c r="G14428"/>
      <c r="H14428"/>
      <c r="I14428"/>
      <c r="J14428"/>
      <c r="K14428"/>
    </row>
    <row r="14429" spans="1:11" x14ac:dyDescent="0.2">
      <c r="A14429"/>
      <c r="B14429"/>
      <c r="C14429"/>
      <c r="D14429"/>
      <c r="E14429"/>
      <c r="F14429"/>
      <c r="G14429"/>
      <c r="H14429"/>
      <c r="I14429"/>
      <c r="J14429"/>
      <c r="K14429"/>
    </row>
    <row r="14430" spans="1:11" x14ac:dyDescent="0.2">
      <c r="A14430"/>
      <c r="B14430"/>
      <c r="C14430"/>
      <c r="D14430"/>
      <c r="E14430"/>
      <c r="F14430"/>
      <c r="G14430"/>
      <c r="H14430"/>
      <c r="I14430"/>
      <c r="J14430"/>
      <c r="K14430"/>
    </row>
    <row r="14431" spans="1:11" x14ac:dyDescent="0.2">
      <c r="A14431"/>
      <c r="B14431"/>
      <c r="C14431"/>
      <c r="D14431"/>
      <c r="E14431"/>
      <c r="F14431"/>
      <c r="G14431"/>
      <c r="H14431"/>
      <c r="I14431"/>
      <c r="J14431"/>
      <c r="K14431"/>
    </row>
    <row r="14432" spans="1:11" x14ac:dyDescent="0.2">
      <c r="A14432"/>
      <c r="B14432"/>
      <c r="C14432"/>
      <c r="D14432"/>
      <c r="E14432"/>
      <c r="F14432"/>
      <c r="G14432"/>
      <c r="H14432"/>
      <c r="I14432"/>
      <c r="J14432"/>
      <c r="K14432"/>
    </row>
    <row r="14433" spans="1:11" x14ac:dyDescent="0.2">
      <c r="A14433"/>
      <c r="B14433"/>
      <c r="C14433"/>
      <c r="D14433"/>
      <c r="E14433"/>
      <c r="F14433"/>
      <c r="G14433"/>
      <c r="H14433"/>
      <c r="I14433"/>
      <c r="J14433"/>
      <c r="K14433"/>
    </row>
    <row r="14434" spans="1:11" x14ac:dyDescent="0.2">
      <c r="A14434"/>
      <c r="B14434"/>
      <c r="C14434"/>
      <c r="D14434"/>
      <c r="E14434"/>
      <c r="F14434"/>
      <c r="G14434"/>
      <c r="H14434"/>
      <c r="I14434"/>
      <c r="J14434"/>
      <c r="K14434"/>
    </row>
    <row r="14435" spans="1:11" x14ac:dyDescent="0.2">
      <c r="A14435"/>
      <c r="B14435"/>
      <c r="C14435"/>
      <c r="D14435"/>
      <c r="E14435"/>
      <c r="F14435"/>
      <c r="G14435"/>
      <c r="H14435"/>
      <c r="I14435"/>
      <c r="J14435"/>
      <c r="K14435"/>
    </row>
    <row r="14436" spans="1:11" x14ac:dyDescent="0.2">
      <c r="A14436"/>
      <c r="B14436"/>
      <c r="C14436"/>
      <c r="D14436"/>
      <c r="E14436"/>
      <c r="F14436"/>
      <c r="G14436"/>
      <c r="H14436"/>
      <c r="I14436"/>
      <c r="J14436"/>
      <c r="K14436"/>
    </row>
    <row r="14437" spans="1:11" x14ac:dyDescent="0.2">
      <c r="A14437"/>
      <c r="B14437"/>
      <c r="C14437"/>
      <c r="D14437"/>
      <c r="E14437"/>
      <c r="F14437"/>
      <c r="G14437"/>
      <c r="H14437"/>
      <c r="I14437"/>
      <c r="J14437"/>
      <c r="K14437"/>
    </row>
    <row r="14438" spans="1:11" x14ac:dyDescent="0.2">
      <c r="A14438"/>
      <c r="B14438"/>
      <c r="C14438"/>
      <c r="D14438"/>
      <c r="E14438"/>
      <c r="F14438"/>
      <c r="G14438"/>
      <c r="H14438"/>
      <c r="I14438"/>
      <c r="J14438"/>
      <c r="K14438"/>
    </row>
    <row r="14439" spans="1:11" x14ac:dyDescent="0.2">
      <c r="A14439"/>
      <c r="B14439"/>
      <c r="C14439"/>
      <c r="D14439"/>
      <c r="E14439"/>
      <c r="F14439"/>
      <c r="G14439"/>
      <c r="H14439"/>
      <c r="I14439"/>
      <c r="J14439"/>
      <c r="K14439"/>
    </row>
    <row r="14440" spans="1:11" x14ac:dyDescent="0.2">
      <c r="A14440"/>
      <c r="B14440"/>
      <c r="C14440"/>
      <c r="D14440"/>
      <c r="E14440"/>
      <c r="F14440"/>
      <c r="G14440"/>
      <c r="H14440"/>
      <c r="I14440"/>
      <c r="J14440"/>
      <c r="K14440"/>
    </row>
    <row r="14441" spans="1:11" x14ac:dyDescent="0.2">
      <c r="A14441"/>
      <c r="B14441"/>
      <c r="C14441"/>
      <c r="D14441"/>
      <c r="E14441"/>
      <c r="F14441"/>
      <c r="G14441"/>
      <c r="H14441"/>
      <c r="I14441"/>
      <c r="J14441"/>
      <c r="K14441"/>
    </row>
    <row r="14442" spans="1:11" x14ac:dyDescent="0.2">
      <c r="A14442"/>
      <c r="B14442"/>
      <c r="C14442"/>
      <c r="D14442"/>
      <c r="E14442"/>
      <c r="F14442"/>
      <c r="G14442"/>
      <c r="H14442"/>
      <c r="I14442"/>
      <c r="J14442"/>
      <c r="K14442"/>
    </row>
    <row r="14443" spans="1:11" x14ac:dyDescent="0.2">
      <c r="A14443"/>
      <c r="B14443"/>
      <c r="C14443"/>
      <c r="D14443"/>
      <c r="E14443"/>
      <c r="F14443"/>
      <c r="G14443"/>
      <c r="H14443"/>
      <c r="I14443"/>
      <c r="J14443"/>
      <c r="K14443"/>
    </row>
    <row r="14444" spans="1:11" x14ac:dyDescent="0.2">
      <c r="A14444"/>
      <c r="B14444"/>
      <c r="C14444"/>
      <c r="D14444"/>
      <c r="E14444"/>
      <c r="F14444"/>
      <c r="G14444"/>
      <c r="H14444"/>
      <c r="I14444"/>
      <c r="J14444"/>
      <c r="K14444"/>
    </row>
    <row r="14445" spans="1:11" x14ac:dyDescent="0.2">
      <c r="A14445"/>
      <c r="B14445"/>
      <c r="C14445"/>
      <c r="D14445"/>
      <c r="E14445"/>
      <c r="F14445"/>
      <c r="G14445"/>
      <c r="H14445"/>
      <c r="I14445"/>
      <c r="J14445"/>
      <c r="K14445"/>
    </row>
    <row r="14446" spans="1:11" x14ac:dyDescent="0.2">
      <c r="A14446"/>
      <c r="B14446"/>
      <c r="C14446"/>
      <c r="D14446"/>
      <c r="E14446"/>
      <c r="F14446"/>
      <c r="G14446"/>
      <c r="H14446"/>
      <c r="I14446"/>
      <c r="J14446"/>
      <c r="K14446"/>
    </row>
    <row r="14447" spans="1:11" x14ac:dyDescent="0.2">
      <c r="A14447"/>
      <c r="B14447"/>
      <c r="C14447"/>
      <c r="D14447"/>
      <c r="E14447"/>
      <c r="F14447"/>
      <c r="G14447"/>
      <c r="H14447"/>
      <c r="I14447"/>
      <c r="J14447"/>
      <c r="K14447"/>
    </row>
    <row r="14448" spans="1:11" x14ac:dyDescent="0.2">
      <c r="A14448"/>
      <c r="B14448"/>
      <c r="C14448"/>
      <c r="D14448"/>
      <c r="E14448"/>
      <c r="F14448"/>
      <c r="G14448"/>
      <c r="H14448"/>
      <c r="I14448"/>
      <c r="J14448"/>
      <c r="K14448"/>
    </row>
    <row r="14449" spans="1:11" x14ac:dyDescent="0.2">
      <c r="A14449"/>
      <c r="B14449"/>
      <c r="C14449"/>
      <c r="D14449"/>
      <c r="E14449"/>
      <c r="F14449"/>
      <c r="G14449"/>
      <c r="H14449"/>
      <c r="I14449"/>
      <c r="J14449"/>
      <c r="K14449"/>
    </row>
    <row r="14450" spans="1:11" x14ac:dyDescent="0.2">
      <c r="A14450"/>
      <c r="B14450"/>
      <c r="C14450"/>
      <c r="D14450"/>
      <c r="E14450"/>
      <c r="F14450"/>
      <c r="G14450"/>
      <c r="H14450"/>
      <c r="I14450"/>
      <c r="J14450"/>
      <c r="K14450"/>
    </row>
    <row r="14451" spans="1:11" x14ac:dyDescent="0.2">
      <c r="A14451"/>
      <c r="B14451"/>
      <c r="C14451"/>
      <c r="D14451"/>
      <c r="E14451"/>
      <c r="F14451"/>
      <c r="G14451"/>
      <c r="H14451"/>
      <c r="I14451"/>
      <c r="J14451"/>
      <c r="K14451"/>
    </row>
    <row r="14452" spans="1:11" x14ac:dyDescent="0.2">
      <c r="A14452"/>
      <c r="B14452"/>
      <c r="C14452"/>
      <c r="D14452"/>
      <c r="E14452"/>
      <c r="F14452"/>
      <c r="G14452"/>
      <c r="H14452"/>
      <c r="I14452"/>
      <c r="J14452"/>
      <c r="K14452"/>
    </row>
    <row r="14453" spans="1:11" x14ac:dyDescent="0.2">
      <c r="A14453"/>
      <c r="B14453"/>
      <c r="C14453"/>
      <c r="D14453"/>
      <c r="E14453"/>
      <c r="F14453"/>
      <c r="G14453"/>
      <c r="H14453"/>
      <c r="I14453"/>
      <c r="J14453"/>
      <c r="K14453"/>
    </row>
    <row r="14454" spans="1:11" x14ac:dyDescent="0.2">
      <c r="A14454"/>
      <c r="B14454"/>
      <c r="C14454"/>
      <c r="D14454"/>
      <c r="E14454"/>
      <c r="F14454"/>
      <c r="G14454"/>
      <c r="H14454"/>
      <c r="I14454"/>
      <c r="J14454"/>
      <c r="K14454"/>
    </row>
    <row r="14455" spans="1:11" x14ac:dyDescent="0.2">
      <c r="A14455"/>
      <c r="B14455"/>
      <c r="C14455"/>
      <c r="D14455"/>
      <c r="E14455"/>
      <c r="F14455"/>
      <c r="G14455"/>
      <c r="H14455"/>
      <c r="I14455"/>
      <c r="J14455"/>
      <c r="K14455"/>
    </row>
    <row r="14456" spans="1:11" x14ac:dyDescent="0.2">
      <c r="A14456"/>
      <c r="B14456"/>
      <c r="C14456"/>
      <c r="D14456"/>
      <c r="E14456"/>
      <c r="F14456"/>
      <c r="G14456"/>
      <c r="H14456"/>
      <c r="I14456"/>
      <c r="J14456"/>
      <c r="K14456"/>
    </row>
    <row r="14457" spans="1:11" x14ac:dyDescent="0.2">
      <c r="A14457"/>
      <c r="B14457"/>
      <c r="C14457"/>
      <c r="D14457"/>
      <c r="E14457"/>
      <c r="F14457"/>
      <c r="G14457"/>
      <c r="H14457"/>
      <c r="I14457"/>
      <c r="J14457"/>
      <c r="K14457"/>
    </row>
    <row r="14458" spans="1:11" x14ac:dyDescent="0.2">
      <c r="A14458"/>
      <c r="B14458"/>
      <c r="C14458"/>
      <c r="D14458"/>
      <c r="E14458"/>
      <c r="F14458"/>
      <c r="G14458"/>
      <c r="H14458"/>
      <c r="I14458"/>
      <c r="J14458"/>
      <c r="K14458"/>
    </row>
    <row r="14459" spans="1:11" x14ac:dyDescent="0.2">
      <c r="A14459"/>
      <c r="B14459"/>
      <c r="C14459"/>
      <c r="D14459"/>
      <c r="E14459"/>
      <c r="F14459"/>
      <c r="G14459"/>
      <c r="H14459"/>
      <c r="I14459"/>
      <c r="J14459"/>
      <c r="K14459"/>
    </row>
    <row r="14460" spans="1:11" x14ac:dyDescent="0.2">
      <c r="A14460"/>
      <c r="B14460"/>
      <c r="C14460"/>
      <c r="D14460"/>
      <c r="E14460"/>
      <c r="F14460"/>
      <c r="G14460"/>
      <c r="H14460"/>
      <c r="I14460"/>
      <c r="J14460"/>
      <c r="K14460"/>
    </row>
    <row r="14461" spans="1:11" x14ac:dyDescent="0.2">
      <c r="A14461"/>
      <c r="B14461"/>
      <c r="C14461"/>
      <c r="D14461"/>
      <c r="E14461"/>
      <c r="F14461"/>
      <c r="G14461"/>
      <c r="H14461"/>
      <c r="I14461"/>
      <c r="J14461"/>
      <c r="K14461"/>
    </row>
    <row r="14462" spans="1:11" x14ac:dyDescent="0.2">
      <c r="A14462"/>
      <c r="B14462"/>
      <c r="C14462"/>
      <c r="D14462"/>
      <c r="E14462"/>
      <c r="F14462"/>
      <c r="G14462"/>
      <c r="H14462"/>
      <c r="I14462"/>
      <c r="J14462"/>
      <c r="K14462"/>
    </row>
    <row r="14463" spans="1:11" x14ac:dyDescent="0.2">
      <c r="A14463"/>
      <c r="B14463"/>
      <c r="C14463"/>
      <c r="D14463"/>
      <c r="E14463"/>
      <c r="F14463"/>
      <c r="G14463"/>
      <c r="H14463"/>
      <c r="I14463"/>
      <c r="J14463"/>
      <c r="K14463"/>
    </row>
    <row r="14464" spans="1:11" x14ac:dyDescent="0.2">
      <c r="A14464"/>
      <c r="B14464"/>
      <c r="C14464"/>
      <c r="D14464"/>
      <c r="E14464"/>
      <c r="F14464"/>
      <c r="G14464"/>
      <c r="H14464"/>
      <c r="I14464"/>
      <c r="J14464"/>
      <c r="K14464"/>
    </row>
    <row r="14465" spans="1:11" x14ac:dyDescent="0.2">
      <c r="A14465"/>
      <c r="B14465"/>
      <c r="C14465"/>
      <c r="D14465"/>
      <c r="E14465"/>
      <c r="F14465"/>
      <c r="G14465"/>
      <c r="H14465"/>
      <c r="I14465"/>
      <c r="J14465"/>
      <c r="K14465"/>
    </row>
    <row r="14466" spans="1:11" x14ac:dyDescent="0.2">
      <c r="A14466"/>
      <c r="B14466"/>
      <c r="C14466"/>
      <c r="D14466"/>
      <c r="E14466"/>
      <c r="F14466"/>
      <c r="G14466"/>
      <c r="H14466"/>
      <c r="I14466"/>
      <c r="J14466"/>
      <c r="K14466"/>
    </row>
    <row r="14467" spans="1:11" x14ac:dyDescent="0.2">
      <c r="A14467"/>
      <c r="B14467"/>
      <c r="C14467"/>
      <c r="D14467"/>
      <c r="E14467"/>
      <c r="F14467"/>
      <c r="G14467"/>
      <c r="H14467"/>
      <c r="I14467"/>
      <c r="J14467"/>
      <c r="K14467"/>
    </row>
    <row r="14468" spans="1:11" x14ac:dyDescent="0.2">
      <c r="A14468"/>
      <c r="B14468"/>
      <c r="C14468"/>
      <c r="D14468"/>
      <c r="E14468"/>
      <c r="F14468"/>
      <c r="G14468"/>
      <c r="H14468"/>
      <c r="I14468"/>
      <c r="J14468"/>
      <c r="K14468"/>
    </row>
    <row r="14469" spans="1:11" x14ac:dyDescent="0.2">
      <c r="A14469"/>
      <c r="B14469"/>
      <c r="C14469"/>
      <c r="D14469"/>
      <c r="E14469"/>
      <c r="F14469"/>
      <c r="G14469"/>
      <c r="H14469"/>
      <c r="I14469"/>
      <c r="J14469"/>
      <c r="K14469"/>
    </row>
    <row r="14470" spans="1:11" x14ac:dyDescent="0.2">
      <c r="A14470"/>
      <c r="B14470"/>
      <c r="C14470"/>
      <c r="D14470"/>
      <c r="E14470"/>
      <c r="F14470"/>
      <c r="G14470"/>
      <c r="H14470"/>
      <c r="I14470"/>
      <c r="J14470"/>
      <c r="K14470"/>
    </row>
    <row r="14471" spans="1:11" x14ac:dyDescent="0.2">
      <c r="A14471"/>
      <c r="B14471"/>
      <c r="C14471"/>
      <c r="D14471"/>
      <c r="E14471"/>
      <c r="F14471"/>
      <c r="G14471"/>
      <c r="H14471"/>
      <c r="I14471"/>
      <c r="J14471"/>
      <c r="K14471"/>
    </row>
    <row r="14472" spans="1:11" x14ac:dyDescent="0.2">
      <c r="A14472"/>
      <c r="B14472"/>
      <c r="C14472"/>
      <c r="D14472"/>
      <c r="E14472"/>
      <c r="F14472"/>
      <c r="G14472"/>
      <c r="H14472"/>
      <c r="I14472"/>
      <c r="J14472"/>
      <c r="K14472"/>
    </row>
    <row r="14473" spans="1:11" x14ac:dyDescent="0.2">
      <c r="A14473"/>
      <c r="B14473"/>
      <c r="C14473"/>
      <c r="D14473"/>
      <c r="E14473"/>
      <c r="F14473"/>
      <c r="G14473"/>
      <c r="H14473"/>
      <c r="I14473"/>
      <c r="J14473"/>
      <c r="K14473"/>
    </row>
    <row r="14474" spans="1:11" x14ac:dyDescent="0.2">
      <c r="A14474"/>
      <c r="B14474"/>
      <c r="C14474"/>
      <c r="D14474"/>
      <c r="E14474"/>
      <c r="F14474"/>
      <c r="G14474"/>
      <c r="H14474"/>
      <c r="I14474"/>
      <c r="J14474"/>
      <c r="K14474"/>
    </row>
    <row r="14475" spans="1:11" x14ac:dyDescent="0.2">
      <c r="A14475"/>
      <c r="B14475"/>
      <c r="C14475"/>
      <c r="D14475"/>
      <c r="E14475"/>
      <c r="F14475"/>
      <c r="G14475"/>
      <c r="H14475"/>
      <c r="I14475"/>
      <c r="J14475"/>
      <c r="K14475"/>
    </row>
    <row r="14476" spans="1:11" x14ac:dyDescent="0.2">
      <c r="A14476"/>
      <c r="B14476"/>
      <c r="C14476"/>
      <c r="D14476"/>
      <c r="E14476"/>
      <c r="F14476"/>
      <c r="G14476"/>
      <c r="H14476"/>
      <c r="I14476"/>
      <c r="J14476"/>
      <c r="K14476"/>
    </row>
    <row r="14477" spans="1:11" x14ac:dyDescent="0.2">
      <c r="A14477"/>
      <c r="B14477"/>
      <c r="C14477"/>
      <c r="D14477"/>
      <c r="E14477"/>
      <c r="F14477"/>
      <c r="G14477"/>
      <c r="H14477"/>
      <c r="I14477"/>
      <c r="J14477"/>
      <c r="K14477"/>
    </row>
    <row r="14478" spans="1:11" x14ac:dyDescent="0.2">
      <c r="A14478"/>
      <c r="B14478"/>
      <c r="C14478"/>
      <c r="D14478"/>
      <c r="E14478"/>
      <c r="F14478"/>
      <c r="G14478"/>
      <c r="H14478"/>
      <c r="I14478"/>
      <c r="J14478"/>
      <c r="K14478"/>
    </row>
    <row r="14479" spans="1:11" x14ac:dyDescent="0.2">
      <c r="A14479"/>
      <c r="B14479"/>
      <c r="C14479"/>
      <c r="D14479"/>
      <c r="E14479"/>
      <c r="F14479"/>
      <c r="G14479"/>
      <c r="H14479"/>
      <c r="I14479"/>
      <c r="J14479"/>
      <c r="K14479"/>
    </row>
    <row r="14480" spans="1:11" x14ac:dyDescent="0.2">
      <c r="A14480"/>
      <c r="B14480"/>
      <c r="C14480"/>
      <c r="D14480"/>
      <c r="E14480"/>
      <c r="F14480"/>
      <c r="G14480"/>
      <c r="H14480"/>
      <c r="I14480"/>
      <c r="J14480"/>
      <c r="K14480"/>
    </row>
    <row r="14481" spans="1:11" x14ac:dyDescent="0.2">
      <c r="A14481"/>
      <c r="B14481"/>
      <c r="C14481"/>
      <c r="D14481"/>
      <c r="E14481"/>
      <c r="F14481"/>
      <c r="G14481"/>
      <c r="H14481"/>
      <c r="I14481"/>
      <c r="J14481"/>
      <c r="K14481"/>
    </row>
    <row r="14482" spans="1:11" x14ac:dyDescent="0.2">
      <c r="A14482"/>
      <c r="B14482"/>
      <c r="C14482"/>
      <c r="D14482"/>
      <c r="E14482"/>
      <c r="F14482"/>
      <c r="G14482"/>
      <c r="H14482"/>
      <c r="I14482"/>
      <c r="J14482"/>
      <c r="K14482"/>
    </row>
    <row r="14483" spans="1:11" x14ac:dyDescent="0.2">
      <c r="A14483"/>
      <c r="B14483"/>
      <c r="C14483"/>
      <c r="D14483"/>
      <c r="E14483"/>
      <c r="F14483"/>
      <c r="G14483"/>
      <c r="H14483"/>
      <c r="I14483"/>
      <c r="J14483"/>
      <c r="K14483"/>
    </row>
    <row r="14484" spans="1:11" x14ac:dyDescent="0.2">
      <c r="A14484"/>
      <c r="B14484"/>
      <c r="C14484"/>
      <c r="D14484"/>
      <c r="E14484"/>
      <c r="F14484"/>
      <c r="G14484"/>
      <c r="H14484"/>
      <c r="I14484"/>
      <c r="J14484"/>
      <c r="K14484"/>
    </row>
    <row r="14485" spans="1:11" x14ac:dyDescent="0.2">
      <c r="A14485"/>
      <c r="B14485"/>
      <c r="C14485"/>
      <c r="D14485"/>
      <c r="E14485"/>
      <c r="F14485"/>
      <c r="G14485"/>
      <c r="H14485"/>
      <c r="I14485"/>
      <c r="J14485"/>
      <c r="K14485"/>
    </row>
    <row r="14486" spans="1:11" x14ac:dyDescent="0.2">
      <c r="A14486"/>
      <c r="B14486"/>
      <c r="C14486"/>
      <c r="D14486"/>
      <c r="E14486"/>
      <c r="F14486"/>
      <c r="G14486"/>
      <c r="H14486"/>
      <c r="I14486"/>
      <c r="J14486"/>
      <c r="K14486"/>
    </row>
    <row r="14487" spans="1:11" x14ac:dyDescent="0.2">
      <c r="A14487"/>
      <c r="B14487"/>
      <c r="C14487"/>
      <c r="D14487"/>
      <c r="E14487"/>
      <c r="F14487"/>
      <c r="G14487"/>
      <c r="H14487"/>
      <c r="I14487"/>
      <c r="J14487"/>
      <c r="K14487"/>
    </row>
    <row r="14488" spans="1:11" x14ac:dyDescent="0.2">
      <c r="A14488"/>
      <c r="B14488"/>
      <c r="C14488"/>
      <c r="D14488"/>
      <c r="E14488"/>
      <c r="F14488"/>
      <c r="G14488"/>
      <c r="H14488"/>
      <c r="I14488"/>
      <c r="J14488"/>
      <c r="K14488"/>
    </row>
    <row r="14489" spans="1:11" x14ac:dyDescent="0.2">
      <c r="A14489"/>
      <c r="B14489"/>
      <c r="C14489"/>
      <c r="D14489"/>
      <c r="E14489"/>
      <c r="F14489"/>
      <c r="G14489"/>
      <c r="H14489"/>
      <c r="I14489"/>
      <c r="J14489"/>
      <c r="K14489"/>
    </row>
    <row r="14490" spans="1:11" x14ac:dyDescent="0.2">
      <c r="A14490"/>
      <c r="B14490"/>
      <c r="C14490"/>
      <c r="D14490"/>
      <c r="E14490"/>
      <c r="F14490"/>
      <c r="G14490"/>
      <c r="H14490"/>
      <c r="I14490"/>
      <c r="J14490"/>
      <c r="K14490"/>
    </row>
    <row r="14491" spans="1:11" x14ac:dyDescent="0.2">
      <c r="A14491"/>
      <c r="B14491"/>
      <c r="C14491"/>
      <c r="D14491"/>
      <c r="E14491"/>
      <c r="F14491"/>
      <c r="G14491"/>
      <c r="H14491"/>
      <c r="I14491"/>
      <c r="J14491"/>
      <c r="K14491"/>
    </row>
    <row r="14492" spans="1:11" x14ac:dyDescent="0.2">
      <c r="A14492"/>
      <c r="B14492"/>
      <c r="C14492"/>
      <c r="D14492"/>
      <c r="E14492"/>
      <c r="F14492"/>
      <c r="G14492"/>
      <c r="H14492"/>
      <c r="I14492"/>
      <c r="J14492"/>
      <c r="K14492"/>
    </row>
    <row r="14493" spans="1:11" x14ac:dyDescent="0.2">
      <c r="A14493"/>
      <c r="B14493"/>
      <c r="C14493"/>
      <c r="D14493"/>
      <c r="E14493"/>
      <c r="F14493"/>
      <c r="G14493"/>
      <c r="H14493"/>
      <c r="I14493"/>
      <c r="J14493"/>
      <c r="K14493"/>
    </row>
    <row r="14494" spans="1:11" x14ac:dyDescent="0.2">
      <c r="A14494"/>
      <c r="B14494"/>
      <c r="C14494"/>
      <c r="D14494"/>
      <c r="E14494"/>
      <c r="F14494"/>
      <c r="G14494"/>
      <c r="H14494"/>
      <c r="I14494"/>
      <c r="J14494"/>
      <c r="K14494"/>
    </row>
    <row r="14495" spans="1:11" x14ac:dyDescent="0.2">
      <c r="A14495"/>
      <c r="B14495"/>
      <c r="C14495"/>
      <c r="D14495"/>
      <c r="E14495"/>
      <c r="F14495"/>
      <c r="G14495"/>
      <c r="H14495"/>
      <c r="I14495"/>
      <c r="J14495"/>
      <c r="K14495"/>
    </row>
    <row r="14496" spans="1:11" x14ac:dyDescent="0.2">
      <c r="A14496"/>
      <c r="B14496"/>
      <c r="C14496"/>
      <c r="D14496"/>
      <c r="E14496"/>
      <c r="F14496"/>
      <c r="G14496"/>
      <c r="H14496"/>
      <c r="I14496"/>
      <c r="J14496"/>
      <c r="K14496"/>
    </row>
    <row r="14497" spans="1:11" x14ac:dyDescent="0.2">
      <c r="A14497"/>
      <c r="B14497"/>
      <c r="C14497"/>
      <c r="D14497"/>
      <c r="E14497"/>
      <c r="F14497"/>
      <c r="G14497"/>
      <c r="H14497"/>
      <c r="I14497"/>
      <c r="J14497"/>
      <c r="K14497"/>
    </row>
    <row r="14498" spans="1:11" x14ac:dyDescent="0.2">
      <c r="A14498"/>
      <c r="B14498"/>
      <c r="C14498"/>
      <c r="D14498"/>
      <c r="E14498"/>
      <c r="F14498"/>
      <c r="G14498"/>
      <c r="H14498"/>
      <c r="I14498"/>
      <c r="J14498"/>
      <c r="K14498"/>
    </row>
    <row r="14499" spans="1:11" x14ac:dyDescent="0.2">
      <c r="A14499"/>
      <c r="B14499"/>
      <c r="C14499"/>
      <c r="D14499"/>
      <c r="E14499"/>
      <c r="F14499"/>
      <c r="G14499"/>
      <c r="H14499"/>
      <c r="I14499"/>
      <c r="J14499"/>
      <c r="K14499"/>
    </row>
    <row r="14500" spans="1:11" x14ac:dyDescent="0.2">
      <c r="A14500"/>
      <c r="B14500"/>
      <c r="C14500"/>
      <c r="D14500"/>
      <c r="E14500"/>
      <c r="F14500"/>
      <c r="G14500"/>
      <c r="H14500"/>
      <c r="I14500"/>
      <c r="J14500"/>
      <c r="K14500"/>
    </row>
    <row r="14501" spans="1:11" x14ac:dyDescent="0.2">
      <c r="A14501"/>
      <c r="B14501"/>
      <c r="C14501"/>
      <c r="D14501"/>
      <c r="E14501"/>
      <c r="F14501"/>
      <c r="G14501"/>
      <c r="H14501"/>
      <c r="I14501"/>
      <c r="J14501"/>
      <c r="K14501"/>
    </row>
    <row r="14502" spans="1:11" x14ac:dyDescent="0.2">
      <c r="A14502"/>
      <c r="B14502"/>
      <c r="C14502"/>
      <c r="D14502"/>
      <c r="E14502"/>
      <c r="F14502"/>
      <c r="G14502"/>
      <c r="H14502"/>
      <c r="I14502"/>
      <c r="J14502"/>
      <c r="K14502"/>
    </row>
    <row r="14503" spans="1:11" x14ac:dyDescent="0.2">
      <c r="A14503"/>
      <c r="B14503"/>
      <c r="C14503"/>
      <c r="D14503"/>
      <c r="E14503"/>
      <c r="F14503"/>
      <c r="G14503"/>
      <c r="H14503"/>
      <c r="I14503"/>
      <c r="J14503"/>
      <c r="K14503"/>
    </row>
    <row r="14504" spans="1:11" x14ac:dyDescent="0.2">
      <c r="A14504"/>
      <c r="B14504"/>
      <c r="C14504"/>
      <c r="D14504"/>
      <c r="E14504"/>
      <c r="F14504"/>
      <c r="G14504"/>
      <c r="H14504"/>
      <c r="I14504"/>
      <c r="J14504"/>
      <c r="K14504"/>
    </row>
    <row r="14505" spans="1:11" x14ac:dyDescent="0.2">
      <c r="A14505"/>
      <c r="B14505"/>
      <c r="C14505"/>
      <c r="D14505"/>
      <c r="E14505"/>
      <c r="F14505"/>
      <c r="G14505"/>
      <c r="H14505"/>
      <c r="I14505"/>
      <c r="J14505"/>
      <c r="K14505"/>
    </row>
    <row r="14506" spans="1:11" x14ac:dyDescent="0.2">
      <c r="A14506"/>
      <c r="B14506"/>
      <c r="C14506"/>
      <c r="D14506"/>
      <c r="E14506"/>
      <c r="F14506"/>
      <c r="G14506"/>
      <c r="H14506"/>
      <c r="I14506"/>
      <c r="J14506"/>
      <c r="K14506"/>
    </row>
    <row r="14507" spans="1:11" x14ac:dyDescent="0.2">
      <c r="A14507"/>
      <c r="B14507"/>
      <c r="C14507"/>
      <c r="D14507"/>
      <c r="E14507"/>
      <c r="F14507"/>
      <c r="G14507"/>
      <c r="H14507"/>
      <c r="I14507"/>
      <c r="J14507"/>
      <c r="K14507"/>
    </row>
    <row r="14508" spans="1:11" x14ac:dyDescent="0.2">
      <c r="A14508"/>
      <c r="B14508"/>
      <c r="C14508"/>
      <c r="D14508"/>
      <c r="E14508"/>
      <c r="F14508"/>
      <c r="G14508"/>
      <c r="H14508"/>
      <c r="I14508"/>
      <c r="J14508"/>
      <c r="K14508"/>
    </row>
    <row r="14509" spans="1:11" x14ac:dyDescent="0.2">
      <c r="A14509"/>
      <c r="B14509"/>
      <c r="C14509"/>
      <c r="D14509"/>
      <c r="E14509"/>
      <c r="F14509"/>
      <c r="G14509"/>
      <c r="H14509"/>
      <c r="I14509"/>
      <c r="J14509"/>
      <c r="K14509"/>
    </row>
    <row r="14510" spans="1:11" x14ac:dyDescent="0.2">
      <c r="A14510"/>
      <c r="B14510"/>
      <c r="C14510"/>
      <c r="D14510"/>
      <c r="E14510"/>
      <c r="F14510"/>
      <c r="G14510"/>
      <c r="H14510"/>
      <c r="I14510"/>
      <c r="J14510"/>
      <c r="K14510"/>
    </row>
    <row r="14511" spans="1:11" x14ac:dyDescent="0.2">
      <c r="A14511"/>
      <c r="B14511"/>
      <c r="C14511"/>
      <c r="D14511"/>
      <c r="E14511"/>
      <c r="F14511"/>
      <c r="G14511"/>
      <c r="H14511"/>
      <c r="I14511"/>
      <c r="J14511"/>
      <c r="K14511"/>
    </row>
    <row r="14512" spans="1:11" x14ac:dyDescent="0.2">
      <c r="A14512"/>
      <c r="B14512"/>
      <c r="C14512"/>
      <c r="D14512"/>
      <c r="E14512"/>
      <c r="F14512"/>
      <c r="G14512"/>
      <c r="H14512"/>
      <c r="I14512"/>
      <c r="J14512"/>
      <c r="K14512"/>
    </row>
    <row r="14513" spans="1:11" x14ac:dyDescent="0.2">
      <c r="A14513"/>
      <c r="B14513"/>
      <c r="C14513"/>
      <c r="D14513"/>
      <c r="E14513"/>
      <c r="F14513"/>
      <c r="G14513"/>
      <c r="H14513"/>
      <c r="I14513"/>
      <c r="J14513"/>
      <c r="K14513"/>
    </row>
    <row r="14514" spans="1:11" x14ac:dyDescent="0.2">
      <c r="A14514"/>
      <c r="B14514"/>
      <c r="C14514"/>
      <c r="D14514"/>
      <c r="E14514"/>
      <c r="F14514"/>
      <c r="G14514"/>
      <c r="H14514"/>
      <c r="I14514"/>
      <c r="J14514"/>
      <c r="K14514"/>
    </row>
    <row r="14515" spans="1:11" x14ac:dyDescent="0.2">
      <c r="A14515"/>
      <c r="B14515"/>
      <c r="C14515"/>
      <c r="D14515"/>
      <c r="E14515"/>
      <c r="F14515"/>
      <c r="G14515"/>
      <c r="H14515"/>
      <c r="I14515"/>
      <c r="J14515"/>
      <c r="K14515"/>
    </row>
    <row r="14516" spans="1:11" x14ac:dyDescent="0.2">
      <c r="A14516"/>
      <c r="B14516"/>
      <c r="C14516"/>
      <c r="D14516"/>
      <c r="E14516"/>
      <c r="F14516"/>
      <c r="G14516"/>
      <c r="H14516"/>
      <c r="I14516"/>
      <c r="J14516"/>
      <c r="K14516"/>
    </row>
    <row r="14517" spans="1:11" x14ac:dyDescent="0.2">
      <c r="A14517"/>
      <c r="B14517"/>
      <c r="C14517"/>
      <c r="D14517"/>
      <c r="E14517"/>
      <c r="F14517"/>
      <c r="G14517"/>
      <c r="H14517"/>
      <c r="I14517"/>
      <c r="J14517"/>
      <c r="K14517"/>
    </row>
    <row r="14518" spans="1:11" x14ac:dyDescent="0.2">
      <c r="A14518"/>
      <c r="B14518"/>
      <c r="C14518"/>
      <c r="D14518"/>
      <c r="E14518"/>
      <c r="F14518"/>
      <c r="G14518"/>
      <c r="H14518"/>
      <c r="I14518"/>
      <c r="J14518"/>
      <c r="K14518"/>
    </row>
    <row r="14519" spans="1:11" x14ac:dyDescent="0.2">
      <c r="A14519"/>
      <c r="B14519"/>
      <c r="C14519"/>
      <c r="D14519"/>
      <c r="E14519"/>
      <c r="F14519"/>
      <c r="G14519"/>
      <c r="H14519"/>
      <c r="I14519"/>
      <c r="J14519"/>
      <c r="K14519"/>
    </row>
    <row r="14520" spans="1:11" x14ac:dyDescent="0.2">
      <c r="A14520"/>
      <c r="B14520"/>
      <c r="C14520"/>
      <c r="D14520"/>
      <c r="E14520"/>
      <c r="F14520"/>
      <c r="G14520"/>
      <c r="H14520"/>
      <c r="I14520"/>
      <c r="J14520"/>
      <c r="K14520"/>
    </row>
    <row r="14521" spans="1:11" x14ac:dyDescent="0.2">
      <c r="A14521"/>
      <c r="B14521"/>
      <c r="C14521"/>
      <c r="D14521"/>
      <c r="E14521"/>
      <c r="F14521"/>
      <c r="G14521"/>
      <c r="H14521"/>
      <c r="I14521"/>
      <c r="J14521"/>
      <c r="K14521"/>
    </row>
    <row r="14522" spans="1:11" x14ac:dyDescent="0.2">
      <c r="A14522"/>
      <c r="B14522"/>
      <c r="C14522"/>
      <c r="D14522"/>
      <c r="E14522"/>
      <c r="F14522"/>
      <c r="G14522"/>
      <c r="H14522"/>
      <c r="I14522"/>
      <c r="J14522"/>
      <c r="K14522"/>
    </row>
    <row r="14523" spans="1:11" x14ac:dyDescent="0.2">
      <c r="A14523"/>
      <c r="B14523"/>
      <c r="C14523"/>
      <c r="D14523"/>
      <c r="E14523"/>
      <c r="F14523"/>
      <c r="G14523"/>
      <c r="H14523"/>
      <c r="I14523"/>
      <c r="J14523"/>
      <c r="K14523"/>
    </row>
    <row r="14524" spans="1:11" x14ac:dyDescent="0.2">
      <c r="A14524"/>
      <c r="B14524"/>
      <c r="C14524"/>
      <c r="D14524"/>
      <c r="E14524"/>
      <c r="F14524"/>
      <c r="G14524"/>
      <c r="H14524"/>
      <c r="I14524"/>
      <c r="J14524"/>
      <c r="K14524"/>
    </row>
    <row r="14525" spans="1:11" x14ac:dyDescent="0.2">
      <c r="A14525"/>
      <c r="B14525"/>
      <c r="C14525"/>
      <c r="D14525"/>
      <c r="E14525"/>
      <c r="F14525"/>
      <c r="G14525"/>
      <c r="H14525"/>
      <c r="I14525"/>
      <c r="J14525"/>
      <c r="K14525"/>
    </row>
    <row r="14526" spans="1:11" x14ac:dyDescent="0.2">
      <c r="A14526"/>
      <c r="B14526"/>
      <c r="C14526"/>
      <c r="D14526"/>
      <c r="E14526"/>
      <c r="F14526"/>
      <c r="G14526"/>
      <c r="H14526"/>
      <c r="I14526"/>
      <c r="J14526"/>
      <c r="K14526"/>
    </row>
    <row r="14527" spans="1:11" x14ac:dyDescent="0.2">
      <c r="A14527"/>
      <c r="B14527"/>
      <c r="C14527"/>
      <c r="D14527"/>
      <c r="E14527"/>
      <c r="F14527"/>
      <c r="G14527"/>
      <c r="H14527"/>
      <c r="I14527"/>
      <c r="J14527"/>
      <c r="K14527"/>
    </row>
    <row r="14528" spans="1:11" x14ac:dyDescent="0.2">
      <c r="A14528"/>
      <c r="B14528"/>
      <c r="C14528"/>
      <c r="D14528"/>
      <c r="E14528"/>
      <c r="F14528"/>
      <c r="G14528"/>
      <c r="H14528"/>
      <c r="I14528"/>
      <c r="J14528"/>
      <c r="K14528"/>
    </row>
    <row r="14529" spans="1:11" x14ac:dyDescent="0.2">
      <c r="A14529"/>
      <c r="B14529"/>
      <c r="C14529"/>
      <c r="D14529"/>
      <c r="E14529"/>
      <c r="F14529"/>
      <c r="G14529"/>
      <c r="H14529"/>
      <c r="I14529"/>
      <c r="J14529"/>
      <c r="K14529"/>
    </row>
    <row r="14530" spans="1:11" x14ac:dyDescent="0.2">
      <c r="A14530"/>
      <c r="B14530"/>
      <c r="C14530"/>
      <c r="D14530"/>
      <c r="E14530"/>
      <c r="F14530"/>
      <c r="G14530"/>
      <c r="H14530"/>
      <c r="I14530"/>
      <c r="J14530"/>
      <c r="K14530"/>
    </row>
    <row r="14531" spans="1:11" x14ac:dyDescent="0.2">
      <c r="A14531"/>
      <c r="B14531"/>
      <c r="C14531"/>
      <c r="D14531"/>
      <c r="E14531"/>
      <c r="F14531"/>
      <c r="G14531"/>
      <c r="H14531"/>
      <c r="I14531"/>
      <c r="J14531"/>
      <c r="K14531"/>
    </row>
    <row r="14532" spans="1:11" x14ac:dyDescent="0.2">
      <c r="A14532"/>
      <c r="B14532"/>
      <c r="C14532"/>
      <c r="D14532"/>
      <c r="E14532"/>
      <c r="F14532"/>
      <c r="G14532"/>
      <c r="H14532"/>
      <c r="I14532"/>
      <c r="J14532"/>
      <c r="K14532"/>
    </row>
    <row r="14533" spans="1:11" x14ac:dyDescent="0.2">
      <c r="A14533"/>
      <c r="B14533"/>
      <c r="C14533"/>
      <c r="D14533"/>
      <c r="E14533"/>
      <c r="F14533"/>
      <c r="G14533"/>
      <c r="H14533"/>
      <c r="I14533"/>
      <c r="J14533"/>
      <c r="K14533"/>
    </row>
    <row r="14534" spans="1:11" x14ac:dyDescent="0.2">
      <c r="A14534"/>
      <c r="B14534"/>
      <c r="C14534"/>
      <c r="D14534"/>
      <c r="E14534"/>
      <c r="F14534"/>
      <c r="G14534"/>
      <c r="H14534"/>
      <c r="I14534"/>
      <c r="J14534"/>
      <c r="K14534"/>
    </row>
    <row r="14535" spans="1:11" x14ac:dyDescent="0.2">
      <c r="A14535"/>
      <c r="B14535"/>
      <c r="C14535"/>
      <c r="D14535"/>
      <c r="E14535"/>
      <c r="F14535"/>
      <c r="G14535"/>
      <c r="H14535"/>
      <c r="I14535"/>
      <c r="J14535"/>
      <c r="K14535"/>
    </row>
    <row r="14536" spans="1:11" x14ac:dyDescent="0.2">
      <c r="A14536"/>
      <c r="B14536"/>
      <c r="C14536"/>
      <c r="D14536"/>
      <c r="E14536"/>
      <c r="F14536"/>
      <c r="G14536"/>
      <c r="H14536"/>
      <c r="I14536"/>
      <c r="J14536"/>
      <c r="K14536"/>
    </row>
    <row r="14537" spans="1:11" x14ac:dyDescent="0.2">
      <c r="A14537"/>
      <c r="B14537"/>
      <c r="C14537"/>
      <c r="D14537"/>
      <c r="E14537"/>
      <c r="F14537"/>
      <c r="G14537"/>
      <c r="H14537"/>
      <c r="I14537"/>
      <c r="J14537"/>
      <c r="K14537"/>
    </row>
    <row r="14538" spans="1:11" x14ac:dyDescent="0.2">
      <c r="A14538"/>
      <c r="B14538"/>
      <c r="C14538"/>
      <c r="D14538"/>
      <c r="E14538"/>
      <c r="F14538"/>
      <c r="G14538"/>
      <c r="H14538"/>
      <c r="I14538"/>
      <c r="J14538"/>
      <c r="K14538"/>
    </row>
    <row r="14539" spans="1:11" x14ac:dyDescent="0.2">
      <c r="A14539"/>
      <c r="B14539"/>
      <c r="C14539"/>
      <c r="D14539"/>
      <c r="E14539"/>
      <c r="F14539"/>
      <c r="G14539"/>
      <c r="H14539"/>
      <c r="I14539"/>
      <c r="J14539"/>
      <c r="K14539"/>
    </row>
    <row r="14540" spans="1:11" x14ac:dyDescent="0.2">
      <c r="A14540"/>
      <c r="B14540"/>
      <c r="C14540"/>
      <c r="D14540"/>
      <c r="E14540"/>
      <c r="F14540"/>
      <c r="G14540"/>
      <c r="H14540"/>
      <c r="I14540"/>
      <c r="J14540"/>
      <c r="K14540"/>
    </row>
    <row r="14541" spans="1:11" x14ac:dyDescent="0.2">
      <c r="A14541"/>
      <c r="B14541"/>
      <c r="C14541"/>
      <c r="D14541"/>
      <c r="E14541"/>
      <c r="F14541"/>
      <c r="G14541"/>
      <c r="H14541"/>
      <c r="I14541"/>
      <c r="J14541"/>
      <c r="K14541"/>
    </row>
    <row r="14542" spans="1:11" x14ac:dyDescent="0.2">
      <c r="A14542"/>
      <c r="B14542"/>
      <c r="C14542"/>
      <c r="D14542"/>
      <c r="E14542"/>
      <c r="F14542"/>
      <c r="G14542"/>
      <c r="H14542"/>
      <c r="I14542"/>
      <c r="J14542"/>
      <c r="K14542"/>
    </row>
    <row r="14543" spans="1:11" x14ac:dyDescent="0.2">
      <c r="A14543"/>
      <c r="B14543"/>
      <c r="C14543"/>
      <c r="D14543"/>
      <c r="E14543"/>
      <c r="F14543"/>
      <c r="G14543"/>
      <c r="H14543"/>
      <c r="I14543"/>
      <c r="J14543"/>
      <c r="K14543"/>
    </row>
    <row r="14544" spans="1:11" x14ac:dyDescent="0.2">
      <c r="A14544"/>
      <c r="B14544"/>
      <c r="C14544"/>
      <c r="D14544"/>
      <c r="E14544"/>
      <c r="F14544"/>
      <c r="G14544"/>
      <c r="H14544"/>
      <c r="I14544"/>
      <c r="J14544"/>
      <c r="K14544"/>
    </row>
    <row r="14545" spans="1:11" x14ac:dyDescent="0.2">
      <c r="A14545"/>
      <c r="B14545"/>
      <c r="C14545"/>
      <c r="D14545"/>
      <c r="E14545"/>
      <c r="F14545"/>
      <c r="G14545"/>
      <c r="H14545"/>
      <c r="I14545"/>
      <c r="J14545"/>
      <c r="K14545"/>
    </row>
    <row r="14546" spans="1:11" x14ac:dyDescent="0.2">
      <c r="A14546"/>
      <c r="B14546"/>
      <c r="C14546"/>
      <c r="D14546"/>
      <c r="E14546"/>
      <c r="F14546"/>
      <c r="G14546"/>
      <c r="H14546"/>
      <c r="I14546"/>
      <c r="J14546"/>
      <c r="K14546"/>
    </row>
    <row r="14547" spans="1:11" x14ac:dyDescent="0.2">
      <c r="A14547"/>
      <c r="B14547"/>
      <c r="C14547"/>
      <c r="D14547"/>
      <c r="E14547"/>
      <c r="F14547"/>
      <c r="G14547"/>
      <c r="H14547"/>
      <c r="I14547"/>
      <c r="J14547"/>
      <c r="K14547"/>
    </row>
    <row r="14548" spans="1:11" x14ac:dyDescent="0.2">
      <c r="A14548"/>
      <c r="B14548"/>
      <c r="C14548"/>
      <c r="D14548"/>
      <c r="E14548"/>
      <c r="F14548"/>
      <c r="G14548"/>
      <c r="H14548"/>
      <c r="I14548"/>
      <c r="J14548"/>
      <c r="K14548"/>
    </row>
    <row r="14549" spans="1:11" x14ac:dyDescent="0.2">
      <c r="A14549"/>
      <c r="B14549"/>
      <c r="C14549"/>
      <c r="D14549"/>
      <c r="E14549"/>
      <c r="F14549"/>
      <c r="G14549"/>
      <c r="H14549"/>
      <c r="I14549"/>
      <c r="J14549"/>
      <c r="K14549"/>
    </row>
    <row r="14550" spans="1:11" x14ac:dyDescent="0.2">
      <c r="A14550"/>
      <c r="B14550"/>
      <c r="C14550"/>
      <c r="D14550"/>
      <c r="E14550"/>
      <c r="F14550"/>
      <c r="G14550"/>
      <c r="H14550"/>
      <c r="I14550"/>
      <c r="J14550"/>
      <c r="K14550"/>
    </row>
    <row r="14551" spans="1:11" x14ac:dyDescent="0.2">
      <c r="A14551"/>
      <c r="B14551"/>
      <c r="C14551"/>
      <c r="D14551"/>
      <c r="E14551"/>
      <c r="F14551"/>
      <c r="G14551"/>
      <c r="H14551"/>
      <c r="I14551"/>
      <c r="J14551"/>
      <c r="K14551"/>
    </row>
    <row r="14552" spans="1:11" x14ac:dyDescent="0.2">
      <c r="A14552"/>
      <c r="B14552"/>
      <c r="C14552"/>
      <c r="D14552"/>
      <c r="E14552"/>
      <c r="F14552"/>
      <c r="G14552"/>
      <c r="H14552"/>
      <c r="I14552"/>
      <c r="J14552"/>
      <c r="K14552"/>
    </row>
    <row r="14553" spans="1:11" x14ac:dyDescent="0.2">
      <c r="A14553"/>
      <c r="B14553"/>
      <c r="C14553"/>
      <c r="D14553"/>
      <c r="E14553"/>
      <c r="F14553"/>
      <c r="G14553"/>
      <c r="H14553"/>
      <c r="I14553"/>
      <c r="J14553"/>
      <c r="K14553"/>
    </row>
    <row r="14554" spans="1:11" x14ac:dyDescent="0.2">
      <c r="A14554"/>
      <c r="B14554"/>
      <c r="C14554"/>
      <c r="D14554"/>
      <c r="E14554"/>
      <c r="F14554"/>
      <c r="G14554"/>
      <c r="H14554"/>
      <c r="I14554"/>
      <c r="J14554"/>
      <c r="K14554"/>
    </row>
    <row r="14555" spans="1:11" x14ac:dyDescent="0.2">
      <c r="A14555"/>
      <c r="B14555"/>
      <c r="C14555"/>
      <c r="D14555"/>
      <c r="E14555"/>
      <c r="F14555"/>
      <c r="G14555"/>
      <c r="H14555"/>
      <c r="I14555"/>
      <c r="J14555"/>
      <c r="K14555"/>
    </row>
    <row r="14556" spans="1:11" x14ac:dyDescent="0.2">
      <c r="A14556"/>
      <c r="B14556"/>
      <c r="C14556"/>
      <c r="D14556"/>
      <c r="E14556"/>
      <c r="F14556"/>
      <c r="G14556"/>
      <c r="H14556"/>
      <c r="I14556"/>
      <c r="J14556"/>
      <c r="K14556"/>
    </row>
    <row r="14557" spans="1:11" x14ac:dyDescent="0.2">
      <c r="A14557"/>
      <c r="B14557"/>
      <c r="C14557"/>
      <c r="D14557"/>
      <c r="E14557"/>
      <c r="F14557"/>
      <c r="G14557"/>
      <c r="H14557"/>
      <c r="I14557"/>
      <c r="J14557"/>
      <c r="K14557"/>
    </row>
    <row r="14558" spans="1:11" x14ac:dyDescent="0.2">
      <c r="A14558"/>
      <c r="B14558"/>
      <c r="C14558"/>
      <c r="D14558"/>
      <c r="E14558"/>
      <c r="F14558"/>
      <c r="G14558"/>
      <c r="H14558"/>
      <c r="I14558"/>
      <c r="J14558"/>
      <c r="K14558"/>
    </row>
    <row r="14559" spans="1:11" x14ac:dyDescent="0.2">
      <c r="A14559"/>
      <c r="B14559"/>
      <c r="C14559"/>
      <c r="D14559"/>
      <c r="E14559"/>
      <c r="F14559"/>
      <c r="G14559"/>
      <c r="H14559"/>
      <c r="I14559"/>
      <c r="J14559"/>
      <c r="K14559"/>
    </row>
    <row r="14560" spans="1:11" x14ac:dyDescent="0.2">
      <c r="A14560"/>
      <c r="B14560"/>
      <c r="C14560"/>
      <c r="D14560"/>
      <c r="E14560"/>
      <c r="F14560"/>
      <c r="G14560"/>
      <c r="H14560"/>
      <c r="I14560"/>
      <c r="J14560"/>
      <c r="K14560"/>
    </row>
    <row r="14561" spans="1:11" x14ac:dyDescent="0.2">
      <c r="A14561"/>
      <c r="B14561"/>
      <c r="C14561"/>
      <c r="D14561"/>
      <c r="E14561"/>
      <c r="F14561"/>
      <c r="G14561"/>
      <c r="H14561"/>
      <c r="I14561"/>
      <c r="J14561"/>
      <c r="K14561"/>
    </row>
    <row r="14562" spans="1:11" x14ac:dyDescent="0.2">
      <c r="A14562"/>
      <c r="B14562"/>
      <c r="C14562"/>
      <c r="D14562"/>
      <c r="E14562"/>
      <c r="F14562"/>
      <c r="G14562"/>
      <c r="H14562"/>
      <c r="I14562"/>
      <c r="J14562"/>
      <c r="K14562"/>
    </row>
    <row r="14563" spans="1:11" x14ac:dyDescent="0.2">
      <c r="A14563"/>
      <c r="B14563"/>
      <c r="C14563"/>
      <c r="D14563"/>
      <c r="E14563"/>
      <c r="F14563"/>
      <c r="G14563"/>
      <c r="H14563"/>
      <c r="I14563"/>
      <c r="J14563"/>
      <c r="K14563"/>
    </row>
    <row r="14564" spans="1:11" x14ac:dyDescent="0.2">
      <c r="A14564"/>
      <c r="B14564"/>
      <c r="C14564"/>
      <c r="D14564"/>
      <c r="E14564"/>
      <c r="F14564"/>
      <c r="G14564"/>
      <c r="H14564"/>
      <c r="I14564"/>
      <c r="J14564"/>
      <c r="K14564"/>
    </row>
    <row r="14565" spans="1:11" x14ac:dyDescent="0.2">
      <c r="A14565"/>
      <c r="B14565"/>
      <c r="C14565"/>
      <c r="D14565"/>
      <c r="E14565"/>
      <c r="F14565"/>
      <c r="G14565"/>
      <c r="H14565"/>
      <c r="I14565"/>
      <c r="J14565"/>
      <c r="K14565"/>
    </row>
    <row r="14566" spans="1:11" x14ac:dyDescent="0.2">
      <c r="A14566"/>
      <c r="B14566"/>
      <c r="C14566"/>
      <c r="D14566"/>
      <c r="E14566"/>
      <c r="F14566"/>
      <c r="G14566"/>
      <c r="H14566"/>
      <c r="I14566"/>
      <c r="J14566"/>
      <c r="K14566"/>
    </row>
    <row r="14567" spans="1:11" x14ac:dyDescent="0.2">
      <c r="A14567"/>
      <c r="B14567"/>
      <c r="C14567"/>
      <c r="D14567"/>
      <c r="E14567"/>
      <c r="F14567"/>
      <c r="G14567"/>
      <c r="H14567"/>
      <c r="I14567"/>
      <c r="J14567"/>
      <c r="K14567"/>
    </row>
    <row r="14568" spans="1:11" x14ac:dyDescent="0.2">
      <c r="A14568"/>
      <c r="B14568"/>
      <c r="C14568"/>
      <c r="D14568"/>
      <c r="E14568"/>
      <c r="F14568"/>
      <c r="G14568"/>
      <c r="H14568"/>
      <c r="I14568"/>
      <c r="J14568"/>
      <c r="K14568"/>
    </row>
    <row r="14569" spans="1:11" x14ac:dyDescent="0.2">
      <c r="A14569"/>
      <c r="B14569"/>
      <c r="C14569"/>
      <c r="D14569"/>
      <c r="E14569"/>
      <c r="F14569"/>
      <c r="G14569"/>
      <c r="H14569"/>
      <c r="I14569"/>
      <c r="J14569"/>
      <c r="K14569"/>
    </row>
    <row r="14570" spans="1:11" x14ac:dyDescent="0.2">
      <c r="A14570"/>
      <c r="B14570"/>
      <c r="C14570"/>
      <c r="D14570"/>
      <c r="E14570"/>
      <c r="F14570"/>
      <c r="G14570"/>
      <c r="H14570"/>
      <c r="I14570"/>
      <c r="J14570"/>
      <c r="K14570"/>
    </row>
    <row r="14571" spans="1:11" x14ac:dyDescent="0.2">
      <c r="A14571"/>
      <c r="B14571"/>
      <c r="C14571"/>
      <c r="D14571"/>
      <c r="E14571"/>
      <c r="F14571"/>
      <c r="G14571"/>
      <c r="H14571"/>
      <c r="I14571"/>
      <c r="J14571"/>
      <c r="K14571"/>
    </row>
    <row r="14572" spans="1:11" x14ac:dyDescent="0.2">
      <c r="A14572"/>
      <c r="B14572"/>
      <c r="C14572"/>
      <c r="D14572"/>
      <c r="E14572"/>
      <c r="F14572"/>
      <c r="G14572"/>
      <c r="H14572"/>
      <c r="I14572"/>
      <c r="J14572"/>
      <c r="K14572"/>
    </row>
    <row r="14573" spans="1:11" x14ac:dyDescent="0.2">
      <c r="A14573"/>
      <c r="B14573"/>
      <c r="C14573"/>
      <c r="D14573"/>
      <c r="E14573"/>
      <c r="F14573"/>
      <c r="G14573"/>
      <c r="H14573"/>
      <c r="I14573"/>
      <c r="J14573"/>
      <c r="K14573"/>
    </row>
    <row r="14574" spans="1:11" x14ac:dyDescent="0.2">
      <c r="A14574"/>
      <c r="B14574"/>
      <c r="C14574"/>
      <c r="D14574"/>
      <c r="E14574"/>
      <c r="F14574"/>
      <c r="G14574"/>
      <c r="H14574"/>
      <c r="I14574"/>
      <c r="J14574"/>
      <c r="K14574"/>
    </row>
    <row r="14575" spans="1:11" x14ac:dyDescent="0.2">
      <c r="A14575"/>
      <c r="B14575"/>
      <c r="C14575"/>
      <c r="D14575"/>
      <c r="E14575"/>
      <c r="F14575"/>
      <c r="G14575"/>
      <c r="H14575"/>
      <c r="I14575"/>
      <c r="J14575"/>
      <c r="K14575"/>
    </row>
    <row r="14576" spans="1:11" x14ac:dyDescent="0.2">
      <c r="A14576"/>
      <c r="B14576"/>
      <c r="C14576"/>
      <c r="D14576"/>
      <c r="E14576"/>
      <c r="F14576"/>
      <c r="G14576"/>
      <c r="H14576"/>
      <c r="I14576"/>
      <c r="J14576"/>
      <c r="K14576"/>
    </row>
    <row r="14577" spans="1:11" x14ac:dyDescent="0.2">
      <c r="A14577"/>
      <c r="B14577"/>
      <c r="C14577"/>
      <c r="D14577"/>
      <c r="E14577"/>
      <c r="F14577"/>
      <c r="G14577"/>
      <c r="H14577"/>
      <c r="I14577"/>
      <c r="J14577"/>
      <c r="K14577"/>
    </row>
    <row r="14578" spans="1:11" x14ac:dyDescent="0.2">
      <c r="A14578"/>
      <c r="B14578"/>
      <c r="C14578"/>
      <c r="D14578"/>
      <c r="E14578"/>
      <c r="F14578"/>
      <c r="G14578"/>
      <c r="H14578"/>
      <c r="I14578"/>
      <c r="J14578"/>
      <c r="K14578"/>
    </row>
    <row r="14579" spans="1:11" x14ac:dyDescent="0.2">
      <c r="A14579"/>
      <c r="B14579"/>
      <c r="C14579"/>
      <c r="D14579"/>
      <c r="E14579"/>
      <c r="F14579"/>
      <c r="G14579"/>
      <c r="H14579"/>
      <c r="I14579"/>
      <c r="J14579"/>
      <c r="K14579"/>
    </row>
    <row r="14580" spans="1:11" x14ac:dyDescent="0.2">
      <c r="A14580"/>
      <c r="B14580"/>
      <c r="C14580"/>
      <c r="D14580"/>
      <c r="E14580"/>
      <c r="F14580"/>
      <c r="G14580"/>
      <c r="H14580"/>
      <c r="I14580"/>
      <c r="J14580"/>
      <c r="K14580"/>
    </row>
    <row r="14581" spans="1:11" x14ac:dyDescent="0.2">
      <c r="A14581"/>
      <c r="B14581"/>
      <c r="C14581"/>
      <c r="D14581"/>
      <c r="E14581"/>
      <c r="F14581"/>
      <c r="G14581"/>
      <c r="H14581"/>
      <c r="I14581"/>
      <c r="J14581"/>
      <c r="K14581"/>
    </row>
    <row r="14582" spans="1:11" x14ac:dyDescent="0.2">
      <c r="A14582"/>
      <c r="B14582"/>
      <c r="C14582"/>
      <c r="D14582"/>
      <c r="E14582"/>
      <c r="F14582"/>
      <c r="G14582"/>
      <c r="H14582"/>
      <c r="I14582"/>
      <c r="J14582"/>
      <c r="K14582"/>
    </row>
    <row r="14583" spans="1:11" x14ac:dyDescent="0.2">
      <c r="A14583"/>
      <c r="B14583"/>
      <c r="C14583"/>
      <c r="D14583"/>
      <c r="E14583"/>
      <c r="F14583"/>
      <c r="G14583"/>
      <c r="H14583"/>
      <c r="I14583"/>
      <c r="J14583"/>
      <c r="K14583"/>
    </row>
    <row r="14584" spans="1:11" x14ac:dyDescent="0.2">
      <c r="A14584"/>
      <c r="B14584"/>
      <c r="C14584"/>
      <c r="D14584"/>
      <c r="E14584"/>
      <c r="F14584"/>
      <c r="G14584"/>
      <c r="H14584"/>
      <c r="I14584"/>
      <c r="J14584"/>
      <c r="K14584"/>
    </row>
    <row r="14585" spans="1:11" x14ac:dyDescent="0.2">
      <c r="A14585"/>
      <c r="B14585"/>
      <c r="C14585"/>
      <c r="D14585"/>
      <c r="E14585"/>
      <c r="F14585"/>
      <c r="G14585"/>
      <c r="H14585"/>
      <c r="I14585"/>
      <c r="J14585"/>
      <c r="K14585"/>
    </row>
    <row r="14586" spans="1:11" x14ac:dyDescent="0.2">
      <c r="A14586"/>
      <c r="B14586"/>
      <c r="C14586"/>
      <c r="D14586"/>
      <c r="E14586"/>
      <c r="F14586"/>
      <c r="G14586"/>
      <c r="H14586"/>
      <c r="I14586"/>
      <c r="J14586"/>
      <c r="K14586"/>
    </row>
    <row r="14587" spans="1:11" x14ac:dyDescent="0.2">
      <c r="A14587"/>
      <c r="B14587"/>
      <c r="C14587"/>
      <c r="D14587"/>
      <c r="E14587"/>
      <c r="F14587"/>
      <c r="G14587"/>
      <c r="H14587"/>
      <c r="I14587"/>
      <c r="J14587"/>
      <c r="K14587"/>
    </row>
    <row r="14588" spans="1:11" x14ac:dyDescent="0.2">
      <c r="A14588"/>
      <c r="B14588"/>
      <c r="C14588"/>
      <c r="D14588"/>
      <c r="E14588"/>
      <c r="F14588"/>
      <c r="G14588"/>
      <c r="H14588"/>
      <c r="I14588"/>
      <c r="J14588"/>
      <c r="K14588"/>
    </row>
    <row r="14589" spans="1:11" x14ac:dyDescent="0.2">
      <c r="A14589"/>
      <c r="B14589"/>
      <c r="C14589"/>
      <c r="D14589"/>
      <c r="E14589"/>
      <c r="F14589"/>
      <c r="G14589"/>
      <c r="H14589"/>
      <c r="I14589"/>
      <c r="J14589"/>
      <c r="K14589"/>
    </row>
    <row r="14590" spans="1:11" x14ac:dyDescent="0.2">
      <c r="A14590"/>
      <c r="B14590"/>
      <c r="C14590"/>
      <c r="D14590"/>
      <c r="E14590"/>
      <c r="F14590"/>
      <c r="G14590"/>
      <c r="H14590"/>
      <c r="I14590"/>
      <c r="J14590"/>
      <c r="K14590"/>
    </row>
    <row r="14591" spans="1:11" x14ac:dyDescent="0.2">
      <c r="A14591"/>
      <c r="B14591"/>
      <c r="C14591"/>
      <c r="D14591"/>
      <c r="E14591"/>
      <c r="F14591"/>
      <c r="G14591"/>
      <c r="H14591"/>
      <c r="I14591"/>
      <c r="J14591"/>
      <c r="K14591"/>
    </row>
    <row r="14592" spans="1:11" x14ac:dyDescent="0.2">
      <c r="A14592"/>
      <c r="B14592"/>
      <c r="C14592"/>
      <c r="D14592"/>
      <c r="E14592"/>
      <c r="F14592"/>
      <c r="G14592"/>
      <c r="H14592"/>
      <c r="I14592"/>
      <c r="J14592"/>
      <c r="K14592"/>
    </row>
    <row r="14593" spans="1:11" x14ac:dyDescent="0.2">
      <c r="A14593"/>
      <c r="B14593"/>
      <c r="C14593"/>
      <c r="D14593"/>
      <c r="E14593"/>
      <c r="F14593"/>
      <c r="G14593"/>
      <c r="H14593"/>
      <c r="I14593"/>
      <c r="J14593"/>
      <c r="K14593"/>
    </row>
    <row r="14594" spans="1:11" x14ac:dyDescent="0.2">
      <c r="A14594"/>
      <c r="B14594"/>
      <c r="C14594"/>
      <c r="D14594"/>
      <c r="E14594"/>
      <c r="F14594"/>
      <c r="G14594"/>
      <c r="H14594"/>
      <c r="I14594"/>
      <c r="J14594"/>
      <c r="K14594"/>
    </row>
    <row r="14595" spans="1:11" x14ac:dyDescent="0.2">
      <c r="A14595"/>
      <c r="B14595"/>
      <c r="C14595"/>
      <c r="D14595"/>
      <c r="E14595"/>
      <c r="F14595"/>
      <c r="G14595"/>
      <c r="H14595"/>
      <c r="I14595"/>
      <c r="J14595"/>
      <c r="K14595"/>
    </row>
    <row r="14596" spans="1:11" x14ac:dyDescent="0.2">
      <c r="A14596"/>
      <c r="B14596"/>
      <c r="C14596"/>
      <c r="D14596"/>
      <c r="E14596"/>
      <c r="F14596"/>
      <c r="G14596"/>
      <c r="H14596"/>
      <c r="I14596"/>
      <c r="J14596"/>
      <c r="K14596"/>
    </row>
    <row r="14597" spans="1:11" x14ac:dyDescent="0.2">
      <c r="A14597"/>
      <c r="B14597"/>
      <c r="C14597"/>
      <c r="D14597"/>
      <c r="E14597"/>
      <c r="F14597"/>
      <c r="G14597"/>
      <c r="H14597"/>
      <c r="I14597"/>
      <c r="J14597"/>
      <c r="K14597"/>
    </row>
    <row r="14598" spans="1:11" x14ac:dyDescent="0.2">
      <c r="A14598"/>
      <c r="B14598"/>
      <c r="C14598"/>
      <c r="D14598"/>
      <c r="E14598"/>
      <c r="F14598"/>
      <c r="G14598"/>
      <c r="H14598"/>
      <c r="I14598"/>
      <c r="J14598"/>
      <c r="K14598"/>
    </row>
    <row r="14599" spans="1:11" x14ac:dyDescent="0.2">
      <c r="A14599"/>
      <c r="B14599"/>
      <c r="C14599"/>
      <c r="D14599"/>
      <c r="E14599"/>
      <c r="F14599"/>
      <c r="G14599"/>
      <c r="H14599"/>
      <c r="I14599"/>
      <c r="J14599"/>
      <c r="K14599"/>
    </row>
    <row r="14600" spans="1:11" x14ac:dyDescent="0.2">
      <c r="A14600"/>
      <c r="B14600"/>
      <c r="C14600"/>
      <c r="D14600"/>
      <c r="E14600"/>
      <c r="F14600"/>
      <c r="G14600"/>
      <c r="H14600"/>
      <c r="I14600"/>
      <c r="J14600"/>
      <c r="K14600"/>
    </row>
    <row r="14601" spans="1:11" x14ac:dyDescent="0.2">
      <c r="A14601"/>
      <c r="B14601"/>
      <c r="C14601"/>
      <c r="D14601"/>
      <c r="E14601"/>
      <c r="F14601"/>
      <c r="G14601"/>
      <c r="H14601"/>
      <c r="I14601"/>
      <c r="J14601"/>
      <c r="K14601"/>
    </row>
    <row r="14602" spans="1:11" x14ac:dyDescent="0.2">
      <c r="A14602"/>
      <c r="B14602"/>
      <c r="C14602"/>
      <c r="D14602"/>
      <c r="E14602"/>
      <c r="F14602"/>
      <c r="G14602"/>
      <c r="H14602"/>
      <c r="I14602"/>
      <c r="J14602"/>
      <c r="K14602"/>
    </row>
    <row r="14603" spans="1:11" x14ac:dyDescent="0.2">
      <c r="A14603"/>
      <c r="B14603"/>
      <c r="C14603"/>
      <c r="D14603"/>
      <c r="E14603"/>
      <c r="F14603"/>
      <c r="G14603"/>
      <c r="H14603"/>
      <c r="I14603"/>
      <c r="J14603"/>
      <c r="K14603"/>
    </row>
    <row r="14604" spans="1:11" x14ac:dyDescent="0.2">
      <c r="A14604"/>
      <c r="B14604"/>
      <c r="C14604"/>
      <c r="D14604"/>
      <c r="E14604"/>
      <c r="F14604"/>
      <c r="G14604"/>
      <c r="H14604"/>
      <c r="I14604"/>
      <c r="J14604"/>
      <c r="K14604"/>
    </row>
    <row r="14605" spans="1:11" x14ac:dyDescent="0.2">
      <c r="A14605"/>
      <c r="B14605"/>
      <c r="C14605"/>
      <c r="D14605"/>
      <c r="E14605"/>
      <c r="F14605"/>
      <c r="G14605"/>
      <c r="H14605"/>
      <c r="I14605"/>
      <c r="J14605"/>
      <c r="K14605"/>
    </row>
    <row r="14606" spans="1:11" x14ac:dyDescent="0.2">
      <c r="A14606"/>
      <c r="B14606"/>
      <c r="C14606"/>
      <c r="D14606"/>
      <c r="E14606"/>
      <c r="F14606"/>
      <c r="G14606"/>
      <c r="H14606"/>
      <c r="I14606"/>
      <c r="J14606"/>
      <c r="K14606"/>
    </row>
    <row r="14607" spans="1:11" x14ac:dyDescent="0.2">
      <c r="A14607"/>
      <c r="B14607"/>
      <c r="C14607"/>
      <c r="D14607"/>
      <c r="E14607"/>
      <c r="F14607"/>
      <c r="G14607"/>
      <c r="H14607"/>
      <c r="I14607"/>
      <c r="J14607"/>
      <c r="K14607"/>
    </row>
    <row r="14608" spans="1:11" x14ac:dyDescent="0.2">
      <c r="A14608"/>
      <c r="B14608"/>
      <c r="C14608"/>
      <c r="D14608"/>
      <c r="E14608"/>
      <c r="F14608"/>
      <c r="G14608"/>
      <c r="H14608"/>
      <c r="I14608"/>
      <c r="J14608"/>
      <c r="K14608"/>
    </row>
    <row r="14609" spans="1:11" x14ac:dyDescent="0.2">
      <c r="A14609"/>
      <c r="B14609"/>
      <c r="C14609"/>
      <c r="D14609"/>
      <c r="E14609"/>
      <c r="F14609"/>
      <c r="G14609"/>
      <c r="H14609"/>
      <c r="I14609"/>
      <c r="J14609"/>
      <c r="K14609"/>
    </row>
    <row r="14610" spans="1:11" x14ac:dyDescent="0.2">
      <c r="A14610"/>
      <c r="B14610"/>
      <c r="C14610"/>
      <c r="D14610"/>
      <c r="E14610"/>
      <c r="F14610"/>
      <c r="G14610"/>
      <c r="H14610"/>
      <c r="I14610"/>
      <c r="J14610"/>
      <c r="K14610"/>
    </row>
    <row r="14611" spans="1:11" x14ac:dyDescent="0.2">
      <c r="A14611"/>
      <c r="B14611"/>
      <c r="C14611"/>
      <c r="D14611"/>
      <c r="E14611"/>
      <c r="F14611"/>
      <c r="G14611"/>
      <c r="H14611"/>
      <c r="I14611"/>
      <c r="J14611"/>
      <c r="K14611"/>
    </row>
    <row r="14612" spans="1:11" x14ac:dyDescent="0.2">
      <c r="A14612"/>
      <c r="B14612"/>
      <c r="C14612"/>
      <c r="D14612"/>
      <c r="E14612"/>
      <c r="F14612"/>
      <c r="G14612"/>
      <c r="H14612"/>
      <c r="I14612"/>
      <c r="J14612"/>
      <c r="K14612"/>
    </row>
    <row r="14613" spans="1:11" x14ac:dyDescent="0.2">
      <c r="A14613"/>
      <c r="B14613"/>
      <c r="C14613"/>
      <c r="D14613"/>
      <c r="E14613"/>
      <c r="F14613"/>
      <c r="G14613"/>
      <c r="H14613"/>
      <c r="I14613"/>
      <c r="J14613"/>
      <c r="K14613"/>
    </row>
    <row r="14614" spans="1:11" x14ac:dyDescent="0.2">
      <c r="A14614"/>
      <c r="B14614"/>
      <c r="C14614"/>
      <c r="D14614"/>
      <c r="E14614"/>
      <c r="F14614"/>
      <c r="G14614"/>
      <c r="H14614"/>
      <c r="I14614"/>
      <c r="J14614"/>
      <c r="K14614"/>
    </row>
    <row r="14615" spans="1:11" x14ac:dyDescent="0.2">
      <c r="A14615"/>
      <c r="B14615"/>
      <c r="C14615"/>
      <c r="D14615"/>
      <c r="E14615"/>
      <c r="F14615"/>
      <c r="G14615"/>
      <c r="H14615"/>
      <c r="I14615"/>
      <c r="J14615"/>
      <c r="K14615"/>
    </row>
    <row r="14616" spans="1:11" x14ac:dyDescent="0.2">
      <c r="A14616"/>
      <c r="B14616"/>
      <c r="C14616"/>
      <c r="D14616"/>
      <c r="E14616"/>
      <c r="F14616"/>
      <c r="G14616"/>
      <c r="H14616"/>
      <c r="I14616"/>
      <c r="J14616"/>
      <c r="K14616"/>
    </row>
    <row r="14617" spans="1:11" x14ac:dyDescent="0.2">
      <c r="A14617"/>
      <c r="B14617"/>
      <c r="C14617"/>
      <c r="D14617"/>
      <c r="E14617"/>
      <c r="F14617"/>
      <c r="G14617"/>
      <c r="H14617"/>
      <c r="I14617"/>
      <c r="J14617"/>
      <c r="K14617"/>
    </row>
    <row r="14618" spans="1:11" x14ac:dyDescent="0.2">
      <c r="A14618"/>
      <c r="B14618"/>
      <c r="C14618"/>
      <c r="D14618"/>
      <c r="E14618"/>
      <c r="F14618"/>
      <c r="G14618"/>
      <c r="H14618"/>
      <c r="I14618"/>
      <c r="J14618"/>
      <c r="K14618"/>
    </row>
    <row r="14619" spans="1:11" x14ac:dyDescent="0.2">
      <c r="A14619"/>
      <c r="B14619"/>
      <c r="C14619"/>
      <c r="D14619"/>
      <c r="E14619"/>
      <c r="F14619"/>
      <c r="G14619"/>
      <c r="H14619"/>
      <c r="I14619"/>
      <c r="J14619"/>
      <c r="K14619"/>
    </row>
    <row r="14620" spans="1:11" x14ac:dyDescent="0.2">
      <c r="A14620"/>
      <c r="B14620"/>
      <c r="C14620"/>
      <c r="D14620"/>
      <c r="E14620"/>
      <c r="F14620"/>
      <c r="G14620"/>
      <c r="H14620"/>
      <c r="I14620"/>
      <c r="J14620"/>
      <c r="K14620"/>
    </row>
    <row r="14621" spans="1:11" x14ac:dyDescent="0.2">
      <c r="A14621"/>
      <c r="B14621"/>
      <c r="C14621"/>
      <c r="D14621"/>
      <c r="E14621"/>
      <c r="F14621"/>
      <c r="G14621"/>
      <c r="H14621"/>
      <c r="I14621"/>
      <c r="J14621"/>
      <c r="K14621"/>
    </row>
    <row r="14622" spans="1:11" x14ac:dyDescent="0.2">
      <c r="A14622"/>
      <c r="B14622"/>
      <c r="C14622"/>
      <c r="D14622"/>
      <c r="E14622"/>
      <c r="F14622"/>
      <c r="G14622"/>
      <c r="H14622"/>
      <c r="I14622"/>
      <c r="J14622"/>
      <c r="K14622"/>
    </row>
    <row r="14623" spans="1:11" x14ac:dyDescent="0.2">
      <c r="A14623"/>
      <c r="B14623"/>
      <c r="C14623"/>
      <c r="D14623"/>
      <c r="E14623"/>
      <c r="F14623"/>
      <c r="G14623"/>
      <c r="H14623"/>
      <c r="I14623"/>
      <c r="J14623"/>
      <c r="K14623"/>
    </row>
    <row r="14624" spans="1:11" x14ac:dyDescent="0.2">
      <c r="A14624"/>
      <c r="B14624"/>
      <c r="C14624"/>
      <c r="D14624"/>
      <c r="E14624"/>
      <c r="F14624"/>
      <c r="G14624"/>
      <c r="H14624"/>
      <c r="I14624"/>
      <c r="J14624"/>
      <c r="K14624"/>
    </row>
    <row r="14625" spans="1:11" x14ac:dyDescent="0.2">
      <c r="A14625"/>
      <c r="B14625"/>
      <c r="C14625"/>
      <c r="D14625"/>
      <c r="E14625"/>
      <c r="F14625"/>
      <c r="G14625"/>
      <c r="H14625"/>
      <c r="I14625"/>
      <c r="J14625"/>
      <c r="K14625"/>
    </row>
    <row r="14626" spans="1:11" x14ac:dyDescent="0.2">
      <c r="A14626"/>
      <c r="B14626"/>
      <c r="C14626"/>
      <c r="D14626"/>
      <c r="E14626"/>
      <c r="F14626"/>
      <c r="G14626"/>
      <c r="H14626"/>
      <c r="I14626"/>
      <c r="J14626"/>
      <c r="K14626"/>
    </row>
    <row r="14627" spans="1:11" x14ac:dyDescent="0.2">
      <c r="A14627"/>
      <c r="B14627"/>
      <c r="C14627"/>
      <c r="D14627"/>
      <c r="E14627"/>
      <c r="F14627"/>
      <c r="G14627"/>
      <c r="H14627"/>
      <c r="I14627"/>
      <c r="J14627"/>
      <c r="K14627"/>
    </row>
    <row r="14628" spans="1:11" x14ac:dyDescent="0.2">
      <c r="A14628"/>
      <c r="B14628"/>
      <c r="C14628"/>
      <c r="D14628"/>
      <c r="E14628"/>
      <c r="F14628"/>
      <c r="G14628"/>
      <c r="H14628"/>
      <c r="I14628"/>
      <c r="J14628"/>
      <c r="K14628"/>
    </row>
    <row r="14629" spans="1:11" x14ac:dyDescent="0.2">
      <c r="A14629"/>
      <c r="B14629"/>
      <c r="C14629"/>
      <c r="D14629"/>
      <c r="E14629"/>
      <c r="F14629"/>
      <c r="G14629"/>
      <c r="H14629"/>
      <c r="I14629"/>
      <c r="J14629"/>
      <c r="K14629"/>
    </row>
    <row r="14630" spans="1:11" x14ac:dyDescent="0.2">
      <c r="A14630"/>
      <c r="B14630"/>
      <c r="C14630"/>
      <c r="D14630"/>
      <c r="E14630"/>
      <c r="F14630"/>
      <c r="G14630"/>
      <c r="H14630"/>
      <c r="I14630"/>
      <c r="J14630"/>
      <c r="K14630"/>
    </row>
    <row r="14631" spans="1:11" x14ac:dyDescent="0.2">
      <c r="A14631"/>
      <c r="B14631"/>
      <c r="C14631"/>
      <c r="D14631"/>
      <c r="E14631"/>
      <c r="F14631"/>
      <c r="G14631"/>
      <c r="H14631"/>
      <c r="I14631"/>
      <c r="J14631"/>
      <c r="K14631"/>
    </row>
    <row r="14632" spans="1:11" x14ac:dyDescent="0.2">
      <c r="A14632"/>
      <c r="B14632"/>
      <c r="C14632"/>
      <c r="D14632"/>
      <c r="E14632"/>
      <c r="F14632"/>
      <c r="G14632"/>
      <c r="H14632"/>
      <c r="I14632"/>
      <c r="J14632"/>
      <c r="K14632"/>
    </row>
    <row r="14633" spans="1:11" x14ac:dyDescent="0.2">
      <c r="A14633"/>
      <c r="B14633"/>
      <c r="C14633"/>
      <c r="D14633"/>
      <c r="E14633"/>
      <c r="F14633"/>
      <c r="G14633"/>
      <c r="H14633"/>
      <c r="I14633"/>
      <c r="J14633"/>
      <c r="K14633"/>
    </row>
    <row r="14634" spans="1:11" x14ac:dyDescent="0.2">
      <c r="A14634"/>
      <c r="B14634"/>
      <c r="C14634"/>
      <c r="D14634"/>
      <c r="E14634"/>
      <c r="F14634"/>
      <c r="G14634"/>
      <c r="H14634"/>
      <c r="I14634"/>
      <c r="J14634"/>
      <c r="K14634"/>
    </row>
    <row r="14635" spans="1:11" x14ac:dyDescent="0.2">
      <c r="A14635"/>
      <c r="B14635"/>
      <c r="C14635"/>
      <c r="D14635"/>
      <c r="E14635"/>
      <c r="F14635"/>
      <c r="G14635"/>
      <c r="H14635"/>
      <c r="I14635"/>
      <c r="J14635"/>
      <c r="K14635"/>
    </row>
    <row r="14636" spans="1:11" x14ac:dyDescent="0.2">
      <c r="A14636"/>
      <c r="B14636"/>
      <c r="C14636"/>
      <c r="D14636"/>
      <c r="E14636"/>
      <c r="F14636"/>
      <c r="G14636"/>
      <c r="H14636"/>
      <c r="I14636"/>
      <c r="J14636"/>
      <c r="K14636"/>
    </row>
    <row r="14637" spans="1:11" x14ac:dyDescent="0.2">
      <c r="A14637"/>
      <c r="B14637"/>
      <c r="C14637"/>
      <c r="D14637"/>
      <c r="E14637"/>
      <c r="F14637"/>
      <c r="G14637"/>
      <c r="H14637"/>
      <c r="I14637"/>
      <c r="J14637"/>
      <c r="K14637"/>
    </row>
    <row r="14638" spans="1:11" x14ac:dyDescent="0.2">
      <c r="A14638"/>
      <c r="B14638"/>
      <c r="C14638"/>
      <c r="D14638"/>
      <c r="E14638"/>
      <c r="F14638"/>
      <c r="G14638"/>
      <c r="H14638"/>
      <c r="I14638"/>
      <c r="J14638"/>
      <c r="K14638"/>
    </row>
    <row r="14639" spans="1:11" x14ac:dyDescent="0.2">
      <c r="A14639"/>
      <c r="B14639"/>
      <c r="C14639"/>
      <c r="D14639"/>
      <c r="E14639"/>
      <c r="F14639"/>
      <c r="G14639"/>
      <c r="H14639"/>
      <c r="I14639"/>
      <c r="J14639"/>
      <c r="K14639"/>
    </row>
    <row r="14640" spans="1:11" x14ac:dyDescent="0.2">
      <c r="A14640"/>
      <c r="B14640"/>
      <c r="C14640"/>
      <c r="D14640"/>
      <c r="E14640"/>
      <c r="F14640"/>
      <c r="G14640"/>
      <c r="H14640"/>
      <c r="I14640"/>
      <c r="J14640"/>
      <c r="K14640"/>
    </row>
    <row r="14641" spans="1:11" x14ac:dyDescent="0.2">
      <c r="A14641"/>
      <c r="B14641"/>
      <c r="C14641"/>
      <c r="D14641"/>
      <c r="E14641"/>
      <c r="F14641"/>
      <c r="G14641"/>
      <c r="H14641"/>
      <c r="I14641"/>
      <c r="J14641"/>
      <c r="K14641"/>
    </row>
    <row r="14642" spans="1:11" x14ac:dyDescent="0.2">
      <c r="A14642"/>
      <c r="B14642"/>
      <c r="C14642"/>
      <c r="D14642"/>
      <c r="E14642"/>
      <c r="F14642"/>
      <c r="G14642"/>
      <c r="H14642"/>
      <c r="I14642"/>
      <c r="J14642"/>
      <c r="K14642"/>
    </row>
    <row r="14643" spans="1:11" x14ac:dyDescent="0.2">
      <c r="A14643"/>
      <c r="B14643"/>
      <c r="C14643"/>
      <c r="D14643"/>
      <c r="E14643"/>
      <c r="F14643"/>
      <c r="G14643"/>
      <c r="H14643"/>
      <c r="I14643"/>
      <c r="J14643"/>
      <c r="K14643"/>
    </row>
    <row r="14644" spans="1:11" x14ac:dyDescent="0.2">
      <c r="A14644"/>
      <c r="B14644"/>
      <c r="C14644"/>
      <c r="D14644"/>
      <c r="E14644"/>
      <c r="F14644"/>
      <c r="G14644"/>
      <c r="H14644"/>
      <c r="I14644"/>
      <c r="J14644"/>
      <c r="K14644"/>
    </row>
    <row r="14645" spans="1:11" x14ac:dyDescent="0.2">
      <c r="A14645"/>
      <c r="B14645"/>
      <c r="C14645"/>
      <c r="D14645"/>
      <c r="E14645"/>
      <c r="F14645"/>
      <c r="G14645"/>
      <c r="H14645"/>
      <c r="I14645"/>
      <c r="J14645"/>
      <c r="K14645"/>
    </row>
    <row r="14646" spans="1:11" x14ac:dyDescent="0.2">
      <c r="A14646"/>
      <c r="B14646"/>
      <c r="C14646"/>
      <c r="D14646"/>
      <c r="E14646"/>
      <c r="F14646"/>
      <c r="G14646"/>
      <c r="H14646"/>
      <c r="I14646"/>
      <c r="J14646"/>
      <c r="K14646"/>
    </row>
    <row r="14647" spans="1:11" x14ac:dyDescent="0.2">
      <c r="A14647"/>
      <c r="B14647"/>
      <c r="C14647"/>
      <c r="D14647"/>
      <c r="E14647"/>
      <c r="F14647"/>
      <c r="G14647"/>
      <c r="H14647"/>
      <c r="I14647"/>
      <c r="J14647"/>
      <c r="K14647"/>
    </row>
    <row r="14648" spans="1:11" x14ac:dyDescent="0.2">
      <c r="A14648"/>
      <c r="B14648"/>
      <c r="C14648"/>
      <c r="D14648"/>
      <c r="E14648"/>
      <c r="F14648"/>
      <c r="G14648"/>
      <c r="H14648"/>
      <c r="I14648"/>
      <c r="J14648"/>
      <c r="K14648"/>
    </row>
    <row r="14649" spans="1:11" x14ac:dyDescent="0.2">
      <c r="A14649"/>
      <c r="B14649"/>
      <c r="C14649"/>
      <c r="D14649"/>
      <c r="E14649"/>
      <c r="F14649"/>
      <c r="G14649"/>
      <c r="H14649"/>
      <c r="I14649"/>
      <c r="J14649"/>
      <c r="K14649"/>
    </row>
    <row r="14650" spans="1:11" x14ac:dyDescent="0.2">
      <c r="A14650"/>
      <c r="B14650"/>
      <c r="C14650"/>
      <c r="D14650"/>
      <c r="E14650"/>
      <c r="F14650"/>
      <c r="G14650"/>
      <c r="H14650"/>
      <c r="I14650"/>
      <c r="J14650"/>
      <c r="K14650"/>
    </row>
    <row r="14651" spans="1:11" x14ac:dyDescent="0.2">
      <c r="A14651"/>
      <c r="B14651"/>
      <c r="C14651"/>
      <c r="D14651"/>
      <c r="E14651"/>
      <c r="F14651"/>
      <c r="G14651"/>
      <c r="H14651"/>
      <c r="I14651"/>
      <c r="J14651"/>
      <c r="K14651"/>
    </row>
    <row r="14652" spans="1:11" x14ac:dyDescent="0.2">
      <c r="A14652"/>
      <c r="B14652"/>
      <c r="C14652"/>
      <c r="D14652"/>
      <c r="E14652"/>
      <c r="F14652"/>
      <c r="G14652"/>
      <c r="H14652"/>
      <c r="I14652"/>
      <c r="J14652"/>
      <c r="K14652"/>
    </row>
    <row r="14653" spans="1:11" x14ac:dyDescent="0.2">
      <c r="A14653"/>
      <c r="B14653"/>
      <c r="C14653"/>
      <c r="D14653"/>
      <c r="E14653"/>
      <c r="F14653"/>
      <c r="G14653"/>
      <c r="H14653"/>
      <c r="I14653"/>
      <c r="J14653"/>
      <c r="K14653"/>
    </row>
    <row r="14654" spans="1:11" x14ac:dyDescent="0.2">
      <c r="A14654"/>
      <c r="B14654"/>
      <c r="C14654"/>
      <c r="D14654"/>
      <c r="E14654"/>
      <c r="F14654"/>
      <c r="G14654"/>
      <c r="H14654"/>
      <c r="I14654"/>
      <c r="J14654"/>
      <c r="K14654"/>
    </row>
    <row r="14655" spans="1:11" x14ac:dyDescent="0.2">
      <c r="A14655"/>
      <c r="B14655"/>
      <c r="C14655"/>
      <c r="D14655"/>
      <c r="E14655"/>
      <c r="F14655"/>
      <c r="G14655"/>
      <c r="H14655"/>
      <c r="I14655"/>
      <c r="J14655"/>
      <c r="K14655"/>
    </row>
    <row r="14656" spans="1:11" x14ac:dyDescent="0.2">
      <c r="A14656"/>
      <c r="B14656"/>
      <c r="C14656"/>
      <c r="D14656"/>
      <c r="E14656"/>
      <c r="F14656"/>
      <c r="G14656"/>
      <c r="H14656"/>
      <c r="I14656"/>
      <c r="J14656"/>
      <c r="K14656"/>
    </row>
    <row r="14657" spans="1:11" x14ac:dyDescent="0.2">
      <c r="A14657"/>
      <c r="B14657"/>
      <c r="C14657"/>
      <c r="D14657"/>
      <c r="E14657"/>
      <c r="F14657"/>
      <c r="G14657"/>
      <c r="H14657"/>
      <c r="I14657"/>
      <c r="J14657"/>
      <c r="K14657"/>
    </row>
    <row r="14658" spans="1:11" x14ac:dyDescent="0.2">
      <c r="A14658"/>
      <c r="B14658"/>
      <c r="C14658"/>
      <c r="D14658"/>
      <c r="E14658"/>
      <c r="F14658"/>
      <c r="G14658"/>
      <c r="H14658"/>
      <c r="I14658"/>
      <c r="J14658"/>
      <c r="K14658"/>
    </row>
    <row r="14659" spans="1:11" x14ac:dyDescent="0.2">
      <c r="A14659"/>
      <c r="B14659"/>
      <c r="C14659"/>
      <c r="D14659"/>
      <c r="E14659"/>
      <c r="F14659"/>
      <c r="G14659"/>
      <c r="H14659"/>
      <c r="I14659"/>
      <c r="J14659"/>
      <c r="K14659"/>
    </row>
    <row r="14660" spans="1:11" x14ac:dyDescent="0.2">
      <c r="A14660"/>
      <c r="B14660"/>
      <c r="C14660"/>
      <c r="D14660"/>
      <c r="E14660"/>
      <c r="F14660"/>
      <c r="G14660"/>
      <c r="H14660"/>
      <c r="I14660"/>
      <c r="J14660"/>
      <c r="K14660"/>
    </row>
    <row r="14661" spans="1:11" x14ac:dyDescent="0.2">
      <c r="A14661"/>
      <c r="B14661"/>
      <c r="C14661"/>
      <c r="D14661"/>
      <c r="E14661"/>
      <c r="F14661"/>
      <c r="G14661"/>
      <c r="H14661"/>
      <c r="I14661"/>
      <c r="J14661"/>
      <c r="K14661"/>
    </row>
    <row r="14662" spans="1:11" x14ac:dyDescent="0.2">
      <c r="A14662"/>
      <c r="B14662"/>
      <c r="C14662"/>
      <c r="D14662"/>
      <c r="E14662"/>
      <c r="F14662"/>
      <c r="G14662"/>
      <c r="H14662"/>
      <c r="I14662"/>
      <c r="J14662"/>
      <c r="K14662"/>
    </row>
    <row r="14663" spans="1:11" x14ac:dyDescent="0.2">
      <c r="A14663"/>
      <c r="B14663"/>
      <c r="C14663"/>
      <c r="D14663"/>
      <c r="E14663"/>
      <c r="F14663"/>
      <c r="G14663"/>
      <c r="H14663"/>
      <c r="I14663"/>
      <c r="J14663"/>
      <c r="K14663"/>
    </row>
    <row r="14664" spans="1:11" x14ac:dyDescent="0.2">
      <c r="A14664"/>
      <c r="B14664"/>
      <c r="C14664"/>
      <c r="D14664"/>
      <c r="E14664"/>
      <c r="F14664"/>
      <c r="G14664"/>
      <c r="H14664"/>
      <c r="I14664"/>
      <c r="J14664"/>
      <c r="K14664"/>
    </row>
    <row r="14665" spans="1:11" x14ac:dyDescent="0.2">
      <c r="A14665"/>
      <c r="B14665"/>
      <c r="C14665"/>
      <c r="D14665"/>
      <c r="E14665"/>
      <c r="F14665"/>
      <c r="G14665"/>
      <c r="H14665"/>
      <c r="I14665"/>
      <c r="J14665"/>
      <c r="K14665"/>
    </row>
    <row r="14666" spans="1:11" x14ac:dyDescent="0.2">
      <c r="A14666"/>
      <c r="B14666"/>
      <c r="C14666"/>
      <c r="D14666"/>
      <c r="E14666"/>
      <c r="F14666"/>
      <c r="G14666"/>
      <c r="H14666"/>
      <c r="I14666"/>
      <c r="J14666"/>
      <c r="K14666"/>
    </row>
    <row r="14667" spans="1:11" x14ac:dyDescent="0.2">
      <c r="A14667"/>
      <c r="B14667"/>
      <c r="C14667"/>
      <c r="D14667"/>
      <c r="E14667"/>
      <c r="F14667"/>
      <c r="G14667"/>
      <c r="H14667"/>
      <c r="I14667"/>
      <c r="J14667"/>
      <c r="K14667"/>
    </row>
    <row r="14668" spans="1:11" x14ac:dyDescent="0.2">
      <c r="A14668"/>
      <c r="B14668"/>
      <c r="C14668"/>
      <c r="D14668"/>
      <c r="E14668"/>
      <c r="F14668"/>
      <c r="G14668"/>
      <c r="H14668"/>
      <c r="I14668"/>
      <c r="J14668"/>
      <c r="K14668"/>
    </row>
    <row r="14669" spans="1:11" x14ac:dyDescent="0.2">
      <c r="A14669"/>
      <c r="B14669"/>
      <c r="C14669"/>
      <c r="D14669"/>
      <c r="E14669"/>
      <c r="F14669"/>
      <c r="G14669"/>
      <c r="H14669"/>
      <c r="I14669"/>
      <c r="J14669"/>
      <c r="K14669"/>
    </row>
    <row r="14670" spans="1:11" x14ac:dyDescent="0.2">
      <c r="A14670"/>
      <c r="B14670"/>
      <c r="C14670"/>
      <c r="D14670"/>
      <c r="E14670"/>
      <c r="F14670"/>
      <c r="G14670"/>
      <c r="H14670"/>
      <c r="I14670"/>
      <c r="J14670"/>
      <c r="K14670"/>
    </row>
    <row r="14671" spans="1:11" x14ac:dyDescent="0.2">
      <c r="A14671"/>
      <c r="B14671"/>
      <c r="C14671"/>
      <c r="D14671"/>
      <c r="E14671"/>
      <c r="F14671"/>
      <c r="G14671"/>
      <c r="H14671"/>
      <c r="I14671"/>
      <c r="J14671"/>
      <c r="K14671"/>
    </row>
    <row r="14672" spans="1:11" x14ac:dyDescent="0.2">
      <c r="A14672"/>
      <c r="B14672"/>
      <c r="C14672"/>
      <c r="D14672"/>
      <c r="E14672"/>
      <c r="F14672"/>
      <c r="G14672"/>
      <c r="H14672"/>
      <c r="I14672"/>
      <c r="J14672"/>
      <c r="K14672"/>
    </row>
    <row r="14673" spans="1:11" x14ac:dyDescent="0.2">
      <c r="A14673"/>
      <c r="B14673"/>
      <c r="C14673"/>
      <c r="D14673"/>
      <c r="E14673"/>
      <c r="F14673"/>
      <c r="G14673"/>
      <c r="H14673"/>
      <c r="I14673"/>
      <c r="J14673"/>
      <c r="K14673"/>
    </row>
    <row r="14674" spans="1:11" x14ac:dyDescent="0.2">
      <c r="A14674"/>
      <c r="B14674"/>
      <c r="C14674"/>
      <c r="D14674"/>
      <c r="E14674"/>
      <c r="F14674"/>
      <c r="G14674"/>
      <c r="H14674"/>
      <c r="I14674"/>
      <c r="J14674"/>
      <c r="K14674"/>
    </row>
    <row r="14675" spans="1:11" x14ac:dyDescent="0.2">
      <c r="A14675"/>
      <c r="B14675"/>
      <c r="C14675"/>
      <c r="D14675"/>
      <c r="E14675"/>
      <c r="F14675"/>
      <c r="G14675"/>
      <c r="H14675"/>
      <c r="I14675"/>
      <c r="J14675"/>
      <c r="K14675"/>
    </row>
    <row r="14676" spans="1:11" x14ac:dyDescent="0.2">
      <c r="A14676"/>
      <c r="B14676"/>
      <c r="C14676"/>
      <c r="D14676"/>
      <c r="E14676"/>
      <c r="F14676"/>
      <c r="G14676"/>
      <c r="H14676"/>
      <c r="I14676"/>
      <c r="J14676"/>
      <c r="K14676"/>
    </row>
    <row r="14677" spans="1:11" x14ac:dyDescent="0.2">
      <c r="A14677"/>
      <c r="B14677"/>
      <c r="C14677"/>
      <c r="D14677"/>
      <c r="E14677"/>
      <c r="F14677"/>
      <c r="G14677"/>
      <c r="H14677"/>
      <c r="I14677"/>
      <c r="J14677"/>
      <c r="K14677"/>
    </row>
    <row r="14678" spans="1:11" x14ac:dyDescent="0.2">
      <c r="A14678"/>
      <c r="B14678"/>
      <c r="C14678"/>
      <c r="D14678"/>
      <c r="E14678"/>
      <c r="F14678"/>
      <c r="G14678"/>
      <c r="H14678"/>
      <c r="I14678"/>
      <c r="J14678"/>
      <c r="K14678"/>
    </row>
    <row r="14679" spans="1:11" x14ac:dyDescent="0.2">
      <c r="A14679"/>
      <c r="B14679"/>
      <c r="C14679"/>
      <c r="D14679"/>
      <c r="E14679"/>
      <c r="F14679"/>
      <c r="G14679"/>
      <c r="H14679"/>
      <c r="I14679"/>
      <c r="J14679"/>
      <c r="K14679"/>
    </row>
    <row r="14680" spans="1:11" x14ac:dyDescent="0.2">
      <c r="A14680"/>
      <c r="B14680"/>
      <c r="C14680"/>
      <c r="D14680"/>
      <c r="E14680"/>
      <c r="F14680"/>
      <c r="G14680"/>
      <c r="H14680"/>
      <c r="I14680"/>
      <c r="J14680"/>
      <c r="K14680"/>
    </row>
    <row r="14681" spans="1:11" x14ac:dyDescent="0.2">
      <c r="A14681"/>
      <c r="B14681"/>
      <c r="C14681"/>
      <c r="D14681"/>
      <c r="E14681"/>
      <c r="F14681"/>
      <c r="G14681"/>
      <c r="H14681"/>
      <c r="I14681"/>
      <c r="J14681"/>
      <c r="K14681"/>
    </row>
    <row r="14682" spans="1:11" x14ac:dyDescent="0.2">
      <c r="A14682"/>
      <c r="B14682"/>
      <c r="C14682"/>
      <c r="D14682"/>
      <c r="E14682"/>
      <c r="F14682"/>
      <c r="G14682"/>
      <c r="H14682"/>
      <c r="I14682"/>
      <c r="J14682"/>
      <c r="K14682"/>
    </row>
    <row r="14683" spans="1:11" x14ac:dyDescent="0.2">
      <c r="A14683"/>
      <c r="B14683"/>
      <c r="C14683"/>
      <c r="D14683"/>
      <c r="E14683"/>
      <c r="F14683"/>
      <c r="G14683"/>
      <c r="H14683"/>
      <c r="I14683"/>
      <c r="J14683"/>
      <c r="K14683"/>
    </row>
    <row r="14684" spans="1:11" x14ac:dyDescent="0.2">
      <c r="A14684"/>
      <c r="B14684"/>
      <c r="C14684"/>
      <c r="D14684"/>
      <c r="E14684"/>
      <c r="F14684"/>
      <c r="G14684"/>
      <c r="H14684"/>
      <c r="I14684"/>
      <c r="J14684"/>
      <c r="K14684"/>
    </row>
    <row r="14685" spans="1:11" x14ac:dyDescent="0.2">
      <c r="A14685"/>
      <c r="B14685"/>
      <c r="C14685"/>
      <c r="D14685"/>
      <c r="E14685"/>
      <c r="F14685"/>
      <c r="G14685"/>
      <c r="H14685"/>
      <c r="I14685"/>
      <c r="J14685"/>
      <c r="K14685"/>
    </row>
    <row r="14686" spans="1:11" x14ac:dyDescent="0.2">
      <c r="A14686"/>
      <c r="B14686"/>
      <c r="C14686"/>
      <c r="D14686"/>
      <c r="E14686"/>
      <c r="F14686"/>
      <c r="G14686"/>
      <c r="H14686"/>
      <c r="I14686"/>
      <c r="J14686"/>
      <c r="K14686"/>
    </row>
    <row r="14687" spans="1:11" x14ac:dyDescent="0.2">
      <c r="A14687"/>
      <c r="B14687"/>
      <c r="C14687"/>
      <c r="D14687"/>
      <c r="E14687"/>
      <c r="F14687"/>
      <c r="G14687"/>
      <c r="H14687"/>
      <c r="I14687"/>
      <c r="J14687"/>
      <c r="K14687"/>
    </row>
    <row r="14688" spans="1:11" x14ac:dyDescent="0.2">
      <c r="A14688"/>
      <c r="B14688"/>
      <c r="C14688"/>
      <c r="D14688"/>
      <c r="E14688"/>
      <c r="F14688"/>
      <c r="G14688"/>
      <c r="H14688"/>
      <c r="I14688"/>
      <c r="J14688"/>
      <c r="K14688"/>
    </row>
    <row r="14689" spans="1:11" x14ac:dyDescent="0.2">
      <c r="A14689"/>
      <c r="B14689"/>
      <c r="C14689"/>
      <c r="D14689"/>
      <c r="E14689"/>
      <c r="F14689"/>
      <c r="G14689"/>
      <c r="H14689"/>
      <c r="I14689"/>
      <c r="J14689"/>
      <c r="K14689"/>
    </row>
    <row r="14690" spans="1:11" x14ac:dyDescent="0.2">
      <c r="A14690"/>
      <c r="B14690"/>
      <c r="C14690"/>
      <c r="D14690"/>
      <c r="E14690"/>
      <c r="F14690"/>
      <c r="G14690"/>
      <c r="H14690"/>
      <c r="I14690"/>
      <c r="J14690"/>
      <c r="K14690"/>
    </row>
    <row r="14691" spans="1:11" x14ac:dyDescent="0.2">
      <c r="A14691"/>
      <c r="B14691"/>
      <c r="C14691"/>
      <c r="D14691"/>
      <c r="E14691"/>
      <c r="F14691"/>
      <c r="G14691"/>
      <c r="H14691"/>
      <c r="I14691"/>
      <c r="J14691"/>
      <c r="K14691"/>
    </row>
    <row r="14692" spans="1:11" x14ac:dyDescent="0.2">
      <c r="A14692"/>
      <c r="B14692"/>
      <c r="C14692"/>
      <c r="D14692"/>
      <c r="E14692"/>
      <c r="F14692"/>
      <c r="G14692"/>
      <c r="H14692"/>
      <c r="I14692"/>
      <c r="J14692"/>
      <c r="K14692"/>
    </row>
    <row r="14693" spans="1:11" x14ac:dyDescent="0.2">
      <c r="A14693"/>
      <c r="B14693"/>
      <c r="C14693"/>
      <c r="D14693"/>
      <c r="E14693"/>
      <c r="F14693"/>
      <c r="G14693"/>
      <c r="H14693"/>
      <c r="I14693"/>
      <c r="J14693"/>
      <c r="K14693"/>
    </row>
    <row r="14694" spans="1:11" x14ac:dyDescent="0.2">
      <c r="A14694"/>
      <c r="B14694"/>
      <c r="C14694"/>
      <c r="D14694"/>
      <c r="E14694"/>
      <c r="F14694"/>
      <c r="G14694"/>
      <c r="H14694"/>
      <c r="I14694"/>
      <c r="J14694"/>
      <c r="K14694"/>
    </row>
    <row r="14695" spans="1:11" x14ac:dyDescent="0.2">
      <c r="A14695"/>
      <c r="B14695"/>
      <c r="C14695"/>
      <c r="D14695"/>
      <c r="E14695"/>
      <c r="F14695"/>
      <c r="G14695"/>
      <c r="H14695"/>
      <c r="I14695"/>
      <c r="J14695"/>
      <c r="K14695"/>
    </row>
    <row r="14696" spans="1:11" x14ac:dyDescent="0.2">
      <c r="A14696"/>
      <c r="B14696"/>
      <c r="C14696"/>
      <c r="D14696"/>
      <c r="E14696"/>
      <c r="F14696"/>
      <c r="G14696"/>
      <c r="H14696"/>
      <c r="I14696"/>
      <c r="J14696"/>
      <c r="K14696"/>
    </row>
    <row r="14697" spans="1:11" x14ac:dyDescent="0.2">
      <c r="A14697"/>
      <c r="B14697"/>
      <c r="C14697"/>
      <c r="D14697"/>
      <c r="E14697"/>
      <c r="F14697"/>
      <c r="G14697"/>
      <c r="H14697"/>
      <c r="I14697"/>
      <c r="J14697"/>
      <c r="K14697"/>
    </row>
    <row r="14698" spans="1:11" x14ac:dyDescent="0.2">
      <c r="A14698"/>
      <c r="B14698"/>
      <c r="C14698"/>
      <c r="D14698"/>
      <c r="E14698"/>
      <c r="F14698"/>
      <c r="G14698"/>
      <c r="H14698"/>
      <c r="I14698"/>
      <c r="J14698"/>
      <c r="K14698"/>
    </row>
    <row r="14699" spans="1:11" x14ac:dyDescent="0.2">
      <c r="A14699"/>
      <c r="B14699"/>
      <c r="C14699"/>
      <c r="D14699"/>
      <c r="E14699"/>
      <c r="F14699"/>
      <c r="G14699"/>
      <c r="H14699"/>
      <c r="I14699"/>
      <c r="J14699"/>
      <c r="K14699"/>
    </row>
    <row r="14700" spans="1:11" x14ac:dyDescent="0.2">
      <c r="A14700"/>
      <c r="B14700"/>
      <c r="C14700"/>
      <c r="D14700"/>
      <c r="E14700"/>
      <c r="F14700"/>
      <c r="G14700"/>
      <c r="H14700"/>
      <c r="I14700"/>
      <c r="J14700"/>
      <c r="K14700"/>
    </row>
    <row r="14701" spans="1:11" x14ac:dyDescent="0.2">
      <c r="A14701"/>
      <c r="B14701"/>
      <c r="C14701"/>
      <c r="D14701"/>
      <c r="E14701"/>
      <c r="F14701"/>
      <c r="G14701"/>
      <c r="H14701"/>
      <c r="I14701"/>
      <c r="J14701"/>
      <c r="K14701"/>
    </row>
    <row r="14702" spans="1:11" x14ac:dyDescent="0.2">
      <c r="A14702"/>
      <c r="B14702"/>
      <c r="C14702"/>
      <c r="D14702"/>
      <c r="E14702"/>
      <c r="F14702"/>
      <c r="G14702"/>
      <c r="H14702"/>
      <c r="I14702"/>
      <c r="J14702"/>
      <c r="K14702"/>
    </row>
    <row r="14703" spans="1:11" x14ac:dyDescent="0.2">
      <c r="A14703"/>
      <c r="B14703"/>
      <c r="C14703"/>
      <c r="D14703"/>
      <c r="E14703"/>
      <c r="F14703"/>
      <c r="G14703"/>
      <c r="H14703"/>
      <c r="I14703"/>
      <c r="J14703"/>
      <c r="K14703"/>
    </row>
    <row r="14704" spans="1:11" x14ac:dyDescent="0.2">
      <c r="A14704"/>
      <c r="B14704"/>
      <c r="C14704"/>
      <c r="D14704"/>
      <c r="E14704"/>
      <c r="F14704"/>
      <c r="G14704"/>
      <c r="H14704"/>
      <c r="I14704"/>
      <c r="J14704"/>
      <c r="K14704"/>
    </row>
    <row r="14705" spans="1:11" x14ac:dyDescent="0.2">
      <c r="A14705"/>
      <c r="B14705"/>
      <c r="C14705"/>
      <c r="D14705"/>
      <c r="E14705"/>
      <c r="F14705"/>
      <c r="G14705"/>
      <c r="H14705"/>
      <c r="I14705"/>
      <c r="J14705"/>
      <c r="K14705"/>
    </row>
    <row r="14706" spans="1:11" x14ac:dyDescent="0.2">
      <c r="A14706"/>
      <c r="B14706"/>
      <c r="C14706"/>
      <c r="D14706"/>
      <c r="E14706"/>
      <c r="F14706"/>
      <c r="G14706"/>
      <c r="H14706"/>
      <c r="I14706"/>
      <c r="J14706"/>
      <c r="K14706"/>
    </row>
    <row r="14707" spans="1:11" x14ac:dyDescent="0.2">
      <c r="A14707"/>
      <c r="B14707"/>
      <c r="C14707"/>
      <c r="D14707"/>
      <c r="E14707"/>
      <c r="F14707"/>
      <c r="G14707"/>
      <c r="H14707"/>
      <c r="I14707"/>
      <c r="J14707"/>
      <c r="K14707"/>
    </row>
    <row r="14708" spans="1:11" x14ac:dyDescent="0.2">
      <c r="A14708"/>
      <c r="B14708"/>
      <c r="C14708"/>
      <c r="D14708"/>
      <c r="E14708"/>
      <c r="F14708"/>
      <c r="G14708"/>
      <c r="H14708"/>
      <c r="I14708"/>
      <c r="J14708"/>
      <c r="K14708"/>
    </row>
    <row r="14709" spans="1:11" x14ac:dyDescent="0.2">
      <c r="A14709"/>
      <c r="B14709"/>
      <c r="C14709"/>
      <c r="D14709"/>
      <c r="E14709"/>
      <c r="F14709"/>
      <c r="G14709"/>
      <c r="H14709"/>
      <c r="I14709"/>
      <c r="J14709"/>
      <c r="K14709"/>
    </row>
    <row r="14710" spans="1:11" x14ac:dyDescent="0.2">
      <c r="A14710"/>
      <c r="B14710"/>
      <c r="C14710"/>
      <c r="D14710"/>
      <c r="E14710"/>
      <c r="F14710"/>
      <c r="G14710"/>
      <c r="H14710"/>
      <c r="I14710"/>
      <c r="J14710"/>
      <c r="K14710"/>
    </row>
    <row r="14711" spans="1:11" x14ac:dyDescent="0.2">
      <c r="A14711"/>
      <c r="B14711"/>
      <c r="C14711"/>
      <c r="D14711"/>
      <c r="E14711"/>
      <c r="F14711"/>
      <c r="G14711"/>
      <c r="H14711"/>
      <c r="I14711"/>
      <c r="J14711"/>
      <c r="K14711"/>
    </row>
    <row r="14712" spans="1:11" x14ac:dyDescent="0.2">
      <c r="A14712"/>
      <c r="B14712"/>
      <c r="C14712"/>
      <c r="D14712"/>
      <c r="E14712"/>
      <c r="F14712"/>
      <c r="G14712"/>
      <c r="H14712"/>
      <c r="I14712"/>
      <c r="J14712"/>
      <c r="K14712"/>
    </row>
    <row r="14713" spans="1:11" x14ac:dyDescent="0.2">
      <c r="A14713"/>
      <c r="B14713"/>
      <c r="C14713"/>
      <c r="D14713"/>
      <c r="E14713"/>
      <c r="F14713"/>
      <c r="G14713"/>
      <c r="H14713"/>
      <c r="I14713"/>
      <c r="J14713"/>
      <c r="K14713"/>
    </row>
    <row r="14714" spans="1:11" x14ac:dyDescent="0.2">
      <c r="A14714"/>
      <c r="B14714"/>
      <c r="C14714"/>
      <c r="D14714"/>
      <c r="E14714"/>
      <c r="F14714"/>
      <c r="G14714"/>
      <c r="H14714"/>
      <c r="I14714"/>
      <c r="J14714"/>
      <c r="K14714"/>
    </row>
    <row r="14715" spans="1:11" x14ac:dyDescent="0.2">
      <c r="A14715"/>
      <c r="B14715"/>
      <c r="C14715"/>
      <c r="D14715"/>
      <c r="E14715"/>
      <c r="F14715"/>
      <c r="G14715"/>
      <c r="H14715"/>
      <c r="I14715"/>
      <c r="J14715"/>
      <c r="K14715"/>
    </row>
    <row r="14716" spans="1:11" x14ac:dyDescent="0.2">
      <c r="A14716"/>
      <c r="B14716"/>
      <c r="C14716"/>
      <c r="D14716"/>
      <c r="E14716"/>
      <c r="F14716"/>
      <c r="G14716"/>
      <c r="H14716"/>
      <c r="I14716"/>
      <c r="J14716"/>
      <c r="K14716"/>
    </row>
    <row r="14717" spans="1:11" x14ac:dyDescent="0.2">
      <c r="A14717"/>
      <c r="B14717"/>
      <c r="C14717"/>
      <c r="D14717"/>
      <c r="E14717"/>
      <c r="F14717"/>
      <c r="G14717"/>
      <c r="H14717"/>
      <c r="I14717"/>
      <c r="J14717"/>
      <c r="K14717"/>
    </row>
    <row r="14718" spans="1:11" x14ac:dyDescent="0.2">
      <c r="A14718"/>
      <c r="B14718"/>
      <c r="C14718"/>
      <c r="D14718"/>
      <c r="E14718"/>
      <c r="F14718"/>
      <c r="G14718"/>
      <c r="H14718"/>
      <c r="I14718"/>
      <c r="J14718"/>
      <c r="K14718"/>
    </row>
    <row r="14719" spans="1:11" x14ac:dyDescent="0.2">
      <c r="A14719"/>
      <c r="B14719"/>
      <c r="C14719"/>
      <c r="D14719"/>
      <c r="E14719"/>
      <c r="F14719"/>
      <c r="G14719"/>
      <c r="H14719"/>
      <c r="I14719"/>
      <c r="J14719"/>
      <c r="K14719"/>
    </row>
    <row r="14720" spans="1:11" x14ac:dyDescent="0.2">
      <c r="A14720"/>
      <c r="B14720"/>
      <c r="C14720"/>
      <c r="D14720"/>
      <c r="E14720"/>
      <c r="F14720"/>
      <c r="G14720"/>
      <c r="H14720"/>
      <c r="I14720"/>
      <c r="J14720"/>
      <c r="K14720"/>
    </row>
    <row r="14721" spans="1:11" x14ac:dyDescent="0.2">
      <c r="A14721"/>
      <c r="B14721"/>
      <c r="C14721"/>
      <c r="D14721"/>
      <c r="E14721"/>
      <c r="F14721"/>
      <c r="G14721"/>
      <c r="H14721"/>
      <c r="I14721"/>
      <c r="J14721"/>
      <c r="K14721"/>
    </row>
    <row r="14722" spans="1:11" x14ac:dyDescent="0.2">
      <c r="A14722"/>
      <c r="B14722"/>
      <c r="C14722"/>
      <c r="D14722"/>
      <c r="E14722"/>
      <c r="F14722"/>
      <c r="G14722"/>
      <c r="H14722"/>
      <c r="I14722"/>
      <c r="J14722"/>
      <c r="K14722"/>
    </row>
    <row r="14723" spans="1:11" x14ac:dyDescent="0.2">
      <c r="A14723"/>
      <c r="B14723"/>
      <c r="C14723"/>
      <c r="D14723"/>
      <c r="E14723"/>
      <c r="F14723"/>
      <c r="G14723"/>
      <c r="H14723"/>
      <c r="I14723"/>
      <c r="J14723"/>
      <c r="K14723"/>
    </row>
    <row r="14724" spans="1:11" x14ac:dyDescent="0.2">
      <c r="A14724"/>
      <c r="B14724"/>
      <c r="C14724"/>
      <c r="D14724"/>
      <c r="E14724"/>
      <c r="F14724"/>
      <c r="G14724"/>
      <c r="H14724"/>
      <c r="I14724"/>
      <c r="J14724"/>
      <c r="K14724"/>
    </row>
    <row r="14725" spans="1:11" x14ac:dyDescent="0.2">
      <c r="A14725"/>
      <c r="B14725"/>
      <c r="C14725"/>
      <c r="D14725"/>
      <c r="E14725"/>
      <c r="F14725"/>
      <c r="G14725"/>
      <c r="H14725"/>
      <c r="I14725"/>
      <c r="J14725"/>
      <c r="K14725"/>
    </row>
    <row r="14726" spans="1:11" x14ac:dyDescent="0.2">
      <c r="A14726"/>
      <c r="B14726"/>
      <c r="C14726"/>
      <c r="D14726"/>
      <c r="E14726"/>
      <c r="F14726"/>
      <c r="G14726"/>
      <c r="H14726"/>
      <c r="I14726"/>
      <c r="J14726"/>
      <c r="K14726"/>
    </row>
    <row r="14727" spans="1:11" x14ac:dyDescent="0.2">
      <c r="A14727"/>
      <c r="B14727"/>
      <c r="C14727"/>
      <c r="D14727"/>
      <c r="E14727"/>
      <c r="F14727"/>
      <c r="G14727"/>
      <c r="H14727"/>
      <c r="I14727"/>
      <c r="J14727"/>
      <c r="K14727"/>
    </row>
    <row r="14728" spans="1:11" x14ac:dyDescent="0.2">
      <c r="A14728"/>
      <c r="B14728"/>
      <c r="C14728"/>
      <c r="D14728"/>
      <c r="E14728"/>
      <c r="F14728"/>
      <c r="G14728"/>
      <c r="H14728"/>
      <c r="I14728"/>
      <c r="J14728"/>
      <c r="K14728"/>
    </row>
    <row r="14729" spans="1:11" x14ac:dyDescent="0.2">
      <c r="A14729"/>
      <c r="B14729"/>
      <c r="C14729"/>
      <c r="D14729"/>
      <c r="E14729"/>
      <c r="F14729"/>
      <c r="G14729"/>
      <c r="H14729"/>
      <c r="I14729"/>
      <c r="J14729"/>
      <c r="K14729"/>
    </row>
    <row r="14730" spans="1:11" x14ac:dyDescent="0.2">
      <c r="A14730"/>
      <c r="B14730"/>
      <c r="C14730"/>
      <c r="D14730"/>
      <c r="E14730"/>
      <c r="F14730"/>
      <c r="G14730"/>
      <c r="H14730"/>
      <c r="I14730"/>
      <c r="J14730"/>
      <c r="K14730"/>
    </row>
    <row r="14731" spans="1:11" x14ac:dyDescent="0.2">
      <c r="A14731"/>
      <c r="B14731"/>
      <c r="C14731"/>
      <c r="D14731"/>
      <c r="E14731"/>
      <c r="F14731"/>
      <c r="G14731"/>
      <c r="H14731"/>
      <c r="I14731"/>
      <c r="J14731"/>
      <c r="K14731"/>
    </row>
    <row r="14732" spans="1:11" x14ac:dyDescent="0.2">
      <c r="A14732"/>
      <c r="B14732"/>
      <c r="C14732"/>
      <c r="D14732"/>
      <c r="E14732"/>
      <c r="F14732"/>
      <c r="G14732"/>
      <c r="H14732"/>
      <c r="I14732"/>
      <c r="J14732"/>
      <c r="K14732"/>
    </row>
    <row r="14733" spans="1:11" x14ac:dyDescent="0.2">
      <c r="A14733"/>
      <c r="B14733"/>
      <c r="C14733"/>
      <c r="D14733"/>
      <c r="E14733"/>
      <c r="F14733"/>
      <c r="G14733"/>
      <c r="H14733"/>
      <c r="I14733"/>
      <c r="J14733"/>
      <c r="K14733"/>
    </row>
    <row r="14734" spans="1:11" x14ac:dyDescent="0.2">
      <c r="A14734"/>
      <c r="B14734"/>
      <c r="C14734"/>
      <c r="D14734"/>
      <c r="E14734"/>
      <c r="F14734"/>
      <c r="G14734"/>
      <c r="H14734"/>
      <c r="I14734"/>
      <c r="J14734"/>
      <c r="K14734"/>
    </row>
    <row r="14735" spans="1:11" x14ac:dyDescent="0.2">
      <c r="A14735"/>
      <c r="B14735"/>
      <c r="C14735"/>
      <c r="D14735"/>
      <c r="E14735"/>
      <c r="F14735"/>
      <c r="G14735"/>
      <c r="H14735"/>
      <c r="I14735"/>
      <c r="J14735"/>
      <c r="K14735"/>
    </row>
    <row r="14736" spans="1:11" x14ac:dyDescent="0.2">
      <c r="A14736"/>
      <c r="B14736"/>
      <c r="C14736"/>
      <c r="D14736"/>
      <c r="E14736"/>
      <c r="F14736"/>
      <c r="G14736"/>
      <c r="H14736"/>
      <c r="I14736"/>
      <c r="J14736"/>
      <c r="K14736"/>
    </row>
    <row r="14737" spans="1:11" x14ac:dyDescent="0.2">
      <c r="A14737"/>
      <c r="B14737"/>
      <c r="C14737"/>
      <c r="D14737"/>
      <c r="E14737"/>
      <c r="F14737"/>
      <c r="G14737"/>
      <c r="H14737"/>
      <c r="I14737"/>
      <c r="J14737"/>
      <c r="K14737"/>
    </row>
    <row r="14738" spans="1:11" x14ac:dyDescent="0.2">
      <c r="A14738"/>
      <c r="B14738"/>
      <c r="C14738"/>
      <c r="D14738"/>
      <c r="E14738"/>
      <c r="F14738"/>
      <c r="G14738"/>
      <c r="H14738"/>
      <c r="I14738"/>
      <c r="J14738"/>
      <c r="K14738"/>
    </row>
    <row r="14739" spans="1:11" x14ac:dyDescent="0.2">
      <c r="A14739"/>
      <c r="B14739"/>
      <c r="C14739"/>
      <c r="D14739"/>
      <c r="E14739"/>
      <c r="F14739"/>
      <c r="G14739"/>
      <c r="H14739"/>
      <c r="I14739"/>
      <c r="J14739"/>
      <c r="K14739"/>
    </row>
    <row r="14740" spans="1:11" x14ac:dyDescent="0.2">
      <c r="A14740"/>
      <c r="B14740"/>
      <c r="C14740"/>
      <c r="D14740"/>
      <c r="E14740"/>
      <c r="F14740"/>
      <c r="G14740"/>
      <c r="H14740"/>
      <c r="I14740"/>
      <c r="J14740"/>
      <c r="K14740"/>
    </row>
    <row r="14741" spans="1:11" x14ac:dyDescent="0.2">
      <c r="A14741"/>
      <c r="B14741"/>
      <c r="C14741"/>
      <c r="D14741"/>
      <c r="E14741"/>
      <c r="F14741"/>
      <c r="G14741"/>
      <c r="H14741"/>
      <c r="I14741"/>
      <c r="J14741"/>
      <c r="K14741"/>
    </row>
    <row r="14742" spans="1:11" x14ac:dyDescent="0.2">
      <c r="A14742"/>
      <c r="B14742"/>
      <c r="C14742"/>
      <c r="D14742"/>
      <c r="E14742"/>
      <c r="F14742"/>
      <c r="G14742"/>
      <c r="H14742"/>
      <c r="I14742"/>
      <c r="J14742"/>
      <c r="K14742"/>
    </row>
    <row r="14743" spans="1:11" x14ac:dyDescent="0.2">
      <c r="A14743"/>
      <c r="B14743"/>
      <c r="C14743"/>
      <c r="D14743"/>
      <c r="E14743"/>
      <c r="F14743"/>
      <c r="G14743"/>
      <c r="H14743"/>
      <c r="I14743"/>
      <c r="J14743"/>
      <c r="K14743"/>
    </row>
    <row r="14744" spans="1:11" x14ac:dyDescent="0.2">
      <c r="A14744"/>
      <c r="B14744"/>
      <c r="C14744"/>
      <c r="D14744"/>
      <c r="E14744"/>
      <c r="F14744"/>
      <c r="G14744"/>
      <c r="H14744"/>
      <c r="I14744"/>
      <c r="J14744"/>
      <c r="K14744"/>
    </row>
    <row r="14745" spans="1:11" x14ac:dyDescent="0.2">
      <c r="A14745"/>
      <c r="B14745"/>
      <c r="C14745"/>
      <c r="D14745"/>
      <c r="E14745"/>
      <c r="F14745"/>
      <c r="G14745"/>
      <c r="H14745"/>
      <c r="I14745"/>
      <c r="J14745"/>
      <c r="K14745"/>
    </row>
    <row r="14746" spans="1:11" x14ac:dyDescent="0.2">
      <c r="A14746"/>
      <c r="B14746"/>
      <c r="C14746"/>
      <c r="D14746"/>
      <c r="E14746"/>
      <c r="F14746"/>
      <c r="G14746"/>
      <c r="H14746"/>
      <c r="I14746"/>
      <c r="J14746"/>
      <c r="K14746"/>
    </row>
    <row r="14747" spans="1:11" x14ac:dyDescent="0.2">
      <c r="A14747"/>
      <c r="B14747"/>
      <c r="C14747"/>
      <c r="D14747"/>
      <c r="E14747"/>
      <c r="F14747"/>
      <c r="G14747"/>
      <c r="H14747"/>
      <c r="I14747"/>
      <c r="J14747"/>
      <c r="K14747"/>
    </row>
    <row r="14748" spans="1:11" x14ac:dyDescent="0.2">
      <c r="A14748"/>
      <c r="B14748"/>
      <c r="C14748"/>
      <c r="D14748"/>
      <c r="E14748"/>
      <c r="F14748"/>
      <c r="G14748"/>
      <c r="H14748"/>
      <c r="I14748"/>
      <c r="J14748"/>
      <c r="K14748"/>
    </row>
    <row r="14749" spans="1:11" x14ac:dyDescent="0.2">
      <c r="A14749"/>
      <c r="B14749"/>
      <c r="C14749"/>
      <c r="D14749"/>
      <c r="E14749"/>
      <c r="F14749"/>
      <c r="G14749"/>
      <c r="H14749"/>
      <c r="I14749"/>
      <c r="J14749"/>
      <c r="K14749"/>
    </row>
    <row r="14750" spans="1:11" x14ac:dyDescent="0.2">
      <c r="A14750"/>
      <c r="B14750"/>
      <c r="C14750"/>
      <c r="D14750"/>
      <c r="E14750"/>
      <c r="F14750"/>
      <c r="G14750"/>
      <c r="H14750"/>
      <c r="I14750"/>
      <c r="J14750"/>
      <c r="K14750"/>
    </row>
    <row r="14751" spans="1:11" x14ac:dyDescent="0.2">
      <c r="A14751"/>
      <c r="B14751"/>
      <c r="C14751"/>
      <c r="D14751"/>
      <c r="E14751"/>
      <c r="F14751"/>
      <c r="G14751"/>
      <c r="H14751"/>
      <c r="I14751"/>
      <c r="J14751"/>
      <c r="K14751"/>
    </row>
    <row r="14752" spans="1:11" x14ac:dyDescent="0.2">
      <c r="A14752"/>
      <c r="B14752"/>
      <c r="C14752"/>
      <c r="D14752"/>
      <c r="E14752"/>
      <c r="F14752"/>
      <c r="G14752"/>
      <c r="H14752"/>
      <c r="I14752"/>
      <c r="J14752"/>
      <c r="K14752"/>
    </row>
    <row r="14753" spans="1:11" x14ac:dyDescent="0.2">
      <c r="A14753"/>
      <c r="B14753"/>
      <c r="C14753"/>
      <c r="D14753"/>
      <c r="E14753"/>
      <c r="F14753"/>
      <c r="G14753"/>
      <c r="H14753"/>
      <c r="I14753"/>
      <c r="J14753"/>
      <c r="K14753"/>
    </row>
    <row r="14754" spans="1:11" x14ac:dyDescent="0.2">
      <c r="A14754"/>
      <c r="B14754"/>
      <c r="C14754"/>
      <c r="D14754"/>
      <c r="E14754"/>
      <c r="F14754"/>
      <c r="G14754"/>
      <c r="H14754"/>
      <c r="I14754"/>
      <c r="J14754"/>
      <c r="K14754"/>
    </row>
    <row r="14755" spans="1:11" x14ac:dyDescent="0.2">
      <c r="A14755"/>
      <c r="B14755"/>
      <c r="C14755"/>
      <c r="D14755"/>
      <c r="E14755"/>
      <c r="F14755"/>
      <c r="G14755"/>
      <c r="H14755"/>
      <c r="I14755"/>
      <c r="J14755"/>
      <c r="K14755"/>
    </row>
    <row r="14756" spans="1:11" x14ac:dyDescent="0.2">
      <c r="A14756"/>
      <c r="B14756"/>
      <c r="C14756"/>
      <c r="D14756"/>
      <c r="E14756"/>
      <c r="F14756"/>
      <c r="G14756"/>
      <c r="H14756"/>
      <c r="I14756"/>
      <c r="J14756"/>
      <c r="K14756"/>
    </row>
    <row r="14757" spans="1:11" x14ac:dyDescent="0.2">
      <c r="A14757"/>
      <c r="B14757"/>
      <c r="C14757"/>
      <c r="D14757"/>
      <c r="E14757"/>
      <c r="F14757"/>
      <c r="G14757"/>
      <c r="H14757"/>
      <c r="I14757"/>
      <c r="J14757"/>
      <c r="K14757"/>
    </row>
    <row r="14758" spans="1:11" x14ac:dyDescent="0.2">
      <c r="A14758"/>
      <c r="B14758"/>
      <c r="C14758"/>
      <c r="D14758"/>
      <c r="E14758"/>
      <c r="F14758"/>
      <c r="G14758"/>
      <c r="H14758"/>
      <c r="I14758"/>
      <c r="J14758"/>
      <c r="K14758"/>
    </row>
    <row r="14759" spans="1:11" x14ac:dyDescent="0.2">
      <c r="A14759"/>
      <c r="B14759"/>
      <c r="C14759"/>
      <c r="D14759"/>
      <c r="E14759"/>
      <c r="F14759"/>
      <c r="G14759"/>
      <c r="H14759"/>
      <c r="I14759"/>
      <c r="J14759"/>
      <c r="K14759"/>
    </row>
    <row r="14760" spans="1:11" x14ac:dyDescent="0.2">
      <c r="A14760"/>
      <c r="B14760"/>
      <c r="C14760"/>
      <c r="D14760"/>
      <c r="E14760"/>
      <c r="F14760"/>
      <c r="G14760"/>
      <c r="H14760"/>
      <c r="I14760"/>
      <c r="J14760"/>
      <c r="K14760"/>
    </row>
    <row r="14761" spans="1:11" x14ac:dyDescent="0.2">
      <c r="A14761"/>
      <c r="B14761"/>
      <c r="C14761"/>
      <c r="D14761"/>
      <c r="E14761"/>
      <c r="F14761"/>
      <c r="G14761"/>
      <c r="H14761"/>
      <c r="I14761"/>
      <c r="J14761"/>
      <c r="K14761"/>
    </row>
    <row r="14762" spans="1:11" x14ac:dyDescent="0.2">
      <c r="A14762"/>
      <c r="B14762"/>
      <c r="C14762"/>
      <c r="D14762"/>
      <c r="E14762"/>
      <c r="F14762"/>
      <c r="G14762"/>
      <c r="H14762"/>
      <c r="I14762"/>
      <c r="J14762"/>
      <c r="K14762"/>
    </row>
    <row r="14763" spans="1:11" x14ac:dyDescent="0.2">
      <c r="A14763"/>
      <c r="B14763"/>
      <c r="C14763"/>
      <c r="D14763"/>
      <c r="E14763"/>
      <c r="F14763"/>
      <c r="G14763"/>
      <c r="H14763"/>
      <c r="I14763"/>
      <c r="J14763"/>
      <c r="K14763"/>
    </row>
    <row r="14764" spans="1:11" x14ac:dyDescent="0.2">
      <c r="A14764"/>
      <c r="B14764"/>
      <c r="C14764"/>
      <c r="D14764"/>
      <c r="E14764"/>
      <c r="F14764"/>
      <c r="G14764"/>
      <c r="H14764"/>
      <c r="I14764"/>
      <c r="J14764"/>
      <c r="K14764"/>
    </row>
    <row r="14765" spans="1:11" x14ac:dyDescent="0.2">
      <c r="A14765"/>
      <c r="B14765"/>
      <c r="C14765"/>
      <c r="D14765"/>
      <c r="E14765"/>
      <c r="F14765"/>
      <c r="G14765"/>
      <c r="H14765"/>
      <c r="I14765"/>
      <c r="J14765"/>
      <c r="K14765"/>
    </row>
    <row r="14766" spans="1:11" x14ac:dyDescent="0.2">
      <c r="A14766"/>
      <c r="B14766"/>
      <c r="C14766"/>
      <c r="D14766"/>
      <c r="E14766"/>
      <c r="F14766"/>
      <c r="G14766"/>
      <c r="H14766"/>
      <c r="I14766"/>
      <c r="J14766"/>
      <c r="K14766"/>
    </row>
    <row r="14767" spans="1:11" x14ac:dyDescent="0.2">
      <c r="A14767"/>
      <c r="B14767"/>
      <c r="C14767"/>
      <c r="D14767"/>
      <c r="E14767"/>
      <c r="F14767"/>
      <c r="G14767"/>
      <c r="H14767"/>
      <c r="I14767"/>
      <c r="J14767"/>
      <c r="K14767"/>
    </row>
    <row r="14768" spans="1:11" x14ac:dyDescent="0.2">
      <c r="A14768"/>
      <c r="B14768"/>
      <c r="C14768"/>
      <c r="D14768"/>
      <c r="E14768"/>
      <c r="F14768"/>
      <c r="G14768"/>
      <c r="H14768"/>
      <c r="I14768"/>
      <c r="J14768"/>
      <c r="K14768"/>
    </row>
    <row r="14769" spans="1:11" x14ac:dyDescent="0.2">
      <c r="A14769"/>
      <c r="B14769"/>
      <c r="C14769"/>
      <c r="D14769"/>
      <c r="E14769"/>
      <c r="F14769"/>
      <c r="G14769"/>
      <c r="H14769"/>
      <c r="I14769"/>
      <c r="J14769"/>
      <c r="K14769"/>
    </row>
    <row r="14770" spans="1:11" x14ac:dyDescent="0.2">
      <c r="A14770"/>
      <c r="B14770"/>
      <c r="C14770"/>
      <c r="D14770"/>
      <c r="E14770"/>
      <c r="F14770"/>
      <c r="G14770"/>
      <c r="H14770"/>
      <c r="I14770"/>
      <c r="J14770"/>
      <c r="K14770"/>
    </row>
    <row r="14771" spans="1:11" x14ac:dyDescent="0.2">
      <c r="A14771"/>
      <c r="B14771"/>
      <c r="C14771"/>
      <c r="D14771"/>
      <c r="E14771"/>
      <c r="F14771"/>
      <c r="G14771"/>
      <c r="H14771"/>
      <c r="I14771"/>
      <c r="J14771"/>
      <c r="K14771"/>
    </row>
    <row r="14772" spans="1:11" x14ac:dyDescent="0.2">
      <c r="A14772"/>
      <c r="B14772"/>
      <c r="C14772"/>
      <c r="D14772"/>
      <c r="E14772"/>
      <c r="F14772"/>
      <c r="G14772"/>
      <c r="H14772"/>
      <c r="I14772"/>
      <c r="J14772"/>
      <c r="K14772"/>
    </row>
    <row r="14773" spans="1:11" x14ac:dyDescent="0.2">
      <c r="A14773"/>
      <c r="B14773"/>
      <c r="C14773"/>
      <c r="D14773"/>
      <c r="E14773"/>
      <c r="F14773"/>
      <c r="G14773"/>
      <c r="H14773"/>
      <c r="I14773"/>
      <c r="J14773"/>
      <c r="K14773"/>
    </row>
    <row r="14774" spans="1:11" x14ac:dyDescent="0.2">
      <c r="A14774"/>
      <c r="B14774"/>
      <c r="C14774"/>
      <c r="D14774"/>
      <c r="E14774"/>
      <c r="F14774"/>
      <c r="G14774"/>
      <c r="H14774"/>
      <c r="I14774"/>
      <c r="J14774"/>
      <c r="K14774"/>
    </row>
    <row r="14775" spans="1:11" x14ac:dyDescent="0.2">
      <c r="A14775"/>
      <c r="B14775"/>
      <c r="C14775"/>
      <c r="D14775"/>
      <c r="E14775"/>
      <c r="F14775"/>
      <c r="G14775"/>
      <c r="H14775"/>
      <c r="I14775"/>
      <c r="J14775"/>
      <c r="K14775"/>
    </row>
    <row r="14776" spans="1:11" x14ac:dyDescent="0.2">
      <c r="A14776"/>
      <c r="B14776"/>
      <c r="C14776"/>
      <c r="D14776"/>
      <c r="E14776"/>
      <c r="F14776"/>
      <c r="G14776"/>
      <c r="H14776"/>
      <c r="I14776"/>
      <c r="J14776"/>
      <c r="K14776"/>
    </row>
    <row r="14777" spans="1:11" x14ac:dyDescent="0.2">
      <c r="A14777"/>
      <c r="B14777"/>
      <c r="C14777"/>
      <c r="D14777"/>
      <c r="E14777"/>
      <c r="F14777"/>
      <c r="G14777"/>
      <c r="H14777"/>
      <c r="I14777"/>
      <c r="J14777"/>
      <c r="K14777"/>
    </row>
    <row r="14778" spans="1:11" x14ac:dyDescent="0.2">
      <c r="A14778"/>
      <c r="B14778"/>
      <c r="C14778"/>
      <c r="D14778"/>
      <c r="E14778"/>
      <c r="F14778"/>
      <c r="G14778"/>
      <c r="H14778"/>
      <c r="I14778"/>
      <c r="J14778"/>
      <c r="K14778"/>
    </row>
    <row r="14779" spans="1:11" x14ac:dyDescent="0.2">
      <c r="A14779"/>
      <c r="B14779"/>
      <c r="C14779"/>
      <c r="D14779"/>
      <c r="E14779"/>
      <c r="F14779"/>
      <c r="G14779"/>
      <c r="H14779"/>
      <c r="I14779"/>
      <c r="J14779"/>
      <c r="K14779"/>
    </row>
    <row r="14780" spans="1:11" x14ac:dyDescent="0.2">
      <c r="A14780"/>
      <c r="B14780"/>
      <c r="C14780"/>
      <c r="D14780"/>
      <c r="E14780"/>
      <c r="F14780"/>
      <c r="G14780"/>
      <c r="H14780"/>
      <c r="I14780"/>
      <c r="J14780"/>
      <c r="K14780"/>
    </row>
    <row r="14781" spans="1:11" x14ac:dyDescent="0.2">
      <c r="A14781"/>
      <c r="B14781"/>
      <c r="C14781"/>
      <c r="D14781"/>
      <c r="E14781"/>
      <c r="F14781"/>
      <c r="G14781"/>
      <c r="H14781"/>
      <c r="I14781"/>
      <c r="J14781"/>
      <c r="K14781"/>
    </row>
    <row r="14782" spans="1:11" x14ac:dyDescent="0.2">
      <c r="A14782"/>
      <c r="B14782"/>
      <c r="C14782"/>
      <c r="D14782"/>
      <c r="E14782"/>
      <c r="F14782"/>
      <c r="G14782"/>
      <c r="H14782"/>
      <c r="I14782"/>
      <c r="J14782"/>
      <c r="K14782"/>
    </row>
    <row r="14783" spans="1:11" x14ac:dyDescent="0.2">
      <c r="A14783"/>
      <c r="B14783"/>
      <c r="C14783"/>
      <c r="D14783"/>
      <c r="E14783"/>
      <c r="F14783"/>
      <c r="G14783"/>
      <c r="H14783"/>
      <c r="I14783"/>
      <c r="J14783"/>
      <c r="K14783"/>
    </row>
    <row r="14784" spans="1:11" x14ac:dyDescent="0.2">
      <c r="A14784"/>
      <c r="B14784"/>
      <c r="C14784"/>
      <c r="D14784"/>
      <c r="E14784"/>
      <c r="F14784"/>
      <c r="G14784"/>
      <c r="H14784"/>
      <c r="I14784"/>
      <c r="J14784"/>
      <c r="K14784"/>
    </row>
    <row r="14785" spans="1:11" x14ac:dyDescent="0.2">
      <c r="A14785"/>
      <c r="B14785"/>
      <c r="C14785"/>
      <c r="D14785"/>
      <c r="E14785"/>
      <c r="F14785"/>
      <c r="G14785"/>
      <c r="H14785"/>
      <c r="I14785"/>
      <c r="J14785"/>
      <c r="K14785"/>
    </row>
    <row r="14786" spans="1:11" x14ac:dyDescent="0.2">
      <c r="A14786"/>
      <c r="B14786"/>
      <c r="C14786"/>
      <c r="D14786"/>
      <c r="E14786"/>
      <c r="F14786"/>
      <c r="G14786"/>
      <c r="H14786"/>
      <c r="I14786"/>
      <c r="J14786"/>
      <c r="K14786"/>
    </row>
    <row r="14787" spans="1:11" x14ac:dyDescent="0.2">
      <c r="A14787"/>
      <c r="B14787"/>
      <c r="C14787"/>
      <c r="D14787"/>
      <c r="E14787"/>
      <c r="F14787"/>
      <c r="G14787"/>
      <c r="H14787"/>
      <c r="I14787"/>
      <c r="J14787"/>
      <c r="K14787"/>
    </row>
    <row r="14788" spans="1:11" x14ac:dyDescent="0.2">
      <c r="A14788"/>
      <c r="B14788"/>
      <c r="C14788"/>
      <c r="D14788"/>
      <c r="E14788"/>
      <c r="F14788"/>
      <c r="G14788"/>
      <c r="H14788"/>
      <c r="I14788"/>
      <c r="J14788"/>
      <c r="K14788"/>
    </row>
    <row r="14789" spans="1:11" x14ac:dyDescent="0.2">
      <c r="A14789"/>
      <c r="B14789"/>
      <c r="C14789"/>
      <c r="D14789"/>
      <c r="E14789"/>
      <c r="F14789"/>
      <c r="G14789"/>
      <c r="H14789"/>
      <c r="I14789"/>
      <c r="J14789"/>
      <c r="K14789"/>
    </row>
    <row r="14790" spans="1:11" x14ac:dyDescent="0.2">
      <c r="A14790"/>
      <c r="B14790"/>
      <c r="C14790"/>
      <c r="D14790"/>
      <c r="E14790"/>
      <c r="F14790"/>
      <c r="G14790"/>
      <c r="H14790"/>
      <c r="I14790"/>
      <c r="J14790"/>
      <c r="K14790"/>
    </row>
    <row r="14791" spans="1:11" x14ac:dyDescent="0.2">
      <c r="A14791"/>
      <c r="B14791"/>
      <c r="C14791"/>
      <c r="D14791"/>
      <c r="E14791"/>
      <c r="F14791"/>
      <c r="G14791"/>
      <c r="H14791"/>
      <c r="I14791"/>
      <c r="J14791"/>
      <c r="K14791"/>
    </row>
    <row r="14792" spans="1:11" x14ac:dyDescent="0.2">
      <c r="A14792"/>
      <c r="B14792"/>
      <c r="C14792"/>
      <c r="D14792"/>
      <c r="E14792"/>
      <c r="F14792"/>
      <c r="G14792"/>
      <c r="H14792"/>
      <c r="I14792"/>
      <c r="J14792"/>
      <c r="K14792"/>
    </row>
    <row r="14793" spans="1:11" x14ac:dyDescent="0.2">
      <c r="A14793"/>
      <c r="B14793"/>
      <c r="C14793"/>
      <c r="D14793"/>
      <c r="E14793"/>
      <c r="F14793"/>
      <c r="G14793"/>
      <c r="H14793"/>
      <c r="I14793"/>
      <c r="J14793"/>
      <c r="K14793"/>
    </row>
    <row r="14794" spans="1:11" x14ac:dyDescent="0.2">
      <c r="A14794"/>
      <c r="B14794"/>
      <c r="C14794"/>
      <c r="D14794"/>
      <c r="E14794"/>
      <c r="F14794"/>
      <c r="G14794"/>
      <c r="H14794"/>
      <c r="I14794"/>
      <c r="J14794"/>
      <c r="K14794"/>
    </row>
    <row r="14795" spans="1:11" x14ac:dyDescent="0.2">
      <c r="A14795"/>
      <c r="B14795"/>
      <c r="C14795"/>
      <c r="D14795"/>
      <c r="E14795"/>
      <c r="F14795"/>
      <c r="G14795"/>
      <c r="H14795"/>
      <c r="I14795"/>
      <c r="J14795"/>
      <c r="K14795"/>
    </row>
    <row r="14796" spans="1:11" x14ac:dyDescent="0.2">
      <c r="A14796"/>
      <c r="B14796"/>
      <c r="C14796"/>
      <c r="D14796"/>
      <c r="E14796"/>
      <c r="F14796"/>
      <c r="G14796"/>
      <c r="H14796"/>
      <c r="I14796"/>
      <c r="J14796"/>
      <c r="K14796"/>
    </row>
    <row r="14797" spans="1:11" x14ac:dyDescent="0.2">
      <c r="A14797"/>
      <c r="B14797"/>
      <c r="C14797"/>
      <c r="D14797"/>
      <c r="E14797"/>
      <c r="F14797"/>
      <c r="G14797"/>
      <c r="H14797"/>
      <c r="I14797"/>
      <c r="J14797"/>
      <c r="K14797"/>
    </row>
    <row r="14798" spans="1:11" x14ac:dyDescent="0.2">
      <c r="A14798"/>
      <c r="B14798"/>
      <c r="C14798"/>
      <c r="D14798"/>
      <c r="E14798"/>
      <c r="F14798"/>
      <c r="G14798"/>
      <c r="H14798"/>
      <c r="I14798"/>
      <c r="J14798"/>
      <c r="K14798"/>
    </row>
    <row r="14799" spans="1:11" x14ac:dyDescent="0.2">
      <c r="A14799"/>
      <c r="B14799"/>
      <c r="C14799"/>
      <c r="D14799"/>
      <c r="E14799"/>
      <c r="F14799"/>
      <c r="G14799"/>
      <c r="H14799"/>
      <c r="I14799"/>
      <c r="J14799"/>
      <c r="K14799"/>
    </row>
    <row r="14800" spans="1:11" x14ac:dyDescent="0.2">
      <c r="A14800"/>
      <c r="B14800"/>
      <c r="C14800"/>
      <c r="D14800"/>
      <c r="E14800"/>
      <c r="F14800"/>
      <c r="G14800"/>
      <c r="H14800"/>
      <c r="I14800"/>
      <c r="J14800"/>
      <c r="K14800"/>
    </row>
    <row r="14801" spans="1:11" x14ac:dyDescent="0.2">
      <c r="A14801"/>
      <c r="B14801"/>
      <c r="C14801"/>
      <c r="D14801"/>
      <c r="E14801"/>
      <c r="F14801"/>
      <c r="G14801"/>
      <c r="H14801"/>
      <c r="I14801"/>
      <c r="J14801"/>
      <c r="K14801"/>
    </row>
    <row r="14802" spans="1:11" x14ac:dyDescent="0.2">
      <c r="A14802"/>
      <c r="B14802"/>
      <c r="C14802"/>
      <c r="D14802"/>
      <c r="E14802"/>
      <c r="F14802"/>
      <c r="G14802"/>
      <c r="H14802"/>
      <c r="I14802"/>
      <c r="J14802"/>
      <c r="K14802"/>
    </row>
    <row r="14803" spans="1:11" x14ac:dyDescent="0.2">
      <c r="A14803"/>
      <c r="B14803"/>
      <c r="C14803"/>
      <c r="D14803"/>
      <c r="E14803"/>
      <c r="F14803"/>
      <c r="G14803"/>
      <c r="H14803"/>
      <c r="I14803"/>
      <c r="J14803"/>
      <c r="K14803"/>
    </row>
    <row r="14804" spans="1:11" x14ac:dyDescent="0.2">
      <c r="A14804"/>
      <c r="B14804"/>
      <c r="C14804"/>
      <c r="D14804"/>
      <c r="E14804"/>
      <c r="F14804"/>
      <c r="G14804"/>
      <c r="H14804"/>
      <c r="I14804"/>
      <c r="J14804"/>
      <c r="K14804"/>
    </row>
    <row r="14805" spans="1:11" x14ac:dyDescent="0.2">
      <c r="A14805"/>
      <c r="B14805"/>
      <c r="C14805"/>
      <c r="D14805"/>
      <c r="E14805"/>
      <c r="F14805"/>
      <c r="G14805"/>
      <c r="H14805"/>
      <c r="I14805"/>
      <c r="J14805"/>
      <c r="K14805"/>
    </row>
    <row r="14806" spans="1:11" x14ac:dyDescent="0.2">
      <c r="A14806"/>
      <c r="B14806"/>
      <c r="C14806"/>
      <c r="D14806"/>
      <c r="E14806"/>
      <c r="F14806"/>
      <c r="G14806"/>
      <c r="H14806"/>
      <c r="I14806"/>
      <c r="J14806"/>
      <c r="K14806"/>
    </row>
    <row r="14807" spans="1:11" x14ac:dyDescent="0.2">
      <c r="A14807"/>
      <c r="B14807"/>
      <c r="C14807"/>
      <c r="D14807"/>
      <c r="E14807"/>
      <c r="F14807"/>
      <c r="G14807"/>
      <c r="H14807"/>
      <c r="I14807"/>
      <c r="J14807"/>
      <c r="K14807"/>
    </row>
    <row r="14808" spans="1:11" x14ac:dyDescent="0.2">
      <c r="A14808"/>
      <c r="B14808"/>
      <c r="C14808"/>
      <c r="D14808"/>
      <c r="E14808"/>
      <c r="F14808"/>
      <c r="G14808"/>
      <c r="H14808"/>
      <c r="I14808"/>
      <c r="J14808"/>
      <c r="K14808"/>
    </row>
    <row r="14809" spans="1:11" x14ac:dyDescent="0.2">
      <c r="A14809"/>
      <c r="B14809"/>
      <c r="C14809"/>
      <c r="D14809"/>
      <c r="E14809"/>
      <c r="F14809"/>
      <c r="G14809"/>
      <c r="H14809"/>
      <c r="I14809"/>
      <c r="J14809"/>
      <c r="K14809"/>
    </row>
    <row r="14810" spans="1:11" x14ac:dyDescent="0.2">
      <c r="A14810"/>
      <c r="B14810"/>
      <c r="C14810"/>
      <c r="D14810"/>
      <c r="E14810"/>
      <c r="F14810"/>
      <c r="G14810"/>
      <c r="H14810"/>
      <c r="I14810"/>
      <c r="J14810"/>
      <c r="K14810"/>
    </row>
    <row r="14811" spans="1:11" x14ac:dyDescent="0.2">
      <c r="A14811"/>
      <c r="B14811"/>
      <c r="C14811"/>
      <c r="D14811"/>
      <c r="E14811"/>
      <c r="F14811"/>
      <c r="G14811"/>
      <c r="H14811"/>
      <c r="I14811"/>
      <c r="J14811"/>
      <c r="K14811"/>
    </row>
    <row r="14812" spans="1:11" x14ac:dyDescent="0.2">
      <c r="A14812"/>
      <c r="B14812"/>
      <c r="C14812"/>
      <c r="D14812"/>
      <c r="E14812"/>
      <c r="F14812"/>
      <c r="G14812"/>
      <c r="H14812"/>
      <c r="I14812"/>
      <c r="J14812"/>
      <c r="K14812"/>
    </row>
    <row r="14813" spans="1:11" x14ac:dyDescent="0.2">
      <c r="A14813"/>
      <c r="B14813"/>
      <c r="C14813"/>
      <c r="D14813"/>
      <c r="E14813"/>
      <c r="F14813"/>
      <c r="G14813"/>
      <c r="H14813"/>
      <c r="I14813"/>
      <c r="J14813"/>
      <c r="K14813"/>
    </row>
    <row r="14814" spans="1:11" x14ac:dyDescent="0.2">
      <c r="A14814"/>
      <c r="B14814"/>
      <c r="C14814"/>
      <c r="D14814"/>
      <c r="E14814"/>
      <c r="F14814"/>
      <c r="G14814"/>
      <c r="H14814"/>
      <c r="I14814"/>
      <c r="J14814"/>
      <c r="K14814"/>
    </row>
    <row r="14815" spans="1:11" x14ac:dyDescent="0.2">
      <c r="A14815"/>
      <c r="B14815"/>
      <c r="C14815"/>
      <c r="D14815"/>
      <c r="E14815"/>
      <c r="F14815"/>
      <c r="G14815"/>
      <c r="H14815"/>
      <c r="I14815"/>
      <c r="J14815"/>
      <c r="K14815"/>
    </row>
    <row r="14816" spans="1:11" x14ac:dyDescent="0.2">
      <c r="A14816"/>
      <c r="B14816"/>
      <c r="C14816"/>
      <c r="D14816"/>
      <c r="E14816"/>
      <c r="F14816"/>
      <c r="G14816"/>
      <c r="H14816"/>
      <c r="I14816"/>
      <c r="J14816"/>
      <c r="K14816"/>
    </row>
    <row r="14817" spans="1:11" x14ac:dyDescent="0.2">
      <c r="A14817"/>
      <c r="B14817"/>
      <c r="C14817"/>
      <c r="D14817"/>
      <c r="E14817"/>
      <c r="F14817"/>
      <c r="G14817"/>
      <c r="H14817"/>
      <c r="I14817"/>
      <c r="J14817"/>
      <c r="K14817"/>
    </row>
    <row r="14818" spans="1:11" x14ac:dyDescent="0.2">
      <c r="A14818"/>
      <c r="B14818"/>
      <c r="C14818"/>
      <c r="D14818"/>
      <c r="E14818"/>
      <c r="F14818"/>
      <c r="G14818"/>
      <c r="H14818"/>
      <c r="I14818"/>
      <c r="J14818"/>
      <c r="K14818"/>
    </row>
    <row r="14819" spans="1:11" x14ac:dyDescent="0.2">
      <c r="A14819"/>
      <c r="B14819"/>
      <c r="C14819"/>
      <c r="D14819"/>
      <c r="E14819"/>
      <c r="F14819"/>
      <c r="G14819"/>
      <c r="H14819"/>
      <c r="I14819"/>
      <c r="J14819"/>
      <c r="K14819"/>
    </row>
    <row r="14820" spans="1:11" x14ac:dyDescent="0.2">
      <c r="A14820"/>
      <c r="B14820"/>
      <c r="C14820"/>
      <c r="D14820"/>
      <c r="E14820"/>
      <c r="F14820"/>
      <c r="G14820"/>
      <c r="H14820"/>
      <c r="I14820"/>
      <c r="J14820"/>
      <c r="K14820"/>
    </row>
    <row r="14821" spans="1:11" x14ac:dyDescent="0.2">
      <c r="A14821"/>
      <c r="B14821"/>
      <c r="C14821"/>
      <c r="D14821"/>
      <c r="E14821"/>
      <c r="F14821"/>
      <c r="G14821"/>
      <c r="H14821"/>
      <c r="I14821"/>
      <c r="J14821"/>
      <c r="K14821"/>
    </row>
    <row r="14822" spans="1:11" x14ac:dyDescent="0.2">
      <c r="A14822"/>
      <c r="B14822"/>
      <c r="C14822"/>
      <c r="D14822"/>
      <c r="E14822"/>
      <c r="F14822"/>
      <c r="G14822"/>
      <c r="H14822"/>
      <c r="I14822"/>
      <c r="J14822"/>
      <c r="K14822"/>
    </row>
    <row r="14823" spans="1:11" x14ac:dyDescent="0.2">
      <c r="A14823"/>
      <c r="B14823"/>
      <c r="C14823"/>
      <c r="D14823"/>
      <c r="E14823"/>
      <c r="F14823"/>
      <c r="G14823"/>
      <c r="H14823"/>
      <c r="I14823"/>
      <c r="J14823"/>
      <c r="K14823"/>
    </row>
    <row r="14824" spans="1:11" x14ac:dyDescent="0.2">
      <c r="A14824"/>
      <c r="B14824"/>
      <c r="C14824"/>
      <c r="D14824"/>
      <c r="E14824"/>
      <c r="F14824"/>
      <c r="G14824"/>
      <c r="H14824"/>
      <c r="I14824"/>
      <c r="J14824"/>
      <c r="K14824"/>
    </row>
    <row r="14825" spans="1:11" x14ac:dyDescent="0.2">
      <c r="A14825"/>
      <c r="B14825"/>
      <c r="C14825"/>
      <c r="D14825"/>
      <c r="E14825"/>
      <c r="F14825"/>
      <c r="G14825"/>
      <c r="H14825"/>
      <c r="I14825"/>
      <c r="J14825"/>
      <c r="K14825"/>
    </row>
    <row r="14826" spans="1:11" x14ac:dyDescent="0.2">
      <c r="A14826"/>
      <c r="B14826"/>
      <c r="C14826"/>
      <c r="D14826"/>
      <c r="E14826"/>
      <c r="F14826"/>
      <c r="G14826"/>
      <c r="H14826"/>
      <c r="I14826"/>
      <c r="J14826"/>
      <c r="K14826"/>
    </row>
    <row r="14827" spans="1:11" x14ac:dyDescent="0.2">
      <c r="A14827"/>
      <c r="B14827"/>
      <c r="C14827"/>
      <c r="D14827"/>
      <c r="E14827"/>
      <c r="F14827"/>
      <c r="G14827"/>
      <c r="H14827"/>
      <c r="I14827"/>
      <c r="J14827"/>
      <c r="K14827"/>
    </row>
    <row r="14828" spans="1:11" x14ac:dyDescent="0.2">
      <c r="A14828"/>
      <c r="B14828"/>
      <c r="C14828"/>
      <c r="D14828"/>
      <c r="E14828"/>
      <c r="F14828"/>
      <c r="G14828"/>
      <c r="H14828"/>
      <c r="I14828"/>
      <c r="J14828"/>
      <c r="K14828"/>
    </row>
    <row r="14829" spans="1:11" x14ac:dyDescent="0.2">
      <c r="A14829"/>
      <c r="B14829"/>
      <c r="C14829"/>
      <c r="D14829"/>
      <c r="E14829"/>
      <c r="F14829"/>
      <c r="G14829"/>
      <c r="H14829"/>
      <c r="I14829"/>
      <c r="J14829"/>
      <c r="K14829"/>
    </row>
    <row r="14830" spans="1:11" x14ac:dyDescent="0.2">
      <c r="A14830"/>
      <c r="B14830"/>
      <c r="C14830"/>
      <c r="D14830"/>
      <c r="E14830"/>
      <c r="F14830"/>
      <c r="G14830"/>
      <c r="H14830"/>
      <c r="I14830"/>
      <c r="J14830"/>
      <c r="K14830"/>
    </row>
    <row r="14831" spans="1:11" x14ac:dyDescent="0.2">
      <c r="A14831"/>
      <c r="B14831"/>
      <c r="C14831"/>
      <c r="D14831"/>
      <c r="E14831"/>
      <c r="F14831"/>
      <c r="G14831"/>
      <c r="H14831"/>
      <c r="I14831"/>
      <c r="J14831"/>
      <c r="K14831"/>
    </row>
    <row r="14832" spans="1:11" x14ac:dyDescent="0.2">
      <c r="A14832"/>
      <c r="B14832"/>
      <c r="C14832"/>
      <c r="D14832"/>
      <c r="E14832"/>
      <c r="F14832"/>
      <c r="G14832"/>
      <c r="H14832"/>
      <c r="I14832"/>
      <c r="J14832"/>
      <c r="K14832"/>
    </row>
    <row r="14833" spans="1:11" x14ac:dyDescent="0.2">
      <c r="A14833"/>
      <c r="B14833"/>
      <c r="C14833"/>
      <c r="D14833"/>
      <c r="E14833"/>
      <c r="F14833"/>
      <c r="G14833"/>
      <c r="H14833"/>
      <c r="I14833"/>
      <c r="J14833"/>
      <c r="K14833"/>
    </row>
    <row r="14834" spans="1:11" x14ac:dyDescent="0.2">
      <c r="A14834"/>
      <c r="B14834"/>
      <c r="C14834"/>
      <c r="D14834"/>
      <c r="E14834"/>
      <c r="F14834"/>
      <c r="G14834"/>
      <c r="H14834"/>
      <c r="I14834"/>
      <c r="J14834"/>
      <c r="K14834"/>
    </row>
    <row r="14835" spans="1:11" x14ac:dyDescent="0.2">
      <c r="A14835"/>
      <c r="B14835"/>
      <c r="C14835"/>
      <c r="D14835"/>
      <c r="E14835"/>
      <c r="F14835"/>
      <c r="G14835"/>
      <c r="H14835"/>
      <c r="I14835"/>
      <c r="J14835"/>
      <c r="K14835"/>
    </row>
    <row r="14836" spans="1:11" x14ac:dyDescent="0.2">
      <c r="A14836"/>
      <c r="B14836"/>
      <c r="C14836"/>
      <c r="D14836"/>
      <c r="E14836"/>
      <c r="F14836"/>
      <c r="G14836"/>
      <c r="H14836"/>
      <c r="I14836"/>
      <c r="J14836"/>
      <c r="K14836"/>
    </row>
    <row r="14837" spans="1:11" x14ac:dyDescent="0.2">
      <c r="A14837"/>
      <c r="B14837"/>
      <c r="C14837"/>
      <c r="D14837"/>
      <c r="E14837"/>
      <c r="F14837"/>
      <c r="G14837"/>
      <c r="H14837"/>
      <c r="I14837"/>
      <c r="J14837"/>
      <c r="K14837"/>
    </row>
    <row r="14838" spans="1:11" x14ac:dyDescent="0.2">
      <c r="A14838"/>
      <c r="B14838"/>
      <c r="C14838"/>
      <c r="D14838"/>
      <c r="E14838"/>
      <c r="F14838"/>
      <c r="G14838"/>
      <c r="H14838"/>
      <c r="I14838"/>
      <c r="J14838"/>
      <c r="K14838"/>
    </row>
    <row r="14839" spans="1:11" x14ac:dyDescent="0.2">
      <c r="A14839"/>
      <c r="B14839"/>
      <c r="C14839"/>
      <c r="D14839"/>
      <c r="E14839"/>
      <c r="F14839"/>
      <c r="G14839"/>
      <c r="H14839"/>
      <c r="I14839"/>
      <c r="J14839"/>
      <c r="K14839"/>
    </row>
    <row r="14840" spans="1:11" x14ac:dyDescent="0.2">
      <c r="A14840"/>
      <c r="B14840"/>
      <c r="C14840"/>
      <c r="D14840"/>
      <c r="E14840"/>
      <c r="F14840"/>
      <c r="G14840"/>
      <c r="H14840"/>
      <c r="I14840"/>
      <c r="J14840"/>
      <c r="K14840"/>
    </row>
    <row r="14841" spans="1:11" x14ac:dyDescent="0.2">
      <c r="A14841"/>
      <c r="B14841"/>
      <c r="C14841"/>
      <c r="D14841"/>
      <c r="E14841"/>
      <c r="F14841"/>
      <c r="G14841"/>
      <c r="H14841"/>
      <c r="I14841"/>
      <c r="J14841"/>
      <c r="K14841"/>
    </row>
    <row r="14842" spans="1:11" x14ac:dyDescent="0.2">
      <c r="A14842"/>
      <c r="B14842"/>
      <c r="C14842"/>
      <c r="D14842"/>
      <c r="E14842"/>
      <c r="F14842"/>
      <c r="G14842"/>
      <c r="H14842"/>
      <c r="I14842"/>
      <c r="J14842"/>
      <c r="K14842"/>
    </row>
    <row r="14843" spans="1:11" x14ac:dyDescent="0.2">
      <c r="A14843"/>
      <c r="B14843"/>
      <c r="C14843"/>
      <c r="D14843"/>
      <c r="E14843"/>
      <c r="F14843"/>
      <c r="G14843"/>
      <c r="H14843"/>
      <c r="I14843"/>
      <c r="J14843"/>
      <c r="K14843"/>
    </row>
    <row r="14844" spans="1:11" x14ac:dyDescent="0.2">
      <c r="A14844"/>
      <c r="B14844"/>
      <c r="C14844"/>
      <c r="D14844"/>
      <c r="E14844"/>
      <c r="F14844"/>
      <c r="G14844"/>
      <c r="H14844"/>
      <c r="I14844"/>
      <c r="J14844"/>
      <c r="K14844"/>
    </row>
    <row r="14845" spans="1:11" x14ac:dyDescent="0.2">
      <c r="A14845"/>
      <c r="B14845"/>
      <c r="C14845"/>
      <c r="D14845"/>
      <c r="E14845"/>
      <c r="F14845"/>
      <c r="G14845"/>
      <c r="H14845"/>
      <c r="I14845"/>
      <c r="J14845"/>
      <c r="K14845"/>
    </row>
    <row r="14846" spans="1:11" x14ac:dyDescent="0.2">
      <c r="A14846"/>
      <c r="B14846"/>
      <c r="C14846"/>
      <c r="D14846"/>
      <c r="E14846"/>
      <c r="F14846"/>
      <c r="G14846"/>
      <c r="H14846"/>
      <c r="I14846"/>
      <c r="J14846"/>
      <c r="K14846"/>
    </row>
    <row r="14847" spans="1:11" x14ac:dyDescent="0.2">
      <c r="A14847"/>
      <c r="B14847"/>
      <c r="C14847"/>
      <c r="D14847"/>
      <c r="E14847"/>
      <c r="F14847"/>
      <c r="G14847"/>
      <c r="H14847"/>
      <c r="I14847"/>
      <c r="J14847"/>
      <c r="K14847"/>
    </row>
    <row r="14848" spans="1:11" x14ac:dyDescent="0.2">
      <c r="A14848"/>
      <c r="B14848"/>
      <c r="C14848"/>
      <c r="D14848"/>
      <c r="E14848"/>
      <c r="F14848"/>
      <c r="G14848"/>
      <c r="H14848"/>
      <c r="I14848"/>
      <c r="J14848"/>
      <c r="K14848"/>
    </row>
    <row r="14849" spans="1:11" x14ac:dyDescent="0.2">
      <c r="A14849"/>
      <c r="B14849"/>
      <c r="C14849"/>
      <c r="D14849"/>
      <c r="E14849"/>
      <c r="F14849"/>
      <c r="G14849"/>
      <c r="H14849"/>
      <c r="I14849"/>
      <c r="J14849"/>
      <c r="K14849"/>
    </row>
    <row r="14850" spans="1:11" x14ac:dyDescent="0.2">
      <c r="A14850"/>
      <c r="B14850"/>
      <c r="C14850"/>
      <c r="D14850"/>
      <c r="E14850"/>
      <c r="F14850"/>
      <c r="G14850"/>
      <c r="H14850"/>
      <c r="I14850"/>
      <c r="J14850"/>
      <c r="K14850"/>
    </row>
    <row r="14851" spans="1:11" x14ac:dyDescent="0.2">
      <c r="A14851"/>
      <c r="B14851"/>
      <c r="C14851"/>
      <c r="D14851"/>
      <c r="E14851"/>
      <c r="F14851"/>
      <c r="G14851"/>
      <c r="H14851"/>
      <c r="I14851"/>
      <c r="J14851"/>
      <c r="K14851"/>
    </row>
    <row r="14852" spans="1:11" x14ac:dyDescent="0.2">
      <c r="A14852"/>
      <c r="B14852"/>
      <c r="C14852"/>
      <c r="D14852"/>
      <c r="E14852"/>
      <c r="F14852"/>
      <c r="G14852"/>
      <c r="H14852"/>
      <c r="I14852"/>
      <c r="J14852"/>
      <c r="K14852"/>
    </row>
    <row r="14853" spans="1:11" x14ac:dyDescent="0.2">
      <c r="A14853"/>
      <c r="B14853"/>
      <c r="C14853"/>
      <c r="D14853"/>
      <c r="E14853"/>
      <c r="F14853"/>
      <c r="G14853"/>
      <c r="H14853"/>
      <c r="I14853"/>
      <c r="J14853"/>
      <c r="K14853"/>
    </row>
    <row r="14854" spans="1:11" x14ac:dyDescent="0.2">
      <c r="A14854"/>
      <c r="B14854"/>
      <c r="C14854"/>
      <c r="D14854"/>
      <c r="E14854"/>
      <c r="F14854"/>
      <c r="G14854"/>
      <c r="H14854"/>
      <c r="I14854"/>
      <c r="J14854"/>
      <c r="K14854"/>
    </row>
    <row r="14855" spans="1:11" x14ac:dyDescent="0.2">
      <c r="A14855"/>
      <c r="B14855"/>
      <c r="C14855"/>
      <c r="D14855"/>
      <c r="E14855"/>
      <c r="F14855"/>
      <c r="G14855"/>
      <c r="H14855"/>
      <c r="I14855"/>
      <c r="J14855"/>
      <c r="K14855"/>
    </row>
    <row r="14856" spans="1:11" x14ac:dyDescent="0.2">
      <c r="A14856"/>
      <c r="B14856"/>
      <c r="C14856"/>
      <c r="D14856"/>
      <c r="E14856"/>
      <c r="F14856"/>
      <c r="G14856"/>
      <c r="H14856"/>
      <c r="I14856"/>
      <c r="J14856"/>
      <c r="K14856"/>
    </row>
    <row r="14857" spans="1:11" x14ac:dyDescent="0.2">
      <c r="A14857"/>
      <c r="B14857"/>
      <c r="C14857"/>
      <c r="D14857"/>
      <c r="E14857"/>
      <c r="F14857"/>
      <c r="G14857"/>
      <c r="H14857"/>
      <c r="I14857"/>
      <c r="J14857"/>
      <c r="K14857"/>
    </row>
    <row r="14858" spans="1:11" x14ac:dyDescent="0.2">
      <c r="A14858"/>
      <c r="B14858"/>
      <c r="C14858"/>
      <c r="D14858"/>
      <c r="E14858"/>
      <c r="F14858"/>
      <c r="G14858"/>
      <c r="H14858"/>
      <c r="I14858"/>
      <c r="J14858"/>
      <c r="K14858"/>
    </row>
    <row r="14859" spans="1:11" x14ac:dyDescent="0.2">
      <c r="A14859"/>
      <c r="B14859"/>
      <c r="C14859"/>
      <c r="D14859"/>
      <c r="E14859"/>
      <c r="F14859"/>
      <c r="G14859"/>
      <c r="H14859"/>
      <c r="I14859"/>
      <c r="J14859"/>
      <c r="K14859"/>
    </row>
    <row r="14860" spans="1:11" x14ac:dyDescent="0.2">
      <c r="A14860"/>
      <c r="B14860"/>
      <c r="C14860"/>
      <c r="D14860"/>
      <c r="E14860"/>
      <c r="F14860"/>
      <c r="G14860"/>
      <c r="H14860"/>
      <c r="I14860"/>
      <c r="J14860"/>
      <c r="K14860"/>
    </row>
    <row r="14861" spans="1:11" x14ac:dyDescent="0.2">
      <c r="A14861"/>
      <c r="B14861"/>
      <c r="C14861"/>
      <c r="D14861"/>
      <c r="E14861"/>
      <c r="F14861"/>
      <c r="G14861"/>
      <c r="H14861"/>
      <c r="I14861"/>
      <c r="J14861"/>
      <c r="K14861"/>
    </row>
    <row r="14862" spans="1:11" x14ac:dyDescent="0.2">
      <c r="A14862"/>
      <c r="B14862"/>
      <c r="C14862"/>
      <c r="D14862"/>
      <c r="E14862"/>
      <c r="F14862"/>
      <c r="G14862"/>
      <c r="H14862"/>
      <c r="I14862"/>
      <c r="J14862"/>
      <c r="K14862"/>
    </row>
    <row r="14863" spans="1:11" x14ac:dyDescent="0.2">
      <c r="A14863"/>
      <c r="B14863"/>
      <c r="C14863"/>
      <c r="D14863"/>
      <c r="E14863"/>
      <c r="F14863"/>
      <c r="G14863"/>
      <c r="H14863"/>
      <c r="I14863"/>
      <c r="J14863"/>
      <c r="K14863"/>
    </row>
    <row r="14864" spans="1:11" x14ac:dyDescent="0.2">
      <c r="A14864"/>
      <c r="B14864"/>
      <c r="C14864"/>
      <c r="D14864"/>
      <c r="E14864"/>
      <c r="F14864"/>
      <c r="G14864"/>
      <c r="H14864"/>
      <c r="I14864"/>
      <c r="J14864"/>
      <c r="K14864"/>
    </row>
    <row r="14865" spans="1:11" x14ac:dyDescent="0.2">
      <c r="A14865"/>
      <c r="B14865"/>
      <c r="C14865"/>
      <c r="D14865"/>
      <c r="E14865"/>
      <c r="F14865"/>
      <c r="G14865"/>
      <c r="H14865"/>
      <c r="I14865"/>
      <c r="J14865"/>
      <c r="K14865"/>
    </row>
    <row r="14866" spans="1:11" x14ac:dyDescent="0.2">
      <c r="A14866"/>
      <c r="B14866"/>
      <c r="C14866"/>
      <c r="D14866"/>
      <c r="E14866"/>
      <c r="F14866"/>
      <c r="G14866"/>
      <c r="H14866"/>
      <c r="I14866"/>
      <c r="J14866"/>
      <c r="K14866"/>
    </row>
    <row r="14867" spans="1:11" x14ac:dyDescent="0.2">
      <c r="A14867"/>
      <c r="B14867"/>
      <c r="C14867"/>
      <c r="D14867"/>
      <c r="E14867"/>
      <c r="F14867"/>
      <c r="G14867"/>
      <c r="H14867"/>
      <c r="I14867"/>
      <c r="J14867"/>
      <c r="K14867"/>
    </row>
    <row r="14868" spans="1:11" x14ac:dyDescent="0.2">
      <c r="A14868"/>
      <c r="B14868"/>
      <c r="C14868"/>
      <c r="D14868"/>
      <c r="E14868"/>
      <c r="F14868"/>
      <c r="G14868"/>
      <c r="H14868"/>
      <c r="I14868"/>
      <c r="J14868"/>
      <c r="K14868"/>
    </row>
    <row r="14869" spans="1:11" x14ac:dyDescent="0.2">
      <c r="A14869"/>
      <c r="B14869"/>
      <c r="C14869"/>
      <c r="D14869"/>
      <c r="E14869"/>
      <c r="F14869"/>
      <c r="G14869"/>
      <c r="H14869"/>
      <c r="I14869"/>
      <c r="J14869"/>
      <c r="K14869"/>
    </row>
    <row r="14870" spans="1:11" x14ac:dyDescent="0.2">
      <c r="A14870"/>
      <c r="B14870"/>
      <c r="C14870"/>
      <c r="D14870"/>
      <c r="E14870"/>
      <c r="F14870"/>
      <c r="G14870"/>
      <c r="H14870"/>
      <c r="I14870"/>
      <c r="J14870"/>
      <c r="K14870"/>
    </row>
    <row r="14871" spans="1:11" x14ac:dyDescent="0.2">
      <c r="A14871"/>
      <c r="B14871"/>
      <c r="C14871"/>
      <c r="D14871"/>
      <c r="E14871"/>
      <c r="F14871"/>
      <c r="G14871"/>
      <c r="H14871"/>
      <c r="I14871"/>
      <c r="J14871"/>
      <c r="K14871"/>
    </row>
    <row r="14872" spans="1:11" x14ac:dyDescent="0.2">
      <c r="A14872"/>
      <c r="B14872"/>
      <c r="C14872"/>
      <c r="D14872"/>
      <c r="E14872"/>
      <c r="F14872"/>
      <c r="G14872"/>
      <c r="H14872"/>
      <c r="I14872"/>
      <c r="J14872"/>
      <c r="K14872"/>
    </row>
    <row r="14873" spans="1:11" x14ac:dyDescent="0.2">
      <c r="A14873"/>
      <c r="B14873"/>
      <c r="C14873"/>
      <c r="D14873"/>
      <c r="E14873"/>
      <c r="F14873"/>
      <c r="G14873"/>
      <c r="H14873"/>
      <c r="I14873"/>
      <c r="J14873"/>
      <c r="K14873"/>
    </row>
    <row r="14874" spans="1:11" x14ac:dyDescent="0.2">
      <c r="A14874"/>
      <c r="B14874"/>
      <c r="C14874"/>
      <c r="D14874"/>
      <c r="E14874"/>
      <c r="F14874"/>
      <c r="G14874"/>
      <c r="H14874"/>
      <c r="I14874"/>
      <c r="J14874"/>
      <c r="K14874"/>
    </row>
    <row r="14875" spans="1:11" x14ac:dyDescent="0.2">
      <c r="A14875"/>
      <c r="B14875"/>
      <c r="C14875"/>
      <c r="D14875"/>
      <c r="E14875"/>
      <c r="F14875"/>
      <c r="G14875"/>
      <c r="H14875"/>
      <c r="I14875"/>
      <c r="J14875"/>
      <c r="K14875"/>
    </row>
    <row r="14876" spans="1:11" x14ac:dyDescent="0.2">
      <c r="A14876"/>
      <c r="B14876"/>
      <c r="C14876"/>
      <c r="D14876"/>
      <c r="E14876"/>
      <c r="F14876"/>
      <c r="G14876"/>
      <c r="H14876"/>
      <c r="I14876"/>
      <c r="J14876"/>
      <c r="K14876"/>
    </row>
    <row r="14877" spans="1:11" x14ac:dyDescent="0.2">
      <c r="A14877"/>
      <c r="B14877"/>
      <c r="C14877"/>
      <c r="D14877"/>
      <c r="E14877"/>
      <c r="F14877"/>
      <c r="G14877"/>
      <c r="H14877"/>
      <c r="I14877"/>
      <c r="J14877"/>
      <c r="K14877"/>
    </row>
    <row r="14878" spans="1:11" x14ac:dyDescent="0.2">
      <c r="A14878"/>
      <c r="B14878"/>
      <c r="C14878"/>
      <c r="D14878"/>
      <c r="E14878"/>
      <c r="F14878"/>
      <c r="G14878"/>
      <c r="H14878"/>
      <c r="I14878"/>
      <c r="J14878"/>
      <c r="K14878"/>
    </row>
    <row r="14879" spans="1:11" x14ac:dyDescent="0.2">
      <c r="A14879"/>
      <c r="B14879"/>
      <c r="C14879"/>
      <c r="D14879"/>
      <c r="E14879"/>
      <c r="F14879"/>
      <c r="G14879"/>
      <c r="H14879"/>
      <c r="I14879"/>
      <c r="J14879"/>
      <c r="K14879"/>
    </row>
    <row r="14880" spans="1:11" x14ac:dyDescent="0.2">
      <c r="A14880"/>
      <c r="B14880"/>
      <c r="C14880"/>
      <c r="D14880"/>
      <c r="E14880"/>
      <c r="F14880"/>
      <c r="G14880"/>
      <c r="H14880"/>
      <c r="I14880"/>
      <c r="J14880"/>
      <c r="K14880"/>
    </row>
    <row r="14881" spans="1:11" x14ac:dyDescent="0.2">
      <c r="A14881"/>
      <c r="B14881"/>
      <c r="C14881"/>
      <c r="D14881"/>
      <c r="E14881"/>
      <c r="F14881"/>
      <c r="G14881"/>
      <c r="H14881"/>
      <c r="I14881"/>
      <c r="J14881"/>
      <c r="K14881"/>
    </row>
    <row r="14882" spans="1:11" x14ac:dyDescent="0.2">
      <c r="A14882"/>
      <c r="B14882"/>
      <c r="C14882"/>
      <c r="D14882"/>
      <c r="E14882"/>
      <c r="F14882"/>
      <c r="G14882"/>
      <c r="H14882"/>
      <c r="I14882"/>
      <c r="J14882"/>
      <c r="K14882"/>
    </row>
    <row r="14883" spans="1:11" x14ac:dyDescent="0.2">
      <c r="A14883"/>
      <c r="B14883"/>
      <c r="C14883"/>
      <c r="D14883"/>
      <c r="E14883"/>
      <c r="F14883"/>
      <c r="G14883"/>
      <c r="H14883"/>
      <c r="I14883"/>
      <c r="J14883"/>
      <c r="K14883"/>
    </row>
    <row r="14884" spans="1:11" x14ac:dyDescent="0.2">
      <c r="A14884"/>
      <c r="B14884"/>
      <c r="C14884"/>
      <c r="D14884"/>
      <c r="E14884"/>
      <c r="F14884"/>
      <c r="G14884"/>
      <c r="H14884"/>
      <c r="I14884"/>
      <c r="J14884"/>
      <c r="K14884"/>
    </row>
    <row r="14885" spans="1:11" x14ac:dyDescent="0.2">
      <c r="A14885"/>
      <c r="B14885"/>
      <c r="C14885"/>
      <c r="D14885"/>
      <c r="E14885"/>
      <c r="F14885"/>
      <c r="G14885"/>
      <c r="H14885"/>
      <c r="I14885"/>
      <c r="J14885"/>
      <c r="K14885"/>
    </row>
    <row r="14886" spans="1:11" x14ac:dyDescent="0.2">
      <c r="A14886"/>
      <c r="B14886"/>
      <c r="C14886"/>
      <c r="D14886"/>
      <c r="E14886"/>
      <c r="F14886"/>
      <c r="G14886"/>
      <c r="H14886"/>
      <c r="I14886"/>
      <c r="J14886"/>
      <c r="K14886"/>
    </row>
    <row r="14887" spans="1:11" x14ac:dyDescent="0.2">
      <c r="A14887"/>
      <c r="B14887"/>
      <c r="C14887"/>
      <c r="D14887"/>
      <c r="E14887"/>
      <c r="F14887"/>
      <c r="G14887"/>
      <c r="H14887"/>
      <c r="I14887"/>
      <c r="J14887"/>
      <c r="K14887"/>
    </row>
    <row r="14888" spans="1:11" x14ac:dyDescent="0.2">
      <c r="A14888"/>
      <c r="B14888"/>
      <c r="C14888"/>
      <c r="D14888"/>
      <c r="E14888"/>
      <c r="F14888"/>
      <c r="G14888"/>
      <c r="H14888"/>
      <c r="I14888"/>
      <c r="J14888"/>
      <c r="K14888"/>
    </row>
    <row r="14889" spans="1:11" x14ac:dyDescent="0.2">
      <c r="A14889"/>
      <c r="B14889"/>
      <c r="C14889"/>
      <c r="D14889"/>
      <c r="E14889"/>
      <c r="F14889"/>
      <c r="G14889"/>
      <c r="H14889"/>
      <c r="I14889"/>
      <c r="J14889"/>
      <c r="K14889"/>
    </row>
    <row r="14890" spans="1:11" x14ac:dyDescent="0.2">
      <c r="A14890"/>
      <c r="B14890"/>
      <c r="C14890"/>
      <c r="D14890"/>
      <c r="E14890"/>
      <c r="F14890"/>
      <c r="G14890"/>
      <c r="H14890"/>
      <c r="I14890"/>
      <c r="J14890"/>
      <c r="K14890"/>
    </row>
    <row r="14891" spans="1:11" x14ac:dyDescent="0.2">
      <c r="A14891"/>
      <c r="B14891"/>
      <c r="C14891"/>
      <c r="D14891"/>
      <c r="E14891"/>
      <c r="F14891"/>
      <c r="G14891"/>
      <c r="H14891"/>
      <c r="I14891"/>
      <c r="J14891"/>
      <c r="K14891"/>
    </row>
    <row r="14892" spans="1:11" x14ac:dyDescent="0.2">
      <c r="A14892"/>
      <c r="B14892"/>
      <c r="C14892"/>
      <c r="D14892"/>
      <c r="E14892"/>
      <c r="F14892"/>
      <c r="G14892"/>
      <c r="H14892"/>
      <c r="I14892"/>
      <c r="J14892"/>
      <c r="K14892"/>
    </row>
    <row r="14893" spans="1:11" x14ac:dyDescent="0.2">
      <c r="A14893"/>
      <c r="B14893"/>
      <c r="C14893"/>
      <c r="D14893"/>
      <c r="E14893"/>
      <c r="F14893"/>
      <c r="G14893"/>
      <c r="H14893"/>
      <c r="I14893"/>
      <c r="J14893"/>
      <c r="K14893"/>
    </row>
    <row r="14894" spans="1:11" x14ac:dyDescent="0.2">
      <c r="A14894"/>
      <c r="B14894"/>
      <c r="C14894"/>
      <c r="D14894"/>
      <c r="E14894"/>
      <c r="F14894"/>
      <c r="G14894"/>
      <c r="H14894"/>
      <c r="I14894"/>
      <c r="J14894"/>
      <c r="K14894"/>
    </row>
    <row r="14895" spans="1:11" x14ac:dyDescent="0.2">
      <c r="A14895"/>
      <c r="B14895"/>
      <c r="C14895"/>
      <c r="D14895"/>
      <c r="E14895"/>
      <c r="F14895"/>
      <c r="G14895"/>
      <c r="H14895"/>
      <c r="I14895"/>
      <c r="J14895"/>
      <c r="K14895"/>
    </row>
    <row r="14896" spans="1:11" x14ac:dyDescent="0.2">
      <c r="A14896"/>
      <c r="B14896"/>
      <c r="C14896"/>
      <c r="D14896"/>
      <c r="E14896"/>
      <c r="F14896"/>
      <c r="G14896"/>
      <c r="H14896"/>
      <c r="I14896"/>
      <c r="J14896"/>
      <c r="K14896"/>
    </row>
    <row r="14897" spans="1:11" x14ac:dyDescent="0.2">
      <c r="A14897"/>
      <c r="B14897"/>
      <c r="C14897"/>
      <c r="D14897"/>
      <c r="E14897"/>
      <c r="F14897"/>
      <c r="G14897"/>
      <c r="H14897"/>
      <c r="I14897"/>
      <c r="J14897"/>
      <c r="K14897"/>
    </row>
    <row r="14898" spans="1:11" x14ac:dyDescent="0.2">
      <c r="A14898"/>
      <c r="B14898"/>
      <c r="C14898"/>
      <c r="D14898"/>
      <c r="E14898"/>
      <c r="F14898"/>
      <c r="G14898"/>
      <c r="H14898"/>
      <c r="I14898"/>
      <c r="J14898"/>
      <c r="K14898"/>
    </row>
    <row r="14899" spans="1:11" x14ac:dyDescent="0.2">
      <c r="A14899"/>
      <c r="B14899"/>
      <c r="C14899"/>
      <c r="D14899"/>
      <c r="E14899"/>
      <c r="F14899"/>
      <c r="G14899"/>
      <c r="H14899"/>
      <c r="I14899"/>
      <c r="J14899"/>
      <c r="K14899"/>
    </row>
    <row r="14900" spans="1:11" x14ac:dyDescent="0.2">
      <c r="A14900"/>
      <c r="B14900"/>
      <c r="C14900"/>
      <c r="D14900"/>
      <c r="E14900"/>
      <c r="F14900"/>
      <c r="G14900"/>
      <c r="H14900"/>
      <c r="I14900"/>
      <c r="J14900"/>
      <c r="K14900"/>
    </row>
    <row r="14901" spans="1:11" x14ac:dyDescent="0.2">
      <c r="A14901"/>
      <c r="B14901"/>
      <c r="C14901"/>
      <c r="D14901"/>
      <c r="E14901"/>
      <c r="F14901"/>
      <c r="G14901"/>
      <c r="H14901"/>
      <c r="I14901"/>
      <c r="J14901"/>
      <c r="K14901"/>
    </row>
    <row r="14902" spans="1:11" x14ac:dyDescent="0.2">
      <c r="A14902"/>
      <c r="B14902"/>
      <c r="C14902"/>
      <c r="D14902"/>
      <c r="E14902"/>
      <c r="F14902"/>
      <c r="G14902"/>
      <c r="H14902"/>
      <c r="I14902"/>
      <c r="J14902"/>
      <c r="K14902"/>
    </row>
    <row r="14903" spans="1:11" x14ac:dyDescent="0.2">
      <c r="A14903"/>
      <c r="B14903"/>
      <c r="C14903"/>
      <c r="D14903"/>
      <c r="E14903"/>
      <c r="F14903"/>
      <c r="G14903"/>
      <c r="H14903"/>
      <c r="I14903"/>
      <c r="J14903"/>
      <c r="K14903"/>
    </row>
    <row r="14904" spans="1:11" x14ac:dyDescent="0.2">
      <c r="A14904"/>
      <c r="B14904"/>
      <c r="C14904"/>
      <c r="D14904"/>
      <c r="E14904"/>
      <c r="F14904"/>
      <c r="G14904"/>
      <c r="H14904"/>
      <c r="I14904"/>
      <c r="J14904"/>
      <c r="K14904"/>
    </row>
    <row r="14905" spans="1:11" x14ac:dyDescent="0.2">
      <c r="A14905"/>
      <c r="B14905"/>
      <c r="C14905"/>
      <c r="D14905"/>
      <c r="E14905"/>
      <c r="F14905"/>
      <c r="G14905"/>
      <c r="H14905"/>
      <c r="I14905"/>
      <c r="J14905"/>
      <c r="K14905"/>
    </row>
    <row r="14906" spans="1:11" x14ac:dyDescent="0.2">
      <c r="A14906"/>
      <c r="B14906"/>
      <c r="C14906"/>
      <c r="D14906"/>
      <c r="E14906"/>
      <c r="F14906"/>
      <c r="G14906"/>
      <c r="H14906"/>
      <c r="I14906"/>
      <c r="J14906"/>
      <c r="K14906"/>
    </row>
    <row r="14907" spans="1:11" x14ac:dyDescent="0.2">
      <c r="A14907"/>
      <c r="B14907"/>
      <c r="C14907"/>
      <c r="D14907"/>
      <c r="E14907"/>
      <c r="F14907"/>
      <c r="G14907"/>
      <c r="H14907"/>
      <c r="I14907"/>
      <c r="J14907"/>
      <c r="K14907"/>
    </row>
    <row r="14908" spans="1:11" x14ac:dyDescent="0.2">
      <c r="A14908"/>
      <c r="B14908"/>
      <c r="C14908"/>
      <c r="D14908"/>
      <c r="E14908"/>
      <c r="F14908"/>
      <c r="G14908"/>
      <c r="H14908"/>
      <c r="I14908"/>
      <c r="J14908"/>
      <c r="K14908"/>
    </row>
    <row r="14909" spans="1:11" x14ac:dyDescent="0.2">
      <c r="A14909"/>
      <c r="B14909"/>
      <c r="C14909"/>
      <c r="D14909"/>
      <c r="E14909"/>
      <c r="F14909"/>
      <c r="G14909"/>
      <c r="H14909"/>
      <c r="I14909"/>
      <c r="J14909"/>
      <c r="K14909"/>
    </row>
    <row r="14910" spans="1:11" x14ac:dyDescent="0.2">
      <c r="A14910"/>
      <c r="B14910"/>
      <c r="C14910"/>
      <c r="D14910"/>
      <c r="E14910"/>
      <c r="F14910"/>
      <c r="G14910"/>
      <c r="H14910"/>
      <c r="I14910"/>
      <c r="J14910"/>
      <c r="K14910"/>
    </row>
    <row r="14911" spans="1:11" x14ac:dyDescent="0.2">
      <c r="A14911"/>
      <c r="B14911"/>
      <c r="C14911"/>
      <c r="D14911"/>
      <c r="E14911"/>
      <c r="F14911"/>
      <c r="G14911"/>
      <c r="H14911"/>
      <c r="I14911"/>
      <c r="J14911"/>
      <c r="K14911"/>
    </row>
    <row r="14912" spans="1:11" x14ac:dyDescent="0.2">
      <c r="A14912"/>
      <c r="B14912"/>
      <c r="C14912"/>
      <c r="D14912"/>
      <c r="E14912"/>
      <c r="F14912"/>
      <c r="G14912"/>
      <c r="H14912"/>
      <c r="I14912"/>
      <c r="J14912"/>
      <c r="K14912"/>
    </row>
    <row r="14913" spans="1:11" x14ac:dyDescent="0.2">
      <c r="A14913"/>
      <c r="B14913"/>
      <c r="C14913"/>
      <c r="D14913"/>
      <c r="E14913"/>
      <c r="F14913"/>
      <c r="G14913"/>
      <c r="H14913"/>
      <c r="I14913"/>
      <c r="J14913"/>
      <c r="K14913"/>
    </row>
    <row r="14914" spans="1:11" x14ac:dyDescent="0.2">
      <c r="A14914"/>
      <c r="B14914"/>
      <c r="C14914"/>
      <c r="D14914"/>
      <c r="E14914"/>
      <c r="F14914"/>
      <c r="G14914"/>
      <c r="H14914"/>
      <c r="I14914"/>
      <c r="J14914"/>
      <c r="K14914"/>
    </row>
    <row r="14915" spans="1:11" x14ac:dyDescent="0.2">
      <c r="A14915"/>
      <c r="B14915"/>
      <c r="C14915"/>
      <c r="D14915"/>
      <c r="E14915"/>
      <c r="F14915"/>
      <c r="G14915"/>
      <c r="H14915"/>
      <c r="I14915"/>
      <c r="J14915"/>
      <c r="K14915"/>
    </row>
    <row r="14916" spans="1:11" x14ac:dyDescent="0.2">
      <c r="A14916"/>
      <c r="B14916"/>
      <c r="C14916"/>
      <c r="D14916"/>
      <c r="E14916"/>
      <c r="F14916"/>
      <c r="G14916"/>
      <c r="H14916"/>
      <c r="I14916"/>
      <c r="J14916"/>
      <c r="K14916"/>
    </row>
    <row r="14917" spans="1:11" x14ac:dyDescent="0.2">
      <c r="A14917"/>
      <c r="B14917"/>
      <c r="C14917"/>
      <c r="D14917"/>
      <c r="E14917"/>
      <c r="F14917"/>
      <c r="G14917"/>
      <c r="H14917"/>
      <c r="I14917"/>
      <c r="J14917"/>
      <c r="K14917"/>
    </row>
    <row r="14918" spans="1:11" x14ac:dyDescent="0.2">
      <c r="A14918"/>
      <c r="B14918"/>
      <c r="C14918"/>
      <c r="D14918"/>
      <c r="E14918"/>
      <c r="F14918"/>
      <c r="G14918"/>
      <c r="H14918"/>
      <c r="I14918"/>
      <c r="J14918"/>
      <c r="K14918"/>
    </row>
    <row r="14919" spans="1:11" x14ac:dyDescent="0.2">
      <c r="A14919"/>
      <c r="B14919"/>
      <c r="C14919"/>
      <c r="D14919"/>
      <c r="E14919"/>
      <c r="F14919"/>
      <c r="G14919"/>
      <c r="H14919"/>
      <c r="I14919"/>
      <c r="J14919"/>
      <c r="K14919"/>
    </row>
    <row r="14920" spans="1:11" x14ac:dyDescent="0.2">
      <c r="A14920"/>
      <c r="B14920"/>
      <c r="C14920"/>
      <c r="D14920"/>
      <c r="E14920"/>
      <c r="F14920"/>
      <c r="G14920"/>
      <c r="H14920"/>
      <c r="I14920"/>
      <c r="J14920"/>
      <c r="K14920"/>
    </row>
    <row r="14921" spans="1:11" x14ac:dyDescent="0.2">
      <c r="A14921"/>
      <c r="B14921"/>
      <c r="C14921"/>
      <c r="D14921"/>
      <c r="E14921"/>
      <c r="F14921"/>
      <c r="G14921"/>
      <c r="H14921"/>
      <c r="I14921"/>
      <c r="J14921"/>
      <c r="K14921"/>
    </row>
    <row r="14922" spans="1:11" x14ac:dyDescent="0.2">
      <c r="A14922"/>
      <c r="B14922"/>
      <c r="C14922"/>
      <c r="D14922"/>
      <c r="E14922"/>
      <c r="F14922"/>
      <c r="G14922"/>
      <c r="H14922"/>
      <c r="I14922"/>
      <c r="J14922"/>
      <c r="K14922"/>
    </row>
    <row r="14923" spans="1:11" x14ac:dyDescent="0.2">
      <c r="A14923"/>
      <c r="B14923"/>
      <c r="C14923"/>
      <c r="D14923"/>
      <c r="E14923"/>
      <c r="F14923"/>
      <c r="G14923"/>
      <c r="H14923"/>
      <c r="I14923"/>
      <c r="J14923"/>
      <c r="K14923"/>
    </row>
    <row r="14924" spans="1:11" x14ac:dyDescent="0.2">
      <c r="A14924"/>
      <c r="B14924"/>
      <c r="C14924"/>
      <c r="D14924"/>
      <c r="E14924"/>
      <c r="F14924"/>
      <c r="G14924"/>
      <c r="H14924"/>
      <c r="I14924"/>
      <c r="J14924"/>
      <c r="K14924"/>
    </row>
    <row r="14925" spans="1:11" x14ac:dyDescent="0.2">
      <c r="A14925"/>
      <c r="B14925"/>
      <c r="C14925"/>
      <c r="D14925"/>
      <c r="E14925"/>
      <c r="F14925"/>
      <c r="G14925"/>
      <c r="H14925"/>
      <c r="I14925"/>
      <c r="J14925"/>
      <c r="K14925"/>
    </row>
    <row r="14926" spans="1:11" x14ac:dyDescent="0.2">
      <c r="A14926"/>
      <c r="B14926"/>
      <c r="C14926"/>
      <c r="D14926"/>
      <c r="E14926"/>
      <c r="F14926"/>
      <c r="G14926"/>
      <c r="H14926"/>
      <c r="I14926"/>
      <c r="J14926"/>
      <c r="K14926"/>
    </row>
    <row r="14927" spans="1:11" x14ac:dyDescent="0.2">
      <c r="A14927"/>
      <c r="B14927"/>
      <c r="C14927"/>
      <c r="D14927"/>
      <c r="E14927"/>
      <c r="F14927"/>
      <c r="G14927"/>
      <c r="H14927"/>
      <c r="I14927"/>
      <c r="J14927"/>
      <c r="K14927"/>
    </row>
    <row r="14928" spans="1:11" x14ac:dyDescent="0.2">
      <c r="A14928"/>
      <c r="B14928"/>
      <c r="C14928"/>
      <c r="D14928"/>
      <c r="E14928"/>
      <c r="F14928"/>
      <c r="G14928"/>
      <c r="H14928"/>
      <c r="I14928"/>
      <c r="J14928"/>
      <c r="K14928"/>
    </row>
    <row r="14929" spans="1:11" x14ac:dyDescent="0.2">
      <c r="A14929"/>
      <c r="B14929"/>
      <c r="C14929"/>
      <c r="D14929"/>
      <c r="E14929"/>
      <c r="F14929"/>
      <c r="G14929"/>
      <c r="H14929"/>
      <c r="I14929"/>
      <c r="J14929"/>
      <c r="K14929"/>
    </row>
    <row r="14930" spans="1:11" x14ac:dyDescent="0.2">
      <c r="A14930"/>
      <c r="B14930"/>
      <c r="C14930"/>
      <c r="D14930"/>
      <c r="E14930"/>
      <c r="F14930"/>
      <c r="G14930"/>
      <c r="H14930"/>
      <c r="I14930"/>
      <c r="J14930"/>
      <c r="K14930"/>
    </row>
    <row r="14931" spans="1:11" x14ac:dyDescent="0.2">
      <c r="A14931"/>
      <c r="B14931"/>
      <c r="C14931"/>
      <c r="D14931"/>
      <c r="E14931"/>
      <c r="F14931"/>
      <c r="G14931"/>
      <c r="H14931"/>
      <c r="I14931"/>
      <c r="J14931"/>
      <c r="K14931"/>
    </row>
    <row r="14932" spans="1:11" x14ac:dyDescent="0.2">
      <c r="A14932"/>
      <c r="B14932"/>
      <c r="C14932"/>
      <c r="D14932"/>
      <c r="E14932"/>
      <c r="F14932"/>
      <c r="G14932"/>
      <c r="H14932"/>
      <c r="I14932"/>
      <c r="J14932"/>
      <c r="K14932"/>
    </row>
    <row r="14933" spans="1:11" x14ac:dyDescent="0.2">
      <c r="A14933"/>
      <c r="B14933"/>
      <c r="C14933"/>
      <c r="D14933"/>
      <c r="E14933"/>
      <c r="F14933"/>
      <c r="G14933"/>
      <c r="H14933"/>
      <c r="I14933"/>
      <c r="J14933"/>
      <c r="K14933"/>
    </row>
    <row r="14934" spans="1:11" x14ac:dyDescent="0.2">
      <c r="A14934"/>
      <c r="B14934"/>
      <c r="C14934"/>
      <c r="D14934"/>
      <c r="E14934"/>
      <c r="F14934"/>
      <c r="G14934"/>
      <c r="H14934"/>
      <c r="I14934"/>
      <c r="J14934"/>
      <c r="K14934"/>
    </row>
    <row r="14935" spans="1:11" x14ac:dyDescent="0.2">
      <c r="A14935"/>
      <c r="B14935"/>
      <c r="C14935"/>
      <c r="D14935"/>
      <c r="E14935"/>
      <c r="F14935"/>
      <c r="G14935"/>
      <c r="H14935"/>
      <c r="I14935"/>
      <c r="J14935"/>
      <c r="K14935"/>
    </row>
    <row r="14936" spans="1:11" x14ac:dyDescent="0.2">
      <c r="A14936"/>
      <c r="B14936"/>
      <c r="C14936"/>
      <c r="D14936"/>
      <c r="E14936"/>
      <c r="F14936"/>
      <c r="G14936"/>
      <c r="H14936"/>
      <c r="I14936"/>
      <c r="J14936"/>
      <c r="K14936"/>
    </row>
    <row r="14937" spans="1:11" x14ac:dyDescent="0.2">
      <c r="A14937"/>
      <c r="B14937"/>
      <c r="C14937"/>
      <c r="D14937"/>
      <c r="E14937"/>
      <c r="F14937"/>
      <c r="G14937"/>
      <c r="H14937"/>
      <c r="I14937"/>
      <c r="J14937"/>
      <c r="K14937"/>
    </row>
    <row r="14938" spans="1:11" x14ac:dyDescent="0.2">
      <c r="A14938"/>
      <c r="B14938"/>
      <c r="C14938"/>
      <c r="D14938"/>
      <c r="E14938"/>
      <c r="F14938"/>
      <c r="G14938"/>
      <c r="H14938"/>
      <c r="I14938"/>
      <c r="J14938"/>
      <c r="K14938"/>
    </row>
    <row r="14939" spans="1:11" x14ac:dyDescent="0.2">
      <c r="A14939"/>
      <c r="B14939"/>
      <c r="C14939"/>
      <c r="D14939"/>
      <c r="E14939"/>
      <c r="F14939"/>
      <c r="G14939"/>
      <c r="H14939"/>
      <c r="I14939"/>
      <c r="J14939"/>
      <c r="K14939"/>
    </row>
    <row r="14940" spans="1:11" x14ac:dyDescent="0.2">
      <c r="A14940"/>
      <c r="B14940"/>
      <c r="C14940"/>
      <c r="D14940"/>
      <c r="E14940"/>
      <c r="F14940"/>
      <c r="G14940"/>
      <c r="H14940"/>
      <c r="I14940"/>
      <c r="J14940"/>
      <c r="K14940"/>
    </row>
    <row r="14941" spans="1:11" x14ac:dyDescent="0.2">
      <c r="A14941"/>
      <c r="B14941"/>
      <c r="C14941"/>
      <c r="D14941"/>
      <c r="E14941"/>
      <c r="F14941"/>
      <c r="G14941"/>
      <c r="H14941"/>
      <c r="I14941"/>
      <c r="J14941"/>
      <c r="K14941"/>
    </row>
    <row r="14942" spans="1:11" x14ac:dyDescent="0.2">
      <c r="A14942"/>
      <c r="B14942"/>
      <c r="C14942"/>
      <c r="D14942"/>
      <c r="E14942"/>
      <c r="F14942"/>
      <c r="G14942"/>
      <c r="H14942"/>
      <c r="I14942"/>
      <c r="J14942"/>
      <c r="K14942"/>
    </row>
    <row r="14943" spans="1:11" x14ac:dyDescent="0.2">
      <c r="A14943"/>
      <c r="B14943"/>
      <c r="C14943"/>
      <c r="D14943"/>
      <c r="E14943"/>
      <c r="F14943"/>
      <c r="G14943"/>
      <c r="H14943"/>
      <c r="I14943"/>
      <c r="J14943"/>
      <c r="K14943"/>
    </row>
    <row r="14944" spans="1:11" x14ac:dyDescent="0.2">
      <c r="A14944"/>
      <c r="B14944"/>
      <c r="C14944"/>
      <c r="D14944"/>
      <c r="E14944"/>
      <c r="F14944"/>
      <c r="G14944"/>
      <c r="H14944"/>
      <c r="I14944"/>
      <c r="J14944"/>
      <c r="K14944"/>
    </row>
    <row r="14945" spans="1:11" x14ac:dyDescent="0.2">
      <c r="A14945"/>
      <c r="B14945"/>
      <c r="C14945"/>
      <c r="D14945"/>
      <c r="E14945"/>
      <c r="F14945"/>
      <c r="G14945"/>
      <c r="H14945"/>
      <c r="I14945"/>
      <c r="J14945"/>
      <c r="K14945"/>
    </row>
    <row r="14946" spans="1:11" x14ac:dyDescent="0.2">
      <c r="A14946"/>
      <c r="B14946"/>
      <c r="C14946"/>
      <c r="D14946"/>
      <c r="E14946"/>
      <c r="F14946"/>
      <c r="G14946"/>
      <c r="H14946"/>
      <c r="I14946"/>
      <c r="J14946"/>
      <c r="K14946"/>
    </row>
    <row r="14947" spans="1:11" x14ac:dyDescent="0.2">
      <c r="A14947"/>
      <c r="B14947"/>
      <c r="C14947"/>
      <c r="D14947"/>
      <c r="E14947"/>
      <c r="F14947"/>
      <c r="G14947"/>
      <c r="H14947"/>
      <c r="I14947"/>
      <c r="J14947"/>
      <c r="K14947"/>
    </row>
    <row r="14948" spans="1:11" x14ac:dyDescent="0.2">
      <c r="A14948"/>
      <c r="B14948"/>
      <c r="C14948"/>
      <c r="D14948"/>
      <c r="E14948"/>
      <c r="F14948"/>
      <c r="G14948"/>
      <c r="H14948"/>
      <c r="I14948"/>
      <c r="J14948"/>
      <c r="K14948"/>
    </row>
    <row r="14949" spans="1:11" x14ac:dyDescent="0.2">
      <c r="A14949"/>
      <c r="B14949"/>
      <c r="C14949"/>
      <c r="D14949"/>
      <c r="E14949"/>
      <c r="F14949"/>
      <c r="G14949"/>
      <c r="H14949"/>
      <c r="I14949"/>
      <c r="J14949"/>
      <c r="K14949"/>
    </row>
    <row r="14950" spans="1:11" x14ac:dyDescent="0.2">
      <c r="A14950"/>
      <c r="B14950"/>
      <c r="C14950"/>
      <c r="D14950"/>
      <c r="E14950"/>
      <c r="F14950"/>
      <c r="G14950"/>
      <c r="H14950"/>
      <c r="I14950"/>
      <c r="J14950"/>
      <c r="K14950"/>
    </row>
    <row r="14951" spans="1:11" x14ac:dyDescent="0.2">
      <c r="A14951"/>
      <c r="B14951"/>
      <c r="C14951"/>
      <c r="D14951"/>
      <c r="E14951"/>
      <c r="F14951"/>
      <c r="G14951"/>
      <c r="H14951"/>
      <c r="I14951"/>
      <c r="J14951"/>
      <c r="K14951"/>
    </row>
    <row r="14952" spans="1:11" x14ac:dyDescent="0.2">
      <c r="A14952"/>
      <c r="B14952"/>
      <c r="C14952"/>
      <c r="D14952"/>
      <c r="E14952"/>
      <c r="F14952"/>
      <c r="G14952"/>
      <c r="H14952"/>
      <c r="I14952"/>
      <c r="J14952"/>
      <c r="K14952"/>
    </row>
    <row r="14953" spans="1:11" x14ac:dyDescent="0.2">
      <c r="A14953"/>
      <c r="B14953"/>
      <c r="C14953"/>
      <c r="D14953"/>
      <c r="E14953"/>
      <c r="F14953"/>
      <c r="G14953"/>
      <c r="H14953"/>
      <c r="I14953"/>
      <c r="J14953"/>
      <c r="K14953"/>
    </row>
    <row r="14954" spans="1:11" x14ac:dyDescent="0.2">
      <c r="A14954"/>
      <c r="B14954"/>
      <c r="C14954"/>
      <c r="D14954"/>
      <c r="E14954"/>
      <c r="F14954"/>
      <c r="G14954"/>
      <c r="H14954"/>
      <c r="I14954"/>
      <c r="J14954"/>
      <c r="K14954"/>
    </row>
    <row r="14955" spans="1:11" x14ac:dyDescent="0.2">
      <c r="A14955"/>
      <c r="B14955"/>
      <c r="C14955"/>
      <c r="D14955"/>
      <c r="E14955"/>
      <c r="F14955"/>
      <c r="G14955"/>
      <c r="H14955"/>
      <c r="I14955"/>
      <c r="J14955"/>
      <c r="K14955"/>
    </row>
    <row r="14956" spans="1:11" x14ac:dyDescent="0.2">
      <c r="A14956"/>
      <c r="B14956"/>
      <c r="C14956"/>
      <c r="D14956"/>
      <c r="E14956"/>
      <c r="F14956"/>
      <c r="G14956"/>
      <c r="H14956"/>
      <c r="I14956"/>
      <c r="J14956"/>
      <c r="K14956"/>
    </row>
    <row r="14957" spans="1:11" x14ac:dyDescent="0.2">
      <c r="A14957"/>
      <c r="B14957"/>
      <c r="C14957"/>
      <c r="D14957"/>
      <c r="E14957"/>
      <c r="F14957"/>
      <c r="G14957"/>
      <c r="H14957"/>
      <c r="I14957"/>
      <c r="J14957"/>
      <c r="K14957"/>
    </row>
    <row r="14958" spans="1:11" x14ac:dyDescent="0.2">
      <c r="A14958"/>
      <c r="B14958"/>
      <c r="C14958"/>
      <c r="D14958"/>
      <c r="E14958"/>
      <c r="F14958"/>
      <c r="G14958"/>
      <c r="H14958"/>
      <c r="I14958"/>
      <c r="J14958"/>
      <c r="K14958"/>
    </row>
    <row r="14959" spans="1:11" x14ac:dyDescent="0.2">
      <c r="A14959"/>
      <c r="B14959"/>
      <c r="C14959"/>
      <c r="D14959"/>
      <c r="E14959"/>
      <c r="F14959"/>
      <c r="G14959"/>
      <c r="H14959"/>
      <c r="I14959"/>
      <c r="J14959"/>
      <c r="K14959"/>
    </row>
    <row r="14960" spans="1:11" x14ac:dyDescent="0.2">
      <c r="A14960"/>
      <c r="B14960"/>
      <c r="C14960"/>
      <c r="D14960"/>
      <c r="E14960"/>
      <c r="F14960"/>
      <c r="G14960"/>
      <c r="H14960"/>
      <c r="I14960"/>
      <c r="J14960"/>
      <c r="K14960"/>
    </row>
    <row r="14961" spans="1:11" x14ac:dyDescent="0.2">
      <c r="A14961"/>
      <c r="B14961"/>
      <c r="C14961"/>
      <c r="D14961"/>
      <c r="E14961"/>
      <c r="F14961"/>
      <c r="G14961"/>
      <c r="H14961"/>
      <c r="I14961"/>
      <c r="J14961"/>
      <c r="K14961"/>
    </row>
    <row r="14962" spans="1:11" x14ac:dyDescent="0.2">
      <c r="A14962"/>
      <c r="B14962"/>
      <c r="C14962"/>
      <c r="D14962"/>
      <c r="E14962"/>
      <c r="F14962"/>
      <c r="G14962"/>
      <c r="H14962"/>
      <c r="I14962"/>
      <c r="J14962"/>
      <c r="K14962"/>
    </row>
    <row r="14963" spans="1:11" x14ac:dyDescent="0.2">
      <c r="A14963"/>
      <c r="B14963"/>
      <c r="C14963"/>
      <c r="D14963"/>
      <c r="E14963"/>
      <c r="F14963"/>
      <c r="G14963"/>
      <c r="H14963"/>
      <c r="I14963"/>
      <c r="J14963"/>
      <c r="K14963"/>
    </row>
    <row r="14964" spans="1:11" x14ac:dyDescent="0.2">
      <c r="A14964"/>
      <c r="B14964"/>
      <c r="C14964"/>
      <c r="D14964"/>
      <c r="E14964"/>
      <c r="F14964"/>
      <c r="G14964"/>
      <c r="H14964"/>
      <c r="I14964"/>
      <c r="J14964"/>
      <c r="K14964"/>
    </row>
    <row r="14965" spans="1:11" x14ac:dyDescent="0.2">
      <c r="A14965"/>
      <c r="B14965"/>
      <c r="C14965"/>
      <c r="D14965"/>
      <c r="E14965"/>
      <c r="F14965"/>
      <c r="G14965"/>
      <c r="H14965"/>
      <c r="I14965"/>
      <c r="J14965"/>
      <c r="K14965"/>
    </row>
    <row r="14966" spans="1:11" x14ac:dyDescent="0.2">
      <c r="A14966"/>
      <c r="B14966"/>
      <c r="C14966"/>
      <c r="D14966"/>
      <c r="E14966"/>
      <c r="F14966"/>
      <c r="G14966"/>
      <c r="H14966"/>
      <c r="I14966"/>
      <c r="J14966"/>
      <c r="K14966"/>
    </row>
    <row r="14967" spans="1:11" x14ac:dyDescent="0.2">
      <c r="A14967"/>
      <c r="B14967"/>
      <c r="C14967"/>
      <c r="D14967"/>
      <c r="E14967"/>
      <c r="F14967"/>
      <c r="G14967"/>
      <c r="H14967"/>
      <c r="I14967"/>
      <c r="J14967"/>
      <c r="K14967"/>
    </row>
    <row r="14968" spans="1:11" x14ac:dyDescent="0.2">
      <c r="A14968"/>
      <c r="B14968"/>
      <c r="C14968"/>
      <c r="D14968"/>
      <c r="E14968"/>
      <c r="F14968"/>
      <c r="G14968"/>
      <c r="H14968"/>
      <c r="I14968"/>
      <c r="J14968"/>
      <c r="K14968"/>
    </row>
    <row r="14969" spans="1:11" x14ac:dyDescent="0.2">
      <c r="A14969"/>
      <c r="B14969"/>
      <c r="C14969"/>
      <c r="D14969"/>
      <c r="E14969"/>
      <c r="F14969"/>
      <c r="G14969"/>
      <c r="H14969"/>
      <c r="I14969"/>
      <c r="J14969"/>
      <c r="K14969"/>
    </row>
    <row r="14970" spans="1:11" x14ac:dyDescent="0.2">
      <c r="A14970"/>
      <c r="B14970"/>
      <c r="C14970"/>
      <c r="D14970"/>
      <c r="E14970"/>
      <c r="F14970"/>
      <c r="G14970"/>
      <c r="H14970"/>
      <c r="I14970"/>
      <c r="J14970"/>
      <c r="K14970"/>
    </row>
    <row r="14971" spans="1:11" x14ac:dyDescent="0.2">
      <c r="A14971"/>
      <c r="B14971"/>
      <c r="C14971"/>
      <c r="D14971"/>
      <c r="E14971"/>
      <c r="F14971"/>
      <c r="G14971"/>
      <c r="H14971"/>
      <c r="I14971"/>
      <c r="J14971"/>
      <c r="K14971"/>
    </row>
    <row r="14972" spans="1:11" x14ac:dyDescent="0.2">
      <c r="A14972"/>
      <c r="B14972"/>
      <c r="C14972"/>
      <c r="D14972"/>
      <c r="E14972"/>
      <c r="F14972"/>
      <c r="G14972"/>
      <c r="H14972"/>
      <c r="I14972"/>
      <c r="J14972"/>
      <c r="K14972"/>
    </row>
    <row r="14973" spans="1:11" x14ac:dyDescent="0.2">
      <c r="A14973"/>
      <c r="B14973"/>
      <c r="C14973"/>
      <c r="D14973"/>
      <c r="E14973"/>
      <c r="F14973"/>
      <c r="G14973"/>
      <c r="H14973"/>
      <c r="I14973"/>
      <c r="J14973"/>
      <c r="K14973"/>
    </row>
    <row r="14974" spans="1:11" x14ac:dyDescent="0.2">
      <c r="A14974"/>
      <c r="B14974"/>
      <c r="C14974"/>
      <c r="D14974"/>
      <c r="E14974"/>
      <c r="F14974"/>
      <c r="G14974"/>
      <c r="H14974"/>
      <c r="I14974"/>
      <c r="J14974"/>
      <c r="K14974"/>
    </row>
    <row r="14975" spans="1:11" x14ac:dyDescent="0.2">
      <c r="A14975"/>
      <c r="B14975"/>
      <c r="C14975"/>
      <c r="D14975"/>
      <c r="E14975"/>
      <c r="F14975"/>
      <c r="G14975"/>
      <c r="H14975"/>
      <c r="I14975"/>
      <c r="J14975"/>
      <c r="K14975"/>
    </row>
    <row r="14976" spans="1:11" x14ac:dyDescent="0.2">
      <c r="A14976"/>
      <c r="B14976"/>
      <c r="C14976"/>
      <c r="D14976"/>
      <c r="E14976"/>
      <c r="F14976"/>
      <c r="G14976"/>
      <c r="H14976"/>
      <c r="I14976"/>
      <c r="J14976"/>
      <c r="K14976"/>
    </row>
    <row r="14977" spans="1:11" x14ac:dyDescent="0.2">
      <c r="A14977"/>
      <c r="B14977"/>
      <c r="C14977"/>
      <c r="D14977"/>
      <c r="E14977"/>
      <c r="F14977"/>
      <c r="G14977"/>
      <c r="H14977"/>
      <c r="I14977"/>
      <c r="J14977"/>
      <c r="K14977"/>
    </row>
    <row r="14978" spans="1:11" x14ac:dyDescent="0.2">
      <c r="A14978"/>
      <c r="B14978"/>
      <c r="C14978"/>
      <c r="D14978"/>
      <c r="E14978"/>
      <c r="F14978"/>
      <c r="G14978"/>
      <c r="H14978"/>
      <c r="I14978"/>
      <c r="J14978"/>
      <c r="K14978"/>
    </row>
    <row r="14979" spans="1:11" x14ac:dyDescent="0.2">
      <c r="A14979"/>
      <c r="B14979"/>
      <c r="C14979"/>
      <c r="D14979"/>
      <c r="E14979"/>
      <c r="F14979"/>
      <c r="G14979"/>
      <c r="H14979"/>
      <c r="I14979"/>
      <c r="J14979"/>
      <c r="K14979"/>
    </row>
    <row r="14980" spans="1:11" x14ac:dyDescent="0.2">
      <c r="A14980"/>
      <c r="B14980"/>
      <c r="C14980"/>
      <c r="D14980"/>
      <c r="E14980"/>
      <c r="F14980"/>
      <c r="G14980"/>
      <c r="H14980"/>
      <c r="I14980"/>
      <c r="J14980"/>
      <c r="K14980"/>
    </row>
    <row r="14981" spans="1:11" x14ac:dyDescent="0.2">
      <c r="A14981"/>
      <c r="B14981"/>
      <c r="C14981"/>
      <c r="D14981"/>
      <c r="E14981"/>
      <c r="F14981"/>
      <c r="G14981"/>
      <c r="H14981"/>
      <c r="I14981"/>
      <c r="J14981"/>
      <c r="K14981"/>
    </row>
    <row r="14982" spans="1:11" x14ac:dyDescent="0.2">
      <c r="A14982"/>
      <c r="B14982"/>
      <c r="C14982"/>
      <c r="D14982"/>
      <c r="E14982"/>
      <c r="F14982"/>
      <c r="G14982"/>
      <c r="H14982"/>
      <c r="I14982"/>
      <c r="J14982"/>
      <c r="K14982"/>
    </row>
    <row r="14983" spans="1:11" x14ac:dyDescent="0.2">
      <c r="A14983"/>
      <c r="B14983"/>
      <c r="C14983"/>
      <c r="D14983"/>
      <c r="E14983"/>
      <c r="F14983"/>
      <c r="G14983"/>
      <c r="H14983"/>
      <c r="I14983"/>
      <c r="J14983"/>
      <c r="K14983"/>
    </row>
    <row r="14984" spans="1:11" x14ac:dyDescent="0.2">
      <c r="A14984"/>
      <c r="B14984"/>
      <c r="C14984"/>
      <c r="D14984"/>
      <c r="E14984"/>
      <c r="F14984"/>
      <c r="G14984"/>
      <c r="H14984"/>
      <c r="I14984"/>
      <c r="J14984"/>
      <c r="K14984"/>
    </row>
    <row r="14985" spans="1:11" x14ac:dyDescent="0.2">
      <c r="A14985"/>
      <c r="B14985"/>
      <c r="C14985"/>
      <c r="D14985"/>
      <c r="E14985"/>
      <c r="F14985"/>
      <c r="G14985"/>
      <c r="H14985"/>
      <c r="I14985"/>
      <c r="J14985"/>
      <c r="K14985"/>
    </row>
    <row r="14986" spans="1:11" x14ac:dyDescent="0.2">
      <c r="A14986"/>
      <c r="B14986"/>
      <c r="C14986"/>
      <c r="D14986"/>
      <c r="E14986"/>
      <c r="F14986"/>
      <c r="G14986"/>
      <c r="H14986"/>
      <c r="I14986"/>
      <c r="J14986"/>
      <c r="K14986"/>
    </row>
    <row r="14987" spans="1:11" x14ac:dyDescent="0.2">
      <c r="A14987"/>
      <c r="B14987"/>
      <c r="C14987"/>
      <c r="D14987"/>
      <c r="E14987"/>
      <c r="F14987"/>
      <c r="G14987"/>
      <c r="H14987"/>
      <c r="I14987"/>
      <c r="J14987"/>
      <c r="K14987"/>
    </row>
    <row r="14988" spans="1:11" x14ac:dyDescent="0.2">
      <c r="A14988"/>
      <c r="B14988"/>
      <c r="C14988"/>
      <c r="D14988"/>
      <c r="E14988"/>
      <c r="F14988"/>
      <c r="G14988"/>
      <c r="H14988"/>
      <c r="I14988"/>
      <c r="J14988"/>
      <c r="K14988"/>
    </row>
    <row r="14989" spans="1:11" x14ac:dyDescent="0.2">
      <c r="A14989"/>
      <c r="B14989"/>
      <c r="C14989"/>
      <c r="D14989"/>
      <c r="E14989"/>
      <c r="F14989"/>
      <c r="G14989"/>
      <c r="H14989"/>
      <c r="I14989"/>
      <c r="J14989"/>
      <c r="K14989"/>
    </row>
    <row r="14990" spans="1:11" x14ac:dyDescent="0.2">
      <c r="A14990"/>
      <c r="B14990"/>
      <c r="C14990"/>
      <c r="D14990"/>
      <c r="E14990"/>
      <c r="F14990"/>
      <c r="G14990"/>
      <c r="H14990"/>
      <c r="I14990"/>
      <c r="J14990"/>
      <c r="K14990"/>
    </row>
    <row r="14991" spans="1:11" x14ac:dyDescent="0.2">
      <c r="A14991"/>
      <c r="B14991"/>
      <c r="C14991"/>
      <c r="D14991"/>
      <c r="E14991"/>
      <c r="F14991"/>
      <c r="G14991"/>
      <c r="H14991"/>
      <c r="I14991"/>
      <c r="J14991"/>
      <c r="K14991"/>
    </row>
    <row r="14992" spans="1:11" x14ac:dyDescent="0.2">
      <c r="A14992"/>
      <c r="B14992"/>
      <c r="C14992"/>
      <c r="D14992"/>
      <c r="E14992"/>
      <c r="F14992"/>
      <c r="G14992"/>
      <c r="H14992"/>
      <c r="I14992"/>
      <c r="J14992"/>
      <c r="K14992"/>
    </row>
    <row r="14993" spans="1:11" x14ac:dyDescent="0.2">
      <c r="A14993"/>
      <c r="B14993"/>
      <c r="C14993"/>
      <c r="D14993"/>
      <c r="E14993"/>
      <c r="F14993"/>
      <c r="G14993"/>
      <c r="H14993"/>
      <c r="I14993"/>
      <c r="J14993"/>
      <c r="K14993"/>
    </row>
    <row r="14994" spans="1:11" x14ac:dyDescent="0.2">
      <c r="A14994"/>
      <c r="B14994"/>
      <c r="C14994"/>
      <c r="D14994"/>
      <c r="E14994"/>
      <c r="F14994"/>
      <c r="G14994"/>
      <c r="H14994"/>
      <c r="I14994"/>
      <c r="J14994"/>
      <c r="K14994"/>
    </row>
    <row r="14995" spans="1:11" x14ac:dyDescent="0.2">
      <c r="A14995"/>
      <c r="B14995"/>
      <c r="C14995"/>
      <c r="D14995"/>
      <c r="E14995"/>
      <c r="F14995"/>
      <c r="G14995"/>
      <c r="H14995"/>
      <c r="I14995"/>
      <c r="J14995"/>
      <c r="K14995"/>
    </row>
    <row r="14996" spans="1:11" x14ac:dyDescent="0.2">
      <c r="A14996"/>
      <c r="B14996"/>
      <c r="C14996"/>
      <c r="D14996"/>
      <c r="E14996"/>
      <c r="F14996"/>
      <c r="G14996"/>
      <c r="H14996"/>
      <c r="I14996"/>
      <c r="J14996"/>
      <c r="K14996"/>
    </row>
    <row r="14997" spans="1:11" x14ac:dyDescent="0.2">
      <c r="A14997"/>
      <c r="B14997"/>
      <c r="C14997"/>
      <c r="D14997"/>
      <c r="E14997"/>
      <c r="F14997"/>
      <c r="G14997"/>
      <c r="H14997"/>
      <c r="I14997"/>
      <c r="J14997"/>
      <c r="K14997"/>
    </row>
    <row r="14998" spans="1:11" x14ac:dyDescent="0.2">
      <c r="A14998"/>
      <c r="B14998"/>
      <c r="C14998"/>
      <c r="D14998"/>
      <c r="E14998"/>
      <c r="F14998"/>
      <c r="G14998"/>
      <c r="H14998"/>
      <c r="I14998"/>
      <c r="J14998"/>
      <c r="K14998"/>
    </row>
    <row r="14999" spans="1:11" x14ac:dyDescent="0.2">
      <c r="A14999"/>
      <c r="B14999"/>
      <c r="C14999"/>
      <c r="D14999"/>
      <c r="E14999"/>
      <c r="F14999"/>
      <c r="G14999"/>
      <c r="H14999"/>
      <c r="I14999"/>
      <c r="J14999"/>
      <c r="K14999"/>
    </row>
    <row r="15000" spans="1:11" x14ac:dyDescent="0.2">
      <c r="A15000"/>
      <c r="B15000"/>
      <c r="C15000"/>
      <c r="D15000"/>
      <c r="E15000"/>
      <c r="F15000"/>
      <c r="G15000"/>
      <c r="H15000"/>
      <c r="I15000"/>
      <c r="J15000"/>
      <c r="K15000"/>
    </row>
    <row r="15001" spans="1:11" x14ac:dyDescent="0.2">
      <c r="A15001"/>
      <c r="B15001"/>
      <c r="C15001"/>
      <c r="D15001"/>
      <c r="E15001"/>
      <c r="F15001"/>
      <c r="G15001"/>
      <c r="H15001"/>
      <c r="I15001"/>
      <c r="J15001"/>
      <c r="K15001"/>
    </row>
    <row r="15002" spans="1:11" x14ac:dyDescent="0.2">
      <c r="A15002"/>
      <c r="B15002"/>
      <c r="C15002"/>
      <c r="D15002"/>
      <c r="E15002"/>
      <c r="F15002"/>
      <c r="G15002"/>
      <c r="H15002"/>
      <c r="I15002"/>
      <c r="J15002"/>
      <c r="K15002"/>
    </row>
    <row r="15003" spans="1:11" x14ac:dyDescent="0.2">
      <c r="A15003"/>
      <c r="B15003"/>
      <c r="C15003"/>
      <c r="D15003"/>
      <c r="E15003"/>
      <c r="F15003"/>
      <c r="G15003"/>
      <c r="H15003"/>
      <c r="I15003"/>
      <c r="J15003"/>
      <c r="K15003"/>
    </row>
    <row r="15004" spans="1:11" x14ac:dyDescent="0.2">
      <c r="A15004"/>
      <c r="B15004"/>
      <c r="C15004"/>
      <c r="D15004"/>
      <c r="E15004"/>
      <c r="F15004"/>
      <c r="G15004"/>
      <c r="H15004"/>
      <c r="I15004"/>
      <c r="J15004"/>
      <c r="K15004"/>
    </row>
    <row r="15005" spans="1:11" x14ac:dyDescent="0.2">
      <c r="A15005"/>
      <c r="B15005"/>
      <c r="C15005"/>
      <c r="D15005"/>
      <c r="E15005"/>
      <c r="F15005"/>
      <c r="G15005"/>
      <c r="H15005"/>
      <c r="I15005"/>
      <c r="J15005"/>
      <c r="K15005"/>
    </row>
    <row r="15006" spans="1:11" x14ac:dyDescent="0.2">
      <c r="A15006"/>
      <c r="B15006"/>
      <c r="C15006"/>
      <c r="D15006"/>
      <c r="E15006"/>
      <c r="F15006"/>
      <c r="G15006"/>
      <c r="H15006"/>
      <c r="I15006"/>
      <c r="J15006"/>
      <c r="K15006"/>
    </row>
    <row r="15007" spans="1:11" x14ac:dyDescent="0.2">
      <c r="A15007"/>
      <c r="B15007"/>
      <c r="C15007"/>
      <c r="D15007"/>
      <c r="E15007"/>
      <c r="F15007"/>
      <c r="G15007"/>
      <c r="H15007"/>
      <c r="I15007"/>
      <c r="J15007"/>
      <c r="K15007"/>
    </row>
    <row r="15008" spans="1:11" x14ac:dyDescent="0.2">
      <c r="A15008"/>
      <c r="B15008"/>
      <c r="C15008"/>
      <c r="D15008"/>
      <c r="E15008"/>
      <c r="F15008"/>
      <c r="G15008"/>
      <c r="H15008"/>
      <c r="I15008"/>
      <c r="J15008"/>
      <c r="K15008"/>
    </row>
    <row r="15009" spans="1:11" x14ac:dyDescent="0.2">
      <c r="A15009"/>
      <c r="B15009"/>
      <c r="C15009"/>
      <c r="D15009"/>
      <c r="E15009"/>
      <c r="F15009"/>
      <c r="G15009"/>
      <c r="H15009"/>
      <c r="I15009"/>
      <c r="J15009"/>
      <c r="K15009"/>
    </row>
    <row r="15010" spans="1:11" x14ac:dyDescent="0.2">
      <c r="A15010"/>
      <c r="B15010"/>
      <c r="C15010"/>
      <c r="D15010"/>
      <c r="E15010"/>
      <c r="F15010"/>
      <c r="G15010"/>
      <c r="H15010"/>
      <c r="I15010"/>
      <c r="J15010"/>
      <c r="K15010"/>
    </row>
    <row r="15011" spans="1:11" x14ac:dyDescent="0.2">
      <c r="A15011"/>
      <c r="B15011"/>
      <c r="C15011"/>
      <c r="D15011"/>
      <c r="E15011"/>
      <c r="F15011"/>
      <c r="G15011"/>
      <c r="H15011"/>
      <c r="I15011"/>
      <c r="J15011"/>
      <c r="K15011"/>
    </row>
    <row r="15012" spans="1:11" x14ac:dyDescent="0.2">
      <c r="A15012"/>
      <c r="B15012"/>
      <c r="C15012"/>
      <c r="D15012"/>
      <c r="E15012"/>
      <c r="F15012"/>
      <c r="G15012"/>
      <c r="H15012"/>
      <c r="I15012"/>
      <c r="J15012"/>
      <c r="K15012"/>
    </row>
    <row r="15013" spans="1:11" x14ac:dyDescent="0.2">
      <c r="A15013"/>
      <c r="B15013"/>
      <c r="C15013"/>
      <c r="D15013"/>
      <c r="E15013"/>
      <c r="F15013"/>
      <c r="G15013"/>
      <c r="H15013"/>
      <c r="I15013"/>
      <c r="J15013"/>
      <c r="K15013"/>
    </row>
    <row r="15014" spans="1:11" x14ac:dyDescent="0.2">
      <c r="A15014"/>
      <c r="B15014"/>
      <c r="C15014"/>
      <c r="D15014"/>
      <c r="E15014"/>
      <c r="F15014"/>
      <c r="G15014"/>
      <c r="H15014"/>
      <c r="I15014"/>
      <c r="J15014"/>
      <c r="K15014"/>
    </row>
    <row r="15015" spans="1:11" x14ac:dyDescent="0.2">
      <c r="A15015"/>
      <c r="B15015"/>
      <c r="C15015"/>
      <c r="D15015"/>
      <c r="E15015"/>
      <c r="F15015"/>
      <c r="G15015"/>
      <c r="H15015"/>
      <c r="I15015"/>
      <c r="J15015"/>
      <c r="K15015"/>
    </row>
    <row r="15016" spans="1:11" x14ac:dyDescent="0.2">
      <c r="A15016"/>
      <c r="B15016"/>
      <c r="C15016"/>
      <c r="D15016"/>
      <c r="E15016"/>
      <c r="F15016"/>
      <c r="G15016"/>
      <c r="H15016"/>
      <c r="I15016"/>
      <c r="J15016"/>
      <c r="K15016"/>
    </row>
    <row r="15017" spans="1:11" x14ac:dyDescent="0.2">
      <c r="A15017"/>
      <c r="B15017"/>
      <c r="C15017"/>
      <c r="D15017"/>
      <c r="E15017"/>
      <c r="F15017"/>
      <c r="G15017"/>
      <c r="H15017"/>
      <c r="I15017"/>
      <c r="J15017"/>
      <c r="K15017"/>
    </row>
    <row r="15018" spans="1:11" x14ac:dyDescent="0.2">
      <c r="A15018"/>
      <c r="B15018"/>
      <c r="C15018"/>
      <c r="D15018"/>
      <c r="E15018"/>
      <c r="F15018"/>
      <c r="G15018"/>
      <c r="H15018"/>
      <c r="I15018"/>
      <c r="J15018"/>
      <c r="K15018"/>
    </row>
    <row r="15019" spans="1:11" x14ac:dyDescent="0.2">
      <c r="A15019"/>
      <c r="B15019"/>
      <c r="C15019"/>
      <c r="D15019"/>
      <c r="E15019"/>
      <c r="F15019"/>
      <c r="G15019"/>
      <c r="H15019"/>
      <c r="I15019"/>
      <c r="J15019"/>
      <c r="K15019"/>
    </row>
    <row r="15020" spans="1:11" x14ac:dyDescent="0.2">
      <c r="A15020"/>
      <c r="B15020"/>
      <c r="C15020"/>
      <c r="D15020"/>
      <c r="E15020"/>
      <c r="F15020"/>
      <c r="G15020"/>
      <c r="H15020"/>
      <c r="I15020"/>
      <c r="J15020"/>
      <c r="K15020"/>
    </row>
    <row r="15021" spans="1:11" x14ac:dyDescent="0.2">
      <c r="A15021"/>
      <c r="B15021"/>
      <c r="C15021"/>
      <c r="D15021"/>
      <c r="E15021"/>
      <c r="F15021"/>
      <c r="G15021"/>
      <c r="H15021"/>
      <c r="I15021"/>
      <c r="J15021"/>
      <c r="K15021"/>
    </row>
    <row r="15022" spans="1:11" x14ac:dyDescent="0.2">
      <c r="A15022"/>
      <c r="B15022"/>
      <c r="C15022"/>
      <c r="D15022"/>
      <c r="E15022"/>
      <c r="F15022"/>
      <c r="G15022"/>
      <c r="H15022"/>
      <c r="I15022"/>
      <c r="J15022"/>
      <c r="K15022"/>
    </row>
    <row r="15023" spans="1:11" x14ac:dyDescent="0.2">
      <c r="A15023"/>
      <c r="B15023"/>
      <c r="C15023"/>
      <c r="D15023"/>
      <c r="E15023"/>
      <c r="F15023"/>
      <c r="G15023"/>
      <c r="H15023"/>
      <c r="I15023"/>
      <c r="J15023"/>
      <c r="K15023"/>
    </row>
    <row r="15024" spans="1:11" x14ac:dyDescent="0.2">
      <c r="A15024"/>
      <c r="B15024"/>
      <c r="C15024"/>
      <c r="D15024"/>
      <c r="E15024"/>
      <c r="F15024"/>
      <c r="G15024"/>
      <c r="H15024"/>
      <c r="I15024"/>
      <c r="J15024"/>
      <c r="K15024"/>
    </row>
    <row r="15025" spans="1:11" x14ac:dyDescent="0.2">
      <c r="A15025"/>
      <c r="B15025"/>
      <c r="C15025"/>
      <c r="D15025"/>
      <c r="E15025"/>
      <c r="F15025"/>
      <c r="G15025"/>
      <c r="H15025"/>
      <c r="I15025"/>
      <c r="J15025"/>
      <c r="K15025"/>
    </row>
    <row r="15026" spans="1:11" x14ac:dyDescent="0.2">
      <c r="A15026"/>
      <c r="B15026"/>
      <c r="C15026"/>
      <c r="D15026"/>
      <c r="E15026"/>
      <c r="F15026"/>
      <c r="G15026"/>
      <c r="H15026"/>
      <c r="I15026"/>
      <c r="J15026"/>
      <c r="K15026"/>
    </row>
    <row r="15027" spans="1:11" x14ac:dyDescent="0.2">
      <c r="A15027"/>
      <c r="B15027"/>
      <c r="C15027"/>
      <c r="D15027"/>
      <c r="E15027"/>
      <c r="F15027"/>
      <c r="G15027"/>
      <c r="H15027"/>
      <c r="I15027"/>
      <c r="J15027"/>
      <c r="K15027"/>
    </row>
    <row r="15028" spans="1:11" x14ac:dyDescent="0.2">
      <c r="A15028"/>
      <c r="B15028"/>
      <c r="C15028"/>
      <c r="D15028"/>
      <c r="E15028"/>
      <c r="F15028"/>
      <c r="G15028"/>
      <c r="H15028"/>
      <c r="I15028"/>
      <c r="J15028"/>
      <c r="K15028"/>
    </row>
    <row r="15029" spans="1:11" x14ac:dyDescent="0.2">
      <c r="A15029"/>
      <c r="B15029"/>
      <c r="C15029"/>
      <c r="D15029"/>
      <c r="E15029"/>
      <c r="F15029"/>
      <c r="G15029"/>
      <c r="H15029"/>
      <c r="I15029"/>
      <c r="J15029"/>
      <c r="K15029"/>
    </row>
    <row r="15030" spans="1:11" x14ac:dyDescent="0.2">
      <c r="A15030"/>
      <c r="B15030"/>
      <c r="C15030"/>
      <c r="D15030"/>
      <c r="E15030"/>
      <c r="F15030"/>
      <c r="G15030"/>
      <c r="H15030"/>
      <c r="I15030"/>
      <c r="J15030"/>
      <c r="K15030"/>
    </row>
    <row r="15031" spans="1:11" x14ac:dyDescent="0.2">
      <c r="A15031"/>
      <c r="B15031"/>
      <c r="C15031"/>
      <c r="D15031"/>
      <c r="E15031"/>
      <c r="F15031"/>
      <c r="G15031"/>
      <c r="H15031"/>
      <c r="I15031"/>
      <c r="J15031"/>
      <c r="K15031"/>
    </row>
    <row r="15032" spans="1:11" x14ac:dyDescent="0.2">
      <c r="A15032"/>
      <c r="B15032"/>
      <c r="C15032"/>
      <c r="D15032"/>
      <c r="E15032"/>
      <c r="F15032"/>
      <c r="G15032"/>
      <c r="H15032"/>
      <c r="I15032"/>
      <c r="J15032"/>
      <c r="K15032"/>
    </row>
    <row r="15033" spans="1:11" x14ac:dyDescent="0.2">
      <c r="A15033"/>
      <c r="B15033"/>
      <c r="C15033"/>
      <c r="D15033"/>
      <c r="E15033"/>
      <c r="F15033"/>
      <c r="G15033"/>
      <c r="H15033"/>
      <c r="I15033"/>
      <c r="J15033"/>
      <c r="K15033"/>
    </row>
    <row r="15034" spans="1:11" x14ac:dyDescent="0.2">
      <c r="A15034"/>
      <c r="B15034"/>
      <c r="C15034"/>
      <c r="D15034"/>
      <c r="E15034"/>
      <c r="F15034"/>
      <c r="G15034"/>
      <c r="H15034"/>
      <c r="I15034"/>
      <c r="J15034"/>
      <c r="K15034"/>
    </row>
    <row r="15035" spans="1:11" x14ac:dyDescent="0.2">
      <c r="A15035"/>
      <c r="B15035"/>
      <c r="C15035"/>
      <c r="D15035"/>
      <c r="E15035"/>
      <c r="F15035"/>
      <c r="G15035"/>
      <c r="H15035"/>
      <c r="I15035"/>
      <c r="J15035"/>
      <c r="K15035"/>
    </row>
    <row r="15036" spans="1:11" x14ac:dyDescent="0.2">
      <c r="A15036"/>
      <c r="B15036"/>
      <c r="C15036"/>
      <c r="D15036"/>
      <c r="E15036"/>
      <c r="F15036"/>
      <c r="G15036"/>
      <c r="H15036"/>
      <c r="I15036"/>
      <c r="J15036"/>
      <c r="K15036"/>
    </row>
    <row r="15037" spans="1:11" x14ac:dyDescent="0.2">
      <c r="A15037"/>
      <c r="B15037"/>
      <c r="C15037"/>
      <c r="D15037"/>
      <c r="E15037"/>
      <c r="F15037"/>
      <c r="G15037"/>
      <c r="H15037"/>
      <c r="I15037"/>
      <c r="J15037"/>
      <c r="K15037"/>
    </row>
    <row r="15038" spans="1:11" x14ac:dyDescent="0.2">
      <c r="A15038"/>
      <c r="B15038"/>
      <c r="C15038"/>
      <c r="D15038"/>
      <c r="E15038"/>
      <c r="F15038"/>
      <c r="G15038"/>
      <c r="H15038"/>
      <c r="I15038"/>
      <c r="J15038"/>
      <c r="K15038"/>
    </row>
    <row r="15039" spans="1:11" x14ac:dyDescent="0.2">
      <c r="A15039"/>
      <c r="B15039"/>
      <c r="C15039"/>
      <c r="D15039"/>
      <c r="E15039"/>
      <c r="F15039"/>
      <c r="G15039"/>
      <c r="H15039"/>
      <c r="I15039"/>
      <c r="J15039"/>
      <c r="K15039"/>
    </row>
    <row r="15040" spans="1:11" x14ac:dyDescent="0.2">
      <c r="A15040"/>
      <c r="B15040"/>
      <c r="C15040"/>
      <c r="D15040"/>
      <c r="E15040"/>
      <c r="F15040"/>
      <c r="G15040"/>
      <c r="H15040"/>
      <c r="I15040"/>
      <c r="J15040"/>
      <c r="K15040"/>
    </row>
    <row r="15041" spans="1:11" x14ac:dyDescent="0.2">
      <c r="A15041"/>
      <c r="B15041"/>
      <c r="C15041"/>
      <c r="D15041"/>
      <c r="E15041"/>
      <c r="F15041"/>
      <c r="G15041"/>
      <c r="H15041"/>
      <c r="I15041"/>
      <c r="J15041"/>
      <c r="K15041"/>
    </row>
    <row r="15042" spans="1:11" x14ac:dyDescent="0.2">
      <c r="A15042"/>
      <c r="B15042"/>
      <c r="C15042"/>
      <c r="D15042"/>
      <c r="E15042"/>
      <c r="F15042"/>
      <c r="G15042"/>
      <c r="H15042"/>
      <c r="I15042"/>
      <c r="J15042"/>
      <c r="K15042"/>
    </row>
    <row r="15043" spans="1:11" x14ac:dyDescent="0.2">
      <c r="A15043"/>
      <c r="B15043"/>
      <c r="C15043"/>
      <c r="D15043"/>
      <c r="E15043"/>
      <c r="F15043"/>
      <c r="G15043"/>
      <c r="H15043"/>
      <c r="I15043"/>
      <c r="J15043"/>
      <c r="K15043"/>
    </row>
    <row r="15044" spans="1:11" x14ac:dyDescent="0.2">
      <c r="A15044"/>
      <c r="B15044"/>
      <c r="C15044"/>
      <c r="D15044"/>
      <c r="E15044"/>
      <c r="F15044"/>
      <c r="G15044"/>
      <c r="H15044"/>
      <c r="I15044"/>
      <c r="J15044"/>
      <c r="K15044"/>
    </row>
    <row r="15045" spans="1:11" x14ac:dyDescent="0.2">
      <c r="A15045"/>
      <c r="B15045"/>
      <c r="C15045"/>
      <c r="D15045"/>
      <c r="E15045"/>
      <c r="F15045"/>
      <c r="G15045"/>
      <c r="H15045"/>
      <c r="I15045"/>
      <c r="J15045"/>
      <c r="K15045"/>
    </row>
    <row r="15046" spans="1:11" x14ac:dyDescent="0.2">
      <c r="A15046"/>
      <c r="B15046"/>
      <c r="C15046"/>
      <c r="D15046"/>
      <c r="E15046"/>
      <c r="F15046"/>
      <c r="G15046"/>
      <c r="H15046"/>
      <c r="I15046"/>
      <c r="J15046"/>
      <c r="K15046"/>
    </row>
    <row r="15047" spans="1:11" x14ac:dyDescent="0.2">
      <c r="A15047"/>
      <c r="B15047"/>
      <c r="C15047"/>
      <c r="D15047"/>
      <c r="E15047"/>
      <c r="F15047"/>
      <c r="G15047"/>
      <c r="H15047"/>
      <c r="I15047"/>
      <c r="J15047"/>
      <c r="K15047"/>
    </row>
    <row r="15048" spans="1:11" x14ac:dyDescent="0.2">
      <c r="A15048"/>
      <c r="B15048"/>
      <c r="C15048"/>
      <c r="D15048"/>
      <c r="E15048"/>
      <c r="F15048"/>
      <c r="G15048"/>
      <c r="H15048"/>
      <c r="I15048"/>
      <c r="J15048"/>
      <c r="K15048"/>
    </row>
    <row r="15049" spans="1:11" x14ac:dyDescent="0.2">
      <c r="A15049"/>
      <c r="B15049"/>
      <c r="C15049"/>
      <c r="D15049"/>
      <c r="E15049"/>
      <c r="F15049"/>
      <c r="G15049"/>
      <c r="H15049"/>
      <c r="I15049"/>
      <c r="J15049"/>
      <c r="K15049"/>
    </row>
    <row r="15050" spans="1:11" x14ac:dyDescent="0.2">
      <c r="A15050"/>
      <c r="B15050"/>
      <c r="C15050"/>
      <c r="D15050"/>
      <c r="E15050"/>
      <c r="F15050"/>
      <c r="G15050"/>
      <c r="H15050"/>
      <c r="I15050"/>
      <c r="J15050"/>
      <c r="K15050"/>
    </row>
    <row r="15051" spans="1:11" x14ac:dyDescent="0.2">
      <c r="A15051"/>
      <c r="B15051"/>
      <c r="C15051"/>
      <c r="D15051"/>
      <c r="E15051"/>
      <c r="F15051"/>
      <c r="G15051"/>
      <c r="H15051"/>
      <c r="I15051"/>
      <c r="J15051"/>
      <c r="K15051"/>
    </row>
    <row r="15052" spans="1:11" x14ac:dyDescent="0.2">
      <c r="A15052"/>
      <c r="B15052"/>
      <c r="C15052"/>
      <c r="D15052"/>
      <c r="E15052"/>
      <c r="F15052"/>
      <c r="G15052"/>
      <c r="H15052"/>
      <c r="I15052"/>
      <c r="J15052"/>
      <c r="K15052"/>
    </row>
    <row r="15053" spans="1:11" x14ac:dyDescent="0.2">
      <c r="A15053"/>
      <c r="B15053"/>
      <c r="C15053"/>
      <c r="D15053"/>
      <c r="E15053"/>
      <c r="F15053"/>
      <c r="G15053"/>
      <c r="H15053"/>
      <c r="I15053"/>
      <c r="J15053"/>
      <c r="K15053"/>
    </row>
    <row r="15054" spans="1:11" x14ac:dyDescent="0.2">
      <c r="A15054"/>
      <c r="B15054"/>
      <c r="C15054"/>
      <c r="D15054"/>
      <c r="E15054"/>
      <c r="F15054"/>
      <c r="G15054"/>
      <c r="H15054"/>
      <c r="I15054"/>
      <c r="J15054"/>
      <c r="K15054"/>
    </row>
    <row r="15055" spans="1:11" x14ac:dyDescent="0.2">
      <c r="A15055"/>
      <c r="B15055"/>
      <c r="C15055"/>
      <c r="D15055"/>
      <c r="E15055"/>
      <c r="F15055"/>
      <c r="G15055"/>
      <c r="H15055"/>
      <c r="I15055"/>
      <c r="J15055"/>
      <c r="K15055"/>
    </row>
    <row r="15056" spans="1:11" x14ac:dyDescent="0.2">
      <c r="A15056"/>
      <c r="B15056"/>
      <c r="C15056"/>
      <c r="D15056"/>
      <c r="E15056"/>
      <c r="F15056"/>
      <c r="G15056"/>
      <c r="H15056"/>
      <c r="I15056"/>
      <c r="J15056"/>
      <c r="K15056"/>
    </row>
    <row r="15057" spans="1:11" x14ac:dyDescent="0.2">
      <c r="A15057"/>
      <c r="B15057"/>
      <c r="C15057"/>
      <c r="D15057"/>
      <c r="E15057"/>
      <c r="F15057"/>
      <c r="G15057"/>
      <c r="H15057"/>
      <c r="I15057"/>
      <c r="J15057"/>
      <c r="K15057"/>
    </row>
    <row r="15058" spans="1:11" x14ac:dyDescent="0.2">
      <c r="A15058"/>
      <c r="B15058"/>
      <c r="C15058"/>
      <c r="D15058"/>
      <c r="E15058"/>
      <c r="F15058"/>
      <c r="G15058"/>
      <c r="H15058"/>
      <c r="I15058"/>
      <c r="J15058"/>
      <c r="K15058"/>
    </row>
    <row r="15059" spans="1:11" x14ac:dyDescent="0.2">
      <c r="A15059"/>
      <c r="B15059"/>
      <c r="C15059"/>
      <c r="D15059"/>
      <c r="E15059"/>
      <c r="F15059"/>
      <c r="G15059"/>
      <c r="H15059"/>
      <c r="I15059"/>
      <c r="J15059"/>
      <c r="K15059"/>
    </row>
    <row r="15060" spans="1:11" x14ac:dyDescent="0.2">
      <c r="A15060"/>
      <c r="B15060"/>
      <c r="C15060"/>
      <c r="D15060"/>
      <c r="E15060"/>
      <c r="F15060"/>
      <c r="G15060"/>
      <c r="H15060"/>
      <c r="I15060"/>
      <c r="J15060"/>
      <c r="K15060"/>
    </row>
    <row r="15061" spans="1:11" x14ac:dyDescent="0.2">
      <c r="A15061"/>
      <c r="B15061"/>
      <c r="C15061"/>
      <c r="D15061"/>
      <c r="E15061"/>
      <c r="F15061"/>
      <c r="G15061"/>
      <c r="H15061"/>
      <c r="I15061"/>
      <c r="J15061"/>
      <c r="K15061"/>
    </row>
    <row r="15062" spans="1:11" x14ac:dyDescent="0.2">
      <c r="A15062"/>
      <c r="B15062"/>
      <c r="C15062"/>
      <c r="D15062"/>
      <c r="E15062"/>
      <c r="F15062"/>
      <c r="G15062"/>
      <c r="H15062"/>
      <c r="I15062"/>
      <c r="J15062"/>
      <c r="K15062"/>
    </row>
    <row r="15063" spans="1:11" x14ac:dyDescent="0.2">
      <c r="A15063"/>
      <c r="B15063"/>
      <c r="C15063"/>
      <c r="D15063"/>
      <c r="E15063"/>
      <c r="F15063"/>
      <c r="G15063"/>
      <c r="H15063"/>
      <c r="I15063"/>
      <c r="J15063"/>
      <c r="K15063"/>
    </row>
    <row r="15064" spans="1:11" x14ac:dyDescent="0.2">
      <c r="A15064"/>
      <c r="B15064"/>
      <c r="C15064"/>
      <c r="D15064"/>
      <c r="E15064"/>
      <c r="F15064"/>
      <c r="G15064"/>
      <c r="H15064"/>
      <c r="I15064"/>
      <c r="J15064"/>
      <c r="K15064"/>
    </row>
    <row r="15065" spans="1:11" x14ac:dyDescent="0.2">
      <c r="A15065"/>
      <c r="B15065"/>
      <c r="C15065"/>
      <c r="D15065"/>
      <c r="E15065"/>
      <c r="F15065"/>
      <c r="G15065"/>
      <c r="H15065"/>
      <c r="I15065"/>
      <c r="J15065"/>
      <c r="K15065"/>
    </row>
    <row r="15066" spans="1:11" x14ac:dyDescent="0.2">
      <c r="A15066"/>
      <c r="B15066"/>
      <c r="C15066"/>
      <c r="D15066"/>
      <c r="E15066"/>
      <c r="F15066"/>
      <c r="G15066"/>
      <c r="H15066"/>
      <c r="I15066"/>
      <c r="J15066"/>
      <c r="K15066"/>
    </row>
    <row r="15067" spans="1:11" x14ac:dyDescent="0.2">
      <c r="A15067"/>
      <c r="B15067"/>
      <c r="C15067"/>
      <c r="D15067"/>
      <c r="E15067"/>
      <c r="F15067"/>
      <c r="G15067"/>
      <c r="H15067"/>
      <c r="I15067"/>
      <c r="J15067"/>
      <c r="K15067"/>
    </row>
    <row r="15068" spans="1:11" x14ac:dyDescent="0.2">
      <c r="A15068"/>
      <c r="B15068"/>
      <c r="C15068"/>
      <c r="D15068"/>
      <c r="E15068"/>
      <c r="F15068"/>
      <c r="G15068"/>
      <c r="H15068"/>
      <c r="I15068"/>
      <c r="J15068"/>
      <c r="K15068"/>
    </row>
    <row r="15069" spans="1:11" x14ac:dyDescent="0.2">
      <c r="A15069"/>
      <c r="B15069"/>
      <c r="C15069"/>
      <c r="D15069"/>
      <c r="E15069"/>
      <c r="F15069"/>
      <c r="G15069"/>
      <c r="H15069"/>
      <c r="I15069"/>
      <c r="J15069"/>
      <c r="K15069"/>
    </row>
    <row r="15070" spans="1:11" x14ac:dyDescent="0.2">
      <c r="A15070"/>
      <c r="B15070"/>
      <c r="C15070"/>
      <c r="D15070"/>
      <c r="E15070"/>
      <c r="F15070"/>
      <c r="G15070"/>
      <c r="H15070"/>
      <c r="I15070"/>
      <c r="J15070"/>
      <c r="K15070"/>
    </row>
    <row r="15071" spans="1:11" x14ac:dyDescent="0.2">
      <c r="A15071"/>
      <c r="B15071"/>
      <c r="C15071"/>
      <c r="D15071"/>
      <c r="E15071"/>
      <c r="F15071"/>
      <c r="G15071"/>
      <c r="H15071"/>
      <c r="I15071"/>
      <c r="J15071"/>
      <c r="K15071"/>
    </row>
    <row r="15072" spans="1:11" x14ac:dyDescent="0.2">
      <c r="A15072"/>
      <c r="B15072"/>
      <c r="C15072"/>
      <c r="D15072"/>
      <c r="E15072"/>
      <c r="F15072"/>
      <c r="G15072"/>
      <c r="H15072"/>
      <c r="I15072"/>
      <c r="J15072"/>
      <c r="K15072"/>
    </row>
    <row r="15073" spans="1:11" x14ac:dyDescent="0.2">
      <c r="A15073"/>
      <c r="B15073"/>
      <c r="C15073"/>
      <c r="D15073"/>
      <c r="E15073"/>
      <c r="F15073"/>
      <c r="G15073"/>
      <c r="H15073"/>
      <c r="I15073"/>
      <c r="J15073"/>
      <c r="K15073"/>
    </row>
    <row r="15074" spans="1:11" x14ac:dyDescent="0.2">
      <c r="A15074"/>
      <c r="B15074"/>
      <c r="C15074"/>
      <c r="D15074"/>
      <c r="E15074"/>
      <c r="F15074"/>
      <c r="G15074"/>
      <c r="H15074"/>
      <c r="I15074"/>
      <c r="J15074"/>
      <c r="K15074"/>
    </row>
    <row r="15075" spans="1:11" x14ac:dyDescent="0.2">
      <c r="A15075"/>
      <c r="B15075"/>
      <c r="C15075"/>
      <c r="D15075"/>
      <c r="E15075"/>
      <c r="F15075"/>
      <c r="G15075"/>
      <c r="H15075"/>
      <c r="I15075"/>
      <c r="J15075"/>
      <c r="K15075"/>
    </row>
    <row r="15076" spans="1:11" x14ac:dyDescent="0.2">
      <c r="A15076"/>
      <c r="B15076"/>
      <c r="C15076"/>
      <c r="D15076"/>
      <c r="E15076"/>
      <c r="F15076"/>
      <c r="G15076"/>
      <c r="H15076"/>
      <c r="I15076"/>
      <c r="J15076"/>
      <c r="K15076"/>
    </row>
    <row r="15077" spans="1:11" x14ac:dyDescent="0.2">
      <c r="A15077"/>
      <c r="B15077"/>
      <c r="C15077"/>
      <c r="D15077"/>
      <c r="E15077"/>
      <c r="F15077"/>
      <c r="G15077"/>
      <c r="H15077"/>
      <c r="I15077"/>
      <c r="J15077"/>
      <c r="K15077"/>
    </row>
    <row r="15078" spans="1:11" x14ac:dyDescent="0.2">
      <c r="A15078"/>
      <c r="B15078"/>
      <c r="C15078"/>
      <c r="D15078"/>
      <c r="E15078"/>
      <c r="F15078"/>
      <c r="G15078"/>
      <c r="H15078"/>
      <c r="I15078"/>
      <c r="J15078"/>
      <c r="K15078"/>
    </row>
    <row r="15079" spans="1:11" x14ac:dyDescent="0.2">
      <c r="A15079"/>
      <c r="B15079"/>
      <c r="C15079"/>
      <c r="D15079"/>
      <c r="E15079"/>
      <c r="F15079"/>
      <c r="G15079"/>
      <c r="H15079"/>
      <c r="I15079"/>
      <c r="J15079"/>
      <c r="K15079"/>
    </row>
    <row r="15080" spans="1:11" x14ac:dyDescent="0.2">
      <c r="A15080"/>
      <c r="B15080"/>
      <c r="C15080"/>
      <c r="D15080"/>
      <c r="E15080"/>
      <c r="F15080"/>
      <c r="G15080"/>
      <c r="H15080"/>
      <c r="I15080"/>
      <c r="J15080"/>
      <c r="K15080"/>
    </row>
    <row r="15081" spans="1:11" x14ac:dyDescent="0.2">
      <c r="A15081"/>
      <c r="B15081"/>
      <c r="C15081"/>
      <c r="D15081"/>
      <c r="E15081"/>
      <c r="F15081"/>
      <c r="G15081"/>
      <c r="H15081"/>
      <c r="I15081"/>
      <c r="J15081"/>
      <c r="K15081"/>
    </row>
    <row r="15082" spans="1:11" x14ac:dyDescent="0.2">
      <c r="A15082"/>
      <c r="B15082"/>
      <c r="C15082"/>
      <c r="D15082"/>
      <c r="E15082"/>
      <c r="F15082"/>
      <c r="G15082"/>
      <c r="H15082"/>
      <c r="I15082"/>
      <c r="J15082"/>
      <c r="K15082"/>
    </row>
    <row r="15083" spans="1:11" x14ac:dyDescent="0.2">
      <c r="A15083"/>
      <c r="B15083"/>
      <c r="C15083"/>
      <c r="D15083"/>
      <c r="E15083"/>
      <c r="F15083"/>
      <c r="G15083"/>
      <c r="H15083"/>
      <c r="I15083"/>
      <c r="J15083"/>
      <c r="K15083"/>
    </row>
    <row r="15084" spans="1:11" x14ac:dyDescent="0.2">
      <c r="A15084"/>
      <c r="B15084"/>
      <c r="C15084"/>
      <c r="D15084"/>
      <c r="E15084"/>
      <c r="F15084"/>
      <c r="G15084"/>
      <c r="H15084"/>
      <c r="I15084"/>
      <c r="J15084"/>
      <c r="K15084"/>
    </row>
    <row r="15085" spans="1:11" x14ac:dyDescent="0.2">
      <c r="A15085"/>
      <c r="B15085"/>
      <c r="C15085"/>
      <c r="D15085"/>
      <c r="E15085"/>
      <c r="F15085"/>
      <c r="G15085"/>
      <c r="H15085"/>
      <c r="I15085"/>
      <c r="J15085"/>
      <c r="K15085"/>
    </row>
    <row r="15086" spans="1:11" x14ac:dyDescent="0.2">
      <c r="A15086"/>
      <c r="B15086"/>
      <c r="C15086"/>
      <c r="D15086"/>
      <c r="E15086"/>
      <c r="F15086"/>
      <c r="G15086"/>
      <c r="H15086"/>
      <c r="I15086"/>
      <c r="J15086"/>
      <c r="K15086"/>
    </row>
    <row r="15087" spans="1:11" x14ac:dyDescent="0.2">
      <c r="A15087"/>
      <c r="B15087"/>
      <c r="C15087"/>
      <c r="D15087"/>
      <c r="E15087"/>
      <c r="F15087"/>
      <c r="G15087"/>
      <c r="H15087"/>
      <c r="I15087"/>
      <c r="J15087"/>
      <c r="K15087"/>
    </row>
    <row r="15088" spans="1:11" x14ac:dyDescent="0.2">
      <c r="A15088"/>
      <c r="B15088"/>
      <c r="C15088"/>
      <c r="D15088"/>
      <c r="E15088"/>
      <c r="F15088"/>
      <c r="G15088"/>
      <c r="H15088"/>
      <c r="I15088"/>
      <c r="J15088"/>
      <c r="K15088"/>
    </row>
    <row r="15089" spans="1:11" x14ac:dyDescent="0.2">
      <c r="A15089"/>
      <c r="B15089"/>
      <c r="C15089"/>
      <c r="D15089"/>
      <c r="E15089"/>
      <c r="F15089"/>
      <c r="G15089"/>
      <c r="H15089"/>
      <c r="I15089"/>
      <c r="J15089"/>
      <c r="K15089"/>
    </row>
    <row r="15090" spans="1:11" x14ac:dyDescent="0.2">
      <c r="A15090"/>
      <c r="B15090"/>
      <c r="C15090"/>
      <c r="D15090"/>
      <c r="E15090"/>
      <c r="F15090"/>
      <c r="G15090"/>
      <c r="H15090"/>
      <c r="I15090"/>
      <c r="J15090"/>
      <c r="K15090"/>
    </row>
    <row r="15091" spans="1:11" x14ac:dyDescent="0.2">
      <c r="A15091"/>
      <c r="B15091"/>
      <c r="C15091"/>
      <c r="D15091"/>
      <c r="E15091"/>
      <c r="F15091"/>
      <c r="G15091"/>
      <c r="H15091"/>
      <c r="I15091"/>
      <c r="J15091"/>
      <c r="K15091"/>
    </row>
    <row r="15092" spans="1:11" x14ac:dyDescent="0.2">
      <c r="A15092"/>
      <c r="B15092"/>
      <c r="C15092"/>
      <c r="D15092"/>
      <c r="E15092"/>
      <c r="F15092"/>
      <c r="G15092"/>
      <c r="H15092"/>
      <c r="I15092"/>
      <c r="J15092"/>
      <c r="K15092"/>
    </row>
    <row r="15093" spans="1:11" x14ac:dyDescent="0.2">
      <c r="A15093"/>
      <c r="B15093"/>
      <c r="C15093"/>
      <c r="D15093"/>
      <c r="E15093"/>
      <c r="F15093"/>
      <c r="G15093"/>
      <c r="H15093"/>
      <c r="I15093"/>
      <c r="J15093"/>
      <c r="K15093"/>
    </row>
    <row r="15094" spans="1:11" x14ac:dyDescent="0.2">
      <c r="A15094"/>
      <c r="B15094"/>
      <c r="C15094"/>
      <c r="D15094"/>
      <c r="E15094"/>
      <c r="F15094"/>
      <c r="G15094"/>
      <c r="H15094"/>
      <c r="I15094"/>
      <c r="J15094"/>
      <c r="K15094"/>
    </row>
    <row r="15095" spans="1:11" x14ac:dyDescent="0.2">
      <c r="A15095"/>
      <c r="B15095"/>
      <c r="C15095"/>
      <c r="D15095"/>
      <c r="E15095"/>
      <c r="F15095"/>
      <c r="G15095"/>
      <c r="H15095"/>
      <c r="I15095"/>
      <c r="J15095"/>
      <c r="K15095"/>
    </row>
    <row r="15096" spans="1:11" x14ac:dyDescent="0.2">
      <c r="A15096"/>
      <c r="B15096"/>
      <c r="C15096"/>
      <c r="D15096"/>
      <c r="E15096"/>
      <c r="F15096"/>
      <c r="G15096"/>
      <c r="H15096"/>
      <c r="I15096"/>
      <c r="J15096"/>
      <c r="K15096"/>
    </row>
    <row r="15097" spans="1:11" x14ac:dyDescent="0.2">
      <c r="A15097"/>
      <c r="B15097"/>
      <c r="C15097"/>
      <c r="D15097"/>
      <c r="E15097"/>
      <c r="F15097"/>
      <c r="G15097"/>
      <c r="H15097"/>
      <c r="I15097"/>
      <c r="J15097"/>
      <c r="K15097"/>
    </row>
    <row r="15098" spans="1:11" x14ac:dyDescent="0.2">
      <c r="A15098"/>
      <c r="B15098"/>
      <c r="C15098"/>
      <c r="D15098"/>
      <c r="E15098"/>
      <c r="F15098"/>
      <c r="G15098"/>
      <c r="H15098"/>
      <c r="I15098"/>
      <c r="J15098"/>
      <c r="K15098"/>
    </row>
    <row r="15099" spans="1:11" x14ac:dyDescent="0.2">
      <c r="A15099"/>
      <c r="B15099"/>
      <c r="C15099"/>
      <c r="D15099"/>
      <c r="E15099"/>
      <c r="F15099"/>
      <c r="G15099"/>
      <c r="H15099"/>
      <c r="I15099"/>
      <c r="J15099"/>
      <c r="K15099"/>
    </row>
    <row r="15100" spans="1:11" x14ac:dyDescent="0.2">
      <c r="A15100"/>
      <c r="B15100"/>
      <c r="C15100"/>
      <c r="D15100"/>
      <c r="E15100"/>
      <c r="F15100"/>
      <c r="G15100"/>
      <c r="H15100"/>
      <c r="I15100"/>
      <c r="J15100"/>
      <c r="K15100"/>
    </row>
    <row r="15101" spans="1:11" x14ac:dyDescent="0.2">
      <c r="A15101"/>
      <c r="B15101"/>
      <c r="C15101"/>
      <c r="D15101"/>
      <c r="E15101"/>
      <c r="F15101"/>
      <c r="G15101"/>
      <c r="H15101"/>
      <c r="I15101"/>
      <c r="J15101"/>
      <c r="K15101"/>
    </row>
    <row r="15102" spans="1:11" x14ac:dyDescent="0.2">
      <c r="A15102"/>
      <c r="B15102"/>
      <c r="C15102"/>
      <c r="D15102"/>
      <c r="E15102"/>
      <c r="F15102"/>
      <c r="G15102"/>
      <c r="H15102"/>
      <c r="I15102"/>
      <c r="J15102"/>
      <c r="K15102"/>
    </row>
    <row r="15103" spans="1:11" x14ac:dyDescent="0.2">
      <c r="A15103"/>
      <c r="B15103"/>
      <c r="C15103"/>
      <c r="D15103"/>
      <c r="E15103"/>
      <c r="F15103"/>
      <c r="G15103"/>
      <c r="H15103"/>
      <c r="I15103"/>
      <c r="J15103"/>
      <c r="K15103"/>
    </row>
    <row r="15104" spans="1:11" x14ac:dyDescent="0.2">
      <c r="A15104"/>
      <c r="B15104"/>
      <c r="C15104"/>
      <c r="D15104"/>
      <c r="E15104"/>
      <c r="F15104"/>
      <c r="G15104"/>
      <c r="H15104"/>
      <c r="I15104"/>
      <c r="J15104"/>
      <c r="K15104"/>
    </row>
    <row r="15105" spans="1:11" x14ac:dyDescent="0.2">
      <c r="A15105"/>
      <c r="B15105"/>
      <c r="C15105"/>
      <c r="D15105"/>
      <c r="E15105"/>
      <c r="F15105"/>
      <c r="G15105"/>
      <c r="H15105"/>
      <c r="I15105"/>
      <c r="J15105"/>
      <c r="K15105"/>
    </row>
    <row r="15106" spans="1:11" x14ac:dyDescent="0.2">
      <c r="A15106"/>
      <c r="B15106"/>
      <c r="C15106"/>
      <c r="D15106"/>
      <c r="E15106"/>
      <c r="F15106"/>
      <c r="G15106"/>
      <c r="H15106"/>
      <c r="I15106"/>
      <c r="J15106"/>
      <c r="K15106"/>
    </row>
    <row r="15107" spans="1:11" x14ac:dyDescent="0.2">
      <c r="A15107"/>
      <c r="B15107"/>
      <c r="C15107"/>
      <c r="D15107"/>
      <c r="E15107"/>
      <c r="F15107"/>
      <c r="G15107"/>
      <c r="H15107"/>
      <c r="I15107"/>
      <c r="J15107"/>
      <c r="K15107"/>
    </row>
    <row r="15108" spans="1:11" x14ac:dyDescent="0.2">
      <c r="A15108"/>
      <c r="B15108"/>
      <c r="C15108"/>
      <c r="D15108"/>
      <c r="E15108"/>
      <c r="F15108"/>
      <c r="G15108"/>
      <c r="H15108"/>
      <c r="I15108"/>
      <c r="J15108"/>
      <c r="K15108"/>
    </row>
    <row r="15109" spans="1:11" x14ac:dyDescent="0.2">
      <c r="A15109"/>
      <c r="B15109"/>
      <c r="C15109"/>
      <c r="D15109"/>
      <c r="E15109"/>
      <c r="F15109"/>
      <c r="G15109"/>
      <c r="H15109"/>
      <c r="I15109"/>
      <c r="J15109"/>
      <c r="K15109"/>
    </row>
    <row r="15110" spans="1:11" x14ac:dyDescent="0.2">
      <c r="A15110"/>
      <c r="B15110"/>
      <c r="C15110"/>
      <c r="D15110"/>
      <c r="E15110"/>
      <c r="F15110"/>
      <c r="G15110"/>
      <c r="H15110"/>
      <c r="I15110"/>
      <c r="J15110"/>
      <c r="K15110"/>
    </row>
    <row r="15111" spans="1:11" x14ac:dyDescent="0.2">
      <c r="A15111"/>
      <c r="B15111"/>
      <c r="C15111"/>
      <c r="D15111"/>
      <c r="E15111"/>
      <c r="F15111"/>
      <c r="G15111"/>
      <c r="H15111"/>
      <c r="I15111"/>
      <c r="J15111"/>
      <c r="K15111"/>
    </row>
    <row r="15112" spans="1:11" x14ac:dyDescent="0.2">
      <c r="A15112"/>
      <c r="B15112"/>
      <c r="C15112"/>
      <c r="D15112"/>
      <c r="E15112"/>
      <c r="F15112"/>
      <c r="G15112"/>
      <c r="H15112"/>
      <c r="I15112"/>
      <c r="J15112"/>
      <c r="K15112"/>
    </row>
    <row r="15113" spans="1:11" x14ac:dyDescent="0.2">
      <c r="A15113"/>
      <c r="B15113"/>
      <c r="C15113"/>
      <c r="D15113"/>
      <c r="E15113"/>
      <c r="F15113"/>
      <c r="G15113"/>
      <c r="H15113"/>
      <c r="I15113"/>
      <c r="J15113"/>
      <c r="K15113"/>
    </row>
    <row r="15114" spans="1:11" x14ac:dyDescent="0.2">
      <c r="A15114"/>
      <c r="B15114"/>
      <c r="C15114"/>
      <c r="D15114"/>
      <c r="E15114"/>
      <c r="F15114"/>
      <c r="G15114"/>
      <c r="H15114"/>
      <c r="I15114"/>
      <c r="J15114"/>
      <c r="K15114"/>
    </row>
    <row r="15115" spans="1:11" x14ac:dyDescent="0.2">
      <c r="A15115"/>
      <c r="B15115"/>
      <c r="C15115"/>
      <c r="D15115"/>
      <c r="E15115"/>
      <c r="F15115"/>
      <c r="G15115"/>
      <c r="H15115"/>
      <c r="I15115"/>
      <c r="J15115"/>
      <c r="K15115"/>
    </row>
    <row r="15116" spans="1:11" x14ac:dyDescent="0.2">
      <c r="A15116"/>
      <c r="B15116"/>
      <c r="C15116"/>
      <c r="D15116"/>
      <c r="E15116"/>
      <c r="F15116"/>
      <c r="G15116"/>
      <c r="H15116"/>
      <c r="I15116"/>
      <c r="J15116"/>
      <c r="K15116"/>
    </row>
    <row r="15117" spans="1:11" x14ac:dyDescent="0.2">
      <c r="A15117"/>
      <c r="B15117"/>
      <c r="C15117"/>
      <c r="D15117"/>
      <c r="E15117"/>
      <c r="F15117"/>
      <c r="G15117"/>
      <c r="H15117"/>
      <c r="I15117"/>
      <c r="J15117"/>
      <c r="K15117"/>
    </row>
    <row r="15118" spans="1:11" x14ac:dyDescent="0.2">
      <c r="A15118"/>
      <c r="B15118"/>
      <c r="C15118"/>
      <c r="D15118"/>
      <c r="E15118"/>
      <c r="F15118"/>
      <c r="G15118"/>
      <c r="H15118"/>
      <c r="I15118"/>
      <c r="J15118"/>
      <c r="K15118"/>
    </row>
    <row r="15119" spans="1:11" x14ac:dyDescent="0.2">
      <c r="A15119"/>
      <c r="B15119"/>
      <c r="C15119"/>
      <c r="D15119"/>
      <c r="E15119"/>
      <c r="F15119"/>
      <c r="G15119"/>
      <c r="H15119"/>
      <c r="I15119"/>
      <c r="J15119"/>
      <c r="K15119"/>
    </row>
    <row r="15120" spans="1:11" x14ac:dyDescent="0.2">
      <c r="A15120"/>
      <c r="B15120"/>
      <c r="C15120"/>
      <c r="D15120"/>
      <c r="E15120"/>
      <c r="F15120"/>
      <c r="G15120"/>
      <c r="H15120"/>
      <c r="I15120"/>
      <c r="J15120"/>
      <c r="K15120"/>
    </row>
    <row r="15121" spans="1:11" x14ac:dyDescent="0.2">
      <c r="A15121"/>
      <c r="B15121"/>
      <c r="C15121"/>
      <c r="D15121"/>
      <c r="E15121"/>
      <c r="F15121"/>
      <c r="G15121"/>
      <c r="H15121"/>
      <c r="I15121"/>
      <c r="J15121"/>
      <c r="K15121"/>
    </row>
    <row r="15122" spans="1:11" x14ac:dyDescent="0.2">
      <c r="A15122"/>
      <c r="B15122"/>
      <c r="C15122"/>
      <c r="D15122"/>
      <c r="E15122"/>
      <c r="F15122"/>
      <c r="G15122"/>
      <c r="H15122"/>
      <c r="I15122"/>
      <c r="J15122"/>
      <c r="K15122"/>
    </row>
    <row r="15123" spans="1:11" x14ac:dyDescent="0.2">
      <c r="A15123"/>
      <c r="B15123"/>
      <c r="C15123"/>
      <c r="D15123"/>
      <c r="E15123"/>
      <c r="F15123"/>
      <c r="G15123"/>
      <c r="H15123"/>
      <c r="I15123"/>
      <c r="J15123"/>
      <c r="K15123"/>
    </row>
    <row r="15124" spans="1:11" x14ac:dyDescent="0.2">
      <c r="A15124"/>
      <c r="B15124"/>
      <c r="C15124"/>
      <c r="D15124"/>
      <c r="E15124"/>
      <c r="F15124"/>
      <c r="G15124"/>
      <c r="H15124"/>
      <c r="I15124"/>
      <c r="J15124"/>
      <c r="K15124"/>
    </row>
    <row r="15125" spans="1:11" x14ac:dyDescent="0.2">
      <c r="A15125"/>
      <c r="B15125"/>
      <c r="C15125"/>
      <c r="D15125"/>
      <c r="E15125"/>
      <c r="F15125"/>
      <c r="G15125"/>
      <c r="H15125"/>
      <c r="I15125"/>
      <c r="J15125"/>
      <c r="K15125"/>
    </row>
    <row r="15126" spans="1:11" x14ac:dyDescent="0.2">
      <c r="A15126"/>
      <c r="B15126"/>
      <c r="C15126"/>
      <c r="D15126"/>
      <c r="E15126"/>
      <c r="F15126"/>
      <c r="G15126"/>
      <c r="H15126"/>
      <c r="I15126"/>
      <c r="J15126"/>
      <c r="K15126"/>
    </row>
    <row r="15127" spans="1:11" x14ac:dyDescent="0.2">
      <c r="A15127"/>
      <c r="B15127"/>
      <c r="C15127"/>
      <c r="D15127"/>
      <c r="E15127"/>
      <c r="F15127"/>
      <c r="G15127"/>
      <c r="H15127"/>
      <c r="I15127"/>
      <c r="J15127"/>
      <c r="K15127"/>
    </row>
    <row r="15128" spans="1:11" x14ac:dyDescent="0.2">
      <c r="A15128"/>
      <c r="B15128"/>
      <c r="C15128"/>
      <c r="D15128"/>
      <c r="E15128"/>
      <c r="F15128"/>
      <c r="G15128"/>
      <c r="H15128"/>
      <c r="I15128"/>
      <c r="J15128"/>
      <c r="K15128"/>
    </row>
    <row r="15129" spans="1:11" x14ac:dyDescent="0.2">
      <c r="A15129"/>
      <c r="B15129"/>
      <c r="C15129"/>
      <c r="D15129"/>
      <c r="E15129"/>
      <c r="F15129"/>
      <c r="G15129"/>
      <c r="H15129"/>
      <c r="I15129"/>
      <c r="J15129"/>
      <c r="K15129"/>
    </row>
    <row r="15130" spans="1:11" x14ac:dyDescent="0.2">
      <c r="A15130"/>
      <c r="B15130"/>
      <c r="C15130"/>
      <c r="D15130"/>
      <c r="E15130"/>
      <c r="F15130"/>
      <c r="G15130"/>
      <c r="H15130"/>
      <c r="I15130"/>
      <c r="J15130"/>
      <c r="K15130"/>
    </row>
    <row r="15131" spans="1:11" x14ac:dyDescent="0.2">
      <c r="A15131"/>
      <c r="B15131"/>
      <c r="C15131"/>
      <c r="D15131"/>
      <c r="E15131"/>
      <c r="F15131"/>
      <c r="G15131"/>
      <c r="H15131"/>
      <c r="I15131"/>
      <c r="J15131"/>
      <c r="K15131"/>
    </row>
    <row r="15132" spans="1:11" x14ac:dyDescent="0.2">
      <c r="A15132"/>
      <c r="B15132"/>
      <c r="C15132"/>
      <c r="D15132"/>
      <c r="E15132"/>
      <c r="F15132"/>
      <c r="G15132"/>
      <c r="H15132"/>
      <c r="I15132"/>
      <c r="J15132"/>
      <c r="K15132"/>
    </row>
    <row r="15133" spans="1:11" x14ac:dyDescent="0.2">
      <c r="A15133"/>
      <c r="B15133"/>
      <c r="C15133"/>
      <c r="D15133"/>
      <c r="E15133"/>
      <c r="F15133"/>
      <c r="G15133"/>
      <c r="H15133"/>
      <c r="I15133"/>
      <c r="J15133"/>
      <c r="K15133"/>
    </row>
    <row r="15134" spans="1:11" x14ac:dyDescent="0.2">
      <c r="A15134"/>
      <c r="B15134"/>
      <c r="C15134"/>
      <c r="D15134"/>
      <c r="E15134"/>
      <c r="F15134"/>
      <c r="G15134"/>
      <c r="H15134"/>
      <c r="I15134"/>
      <c r="J15134"/>
      <c r="K15134"/>
    </row>
    <row r="15135" spans="1:11" x14ac:dyDescent="0.2">
      <c r="A15135"/>
      <c r="B15135"/>
      <c r="C15135"/>
      <c r="D15135"/>
      <c r="E15135"/>
      <c r="F15135"/>
      <c r="G15135"/>
      <c r="H15135"/>
      <c r="I15135"/>
      <c r="J15135"/>
      <c r="K15135"/>
    </row>
    <row r="15136" spans="1:11" x14ac:dyDescent="0.2">
      <c r="A15136"/>
      <c r="B15136"/>
      <c r="C15136"/>
      <c r="D15136"/>
      <c r="E15136"/>
      <c r="F15136"/>
      <c r="G15136"/>
      <c r="H15136"/>
      <c r="I15136"/>
      <c r="J15136"/>
      <c r="K15136"/>
    </row>
    <row r="15137" spans="1:11" x14ac:dyDescent="0.2">
      <c r="A15137"/>
      <c r="B15137"/>
      <c r="C15137"/>
      <c r="D15137"/>
      <c r="E15137"/>
      <c r="F15137"/>
      <c r="G15137"/>
      <c r="H15137"/>
      <c r="I15137"/>
      <c r="J15137"/>
      <c r="K15137"/>
    </row>
    <row r="15138" spans="1:11" x14ac:dyDescent="0.2">
      <c r="A15138"/>
      <c r="B15138"/>
      <c r="C15138"/>
      <c r="D15138"/>
      <c r="E15138"/>
      <c r="F15138"/>
      <c r="G15138"/>
      <c r="H15138"/>
      <c r="I15138"/>
      <c r="J15138"/>
      <c r="K15138"/>
    </row>
    <row r="15139" spans="1:11" x14ac:dyDescent="0.2">
      <c r="A15139"/>
      <c r="B15139"/>
      <c r="C15139"/>
      <c r="D15139"/>
      <c r="E15139"/>
      <c r="F15139"/>
      <c r="G15139"/>
      <c r="H15139"/>
      <c r="I15139"/>
      <c r="J15139"/>
      <c r="K15139"/>
    </row>
    <row r="15140" spans="1:11" x14ac:dyDescent="0.2">
      <c r="A15140"/>
      <c r="B15140"/>
      <c r="C15140"/>
      <c r="D15140"/>
      <c r="E15140"/>
      <c r="F15140"/>
      <c r="G15140"/>
      <c r="H15140"/>
      <c r="I15140"/>
      <c r="J15140"/>
      <c r="K15140"/>
    </row>
    <row r="15141" spans="1:11" x14ac:dyDescent="0.2">
      <c r="A15141"/>
      <c r="B15141"/>
      <c r="C15141"/>
      <c r="D15141"/>
      <c r="E15141"/>
      <c r="F15141"/>
      <c r="G15141"/>
      <c r="H15141"/>
      <c r="I15141"/>
      <c r="J15141"/>
      <c r="K15141"/>
    </row>
    <row r="15142" spans="1:11" x14ac:dyDescent="0.2">
      <c r="A15142"/>
      <c r="B15142"/>
      <c r="C15142"/>
      <c r="D15142"/>
      <c r="E15142"/>
      <c r="F15142"/>
      <c r="G15142"/>
      <c r="H15142"/>
      <c r="I15142"/>
      <c r="J15142"/>
      <c r="K15142"/>
    </row>
    <row r="15143" spans="1:11" x14ac:dyDescent="0.2">
      <c r="A15143"/>
      <c r="B15143"/>
      <c r="C15143"/>
      <c r="D15143"/>
      <c r="E15143"/>
      <c r="F15143"/>
      <c r="G15143"/>
      <c r="H15143"/>
      <c r="I15143"/>
      <c r="J15143"/>
      <c r="K15143"/>
    </row>
    <row r="15144" spans="1:11" x14ac:dyDescent="0.2">
      <c r="A15144"/>
      <c r="B15144"/>
      <c r="C15144"/>
      <c r="D15144"/>
      <c r="E15144"/>
      <c r="F15144"/>
      <c r="G15144"/>
      <c r="H15144"/>
      <c r="I15144"/>
      <c r="J15144"/>
      <c r="K15144"/>
    </row>
    <row r="15145" spans="1:11" x14ac:dyDescent="0.2">
      <c r="A15145"/>
      <c r="B15145"/>
      <c r="C15145"/>
      <c r="D15145"/>
      <c r="E15145"/>
      <c r="F15145"/>
      <c r="G15145"/>
      <c r="H15145"/>
      <c r="I15145"/>
      <c r="J15145"/>
      <c r="K15145"/>
    </row>
    <row r="15146" spans="1:11" x14ac:dyDescent="0.2">
      <c r="A15146"/>
      <c r="B15146"/>
      <c r="C15146"/>
      <c r="D15146"/>
      <c r="E15146"/>
      <c r="F15146"/>
      <c r="G15146"/>
      <c r="H15146"/>
      <c r="I15146"/>
      <c r="J15146"/>
      <c r="K15146"/>
    </row>
    <row r="15147" spans="1:11" x14ac:dyDescent="0.2">
      <c r="A15147"/>
      <c r="B15147"/>
      <c r="C15147"/>
      <c r="D15147"/>
      <c r="E15147"/>
      <c r="F15147"/>
      <c r="G15147"/>
      <c r="H15147"/>
      <c r="I15147"/>
      <c r="J15147"/>
      <c r="K15147"/>
    </row>
    <row r="15148" spans="1:11" x14ac:dyDescent="0.2">
      <c r="A15148"/>
      <c r="B15148"/>
      <c r="C15148"/>
      <c r="D15148"/>
      <c r="E15148"/>
      <c r="F15148"/>
      <c r="G15148"/>
      <c r="H15148"/>
      <c r="I15148"/>
      <c r="J15148"/>
      <c r="K15148"/>
    </row>
    <row r="15149" spans="1:11" x14ac:dyDescent="0.2">
      <c r="A15149"/>
      <c r="B15149"/>
      <c r="C15149"/>
      <c r="D15149"/>
      <c r="E15149"/>
      <c r="F15149"/>
      <c r="G15149"/>
      <c r="H15149"/>
      <c r="I15149"/>
      <c r="J15149"/>
      <c r="K15149"/>
    </row>
    <row r="15150" spans="1:11" x14ac:dyDescent="0.2">
      <c r="A15150"/>
      <c r="B15150"/>
      <c r="C15150"/>
      <c r="D15150"/>
      <c r="E15150"/>
      <c r="F15150"/>
      <c r="G15150"/>
      <c r="H15150"/>
      <c r="I15150"/>
      <c r="J15150"/>
      <c r="K15150"/>
    </row>
    <row r="15151" spans="1:11" x14ac:dyDescent="0.2">
      <c r="A15151"/>
      <c r="B15151"/>
      <c r="C15151"/>
      <c r="D15151"/>
      <c r="E15151"/>
      <c r="F15151"/>
      <c r="G15151"/>
      <c r="H15151"/>
      <c r="I15151"/>
      <c r="J15151"/>
      <c r="K15151"/>
    </row>
    <row r="15152" spans="1:11" x14ac:dyDescent="0.2">
      <c r="A15152"/>
      <c r="B15152"/>
      <c r="C15152"/>
      <c r="D15152"/>
      <c r="E15152"/>
      <c r="F15152"/>
      <c r="G15152"/>
      <c r="H15152"/>
      <c r="I15152"/>
      <c r="J15152"/>
      <c r="K15152"/>
    </row>
    <row r="15153" spans="1:11" x14ac:dyDescent="0.2">
      <c r="A15153"/>
      <c r="B15153"/>
      <c r="C15153"/>
      <c r="D15153"/>
      <c r="E15153"/>
      <c r="F15153"/>
      <c r="G15153"/>
      <c r="H15153"/>
      <c r="I15153"/>
      <c r="J15153"/>
      <c r="K15153"/>
    </row>
    <row r="15154" spans="1:11" x14ac:dyDescent="0.2">
      <c r="A15154"/>
      <c r="B15154"/>
      <c r="C15154"/>
      <c r="D15154"/>
      <c r="E15154"/>
      <c r="F15154"/>
      <c r="G15154"/>
      <c r="H15154"/>
      <c r="I15154"/>
      <c r="J15154"/>
      <c r="K15154"/>
    </row>
    <row r="15155" spans="1:11" x14ac:dyDescent="0.2">
      <c r="A15155"/>
      <c r="B15155"/>
      <c r="C15155"/>
      <c r="D15155"/>
      <c r="E15155"/>
      <c r="F15155"/>
      <c r="G15155"/>
      <c r="H15155"/>
      <c r="I15155"/>
      <c r="J15155"/>
      <c r="K15155"/>
    </row>
    <row r="15156" spans="1:11" x14ac:dyDescent="0.2">
      <c r="A15156"/>
      <c r="B15156"/>
      <c r="C15156"/>
      <c r="D15156"/>
      <c r="E15156"/>
      <c r="F15156"/>
      <c r="G15156"/>
      <c r="H15156"/>
      <c r="I15156"/>
      <c r="J15156"/>
      <c r="K15156"/>
    </row>
    <row r="15157" spans="1:11" x14ac:dyDescent="0.2">
      <c r="A15157"/>
      <c r="B15157"/>
      <c r="C15157"/>
      <c r="D15157"/>
      <c r="E15157"/>
      <c r="F15157"/>
      <c r="G15157"/>
      <c r="H15157"/>
      <c r="I15157"/>
      <c r="J15157"/>
      <c r="K15157"/>
    </row>
    <row r="15158" spans="1:11" x14ac:dyDescent="0.2">
      <c r="A15158"/>
      <c r="B15158"/>
      <c r="C15158"/>
      <c r="D15158"/>
      <c r="E15158"/>
      <c r="F15158"/>
      <c r="G15158"/>
      <c r="H15158"/>
      <c r="I15158"/>
      <c r="J15158"/>
      <c r="K15158"/>
    </row>
    <row r="15159" spans="1:11" x14ac:dyDescent="0.2">
      <c r="A15159"/>
      <c r="B15159"/>
      <c r="C15159"/>
      <c r="D15159"/>
      <c r="E15159"/>
      <c r="F15159"/>
      <c r="G15159"/>
      <c r="H15159"/>
      <c r="I15159"/>
      <c r="J15159"/>
      <c r="K15159"/>
    </row>
    <row r="15160" spans="1:11" x14ac:dyDescent="0.2">
      <c r="A15160"/>
      <c r="B15160"/>
      <c r="C15160"/>
      <c r="D15160"/>
      <c r="E15160"/>
      <c r="F15160"/>
      <c r="G15160"/>
      <c r="H15160"/>
      <c r="I15160"/>
      <c r="J15160"/>
      <c r="K15160"/>
    </row>
    <row r="15161" spans="1:11" x14ac:dyDescent="0.2">
      <c r="A15161"/>
      <c r="B15161"/>
      <c r="C15161"/>
      <c r="D15161"/>
      <c r="E15161"/>
      <c r="F15161"/>
      <c r="G15161"/>
      <c r="H15161"/>
      <c r="I15161"/>
      <c r="J15161"/>
      <c r="K15161"/>
    </row>
    <row r="15162" spans="1:11" x14ac:dyDescent="0.2">
      <c r="A15162"/>
      <c r="B15162"/>
      <c r="C15162"/>
      <c r="D15162"/>
      <c r="E15162"/>
      <c r="F15162"/>
      <c r="G15162"/>
      <c r="H15162"/>
      <c r="I15162"/>
      <c r="J15162"/>
      <c r="K15162"/>
    </row>
    <row r="15163" spans="1:11" x14ac:dyDescent="0.2">
      <c r="A15163"/>
      <c r="B15163"/>
      <c r="C15163"/>
      <c r="D15163"/>
      <c r="E15163"/>
      <c r="F15163"/>
      <c r="G15163"/>
      <c r="H15163"/>
      <c r="I15163"/>
      <c r="J15163"/>
      <c r="K15163"/>
    </row>
    <row r="15164" spans="1:11" x14ac:dyDescent="0.2">
      <c r="A15164"/>
      <c r="B15164"/>
      <c r="C15164"/>
      <c r="D15164"/>
      <c r="E15164"/>
      <c r="F15164"/>
      <c r="G15164"/>
      <c r="H15164"/>
      <c r="I15164"/>
      <c r="J15164"/>
      <c r="K15164"/>
    </row>
    <row r="15165" spans="1:11" x14ac:dyDescent="0.2">
      <c r="A15165"/>
      <c r="B15165"/>
      <c r="C15165"/>
      <c r="D15165"/>
      <c r="E15165"/>
      <c r="F15165"/>
      <c r="G15165"/>
      <c r="H15165"/>
      <c r="I15165"/>
      <c r="J15165"/>
      <c r="K15165"/>
    </row>
    <row r="15166" spans="1:11" x14ac:dyDescent="0.2">
      <c r="A15166"/>
      <c r="B15166"/>
      <c r="C15166"/>
      <c r="D15166"/>
      <c r="E15166"/>
      <c r="F15166"/>
      <c r="G15166"/>
      <c r="H15166"/>
      <c r="I15166"/>
      <c r="J15166"/>
      <c r="K15166"/>
    </row>
    <row r="15167" spans="1:11" x14ac:dyDescent="0.2">
      <c r="A15167"/>
      <c r="B15167"/>
      <c r="C15167"/>
      <c r="D15167"/>
      <c r="E15167"/>
      <c r="F15167"/>
      <c r="G15167"/>
      <c r="H15167"/>
      <c r="I15167"/>
      <c r="J15167"/>
      <c r="K15167"/>
    </row>
    <row r="15168" spans="1:11" x14ac:dyDescent="0.2">
      <c r="A15168"/>
      <c r="B15168"/>
      <c r="C15168"/>
      <c r="D15168"/>
      <c r="E15168"/>
      <c r="F15168"/>
      <c r="G15168"/>
      <c r="H15168"/>
      <c r="I15168"/>
      <c r="J15168"/>
      <c r="K15168"/>
    </row>
    <row r="15169" spans="1:11" x14ac:dyDescent="0.2">
      <c r="A15169"/>
      <c r="B15169"/>
      <c r="C15169"/>
      <c r="D15169"/>
      <c r="E15169"/>
      <c r="F15169"/>
      <c r="G15169"/>
      <c r="H15169"/>
      <c r="I15169"/>
      <c r="J15169"/>
      <c r="K15169"/>
    </row>
    <row r="15170" spans="1:11" x14ac:dyDescent="0.2">
      <c r="A15170"/>
      <c r="B15170"/>
      <c r="C15170"/>
      <c r="D15170"/>
      <c r="E15170"/>
      <c r="F15170"/>
      <c r="G15170"/>
      <c r="H15170"/>
      <c r="I15170"/>
      <c r="J15170"/>
      <c r="K15170"/>
    </row>
    <row r="15171" spans="1:11" x14ac:dyDescent="0.2">
      <c r="A15171"/>
      <c r="B15171"/>
      <c r="C15171"/>
      <c r="D15171"/>
      <c r="E15171"/>
      <c r="F15171"/>
      <c r="G15171"/>
      <c r="H15171"/>
      <c r="I15171"/>
      <c r="J15171"/>
      <c r="K15171"/>
    </row>
    <row r="15172" spans="1:11" x14ac:dyDescent="0.2">
      <c r="A15172"/>
      <c r="B15172"/>
      <c r="C15172"/>
      <c r="D15172"/>
      <c r="E15172"/>
      <c r="F15172"/>
      <c r="G15172"/>
      <c r="H15172"/>
      <c r="I15172"/>
      <c r="J15172"/>
      <c r="K15172"/>
    </row>
    <row r="15173" spans="1:11" x14ac:dyDescent="0.2">
      <c r="A15173"/>
      <c r="B15173"/>
      <c r="C15173"/>
      <c r="D15173"/>
      <c r="E15173"/>
      <c r="F15173"/>
      <c r="G15173"/>
      <c r="H15173"/>
      <c r="I15173"/>
      <c r="J15173"/>
      <c r="K15173"/>
    </row>
    <row r="15174" spans="1:11" x14ac:dyDescent="0.2">
      <c r="A15174"/>
      <c r="B15174"/>
      <c r="C15174"/>
      <c r="D15174"/>
      <c r="E15174"/>
      <c r="F15174"/>
      <c r="G15174"/>
      <c r="H15174"/>
      <c r="I15174"/>
      <c r="J15174"/>
      <c r="K15174"/>
    </row>
    <row r="15175" spans="1:11" x14ac:dyDescent="0.2">
      <c r="A15175"/>
      <c r="B15175"/>
      <c r="C15175"/>
      <c r="D15175"/>
      <c r="E15175"/>
      <c r="F15175"/>
      <c r="G15175"/>
      <c r="H15175"/>
      <c r="I15175"/>
      <c r="J15175"/>
      <c r="K15175"/>
    </row>
    <row r="15176" spans="1:11" x14ac:dyDescent="0.2">
      <c r="A15176"/>
      <c r="B15176"/>
      <c r="C15176"/>
      <c r="D15176"/>
      <c r="E15176"/>
      <c r="F15176"/>
      <c r="G15176"/>
      <c r="H15176"/>
      <c r="I15176"/>
      <c r="J15176"/>
      <c r="K15176"/>
    </row>
    <row r="15177" spans="1:11" x14ac:dyDescent="0.2">
      <c r="A15177"/>
      <c r="B15177"/>
      <c r="C15177"/>
      <c r="D15177"/>
      <c r="E15177"/>
      <c r="F15177"/>
      <c r="G15177"/>
      <c r="H15177"/>
      <c r="I15177"/>
      <c r="J15177"/>
      <c r="K15177"/>
    </row>
    <row r="15178" spans="1:11" x14ac:dyDescent="0.2">
      <c r="A15178"/>
      <c r="B15178"/>
      <c r="C15178"/>
      <c r="D15178"/>
      <c r="E15178"/>
      <c r="F15178"/>
      <c r="G15178"/>
      <c r="H15178"/>
      <c r="I15178"/>
      <c r="J15178"/>
      <c r="K15178"/>
    </row>
    <row r="15179" spans="1:11" x14ac:dyDescent="0.2">
      <c r="A15179"/>
      <c r="B15179"/>
      <c r="C15179"/>
      <c r="D15179"/>
      <c r="E15179"/>
      <c r="F15179"/>
      <c r="G15179"/>
      <c r="H15179"/>
      <c r="I15179"/>
      <c r="J15179"/>
      <c r="K15179"/>
    </row>
    <row r="15180" spans="1:11" x14ac:dyDescent="0.2">
      <c r="A15180"/>
      <c r="B15180"/>
      <c r="C15180"/>
      <c r="D15180"/>
      <c r="E15180"/>
      <c r="F15180"/>
      <c r="G15180"/>
      <c r="H15180"/>
      <c r="I15180"/>
      <c r="J15180"/>
      <c r="K15180"/>
    </row>
    <row r="15181" spans="1:11" x14ac:dyDescent="0.2">
      <c r="A15181"/>
      <c r="B15181"/>
      <c r="C15181"/>
      <c r="D15181"/>
      <c r="E15181"/>
      <c r="F15181"/>
      <c r="G15181"/>
      <c r="H15181"/>
      <c r="I15181"/>
      <c r="J15181"/>
      <c r="K15181"/>
    </row>
    <row r="15182" spans="1:11" x14ac:dyDescent="0.2">
      <c r="A15182"/>
      <c r="B15182"/>
      <c r="C15182"/>
      <c r="D15182"/>
      <c r="E15182"/>
      <c r="F15182"/>
      <c r="G15182"/>
      <c r="H15182"/>
      <c r="I15182"/>
      <c r="J15182"/>
      <c r="K15182"/>
    </row>
    <row r="15183" spans="1:11" x14ac:dyDescent="0.2">
      <c r="A15183"/>
      <c r="B15183"/>
      <c r="C15183"/>
      <c r="D15183"/>
      <c r="E15183"/>
      <c r="F15183"/>
      <c r="G15183"/>
      <c r="H15183"/>
      <c r="I15183"/>
      <c r="J15183"/>
      <c r="K15183"/>
    </row>
    <row r="15184" spans="1:11" x14ac:dyDescent="0.2">
      <c r="A15184"/>
      <c r="B15184"/>
      <c r="C15184"/>
      <c r="D15184"/>
      <c r="E15184"/>
      <c r="F15184"/>
      <c r="G15184"/>
      <c r="H15184"/>
      <c r="I15184"/>
      <c r="J15184"/>
      <c r="K15184"/>
    </row>
    <row r="15185" spans="1:11" x14ac:dyDescent="0.2">
      <c r="A15185"/>
      <c r="B15185"/>
      <c r="C15185"/>
      <c r="D15185"/>
      <c r="E15185"/>
      <c r="F15185"/>
      <c r="G15185"/>
      <c r="H15185"/>
      <c r="I15185"/>
      <c r="J15185"/>
      <c r="K15185"/>
    </row>
    <row r="15186" spans="1:11" x14ac:dyDescent="0.2">
      <c r="A15186"/>
      <c r="B15186"/>
      <c r="C15186"/>
      <c r="D15186"/>
      <c r="E15186"/>
      <c r="F15186"/>
      <c r="G15186"/>
      <c r="H15186"/>
      <c r="I15186"/>
      <c r="J15186"/>
      <c r="K15186"/>
    </row>
    <row r="15187" spans="1:11" x14ac:dyDescent="0.2">
      <c r="A15187"/>
      <c r="B15187"/>
      <c r="C15187"/>
      <c r="D15187"/>
      <c r="E15187"/>
      <c r="F15187"/>
      <c r="G15187"/>
      <c r="H15187"/>
      <c r="I15187"/>
      <c r="J15187"/>
      <c r="K15187"/>
    </row>
    <row r="15188" spans="1:11" x14ac:dyDescent="0.2">
      <c r="A15188"/>
      <c r="B15188"/>
      <c r="C15188"/>
      <c r="D15188"/>
      <c r="E15188"/>
      <c r="F15188"/>
      <c r="G15188"/>
      <c r="H15188"/>
      <c r="I15188"/>
      <c r="J15188"/>
      <c r="K15188"/>
    </row>
    <row r="15189" spans="1:11" x14ac:dyDescent="0.2">
      <c r="A15189"/>
      <c r="B15189"/>
      <c r="C15189"/>
      <c r="D15189"/>
      <c r="E15189"/>
      <c r="F15189"/>
      <c r="G15189"/>
      <c r="H15189"/>
      <c r="I15189"/>
      <c r="J15189"/>
      <c r="K15189"/>
    </row>
    <row r="15190" spans="1:11" x14ac:dyDescent="0.2">
      <c r="A15190"/>
      <c r="B15190"/>
      <c r="C15190"/>
      <c r="D15190"/>
      <c r="E15190"/>
      <c r="F15190"/>
      <c r="G15190"/>
      <c r="H15190"/>
      <c r="I15190"/>
      <c r="J15190"/>
      <c r="K15190"/>
    </row>
    <row r="15191" spans="1:11" x14ac:dyDescent="0.2">
      <c r="A15191"/>
      <c r="B15191"/>
      <c r="C15191"/>
      <c r="D15191"/>
      <c r="E15191"/>
      <c r="F15191"/>
      <c r="G15191"/>
      <c r="H15191"/>
      <c r="I15191"/>
      <c r="J15191"/>
      <c r="K15191"/>
    </row>
    <row r="15192" spans="1:11" x14ac:dyDescent="0.2">
      <c r="A15192"/>
      <c r="B15192"/>
      <c r="C15192"/>
      <c r="D15192"/>
      <c r="E15192"/>
      <c r="F15192"/>
      <c r="G15192"/>
      <c r="H15192"/>
      <c r="I15192"/>
      <c r="J15192"/>
      <c r="K15192"/>
    </row>
    <row r="15193" spans="1:11" x14ac:dyDescent="0.2">
      <c r="A15193"/>
      <c r="B15193"/>
      <c r="C15193"/>
      <c r="D15193"/>
      <c r="E15193"/>
      <c r="F15193"/>
      <c r="G15193"/>
      <c r="H15193"/>
      <c r="I15193"/>
      <c r="J15193"/>
      <c r="K15193"/>
    </row>
    <row r="15194" spans="1:11" x14ac:dyDescent="0.2">
      <c r="A15194"/>
      <c r="B15194"/>
      <c r="C15194"/>
      <c r="D15194"/>
      <c r="E15194"/>
      <c r="F15194"/>
      <c r="G15194"/>
      <c r="H15194"/>
      <c r="I15194"/>
      <c r="J15194"/>
      <c r="K15194"/>
    </row>
    <row r="15195" spans="1:11" x14ac:dyDescent="0.2">
      <c r="A15195"/>
      <c r="B15195"/>
      <c r="C15195"/>
      <c r="D15195"/>
      <c r="E15195"/>
      <c r="F15195"/>
      <c r="G15195"/>
      <c r="H15195"/>
      <c r="I15195"/>
      <c r="J15195"/>
      <c r="K15195"/>
    </row>
    <row r="15196" spans="1:11" x14ac:dyDescent="0.2">
      <c r="A15196"/>
      <c r="B15196"/>
      <c r="C15196"/>
      <c r="D15196"/>
      <c r="E15196"/>
      <c r="F15196"/>
      <c r="G15196"/>
      <c r="H15196"/>
      <c r="I15196"/>
      <c r="J15196"/>
      <c r="K15196"/>
    </row>
    <row r="15197" spans="1:11" x14ac:dyDescent="0.2">
      <c r="A15197"/>
      <c r="B15197"/>
      <c r="C15197"/>
      <c r="D15197"/>
      <c r="E15197"/>
      <c r="F15197"/>
      <c r="G15197"/>
      <c r="H15197"/>
      <c r="I15197"/>
      <c r="J15197"/>
      <c r="K15197"/>
    </row>
    <row r="15198" spans="1:11" x14ac:dyDescent="0.2">
      <c r="A15198"/>
      <c r="B15198"/>
      <c r="C15198"/>
      <c r="D15198"/>
      <c r="E15198"/>
      <c r="F15198"/>
      <c r="G15198"/>
      <c r="H15198"/>
      <c r="I15198"/>
      <c r="J15198"/>
      <c r="K15198"/>
    </row>
    <row r="15199" spans="1:11" x14ac:dyDescent="0.2">
      <c r="A15199"/>
      <c r="B15199"/>
      <c r="C15199"/>
      <c r="D15199"/>
      <c r="E15199"/>
      <c r="F15199"/>
      <c r="G15199"/>
      <c r="H15199"/>
      <c r="I15199"/>
      <c r="J15199"/>
      <c r="K15199"/>
    </row>
    <row r="15200" spans="1:11" x14ac:dyDescent="0.2">
      <c r="A15200"/>
      <c r="B15200"/>
      <c r="C15200"/>
      <c r="D15200"/>
      <c r="E15200"/>
      <c r="F15200"/>
      <c r="G15200"/>
      <c r="H15200"/>
      <c r="I15200"/>
      <c r="J15200"/>
      <c r="K15200"/>
    </row>
    <row r="15201" spans="1:11" x14ac:dyDescent="0.2">
      <c r="A15201"/>
      <c r="B15201"/>
      <c r="C15201"/>
      <c r="D15201"/>
      <c r="E15201"/>
      <c r="F15201"/>
      <c r="G15201"/>
      <c r="H15201"/>
      <c r="I15201"/>
      <c r="J15201"/>
      <c r="K15201"/>
    </row>
    <row r="15202" spans="1:11" x14ac:dyDescent="0.2">
      <c r="A15202"/>
      <c r="B15202"/>
      <c r="C15202"/>
      <c r="D15202"/>
      <c r="E15202"/>
      <c r="F15202"/>
      <c r="G15202"/>
      <c r="H15202"/>
      <c r="I15202"/>
      <c r="J15202"/>
      <c r="K15202"/>
    </row>
    <row r="15203" spans="1:11" x14ac:dyDescent="0.2">
      <c r="A15203"/>
      <c r="B15203"/>
      <c r="C15203"/>
      <c r="D15203"/>
      <c r="E15203"/>
      <c r="F15203"/>
      <c r="G15203"/>
      <c r="H15203"/>
      <c r="I15203"/>
      <c r="J15203"/>
      <c r="K15203"/>
    </row>
    <row r="15204" spans="1:11" x14ac:dyDescent="0.2">
      <c r="A15204"/>
      <c r="B15204"/>
      <c r="C15204"/>
      <c r="D15204"/>
      <c r="E15204"/>
      <c r="F15204"/>
      <c r="G15204"/>
      <c r="H15204"/>
      <c r="I15204"/>
      <c r="J15204"/>
      <c r="K15204"/>
    </row>
    <row r="15205" spans="1:11" x14ac:dyDescent="0.2">
      <c r="A15205"/>
      <c r="B15205"/>
      <c r="C15205"/>
      <c r="D15205"/>
      <c r="E15205"/>
      <c r="F15205"/>
      <c r="G15205"/>
      <c r="H15205"/>
      <c r="I15205"/>
      <c r="J15205"/>
      <c r="K15205"/>
    </row>
    <row r="15206" spans="1:11" x14ac:dyDescent="0.2">
      <c r="A15206"/>
      <c r="B15206"/>
      <c r="C15206"/>
      <c r="D15206"/>
      <c r="E15206"/>
      <c r="F15206"/>
      <c r="G15206"/>
      <c r="H15206"/>
      <c r="I15206"/>
      <c r="J15206"/>
      <c r="K15206"/>
    </row>
    <row r="15207" spans="1:11" x14ac:dyDescent="0.2">
      <c r="A15207"/>
      <c r="B15207"/>
      <c r="C15207"/>
      <c r="D15207"/>
      <c r="E15207"/>
      <c r="F15207"/>
      <c r="G15207"/>
      <c r="H15207"/>
      <c r="I15207"/>
      <c r="J15207"/>
      <c r="K15207"/>
    </row>
    <row r="15208" spans="1:11" x14ac:dyDescent="0.2">
      <c r="A15208"/>
      <c r="B15208"/>
      <c r="C15208"/>
      <c r="D15208"/>
      <c r="E15208"/>
      <c r="F15208"/>
      <c r="G15208"/>
      <c r="H15208"/>
      <c r="I15208"/>
      <c r="J15208"/>
      <c r="K15208"/>
    </row>
    <row r="15209" spans="1:11" x14ac:dyDescent="0.2">
      <c r="A15209"/>
      <c r="B15209"/>
      <c r="C15209"/>
      <c r="D15209"/>
      <c r="E15209"/>
      <c r="F15209"/>
      <c r="G15209"/>
      <c r="H15209"/>
      <c r="I15209"/>
      <c r="J15209"/>
      <c r="K15209"/>
    </row>
    <row r="15210" spans="1:11" x14ac:dyDescent="0.2">
      <c r="A15210"/>
      <c r="B15210"/>
      <c r="C15210"/>
      <c r="D15210"/>
      <c r="E15210"/>
      <c r="F15210"/>
      <c r="G15210"/>
      <c r="H15210"/>
      <c r="I15210"/>
      <c r="J15210"/>
      <c r="K15210"/>
    </row>
    <row r="15211" spans="1:11" x14ac:dyDescent="0.2">
      <c r="A15211"/>
      <c r="B15211"/>
      <c r="C15211"/>
      <c r="D15211"/>
      <c r="E15211"/>
      <c r="F15211"/>
      <c r="G15211"/>
      <c r="H15211"/>
      <c r="I15211"/>
      <c r="J15211"/>
      <c r="K15211"/>
    </row>
    <row r="15212" spans="1:11" x14ac:dyDescent="0.2">
      <c r="A15212"/>
      <c r="B15212"/>
      <c r="C15212"/>
      <c r="D15212"/>
      <c r="E15212"/>
      <c r="F15212"/>
      <c r="G15212"/>
      <c r="H15212"/>
      <c r="I15212"/>
      <c r="J15212"/>
      <c r="K15212"/>
    </row>
    <row r="15213" spans="1:11" x14ac:dyDescent="0.2">
      <c r="A15213"/>
      <c r="B15213"/>
      <c r="C15213"/>
      <c r="D15213"/>
      <c r="E15213"/>
      <c r="F15213"/>
      <c r="G15213"/>
      <c r="H15213"/>
      <c r="I15213"/>
      <c r="J15213"/>
      <c r="K15213"/>
    </row>
    <row r="15214" spans="1:11" x14ac:dyDescent="0.2">
      <c r="A15214"/>
      <c r="B15214"/>
      <c r="C15214"/>
      <c r="D15214"/>
      <c r="E15214"/>
      <c r="F15214"/>
      <c r="G15214"/>
      <c r="H15214"/>
      <c r="I15214"/>
      <c r="J15214"/>
      <c r="K15214"/>
    </row>
    <row r="15215" spans="1:11" x14ac:dyDescent="0.2">
      <c r="A15215"/>
      <c r="B15215"/>
      <c r="C15215"/>
      <c r="D15215"/>
      <c r="E15215"/>
      <c r="F15215"/>
      <c r="G15215"/>
      <c r="H15215"/>
      <c r="I15215"/>
      <c r="J15215"/>
      <c r="K15215"/>
    </row>
    <row r="15216" spans="1:11" x14ac:dyDescent="0.2">
      <c r="A15216"/>
      <c r="B15216"/>
      <c r="C15216"/>
      <c r="D15216"/>
      <c r="E15216"/>
      <c r="F15216"/>
      <c r="G15216"/>
      <c r="H15216"/>
      <c r="I15216"/>
      <c r="J15216"/>
      <c r="K15216"/>
    </row>
    <row r="15217" spans="1:11" x14ac:dyDescent="0.2">
      <c r="A15217"/>
      <c r="B15217"/>
      <c r="C15217"/>
      <c r="D15217"/>
      <c r="E15217"/>
      <c r="F15217"/>
      <c r="G15217"/>
      <c r="H15217"/>
      <c r="I15217"/>
      <c r="J15217"/>
      <c r="K15217"/>
    </row>
    <row r="15218" spans="1:11" x14ac:dyDescent="0.2">
      <c r="A15218"/>
      <c r="B15218"/>
      <c r="C15218"/>
      <c r="D15218"/>
      <c r="E15218"/>
      <c r="F15218"/>
      <c r="G15218"/>
      <c r="H15218"/>
      <c r="I15218"/>
      <c r="J15218"/>
      <c r="K15218"/>
    </row>
    <row r="15219" spans="1:11" x14ac:dyDescent="0.2">
      <c r="A15219"/>
      <c r="B15219"/>
      <c r="C15219"/>
      <c r="D15219"/>
      <c r="E15219"/>
      <c r="F15219"/>
      <c r="G15219"/>
      <c r="H15219"/>
      <c r="I15219"/>
      <c r="J15219"/>
      <c r="K15219"/>
    </row>
    <row r="15220" spans="1:11" x14ac:dyDescent="0.2">
      <c r="A15220"/>
      <c r="B15220"/>
      <c r="C15220"/>
      <c r="D15220"/>
      <c r="E15220"/>
      <c r="F15220"/>
      <c r="G15220"/>
      <c r="H15220"/>
      <c r="I15220"/>
      <c r="J15220"/>
      <c r="K15220"/>
    </row>
    <row r="15221" spans="1:11" x14ac:dyDescent="0.2">
      <c r="A15221"/>
      <c r="B15221"/>
      <c r="C15221"/>
      <c r="D15221"/>
      <c r="E15221"/>
      <c r="F15221"/>
      <c r="G15221"/>
      <c r="H15221"/>
      <c r="I15221"/>
      <c r="J15221"/>
      <c r="K15221"/>
    </row>
    <row r="15222" spans="1:11" x14ac:dyDescent="0.2">
      <c r="A15222"/>
      <c r="B15222"/>
      <c r="C15222"/>
      <c r="D15222"/>
      <c r="E15222"/>
      <c r="F15222"/>
      <c r="G15222"/>
      <c r="H15222"/>
      <c r="I15222"/>
      <c r="J15222"/>
      <c r="K15222"/>
    </row>
    <row r="15223" spans="1:11" x14ac:dyDescent="0.2">
      <c r="A15223"/>
      <c r="B15223"/>
      <c r="C15223"/>
      <c r="D15223"/>
      <c r="E15223"/>
      <c r="F15223"/>
      <c r="G15223"/>
      <c r="H15223"/>
      <c r="I15223"/>
      <c r="J15223"/>
      <c r="K15223"/>
    </row>
    <row r="15224" spans="1:11" x14ac:dyDescent="0.2">
      <c r="A15224"/>
      <c r="B15224"/>
      <c r="C15224"/>
      <c r="D15224"/>
      <c r="E15224"/>
      <c r="F15224"/>
      <c r="G15224"/>
      <c r="H15224"/>
      <c r="I15224"/>
      <c r="J15224"/>
      <c r="K15224"/>
    </row>
    <row r="15225" spans="1:11" x14ac:dyDescent="0.2">
      <c r="A15225"/>
      <c r="B15225"/>
      <c r="C15225"/>
      <c r="D15225"/>
      <c r="E15225"/>
      <c r="F15225"/>
      <c r="G15225"/>
      <c r="H15225"/>
      <c r="I15225"/>
      <c r="J15225"/>
      <c r="K15225"/>
    </row>
    <row r="15226" spans="1:11" x14ac:dyDescent="0.2">
      <c r="A15226"/>
      <c r="B15226"/>
      <c r="C15226"/>
      <c r="D15226"/>
      <c r="E15226"/>
      <c r="F15226"/>
      <c r="G15226"/>
      <c r="H15226"/>
      <c r="I15226"/>
      <c r="J15226"/>
      <c r="K15226"/>
    </row>
    <row r="15227" spans="1:11" x14ac:dyDescent="0.2">
      <c r="A15227"/>
      <c r="B15227"/>
      <c r="C15227"/>
      <c r="D15227"/>
      <c r="E15227"/>
      <c r="F15227"/>
      <c r="G15227"/>
      <c r="H15227"/>
      <c r="I15227"/>
      <c r="J15227"/>
      <c r="K15227"/>
    </row>
    <row r="15228" spans="1:11" x14ac:dyDescent="0.2">
      <c r="A15228"/>
      <c r="B15228"/>
      <c r="C15228"/>
      <c r="D15228"/>
      <c r="E15228"/>
      <c r="F15228"/>
      <c r="G15228"/>
      <c r="H15228"/>
      <c r="I15228"/>
      <c r="J15228"/>
      <c r="K15228"/>
    </row>
    <row r="15229" spans="1:11" x14ac:dyDescent="0.2">
      <c r="A15229"/>
      <c r="B15229"/>
      <c r="C15229"/>
      <c r="D15229"/>
      <c r="E15229"/>
      <c r="F15229"/>
      <c r="G15229"/>
      <c r="H15229"/>
      <c r="I15229"/>
      <c r="J15229"/>
      <c r="K15229"/>
    </row>
    <row r="15230" spans="1:11" x14ac:dyDescent="0.2">
      <c r="A15230"/>
      <c r="B15230"/>
      <c r="C15230"/>
      <c r="D15230"/>
      <c r="E15230"/>
      <c r="F15230"/>
      <c r="G15230"/>
      <c r="H15230"/>
      <c r="I15230"/>
      <c r="J15230"/>
      <c r="K15230"/>
    </row>
    <row r="15231" spans="1:11" x14ac:dyDescent="0.2">
      <c r="A15231"/>
      <c r="B15231"/>
      <c r="C15231"/>
      <c r="D15231"/>
      <c r="E15231"/>
      <c r="F15231"/>
      <c r="G15231"/>
      <c r="H15231"/>
      <c r="I15231"/>
      <c r="J15231"/>
      <c r="K15231"/>
    </row>
    <row r="15232" spans="1:11" x14ac:dyDescent="0.2">
      <c r="A15232"/>
      <c r="B15232"/>
      <c r="C15232"/>
      <c r="D15232"/>
      <c r="E15232"/>
      <c r="F15232"/>
      <c r="G15232"/>
      <c r="H15232"/>
      <c r="I15232"/>
      <c r="J15232"/>
      <c r="K15232"/>
    </row>
    <row r="15233" spans="1:11" x14ac:dyDescent="0.2">
      <c r="A15233"/>
      <c r="B15233"/>
      <c r="C15233"/>
      <c r="D15233"/>
      <c r="E15233"/>
      <c r="F15233"/>
      <c r="G15233"/>
      <c r="H15233"/>
      <c r="I15233"/>
      <c r="J15233"/>
      <c r="K15233"/>
    </row>
    <row r="15234" spans="1:11" x14ac:dyDescent="0.2">
      <c r="A15234"/>
      <c r="B15234"/>
      <c r="C15234"/>
      <c r="D15234"/>
      <c r="E15234"/>
      <c r="F15234"/>
      <c r="G15234"/>
      <c r="H15234"/>
      <c r="I15234"/>
      <c r="J15234"/>
      <c r="K15234"/>
    </row>
    <row r="15235" spans="1:11" x14ac:dyDescent="0.2">
      <c r="A15235"/>
      <c r="B15235"/>
      <c r="C15235"/>
      <c r="D15235"/>
      <c r="E15235"/>
      <c r="F15235"/>
      <c r="G15235"/>
      <c r="H15235"/>
      <c r="I15235"/>
      <c r="J15235"/>
      <c r="K15235"/>
    </row>
    <row r="15236" spans="1:11" x14ac:dyDescent="0.2">
      <c r="A15236"/>
      <c r="B15236"/>
      <c r="C15236"/>
      <c r="D15236"/>
      <c r="E15236"/>
      <c r="F15236"/>
      <c r="G15236"/>
      <c r="H15236"/>
      <c r="I15236"/>
      <c r="J15236"/>
      <c r="K15236"/>
    </row>
    <row r="15237" spans="1:11" x14ac:dyDescent="0.2">
      <c r="A15237"/>
      <c r="B15237"/>
      <c r="C15237"/>
      <c r="D15237"/>
      <c r="E15237"/>
      <c r="F15237"/>
      <c r="G15237"/>
      <c r="H15237"/>
      <c r="I15237"/>
      <c r="J15237"/>
      <c r="K15237"/>
    </row>
    <row r="15238" spans="1:11" x14ac:dyDescent="0.2">
      <c r="A15238"/>
      <c r="B15238"/>
      <c r="C15238"/>
      <c r="D15238"/>
      <c r="E15238"/>
      <c r="F15238"/>
      <c r="G15238"/>
      <c r="H15238"/>
      <c r="I15238"/>
      <c r="J15238"/>
      <c r="K15238"/>
    </row>
    <row r="15239" spans="1:11" x14ac:dyDescent="0.2">
      <c r="A15239"/>
      <c r="B15239"/>
      <c r="C15239"/>
      <c r="D15239"/>
      <c r="E15239"/>
      <c r="F15239"/>
      <c r="G15239"/>
      <c r="H15239"/>
      <c r="I15239"/>
      <c r="J15239"/>
      <c r="K15239"/>
    </row>
    <row r="15240" spans="1:11" x14ac:dyDescent="0.2">
      <c r="A15240"/>
      <c r="B15240"/>
      <c r="C15240"/>
      <c r="D15240"/>
      <c r="E15240"/>
      <c r="F15240"/>
      <c r="G15240"/>
      <c r="H15240"/>
      <c r="I15240"/>
      <c r="J15240"/>
      <c r="K15240"/>
    </row>
    <row r="15241" spans="1:11" x14ac:dyDescent="0.2">
      <c r="A15241"/>
      <c r="B15241"/>
      <c r="C15241"/>
      <c r="D15241"/>
      <c r="E15241"/>
      <c r="F15241"/>
      <c r="G15241"/>
      <c r="H15241"/>
      <c r="I15241"/>
      <c r="J15241"/>
      <c r="K15241"/>
    </row>
    <row r="15242" spans="1:11" x14ac:dyDescent="0.2">
      <c r="A15242"/>
      <c r="B15242"/>
      <c r="C15242"/>
      <c r="D15242"/>
      <c r="E15242"/>
      <c r="F15242"/>
      <c r="G15242"/>
      <c r="H15242"/>
      <c r="I15242"/>
      <c r="J15242"/>
      <c r="K15242"/>
    </row>
    <row r="15243" spans="1:11" x14ac:dyDescent="0.2">
      <c r="A15243"/>
      <c r="B15243"/>
      <c r="C15243"/>
      <c r="D15243"/>
      <c r="E15243"/>
      <c r="F15243"/>
      <c r="G15243"/>
      <c r="H15243"/>
      <c r="I15243"/>
      <c r="J15243"/>
      <c r="K15243"/>
    </row>
    <row r="15244" spans="1:11" x14ac:dyDescent="0.2">
      <c r="A15244"/>
      <c r="B15244"/>
      <c r="C15244"/>
      <c r="D15244"/>
      <c r="E15244"/>
      <c r="F15244"/>
      <c r="G15244"/>
      <c r="H15244"/>
      <c r="I15244"/>
      <c r="J15244"/>
      <c r="K15244"/>
    </row>
    <row r="15245" spans="1:11" x14ac:dyDescent="0.2">
      <c r="A15245"/>
      <c r="B15245"/>
      <c r="C15245"/>
      <c r="D15245"/>
      <c r="E15245"/>
      <c r="F15245"/>
      <c r="G15245"/>
      <c r="H15245"/>
      <c r="I15245"/>
      <c r="J15245"/>
      <c r="K15245"/>
    </row>
    <row r="15246" spans="1:11" x14ac:dyDescent="0.2">
      <c r="A15246"/>
      <c r="B15246"/>
      <c r="C15246"/>
      <c r="D15246"/>
      <c r="E15246"/>
      <c r="F15246"/>
      <c r="G15246"/>
      <c r="H15246"/>
      <c r="I15246"/>
      <c r="J15246"/>
      <c r="K15246"/>
    </row>
    <row r="15247" spans="1:11" x14ac:dyDescent="0.2">
      <c r="A15247"/>
      <c r="B15247"/>
      <c r="C15247"/>
      <c r="D15247"/>
      <c r="E15247"/>
      <c r="F15247"/>
      <c r="G15247"/>
      <c r="H15247"/>
      <c r="I15247"/>
      <c r="J15247"/>
      <c r="K15247"/>
    </row>
    <row r="15248" spans="1:11" x14ac:dyDescent="0.2">
      <c r="A15248"/>
      <c r="B15248"/>
      <c r="C15248"/>
      <c r="D15248"/>
      <c r="E15248"/>
      <c r="F15248"/>
      <c r="G15248"/>
      <c r="H15248"/>
      <c r="I15248"/>
      <c r="J15248"/>
      <c r="K15248"/>
    </row>
    <row r="15249" spans="1:11" x14ac:dyDescent="0.2">
      <c r="A15249"/>
      <c r="B15249"/>
      <c r="C15249"/>
      <c r="D15249"/>
      <c r="E15249"/>
      <c r="F15249"/>
      <c r="G15249"/>
      <c r="H15249"/>
      <c r="I15249"/>
      <c r="J15249"/>
      <c r="K15249"/>
    </row>
    <row r="15250" spans="1:11" x14ac:dyDescent="0.2">
      <c r="A15250"/>
      <c r="B15250"/>
      <c r="C15250"/>
      <c r="D15250"/>
      <c r="E15250"/>
      <c r="F15250"/>
      <c r="G15250"/>
      <c r="H15250"/>
      <c r="I15250"/>
      <c r="J15250"/>
      <c r="K15250"/>
    </row>
    <row r="15251" spans="1:11" x14ac:dyDescent="0.2">
      <c r="A15251"/>
      <c r="B15251"/>
      <c r="C15251"/>
      <c r="D15251"/>
      <c r="E15251"/>
      <c r="F15251"/>
      <c r="G15251"/>
      <c r="H15251"/>
      <c r="I15251"/>
      <c r="J15251"/>
      <c r="K15251"/>
    </row>
    <row r="15252" spans="1:11" x14ac:dyDescent="0.2">
      <c r="A15252"/>
      <c r="B15252"/>
      <c r="C15252"/>
      <c r="D15252"/>
      <c r="E15252"/>
      <c r="F15252"/>
      <c r="G15252"/>
      <c r="H15252"/>
      <c r="I15252"/>
      <c r="J15252"/>
      <c r="K15252"/>
    </row>
    <row r="15253" spans="1:11" x14ac:dyDescent="0.2">
      <c r="A15253"/>
      <c r="B15253"/>
      <c r="C15253"/>
      <c r="D15253"/>
      <c r="E15253"/>
      <c r="F15253"/>
      <c r="G15253"/>
      <c r="H15253"/>
      <c r="I15253"/>
      <c r="J15253"/>
      <c r="K15253"/>
    </row>
    <row r="15254" spans="1:11" x14ac:dyDescent="0.2">
      <c r="A15254"/>
      <c r="B15254"/>
      <c r="C15254"/>
      <c r="D15254"/>
      <c r="E15254"/>
      <c r="F15254"/>
      <c r="G15254"/>
      <c r="H15254"/>
      <c r="I15254"/>
      <c r="J15254"/>
      <c r="K15254"/>
    </row>
    <row r="15255" spans="1:11" x14ac:dyDescent="0.2">
      <c r="A15255"/>
      <c r="B15255"/>
      <c r="C15255"/>
      <c r="D15255"/>
      <c r="E15255"/>
      <c r="F15255"/>
      <c r="G15255"/>
      <c r="H15255"/>
      <c r="I15255"/>
      <c r="J15255"/>
      <c r="K15255"/>
    </row>
    <row r="15256" spans="1:11" x14ac:dyDescent="0.2">
      <c r="A15256"/>
      <c r="B15256"/>
      <c r="C15256"/>
      <c r="D15256"/>
      <c r="E15256"/>
      <c r="F15256"/>
      <c r="G15256"/>
      <c r="H15256"/>
      <c r="I15256"/>
      <c r="J15256"/>
      <c r="K15256"/>
    </row>
    <row r="15257" spans="1:11" x14ac:dyDescent="0.2">
      <c r="A15257"/>
      <c r="B15257"/>
      <c r="C15257"/>
      <c r="D15257"/>
      <c r="E15257"/>
      <c r="F15257"/>
      <c r="G15257"/>
      <c r="H15257"/>
      <c r="I15257"/>
      <c r="J15257"/>
      <c r="K15257"/>
    </row>
    <row r="15258" spans="1:11" x14ac:dyDescent="0.2">
      <c r="A15258"/>
      <c r="B15258"/>
      <c r="C15258"/>
      <c r="D15258"/>
      <c r="E15258"/>
      <c r="F15258"/>
      <c r="G15258"/>
      <c r="H15258"/>
      <c r="I15258"/>
      <c r="J15258"/>
      <c r="K15258"/>
    </row>
    <row r="15259" spans="1:11" x14ac:dyDescent="0.2">
      <c r="A15259"/>
      <c r="B15259"/>
      <c r="C15259"/>
      <c r="D15259"/>
      <c r="E15259"/>
      <c r="F15259"/>
      <c r="G15259"/>
      <c r="H15259"/>
      <c r="I15259"/>
      <c r="J15259"/>
      <c r="K15259"/>
    </row>
    <row r="15260" spans="1:11" x14ac:dyDescent="0.2">
      <c r="A15260"/>
      <c r="B15260"/>
      <c r="C15260"/>
      <c r="D15260"/>
      <c r="E15260"/>
      <c r="F15260"/>
      <c r="G15260"/>
      <c r="H15260"/>
      <c r="I15260"/>
      <c r="J15260"/>
      <c r="K15260"/>
    </row>
    <row r="15261" spans="1:11" x14ac:dyDescent="0.2">
      <c r="A15261"/>
      <c r="B15261"/>
      <c r="C15261"/>
      <c r="D15261"/>
      <c r="E15261"/>
      <c r="F15261"/>
      <c r="G15261"/>
      <c r="H15261"/>
      <c r="I15261"/>
      <c r="J15261"/>
      <c r="K15261"/>
    </row>
    <row r="15262" spans="1:11" x14ac:dyDescent="0.2">
      <c r="A15262"/>
      <c r="B15262"/>
      <c r="C15262"/>
      <c r="D15262"/>
      <c r="E15262"/>
      <c r="F15262"/>
      <c r="G15262"/>
      <c r="H15262"/>
      <c r="I15262"/>
      <c r="J15262"/>
      <c r="K15262"/>
    </row>
    <row r="15263" spans="1:11" x14ac:dyDescent="0.2">
      <c r="A15263"/>
      <c r="B15263"/>
      <c r="C15263"/>
      <c r="D15263"/>
      <c r="E15263"/>
      <c r="F15263"/>
      <c r="G15263"/>
      <c r="H15263"/>
      <c r="I15263"/>
      <c r="J15263"/>
      <c r="K15263"/>
    </row>
    <row r="15264" spans="1:11" x14ac:dyDescent="0.2">
      <c r="A15264"/>
      <c r="B15264"/>
      <c r="C15264"/>
      <c r="D15264"/>
      <c r="E15264"/>
      <c r="F15264"/>
      <c r="G15264"/>
      <c r="H15264"/>
      <c r="I15264"/>
      <c r="J15264"/>
      <c r="K15264"/>
    </row>
    <row r="15265" spans="1:11" x14ac:dyDescent="0.2">
      <c r="A15265"/>
      <c r="B15265"/>
      <c r="C15265"/>
      <c r="D15265"/>
      <c r="E15265"/>
      <c r="F15265"/>
      <c r="G15265"/>
      <c r="H15265"/>
      <c r="I15265"/>
      <c r="J15265"/>
      <c r="K15265"/>
    </row>
    <row r="15266" spans="1:11" x14ac:dyDescent="0.2">
      <c r="A15266"/>
      <c r="B15266"/>
      <c r="C15266"/>
      <c r="D15266"/>
      <c r="E15266"/>
      <c r="F15266"/>
      <c r="G15266"/>
      <c r="H15266"/>
      <c r="I15266"/>
      <c r="J15266"/>
      <c r="K15266"/>
    </row>
    <row r="15267" spans="1:11" x14ac:dyDescent="0.2">
      <c r="A15267"/>
      <c r="B15267"/>
      <c r="C15267"/>
      <c r="D15267"/>
      <c r="E15267"/>
      <c r="F15267"/>
      <c r="G15267"/>
      <c r="H15267"/>
      <c r="I15267"/>
      <c r="J15267"/>
      <c r="K15267"/>
    </row>
    <row r="15268" spans="1:11" x14ac:dyDescent="0.2">
      <c r="A15268"/>
      <c r="B15268"/>
      <c r="C15268"/>
      <c r="D15268"/>
      <c r="E15268"/>
      <c r="F15268"/>
      <c r="G15268"/>
      <c r="H15268"/>
      <c r="I15268"/>
      <c r="J15268"/>
      <c r="K15268"/>
    </row>
    <row r="15269" spans="1:11" x14ac:dyDescent="0.2">
      <c r="A15269"/>
      <c r="B15269"/>
      <c r="C15269"/>
      <c r="D15269"/>
      <c r="E15269"/>
      <c r="F15269"/>
      <c r="G15269"/>
      <c r="H15269"/>
      <c r="I15269"/>
      <c r="J15269"/>
      <c r="K15269"/>
    </row>
    <row r="15270" spans="1:11" x14ac:dyDescent="0.2">
      <c r="A15270"/>
      <c r="B15270"/>
      <c r="C15270"/>
      <c r="D15270"/>
      <c r="E15270"/>
      <c r="F15270"/>
      <c r="G15270"/>
      <c r="H15270"/>
      <c r="I15270"/>
      <c r="J15270"/>
      <c r="K15270"/>
    </row>
    <row r="15271" spans="1:11" x14ac:dyDescent="0.2">
      <c r="A15271"/>
      <c r="B15271"/>
      <c r="C15271"/>
      <c r="D15271"/>
      <c r="E15271"/>
      <c r="F15271"/>
      <c r="G15271"/>
      <c r="H15271"/>
      <c r="I15271"/>
      <c r="J15271"/>
      <c r="K15271"/>
    </row>
    <row r="15272" spans="1:11" x14ac:dyDescent="0.2">
      <c r="A15272"/>
      <c r="B15272"/>
      <c r="C15272"/>
      <c r="D15272"/>
      <c r="E15272"/>
      <c r="F15272"/>
      <c r="G15272"/>
      <c r="H15272"/>
      <c r="I15272"/>
      <c r="J15272"/>
      <c r="K15272"/>
    </row>
    <row r="15273" spans="1:11" x14ac:dyDescent="0.2">
      <c r="A15273"/>
      <c r="B15273"/>
      <c r="C15273"/>
      <c r="D15273"/>
      <c r="E15273"/>
      <c r="F15273"/>
      <c r="G15273"/>
      <c r="H15273"/>
      <c r="I15273"/>
      <c r="J15273"/>
      <c r="K15273"/>
    </row>
    <row r="15274" spans="1:11" x14ac:dyDescent="0.2">
      <c r="A15274"/>
      <c r="B15274"/>
      <c r="C15274"/>
      <c r="D15274"/>
      <c r="E15274"/>
      <c r="F15274"/>
      <c r="G15274"/>
      <c r="H15274"/>
      <c r="I15274"/>
      <c r="J15274"/>
      <c r="K15274"/>
    </row>
    <row r="15275" spans="1:11" x14ac:dyDescent="0.2">
      <c r="A15275"/>
      <c r="B15275"/>
      <c r="C15275"/>
      <c r="D15275"/>
      <c r="E15275"/>
      <c r="F15275"/>
      <c r="G15275"/>
      <c r="H15275"/>
      <c r="I15275"/>
      <c r="J15275"/>
      <c r="K15275"/>
    </row>
    <row r="15276" spans="1:11" x14ac:dyDescent="0.2">
      <c r="A15276"/>
      <c r="B15276"/>
      <c r="C15276"/>
      <c r="D15276"/>
      <c r="E15276"/>
      <c r="F15276"/>
      <c r="G15276"/>
      <c r="H15276"/>
      <c r="I15276"/>
      <c r="J15276"/>
      <c r="K15276"/>
    </row>
    <row r="15277" spans="1:11" x14ac:dyDescent="0.2">
      <c r="A15277"/>
      <c r="B15277"/>
      <c r="C15277"/>
      <c r="D15277"/>
      <c r="E15277"/>
      <c r="F15277"/>
      <c r="G15277"/>
      <c r="H15277"/>
      <c r="I15277"/>
      <c r="J15277"/>
      <c r="K15277"/>
    </row>
    <row r="15278" spans="1:11" x14ac:dyDescent="0.2">
      <c r="A15278"/>
      <c r="B15278"/>
      <c r="C15278"/>
      <c r="D15278"/>
      <c r="E15278"/>
      <c r="F15278"/>
      <c r="G15278"/>
      <c r="H15278"/>
      <c r="I15278"/>
      <c r="J15278"/>
      <c r="K15278"/>
    </row>
    <row r="15279" spans="1:11" x14ac:dyDescent="0.2">
      <c r="A15279"/>
      <c r="B15279"/>
      <c r="C15279"/>
      <c r="D15279"/>
      <c r="E15279"/>
      <c r="F15279"/>
      <c r="G15279"/>
      <c r="H15279"/>
      <c r="I15279"/>
      <c r="J15279"/>
      <c r="K15279"/>
    </row>
    <row r="15280" spans="1:11" x14ac:dyDescent="0.2">
      <c r="A15280"/>
      <c r="B15280"/>
      <c r="C15280"/>
      <c r="D15280"/>
      <c r="E15280"/>
      <c r="F15280"/>
      <c r="G15280"/>
      <c r="H15280"/>
      <c r="I15280"/>
      <c r="J15280"/>
      <c r="K15280"/>
    </row>
    <row r="15281" spans="1:11" x14ac:dyDescent="0.2">
      <c r="A15281"/>
      <c r="B15281"/>
      <c r="C15281"/>
      <c r="D15281"/>
      <c r="E15281"/>
      <c r="F15281"/>
      <c r="G15281"/>
      <c r="H15281"/>
      <c r="I15281"/>
      <c r="J15281"/>
      <c r="K15281"/>
    </row>
    <row r="15282" spans="1:11" x14ac:dyDescent="0.2">
      <c r="A15282"/>
      <c r="B15282"/>
      <c r="C15282"/>
      <c r="D15282"/>
      <c r="E15282"/>
      <c r="F15282"/>
      <c r="G15282"/>
      <c r="H15282"/>
      <c r="I15282"/>
      <c r="J15282"/>
      <c r="K15282"/>
    </row>
    <row r="15283" spans="1:11" x14ac:dyDescent="0.2">
      <c r="A15283"/>
      <c r="B15283"/>
      <c r="C15283"/>
      <c r="D15283"/>
      <c r="E15283"/>
      <c r="F15283"/>
      <c r="G15283"/>
      <c r="H15283"/>
      <c r="I15283"/>
      <c r="J15283"/>
      <c r="K15283"/>
    </row>
    <row r="15284" spans="1:11" x14ac:dyDescent="0.2">
      <c r="A15284"/>
      <c r="B15284"/>
      <c r="C15284"/>
      <c r="D15284"/>
      <c r="E15284"/>
      <c r="F15284"/>
      <c r="G15284"/>
      <c r="H15284"/>
      <c r="I15284"/>
      <c r="J15284"/>
      <c r="K15284"/>
    </row>
    <row r="15285" spans="1:11" x14ac:dyDescent="0.2">
      <c r="A15285"/>
      <c r="B15285"/>
      <c r="C15285"/>
      <c r="D15285"/>
      <c r="E15285"/>
      <c r="F15285"/>
      <c r="G15285"/>
      <c r="H15285"/>
      <c r="I15285"/>
      <c r="J15285"/>
      <c r="K15285"/>
    </row>
    <row r="15286" spans="1:11" x14ac:dyDescent="0.2">
      <c r="A15286"/>
      <c r="B15286"/>
      <c r="C15286"/>
      <c r="D15286"/>
      <c r="E15286"/>
      <c r="F15286"/>
      <c r="G15286"/>
      <c r="H15286"/>
      <c r="I15286"/>
      <c r="J15286"/>
      <c r="K15286"/>
    </row>
    <row r="15287" spans="1:11" x14ac:dyDescent="0.2">
      <c r="A15287"/>
      <c r="B15287"/>
      <c r="C15287"/>
      <c r="D15287"/>
      <c r="E15287"/>
      <c r="F15287"/>
      <c r="G15287"/>
      <c r="H15287"/>
      <c r="I15287"/>
      <c r="J15287"/>
      <c r="K15287"/>
    </row>
    <row r="15288" spans="1:11" x14ac:dyDescent="0.2">
      <c r="A15288"/>
      <c r="B15288"/>
      <c r="C15288"/>
      <c r="D15288"/>
      <c r="E15288"/>
      <c r="F15288"/>
      <c r="G15288"/>
      <c r="H15288"/>
      <c r="I15288"/>
      <c r="J15288"/>
      <c r="K15288"/>
    </row>
    <row r="15289" spans="1:11" x14ac:dyDescent="0.2">
      <c r="A15289"/>
      <c r="B15289"/>
      <c r="C15289"/>
      <c r="D15289"/>
      <c r="E15289"/>
      <c r="F15289"/>
      <c r="G15289"/>
      <c r="H15289"/>
      <c r="I15289"/>
      <c r="J15289"/>
      <c r="K15289"/>
    </row>
    <row r="15290" spans="1:11" x14ac:dyDescent="0.2">
      <c r="A15290"/>
      <c r="B15290"/>
      <c r="C15290"/>
      <c r="D15290"/>
      <c r="E15290"/>
      <c r="F15290"/>
      <c r="G15290"/>
      <c r="H15290"/>
      <c r="I15290"/>
      <c r="J15290"/>
      <c r="K15290"/>
    </row>
    <row r="15291" spans="1:11" x14ac:dyDescent="0.2">
      <c r="A15291"/>
      <c r="B15291"/>
      <c r="C15291"/>
      <c r="D15291"/>
      <c r="E15291"/>
      <c r="F15291"/>
      <c r="G15291"/>
      <c r="H15291"/>
      <c r="I15291"/>
      <c r="J15291"/>
      <c r="K15291"/>
    </row>
    <row r="15292" spans="1:11" x14ac:dyDescent="0.2">
      <c r="A15292"/>
      <c r="B15292"/>
      <c r="C15292"/>
      <c r="D15292"/>
      <c r="E15292"/>
      <c r="F15292"/>
      <c r="G15292"/>
      <c r="H15292"/>
      <c r="I15292"/>
      <c r="J15292"/>
      <c r="K15292"/>
    </row>
    <row r="15293" spans="1:11" x14ac:dyDescent="0.2">
      <c r="A15293"/>
      <c r="B15293"/>
      <c r="C15293"/>
      <c r="D15293"/>
      <c r="E15293"/>
      <c r="F15293"/>
      <c r="G15293"/>
      <c r="H15293"/>
      <c r="I15293"/>
      <c r="J15293"/>
      <c r="K15293"/>
    </row>
    <row r="15294" spans="1:11" x14ac:dyDescent="0.2">
      <c r="A15294"/>
      <c r="B15294"/>
      <c r="C15294"/>
      <c r="D15294"/>
      <c r="E15294"/>
      <c r="F15294"/>
      <c r="G15294"/>
      <c r="H15294"/>
      <c r="I15294"/>
      <c r="J15294"/>
      <c r="K15294"/>
    </row>
    <row r="15295" spans="1:11" x14ac:dyDescent="0.2">
      <c r="A15295"/>
      <c r="B15295"/>
      <c r="C15295"/>
      <c r="D15295"/>
      <c r="E15295"/>
      <c r="F15295"/>
      <c r="G15295"/>
      <c r="H15295"/>
      <c r="I15295"/>
      <c r="J15295"/>
      <c r="K15295"/>
    </row>
    <row r="15296" spans="1:11" x14ac:dyDescent="0.2">
      <c r="A15296"/>
      <c r="B15296"/>
      <c r="C15296"/>
      <c r="D15296"/>
      <c r="E15296"/>
      <c r="F15296"/>
      <c r="G15296"/>
      <c r="H15296"/>
      <c r="I15296"/>
      <c r="J15296"/>
      <c r="K15296"/>
    </row>
    <row r="15297" spans="1:11" x14ac:dyDescent="0.2">
      <c r="A15297"/>
      <c r="B15297"/>
      <c r="C15297"/>
      <c r="D15297"/>
      <c r="E15297"/>
      <c r="F15297"/>
      <c r="G15297"/>
      <c r="H15297"/>
      <c r="I15297"/>
      <c r="J15297"/>
      <c r="K15297"/>
    </row>
    <row r="15298" spans="1:11" x14ac:dyDescent="0.2">
      <c r="A15298"/>
      <c r="B15298"/>
      <c r="C15298"/>
      <c r="D15298"/>
      <c r="E15298"/>
      <c r="F15298"/>
      <c r="G15298"/>
      <c r="H15298"/>
      <c r="I15298"/>
      <c r="J15298"/>
      <c r="K15298"/>
    </row>
    <row r="15299" spans="1:11" x14ac:dyDescent="0.2">
      <c r="A15299"/>
      <c r="B15299"/>
      <c r="C15299"/>
      <c r="D15299"/>
      <c r="E15299"/>
      <c r="F15299"/>
      <c r="G15299"/>
      <c r="H15299"/>
      <c r="I15299"/>
      <c r="J15299"/>
      <c r="K15299"/>
    </row>
    <row r="15300" spans="1:11" x14ac:dyDescent="0.2">
      <c r="A15300"/>
      <c r="B15300"/>
      <c r="C15300"/>
      <c r="D15300"/>
      <c r="E15300"/>
      <c r="F15300"/>
      <c r="G15300"/>
      <c r="H15300"/>
      <c r="I15300"/>
      <c r="J15300"/>
      <c r="K15300"/>
    </row>
    <row r="15301" spans="1:11" x14ac:dyDescent="0.2">
      <c r="A15301"/>
      <c r="B15301"/>
      <c r="C15301"/>
      <c r="D15301"/>
      <c r="E15301"/>
      <c r="F15301"/>
      <c r="G15301"/>
      <c r="H15301"/>
      <c r="I15301"/>
      <c r="J15301"/>
      <c r="K15301"/>
    </row>
    <row r="15302" spans="1:11" x14ac:dyDescent="0.2">
      <c r="A15302"/>
      <c r="B15302"/>
      <c r="C15302"/>
      <c r="D15302"/>
      <c r="E15302"/>
      <c r="F15302"/>
      <c r="G15302"/>
      <c r="H15302"/>
      <c r="I15302"/>
      <c r="J15302"/>
      <c r="K15302"/>
    </row>
    <row r="15303" spans="1:11" x14ac:dyDescent="0.2">
      <c r="A15303"/>
      <c r="B15303"/>
      <c r="C15303"/>
      <c r="D15303"/>
      <c r="E15303"/>
      <c r="F15303"/>
      <c r="G15303"/>
      <c r="H15303"/>
      <c r="I15303"/>
      <c r="J15303"/>
      <c r="K15303"/>
    </row>
    <row r="15304" spans="1:11" x14ac:dyDescent="0.2">
      <c r="A15304"/>
      <c r="B15304"/>
      <c r="C15304"/>
      <c r="D15304"/>
      <c r="E15304"/>
      <c r="F15304"/>
      <c r="G15304"/>
      <c r="H15304"/>
      <c r="I15304"/>
      <c r="J15304"/>
      <c r="K15304"/>
    </row>
    <row r="15305" spans="1:11" x14ac:dyDescent="0.2">
      <c r="A15305"/>
      <c r="B15305"/>
      <c r="C15305"/>
      <c r="D15305"/>
      <c r="E15305"/>
      <c r="F15305"/>
      <c r="G15305"/>
      <c r="H15305"/>
      <c r="I15305"/>
      <c r="J15305"/>
      <c r="K15305"/>
    </row>
    <row r="15306" spans="1:11" x14ac:dyDescent="0.2">
      <c r="A15306"/>
      <c r="B15306"/>
      <c r="C15306"/>
      <c r="D15306"/>
      <c r="E15306"/>
      <c r="F15306"/>
      <c r="G15306"/>
      <c r="H15306"/>
      <c r="I15306"/>
      <c r="J15306"/>
      <c r="K15306"/>
    </row>
    <row r="15307" spans="1:11" x14ac:dyDescent="0.2">
      <c r="A15307"/>
      <c r="B15307"/>
      <c r="C15307"/>
      <c r="D15307"/>
      <c r="E15307"/>
      <c r="F15307"/>
      <c r="G15307"/>
      <c r="H15307"/>
      <c r="I15307"/>
      <c r="J15307"/>
      <c r="K15307"/>
    </row>
    <row r="15308" spans="1:11" x14ac:dyDescent="0.2">
      <c r="A15308"/>
      <c r="B15308"/>
      <c r="C15308"/>
      <c r="D15308"/>
      <c r="E15308"/>
      <c r="F15308"/>
      <c r="G15308"/>
      <c r="H15308"/>
      <c r="I15308"/>
      <c r="J15308"/>
      <c r="K15308"/>
    </row>
    <row r="15309" spans="1:11" x14ac:dyDescent="0.2">
      <c r="A15309"/>
      <c r="B15309"/>
      <c r="C15309"/>
      <c r="D15309"/>
      <c r="E15309"/>
      <c r="F15309"/>
      <c r="G15309"/>
      <c r="H15309"/>
      <c r="I15309"/>
      <c r="J15309"/>
      <c r="K15309"/>
    </row>
    <row r="15310" spans="1:11" x14ac:dyDescent="0.2">
      <c r="A15310"/>
      <c r="B15310"/>
      <c r="C15310"/>
      <c r="D15310"/>
      <c r="E15310"/>
      <c r="F15310"/>
      <c r="G15310"/>
      <c r="H15310"/>
      <c r="I15310"/>
      <c r="J15310"/>
      <c r="K15310"/>
    </row>
    <row r="15311" spans="1:11" x14ac:dyDescent="0.2">
      <c r="A15311"/>
      <c r="B15311"/>
      <c r="C15311"/>
      <c r="D15311"/>
      <c r="E15311"/>
      <c r="F15311"/>
      <c r="G15311"/>
      <c r="H15311"/>
      <c r="I15311"/>
      <c r="J15311"/>
      <c r="K15311"/>
    </row>
    <row r="15312" spans="1:11" x14ac:dyDescent="0.2">
      <c r="A15312"/>
      <c r="B15312"/>
      <c r="C15312"/>
      <c r="D15312"/>
      <c r="E15312"/>
      <c r="F15312"/>
      <c r="G15312"/>
      <c r="H15312"/>
      <c r="I15312"/>
      <c r="J15312"/>
      <c r="K15312"/>
    </row>
    <row r="15313" spans="1:11" x14ac:dyDescent="0.2">
      <c r="A15313"/>
      <c r="B15313"/>
      <c r="C15313"/>
      <c r="D15313"/>
      <c r="E15313"/>
      <c r="F15313"/>
      <c r="G15313"/>
      <c r="H15313"/>
      <c r="I15313"/>
      <c r="J15313"/>
      <c r="K15313"/>
    </row>
    <row r="15314" spans="1:11" x14ac:dyDescent="0.2">
      <c r="A15314"/>
      <c r="B15314"/>
      <c r="C15314"/>
      <c r="D15314"/>
      <c r="E15314"/>
      <c r="F15314"/>
      <c r="G15314"/>
      <c r="H15314"/>
      <c r="I15314"/>
      <c r="J15314"/>
      <c r="K15314"/>
    </row>
    <row r="15315" spans="1:11" x14ac:dyDescent="0.2">
      <c r="A15315"/>
      <c r="B15315"/>
      <c r="C15315"/>
      <c r="D15315"/>
      <c r="E15315"/>
      <c r="F15315"/>
      <c r="G15315"/>
      <c r="H15315"/>
      <c r="I15315"/>
      <c r="J15315"/>
      <c r="K15315"/>
    </row>
    <row r="15316" spans="1:11" x14ac:dyDescent="0.2">
      <c r="A15316"/>
      <c r="B15316"/>
      <c r="C15316"/>
      <c r="D15316"/>
      <c r="E15316"/>
      <c r="F15316"/>
      <c r="G15316"/>
      <c r="H15316"/>
      <c r="I15316"/>
      <c r="J15316"/>
      <c r="K15316"/>
    </row>
    <row r="15317" spans="1:11" x14ac:dyDescent="0.2">
      <c r="A15317"/>
      <c r="B15317"/>
      <c r="C15317"/>
      <c r="D15317"/>
      <c r="E15317"/>
      <c r="F15317"/>
      <c r="G15317"/>
      <c r="H15317"/>
      <c r="I15317"/>
      <c r="J15317"/>
      <c r="K15317"/>
    </row>
    <row r="15318" spans="1:11" x14ac:dyDescent="0.2">
      <c r="A15318"/>
      <c r="B15318"/>
      <c r="C15318"/>
      <c r="D15318"/>
      <c r="E15318"/>
      <c r="F15318"/>
      <c r="G15318"/>
      <c r="H15318"/>
      <c r="I15318"/>
      <c r="J15318"/>
      <c r="K15318"/>
    </row>
    <row r="15319" spans="1:11" x14ac:dyDescent="0.2">
      <c r="A15319"/>
      <c r="B15319"/>
      <c r="C15319"/>
      <c r="D15319"/>
      <c r="E15319"/>
      <c r="F15319"/>
      <c r="G15319"/>
      <c r="H15319"/>
      <c r="I15319"/>
      <c r="J15319"/>
      <c r="K15319"/>
    </row>
    <row r="15320" spans="1:11" x14ac:dyDescent="0.2">
      <c r="A15320"/>
      <c r="B15320"/>
      <c r="C15320"/>
      <c r="D15320"/>
      <c r="E15320"/>
      <c r="F15320"/>
      <c r="G15320"/>
      <c r="H15320"/>
      <c r="I15320"/>
      <c r="J15320"/>
      <c r="K15320"/>
    </row>
    <row r="15321" spans="1:11" x14ac:dyDescent="0.2">
      <c r="A15321"/>
      <c r="B15321"/>
      <c r="C15321"/>
      <c r="D15321"/>
      <c r="E15321"/>
      <c r="F15321"/>
      <c r="G15321"/>
      <c r="H15321"/>
      <c r="I15321"/>
      <c r="J15321"/>
      <c r="K15321"/>
    </row>
    <row r="15322" spans="1:11" x14ac:dyDescent="0.2">
      <c r="A15322"/>
      <c r="B15322"/>
      <c r="C15322"/>
      <c r="D15322"/>
      <c r="E15322"/>
      <c r="F15322"/>
      <c r="G15322"/>
      <c r="H15322"/>
      <c r="I15322"/>
      <c r="J15322"/>
      <c r="K15322"/>
    </row>
    <row r="15323" spans="1:11" x14ac:dyDescent="0.2">
      <c r="A15323"/>
      <c r="B15323"/>
      <c r="C15323"/>
      <c r="D15323"/>
      <c r="E15323"/>
      <c r="F15323"/>
      <c r="G15323"/>
      <c r="H15323"/>
      <c r="I15323"/>
      <c r="J15323"/>
      <c r="K15323"/>
    </row>
    <row r="15324" spans="1:11" x14ac:dyDescent="0.2">
      <c r="A15324"/>
      <c r="B15324"/>
      <c r="C15324"/>
      <c r="D15324"/>
      <c r="E15324"/>
      <c r="F15324"/>
      <c r="G15324"/>
      <c r="H15324"/>
      <c r="I15324"/>
      <c r="J15324"/>
      <c r="K15324"/>
    </row>
    <row r="15325" spans="1:11" x14ac:dyDescent="0.2">
      <c r="A15325"/>
      <c r="B15325"/>
      <c r="C15325"/>
      <c r="D15325"/>
      <c r="E15325"/>
      <c r="F15325"/>
      <c r="G15325"/>
      <c r="H15325"/>
      <c r="I15325"/>
      <c r="J15325"/>
      <c r="K15325"/>
    </row>
    <row r="15326" spans="1:11" x14ac:dyDescent="0.2">
      <c r="A15326"/>
      <c r="B15326"/>
      <c r="C15326"/>
      <c r="D15326"/>
      <c r="E15326"/>
      <c r="F15326"/>
      <c r="G15326"/>
      <c r="H15326"/>
      <c r="I15326"/>
      <c r="J15326"/>
      <c r="K15326"/>
    </row>
    <row r="15327" spans="1:11" x14ac:dyDescent="0.2">
      <c r="A15327"/>
      <c r="B15327"/>
      <c r="C15327"/>
      <c r="D15327"/>
      <c r="E15327"/>
      <c r="F15327"/>
      <c r="G15327"/>
      <c r="H15327"/>
      <c r="I15327"/>
      <c r="J15327"/>
      <c r="K15327"/>
    </row>
    <row r="15328" spans="1:11" x14ac:dyDescent="0.2">
      <c r="A15328"/>
      <c r="B15328"/>
      <c r="C15328"/>
      <c r="D15328"/>
      <c r="E15328"/>
      <c r="F15328"/>
      <c r="G15328"/>
      <c r="H15328"/>
      <c r="I15328"/>
      <c r="J15328"/>
      <c r="K15328"/>
    </row>
    <row r="15329" spans="1:11" x14ac:dyDescent="0.2">
      <c r="A15329"/>
      <c r="B15329"/>
      <c r="C15329"/>
      <c r="D15329"/>
      <c r="E15329"/>
      <c r="F15329"/>
      <c r="G15329"/>
      <c r="H15329"/>
      <c r="I15329"/>
      <c r="J15329"/>
      <c r="K15329"/>
    </row>
    <row r="15330" spans="1:11" x14ac:dyDescent="0.2">
      <c r="A15330"/>
      <c r="B15330"/>
      <c r="C15330"/>
      <c r="D15330"/>
      <c r="E15330"/>
      <c r="F15330"/>
      <c r="G15330"/>
      <c r="H15330"/>
      <c r="I15330"/>
      <c r="J15330"/>
      <c r="K15330"/>
    </row>
    <row r="15331" spans="1:11" x14ac:dyDescent="0.2">
      <c r="A15331"/>
      <c r="B15331"/>
      <c r="C15331"/>
      <c r="D15331"/>
      <c r="E15331"/>
      <c r="F15331"/>
      <c r="G15331"/>
      <c r="H15331"/>
      <c r="I15331"/>
      <c r="J15331"/>
      <c r="K15331"/>
    </row>
    <row r="15332" spans="1:11" x14ac:dyDescent="0.2">
      <c r="A15332"/>
      <c r="B15332"/>
      <c r="C15332"/>
      <c r="D15332"/>
      <c r="E15332"/>
      <c r="F15332"/>
      <c r="G15332"/>
      <c r="H15332"/>
      <c r="I15332"/>
      <c r="J15332"/>
      <c r="K15332"/>
    </row>
    <row r="15333" spans="1:11" x14ac:dyDescent="0.2">
      <c r="A15333"/>
      <c r="B15333"/>
      <c r="C15333"/>
      <c r="D15333"/>
      <c r="E15333"/>
      <c r="F15333"/>
      <c r="G15333"/>
      <c r="H15333"/>
      <c r="I15333"/>
      <c r="J15333"/>
      <c r="K15333"/>
    </row>
    <row r="15334" spans="1:11" x14ac:dyDescent="0.2">
      <c r="A15334"/>
      <c r="B15334"/>
      <c r="C15334"/>
      <c r="D15334"/>
      <c r="E15334"/>
      <c r="F15334"/>
      <c r="G15334"/>
      <c r="H15334"/>
      <c r="I15334"/>
      <c r="J15334"/>
      <c r="K15334"/>
    </row>
    <row r="15335" spans="1:11" x14ac:dyDescent="0.2">
      <c r="A15335"/>
      <c r="B15335"/>
      <c r="C15335"/>
      <c r="D15335"/>
      <c r="E15335"/>
      <c r="F15335"/>
      <c r="G15335"/>
      <c r="H15335"/>
      <c r="I15335"/>
      <c r="J15335"/>
      <c r="K15335"/>
    </row>
    <row r="15336" spans="1:11" x14ac:dyDescent="0.2">
      <c r="A15336"/>
      <c r="B15336"/>
      <c r="C15336"/>
      <c r="D15336"/>
      <c r="E15336"/>
      <c r="F15336"/>
      <c r="G15336"/>
      <c r="H15336"/>
      <c r="I15336"/>
      <c r="J15336"/>
      <c r="K15336"/>
    </row>
    <row r="15337" spans="1:11" x14ac:dyDescent="0.2">
      <c r="A15337"/>
      <c r="B15337"/>
      <c r="C15337"/>
      <c r="D15337"/>
      <c r="E15337"/>
      <c r="F15337"/>
      <c r="G15337"/>
      <c r="H15337"/>
      <c r="I15337"/>
      <c r="J15337"/>
      <c r="K15337"/>
    </row>
    <row r="15338" spans="1:11" x14ac:dyDescent="0.2">
      <c r="A15338"/>
      <c r="B15338"/>
      <c r="C15338"/>
      <c r="D15338"/>
      <c r="E15338"/>
      <c r="F15338"/>
      <c r="G15338"/>
      <c r="H15338"/>
      <c r="I15338"/>
      <c r="J15338"/>
      <c r="K15338"/>
    </row>
    <row r="15339" spans="1:11" x14ac:dyDescent="0.2">
      <c r="A15339"/>
      <c r="B15339"/>
      <c r="C15339"/>
      <c r="D15339"/>
      <c r="E15339"/>
      <c r="F15339"/>
      <c r="G15339"/>
      <c r="H15339"/>
      <c r="I15339"/>
      <c r="J15339"/>
      <c r="K15339"/>
    </row>
    <row r="15340" spans="1:11" x14ac:dyDescent="0.2">
      <c r="A15340"/>
      <c r="B15340"/>
      <c r="C15340"/>
      <c r="D15340"/>
      <c r="E15340"/>
      <c r="F15340"/>
      <c r="G15340"/>
      <c r="H15340"/>
      <c r="I15340"/>
      <c r="J15340"/>
      <c r="K15340"/>
    </row>
    <row r="15341" spans="1:11" x14ac:dyDescent="0.2">
      <c r="A15341"/>
      <c r="B15341"/>
      <c r="C15341"/>
      <c r="D15341"/>
      <c r="E15341"/>
      <c r="F15341"/>
      <c r="G15341"/>
      <c r="H15341"/>
      <c r="I15341"/>
      <c r="J15341"/>
      <c r="K15341"/>
    </row>
    <row r="15342" spans="1:11" x14ac:dyDescent="0.2">
      <c r="A15342"/>
      <c r="B15342"/>
      <c r="C15342"/>
      <c r="D15342"/>
      <c r="E15342"/>
      <c r="F15342"/>
      <c r="G15342"/>
      <c r="H15342"/>
      <c r="I15342"/>
      <c r="J15342"/>
      <c r="K15342"/>
    </row>
    <row r="15343" spans="1:11" x14ac:dyDescent="0.2">
      <c r="A15343"/>
      <c r="B15343"/>
      <c r="C15343"/>
      <c r="D15343"/>
      <c r="E15343"/>
      <c r="F15343"/>
      <c r="G15343"/>
      <c r="H15343"/>
      <c r="I15343"/>
      <c r="J15343"/>
      <c r="K15343"/>
    </row>
    <row r="15344" spans="1:11" x14ac:dyDescent="0.2">
      <c r="A15344"/>
      <c r="B15344"/>
      <c r="C15344"/>
      <c r="D15344"/>
      <c r="E15344"/>
      <c r="F15344"/>
      <c r="G15344"/>
      <c r="H15344"/>
      <c r="I15344"/>
      <c r="J15344"/>
      <c r="K15344"/>
    </row>
    <row r="15345" spans="1:11" x14ac:dyDescent="0.2">
      <c r="A15345"/>
      <c r="B15345"/>
      <c r="C15345"/>
      <c r="D15345"/>
      <c r="E15345"/>
      <c r="F15345"/>
      <c r="G15345"/>
      <c r="H15345"/>
      <c r="I15345"/>
      <c r="J15345"/>
      <c r="K15345"/>
    </row>
    <row r="15346" spans="1:11" x14ac:dyDescent="0.2">
      <c r="A15346"/>
      <c r="B15346"/>
      <c r="C15346"/>
      <c r="D15346"/>
      <c r="E15346"/>
      <c r="F15346"/>
      <c r="G15346"/>
      <c r="H15346"/>
      <c r="I15346"/>
      <c r="J15346"/>
      <c r="K15346"/>
    </row>
    <row r="15347" spans="1:11" x14ac:dyDescent="0.2">
      <c r="A15347"/>
      <c r="B15347"/>
      <c r="C15347"/>
      <c r="D15347"/>
      <c r="E15347"/>
      <c r="F15347"/>
      <c r="G15347"/>
      <c r="H15347"/>
      <c r="I15347"/>
      <c r="J15347"/>
      <c r="K15347"/>
    </row>
    <row r="15348" spans="1:11" x14ac:dyDescent="0.2">
      <c r="A15348"/>
      <c r="B15348"/>
      <c r="C15348"/>
      <c r="D15348"/>
      <c r="E15348"/>
      <c r="F15348"/>
      <c r="G15348"/>
      <c r="H15348"/>
      <c r="I15348"/>
      <c r="J15348"/>
      <c r="K15348"/>
    </row>
    <row r="15349" spans="1:11" x14ac:dyDescent="0.2">
      <c r="A15349"/>
      <c r="B15349"/>
      <c r="C15349"/>
      <c r="D15349"/>
      <c r="E15349"/>
      <c r="F15349"/>
      <c r="G15349"/>
      <c r="H15349"/>
      <c r="I15349"/>
      <c r="J15349"/>
      <c r="K15349"/>
    </row>
    <row r="15350" spans="1:11" x14ac:dyDescent="0.2">
      <c r="A15350"/>
      <c r="B15350"/>
      <c r="C15350"/>
      <c r="D15350"/>
      <c r="E15350"/>
      <c r="F15350"/>
      <c r="G15350"/>
      <c r="H15350"/>
      <c r="I15350"/>
      <c r="J15350"/>
      <c r="K15350"/>
    </row>
    <row r="15351" spans="1:11" x14ac:dyDescent="0.2">
      <c r="A15351"/>
      <c r="B15351"/>
      <c r="C15351"/>
      <c r="D15351"/>
      <c r="E15351"/>
      <c r="F15351"/>
      <c r="G15351"/>
      <c r="H15351"/>
      <c r="I15351"/>
      <c r="J15351"/>
      <c r="K15351"/>
    </row>
    <row r="15352" spans="1:11" x14ac:dyDescent="0.2">
      <c r="A15352"/>
      <c r="B15352"/>
      <c r="C15352"/>
      <c r="D15352"/>
      <c r="E15352"/>
      <c r="F15352"/>
      <c r="G15352"/>
      <c r="H15352"/>
      <c r="I15352"/>
      <c r="J15352"/>
      <c r="K15352"/>
    </row>
    <row r="15353" spans="1:11" x14ac:dyDescent="0.2">
      <c r="A15353"/>
      <c r="B15353"/>
      <c r="C15353"/>
      <c r="D15353"/>
      <c r="E15353"/>
      <c r="F15353"/>
      <c r="G15353"/>
      <c r="H15353"/>
      <c r="I15353"/>
      <c r="J15353"/>
      <c r="K15353"/>
    </row>
    <row r="15354" spans="1:11" x14ac:dyDescent="0.2">
      <c r="A15354"/>
      <c r="B15354"/>
      <c r="C15354"/>
      <c r="D15354"/>
      <c r="E15354"/>
      <c r="F15354"/>
      <c r="G15354"/>
      <c r="H15354"/>
      <c r="I15354"/>
      <c r="J15354"/>
      <c r="K15354"/>
    </row>
    <row r="15355" spans="1:11" x14ac:dyDescent="0.2">
      <c r="A15355"/>
      <c r="B15355"/>
      <c r="C15355"/>
      <c r="D15355"/>
      <c r="E15355"/>
      <c r="F15355"/>
      <c r="G15355"/>
      <c r="H15355"/>
      <c r="I15355"/>
      <c r="J15355"/>
      <c r="K15355"/>
    </row>
    <row r="15356" spans="1:11" x14ac:dyDescent="0.2">
      <c r="A15356"/>
      <c r="B15356"/>
      <c r="C15356"/>
      <c r="D15356"/>
      <c r="E15356"/>
      <c r="F15356"/>
      <c r="G15356"/>
      <c r="H15356"/>
      <c r="I15356"/>
      <c r="J15356"/>
      <c r="K15356"/>
    </row>
    <row r="15357" spans="1:11" x14ac:dyDescent="0.2">
      <c r="A15357"/>
      <c r="B15357"/>
      <c r="C15357"/>
      <c r="D15357"/>
      <c r="E15357"/>
      <c r="F15357"/>
      <c r="G15357"/>
      <c r="H15357"/>
      <c r="I15357"/>
      <c r="J15357"/>
      <c r="K15357"/>
    </row>
    <row r="15358" spans="1:11" x14ac:dyDescent="0.2">
      <c r="A15358"/>
      <c r="B15358"/>
      <c r="C15358"/>
      <c r="D15358"/>
      <c r="E15358"/>
      <c r="F15358"/>
      <c r="G15358"/>
      <c r="H15358"/>
      <c r="I15358"/>
      <c r="J15358"/>
      <c r="K15358"/>
    </row>
    <row r="15359" spans="1:11" x14ac:dyDescent="0.2">
      <c r="A15359"/>
      <c r="B15359"/>
      <c r="C15359"/>
      <c r="D15359"/>
      <c r="E15359"/>
      <c r="F15359"/>
      <c r="G15359"/>
      <c r="H15359"/>
      <c r="I15359"/>
      <c r="J15359"/>
      <c r="K15359"/>
    </row>
    <row r="15360" spans="1:11" x14ac:dyDescent="0.2">
      <c r="A15360"/>
      <c r="B15360"/>
      <c r="C15360"/>
      <c r="D15360"/>
      <c r="E15360"/>
      <c r="F15360"/>
      <c r="G15360"/>
      <c r="H15360"/>
      <c r="I15360"/>
      <c r="J15360"/>
      <c r="K15360"/>
    </row>
    <row r="15361" spans="1:11" x14ac:dyDescent="0.2">
      <c r="A15361"/>
      <c r="B15361"/>
      <c r="C15361"/>
      <c r="D15361"/>
      <c r="E15361"/>
      <c r="F15361"/>
      <c r="G15361"/>
      <c r="H15361"/>
      <c r="I15361"/>
      <c r="J15361"/>
      <c r="K15361"/>
    </row>
    <row r="15362" spans="1:11" x14ac:dyDescent="0.2">
      <c r="A15362"/>
      <c r="B15362"/>
      <c r="C15362"/>
      <c r="D15362"/>
      <c r="E15362"/>
      <c r="F15362"/>
      <c r="G15362"/>
      <c r="H15362"/>
      <c r="I15362"/>
      <c r="J15362"/>
      <c r="K15362"/>
    </row>
    <row r="15363" spans="1:11" x14ac:dyDescent="0.2">
      <c r="A15363"/>
      <c r="B15363"/>
      <c r="C15363"/>
      <c r="D15363"/>
      <c r="E15363"/>
      <c r="F15363"/>
      <c r="G15363"/>
      <c r="H15363"/>
      <c r="I15363"/>
      <c r="J15363"/>
      <c r="K15363"/>
    </row>
    <row r="15364" spans="1:11" x14ac:dyDescent="0.2">
      <c r="A15364"/>
      <c r="B15364"/>
      <c r="C15364"/>
      <c r="D15364"/>
      <c r="E15364"/>
      <c r="F15364"/>
      <c r="G15364"/>
      <c r="H15364"/>
      <c r="I15364"/>
      <c r="J15364"/>
      <c r="K15364"/>
    </row>
    <row r="15365" spans="1:11" x14ac:dyDescent="0.2">
      <c r="A15365"/>
      <c r="B15365"/>
      <c r="C15365"/>
      <c r="D15365"/>
      <c r="E15365"/>
      <c r="F15365"/>
      <c r="G15365"/>
      <c r="H15365"/>
      <c r="I15365"/>
      <c r="J15365"/>
      <c r="K15365"/>
    </row>
    <row r="15366" spans="1:11" x14ac:dyDescent="0.2">
      <c r="A15366"/>
      <c r="B15366"/>
      <c r="C15366"/>
      <c r="D15366"/>
      <c r="E15366"/>
      <c r="F15366"/>
      <c r="G15366"/>
      <c r="H15366"/>
      <c r="I15366"/>
      <c r="J15366"/>
      <c r="K15366"/>
    </row>
    <row r="15367" spans="1:11" x14ac:dyDescent="0.2">
      <c r="A15367"/>
      <c r="B15367"/>
      <c r="C15367"/>
      <c r="D15367"/>
      <c r="E15367"/>
      <c r="F15367"/>
      <c r="G15367"/>
      <c r="H15367"/>
      <c r="I15367"/>
      <c r="J15367"/>
      <c r="K15367"/>
    </row>
    <row r="15368" spans="1:11" x14ac:dyDescent="0.2">
      <c r="A15368"/>
      <c r="B15368"/>
      <c r="C15368"/>
      <c r="D15368"/>
      <c r="E15368"/>
      <c r="F15368"/>
      <c r="G15368"/>
      <c r="H15368"/>
      <c r="I15368"/>
      <c r="J15368"/>
      <c r="K15368"/>
    </row>
    <row r="15369" spans="1:11" x14ac:dyDescent="0.2">
      <c r="A15369"/>
      <c r="B15369"/>
      <c r="C15369"/>
      <c r="D15369"/>
      <c r="E15369"/>
      <c r="F15369"/>
      <c r="G15369"/>
      <c r="H15369"/>
      <c r="I15369"/>
      <c r="J15369"/>
      <c r="K15369"/>
    </row>
    <row r="15370" spans="1:11" x14ac:dyDescent="0.2">
      <c r="A15370"/>
      <c r="B15370"/>
      <c r="C15370"/>
      <c r="D15370"/>
      <c r="E15370"/>
      <c r="F15370"/>
      <c r="G15370"/>
      <c r="H15370"/>
      <c r="I15370"/>
      <c r="J15370"/>
      <c r="K15370"/>
    </row>
    <row r="15371" spans="1:11" x14ac:dyDescent="0.2">
      <c r="A15371"/>
      <c r="B15371"/>
      <c r="C15371"/>
      <c r="D15371"/>
      <c r="E15371"/>
      <c r="F15371"/>
      <c r="G15371"/>
      <c r="H15371"/>
      <c r="I15371"/>
      <c r="J15371"/>
      <c r="K15371"/>
    </row>
    <row r="15372" spans="1:11" x14ac:dyDescent="0.2">
      <c r="A15372"/>
      <c r="B15372"/>
      <c r="C15372"/>
      <c r="D15372"/>
      <c r="E15372"/>
      <c r="F15372"/>
      <c r="G15372"/>
      <c r="H15372"/>
      <c r="I15372"/>
      <c r="J15372"/>
      <c r="K15372"/>
    </row>
    <row r="15373" spans="1:11" x14ac:dyDescent="0.2">
      <c r="A15373"/>
      <c r="B15373"/>
      <c r="C15373"/>
      <c r="D15373"/>
      <c r="E15373"/>
      <c r="F15373"/>
      <c r="G15373"/>
      <c r="H15373"/>
      <c r="I15373"/>
      <c r="J15373"/>
      <c r="K15373"/>
    </row>
    <row r="15374" spans="1:11" x14ac:dyDescent="0.2">
      <c r="A15374"/>
      <c r="B15374"/>
      <c r="C15374"/>
      <c r="D15374"/>
      <c r="E15374"/>
      <c r="F15374"/>
      <c r="G15374"/>
      <c r="H15374"/>
      <c r="I15374"/>
      <c r="J15374"/>
      <c r="K15374"/>
    </row>
    <row r="15375" spans="1:11" x14ac:dyDescent="0.2">
      <c r="A15375"/>
      <c r="B15375"/>
      <c r="C15375"/>
      <c r="D15375"/>
      <c r="E15375"/>
      <c r="F15375"/>
      <c r="G15375"/>
      <c r="H15375"/>
      <c r="I15375"/>
      <c r="J15375"/>
      <c r="K15375"/>
    </row>
    <row r="15376" spans="1:11" x14ac:dyDescent="0.2">
      <c r="A15376"/>
      <c r="B15376"/>
      <c r="C15376"/>
      <c r="D15376"/>
      <c r="E15376"/>
      <c r="F15376"/>
      <c r="G15376"/>
      <c r="H15376"/>
      <c r="I15376"/>
      <c r="J15376"/>
      <c r="K15376"/>
    </row>
    <row r="15377" spans="1:11" x14ac:dyDescent="0.2">
      <c r="A15377"/>
      <c r="B15377"/>
      <c r="C15377"/>
      <c r="D15377"/>
      <c r="E15377"/>
      <c r="F15377"/>
      <c r="G15377"/>
      <c r="H15377"/>
      <c r="I15377"/>
      <c r="J15377"/>
      <c r="K15377"/>
    </row>
    <row r="15378" spans="1:11" x14ac:dyDescent="0.2">
      <c r="A15378"/>
      <c r="B15378"/>
      <c r="C15378"/>
      <c r="D15378"/>
      <c r="E15378"/>
      <c r="F15378"/>
      <c r="G15378"/>
      <c r="H15378"/>
      <c r="I15378"/>
      <c r="J15378"/>
      <c r="K15378"/>
    </row>
    <row r="15379" spans="1:11" x14ac:dyDescent="0.2">
      <c r="A15379"/>
      <c r="B15379"/>
      <c r="C15379"/>
      <c r="D15379"/>
      <c r="E15379"/>
      <c r="F15379"/>
      <c r="G15379"/>
      <c r="H15379"/>
      <c r="I15379"/>
      <c r="J15379"/>
      <c r="K15379"/>
    </row>
    <row r="15380" spans="1:11" x14ac:dyDescent="0.2">
      <c r="A15380"/>
      <c r="B15380"/>
      <c r="C15380"/>
      <c r="D15380"/>
      <c r="E15380"/>
      <c r="F15380"/>
      <c r="G15380"/>
      <c r="H15380"/>
      <c r="I15380"/>
      <c r="J15380"/>
      <c r="K15380"/>
    </row>
    <row r="15381" spans="1:11" x14ac:dyDescent="0.2">
      <c r="A15381"/>
      <c r="B15381"/>
      <c r="C15381"/>
      <c r="D15381"/>
      <c r="E15381"/>
      <c r="F15381"/>
      <c r="G15381"/>
      <c r="H15381"/>
      <c r="I15381"/>
      <c r="J15381"/>
      <c r="K15381"/>
    </row>
    <row r="15382" spans="1:11" x14ac:dyDescent="0.2">
      <c r="A15382"/>
      <c r="B15382"/>
      <c r="C15382"/>
      <c r="D15382"/>
      <c r="E15382"/>
      <c r="F15382"/>
      <c r="G15382"/>
      <c r="H15382"/>
      <c r="I15382"/>
      <c r="J15382"/>
      <c r="K15382"/>
    </row>
    <row r="15383" spans="1:11" x14ac:dyDescent="0.2">
      <c r="A15383"/>
      <c r="B15383"/>
      <c r="C15383"/>
      <c r="D15383"/>
      <c r="E15383"/>
      <c r="F15383"/>
      <c r="G15383"/>
      <c r="H15383"/>
      <c r="I15383"/>
      <c r="J15383"/>
      <c r="K15383"/>
    </row>
    <row r="15384" spans="1:11" x14ac:dyDescent="0.2">
      <c r="A15384"/>
      <c r="B15384"/>
      <c r="C15384"/>
      <c r="D15384"/>
      <c r="E15384"/>
      <c r="F15384"/>
      <c r="G15384"/>
      <c r="H15384"/>
      <c r="I15384"/>
      <c r="J15384"/>
      <c r="K15384"/>
    </row>
    <row r="15385" spans="1:11" x14ac:dyDescent="0.2">
      <c r="A15385"/>
      <c r="B15385"/>
      <c r="C15385"/>
      <c r="D15385"/>
      <c r="E15385"/>
      <c r="F15385"/>
      <c r="G15385"/>
      <c r="H15385"/>
      <c r="I15385"/>
      <c r="J15385"/>
      <c r="K15385"/>
    </row>
    <row r="15386" spans="1:11" x14ac:dyDescent="0.2">
      <c r="A15386"/>
      <c r="B15386"/>
      <c r="C15386"/>
      <c r="D15386"/>
      <c r="E15386"/>
      <c r="F15386"/>
      <c r="G15386"/>
      <c r="H15386"/>
      <c r="I15386"/>
      <c r="J15386"/>
      <c r="K15386"/>
    </row>
    <row r="15387" spans="1:11" x14ac:dyDescent="0.2">
      <c r="A15387"/>
      <c r="B15387"/>
      <c r="C15387"/>
      <c r="D15387"/>
      <c r="E15387"/>
      <c r="F15387"/>
      <c r="G15387"/>
      <c r="H15387"/>
      <c r="I15387"/>
      <c r="J15387"/>
      <c r="K15387"/>
    </row>
    <row r="15388" spans="1:11" x14ac:dyDescent="0.2">
      <c r="A15388"/>
      <c r="B15388"/>
      <c r="C15388"/>
      <c r="D15388"/>
      <c r="E15388"/>
      <c r="F15388"/>
      <c r="G15388"/>
      <c r="H15388"/>
      <c r="I15388"/>
      <c r="J15388"/>
      <c r="K15388"/>
    </row>
    <row r="15389" spans="1:11" x14ac:dyDescent="0.2">
      <c r="A15389"/>
      <c r="B15389"/>
      <c r="C15389"/>
      <c r="D15389"/>
      <c r="E15389"/>
      <c r="F15389"/>
      <c r="G15389"/>
      <c r="H15389"/>
      <c r="I15389"/>
      <c r="J15389"/>
      <c r="K15389"/>
    </row>
    <row r="15390" spans="1:11" x14ac:dyDescent="0.2">
      <c r="A15390"/>
      <c r="B15390"/>
      <c r="C15390"/>
      <c r="D15390"/>
      <c r="E15390"/>
      <c r="F15390"/>
      <c r="G15390"/>
      <c r="H15390"/>
      <c r="I15390"/>
      <c r="J15390"/>
      <c r="K15390"/>
    </row>
    <row r="15391" spans="1:11" x14ac:dyDescent="0.2">
      <c r="A15391"/>
      <c r="B15391"/>
      <c r="C15391"/>
      <c r="D15391"/>
      <c r="E15391"/>
      <c r="F15391"/>
      <c r="G15391"/>
      <c r="H15391"/>
      <c r="I15391"/>
      <c r="J15391"/>
      <c r="K15391"/>
    </row>
    <row r="15392" spans="1:11" x14ac:dyDescent="0.2">
      <c r="A15392"/>
      <c r="B15392"/>
      <c r="C15392"/>
      <c r="D15392"/>
      <c r="E15392"/>
      <c r="F15392"/>
      <c r="G15392"/>
      <c r="H15392"/>
      <c r="I15392"/>
      <c r="J15392"/>
      <c r="K15392"/>
    </row>
    <row r="15393" spans="1:11" x14ac:dyDescent="0.2">
      <c r="A15393"/>
      <c r="B15393"/>
      <c r="C15393"/>
      <c r="D15393"/>
      <c r="E15393"/>
      <c r="F15393"/>
      <c r="G15393"/>
      <c r="H15393"/>
      <c r="I15393"/>
      <c r="J15393"/>
      <c r="K15393"/>
    </row>
    <row r="15394" spans="1:11" x14ac:dyDescent="0.2">
      <c r="A15394"/>
      <c r="B15394"/>
      <c r="C15394"/>
      <c r="D15394"/>
      <c r="E15394"/>
      <c r="F15394"/>
      <c r="G15394"/>
      <c r="H15394"/>
      <c r="I15394"/>
      <c r="J15394"/>
      <c r="K15394"/>
    </row>
    <row r="15395" spans="1:11" x14ac:dyDescent="0.2">
      <c r="A15395"/>
      <c r="B15395"/>
      <c r="C15395"/>
      <c r="D15395"/>
      <c r="E15395"/>
      <c r="F15395"/>
      <c r="G15395"/>
      <c r="H15395"/>
      <c r="I15395"/>
      <c r="J15395"/>
      <c r="K15395"/>
    </row>
    <row r="15396" spans="1:11" x14ac:dyDescent="0.2">
      <c r="A15396"/>
      <c r="B15396"/>
      <c r="C15396"/>
      <c r="D15396"/>
      <c r="E15396"/>
      <c r="F15396"/>
      <c r="G15396"/>
      <c r="H15396"/>
      <c r="I15396"/>
      <c r="J15396"/>
      <c r="K15396"/>
    </row>
    <row r="15397" spans="1:11" x14ac:dyDescent="0.2">
      <c r="A15397"/>
      <c r="B15397"/>
      <c r="C15397"/>
      <c r="D15397"/>
      <c r="E15397"/>
      <c r="F15397"/>
      <c r="G15397"/>
      <c r="H15397"/>
      <c r="I15397"/>
      <c r="J15397"/>
      <c r="K15397"/>
    </row>
    <row r="15398" spans="1:11" x14ac:dyDescent="0.2">
      <c r="A15398"/>
      <c r="B15398"/>
      <c r="C15398"/>
      <c r="D15398"/>
      <c r="E15398"/>
      <c r="F15398"/>
      <c r="G15398"/>
      <c r="H15398"/>
      <c r="I15398"/>
      <c r="J15398"/>
      <c r="K15398"/>
    </row>
    <row r="15399" spans="1:11" x14ac:dyDescent="0.2">
      <c r="A15399"/>
      <c r="B15399"/>
      <c r="C15399"/>
      <c r="D15399"/>
      <c r="E15399"/>
      <c r="F15399"/>
      <c r="G15399"/>
      <c r="H15399"/>
      <c r="I15399"/>
      <c r="J15399"/>
      <c r="K15399"/>
    </row>
    <row r="15400" spans="1:11" x14ac:dyDescent="0.2">
      <c r="A15400"/>
      <c r="B15400"/>
      <c r="C15400"/>
      <c r="D15400"/>
      <c r="E15400"/>
      <c r="F15400"/>
      <c r="G15400"/>
      <c r="H15400"/>
      <c r="I15400"/>
      <c r="J15400"/>
      <c r="K15400"/>
    </row>
    <row r="15401" spans="1:11" x14ac:dyDescent="0.2">
      <c r="A15401"/>
      <c r="B15401"/>
      <c r="C15401"/>
      <c r="D15401"/>
      <c r="E15401"/>
      <c r="F15401"/>
      <c r="G15401"/>
      <c r="H15401"/>
      <c r="I15401"/>
      <c r="J15401"/>
      <c r="K15401"/>
    </row>
    <row r="15402" spans="1:11" x14ac:dyDescent="0.2">
      <c r="A15402"/>
      <c r="B15402"/>
      <c r="C15402"/>
      <c r="D15402"/>
      <c r="E15402"/>
      <c r="F15402"/>
      <c r="G15402"/>
      <c r="H15402"/>
      <c r="I15402"/>
      <c r="J15402"/>
      <c r="K15402"/>
    </row>
    <row r="15403" spans="1:11" x14ac:dyDescent="0.2">
      <c r="A15403"/>
      <c r="B15403"/>
      <c r="C15403"/>
      <c r="D15403"/>
      <c r="E15403"/>
      <c r="F15403"/>
      <c r="G15403"/>
      <c r="H15403"/>
      <c r="I15403"/>
      <c r="J15403"/>
      <c r="K15403"/>
    </row>
    <row r="15404" spans="1:11" x14ac:dyDescent="0.2">
      <c r="A15404"/>
      <c r="B15404"/>
      <c r="C15404"/>
      <c r="D15404"/>
      <c r="E15404"/>
      <c r="F15404"/>
      <c r="G15404"/>
      <c r="H15404"/>
      <c r="I15404"/>
      <c r="J15404"/>
      <c r="K15404"/>
    </row>
    <row r="15405" spans="1:11" x14ac:dyDescent="0.2">
      <c r="A15405"/>
      <c r="B15405"/>
      <c r="C15405"/>
      <c r="D15405"/>
      <c r="E15405"/>
      <c r="F15405"/>
      <c r="G15405"/>
      <c r="H15405"/>
      <c r="I15405"/>
      <c r="J15405"/>
      <c r="K15405"/>
    </row>
    <row r="15406" spans="1:11" x14ac:dyDescent="0.2">
      <c r="A15406"/>
      <c r="B15406"/>
      <c r="C15406"/>
      <c r="D15406"/>
      <c r="E15406"/>
      <c r="F15406"/>
      <c r="G15406"/>
      <c r="H15406"/>
      <c r="I15406"/>
      <c r="J15406"/>
      <c r="K15406"/>
    </row>
    <row r="15407" spans="1:11" x14ac:dyDescent="0.2">
      <c r="A15407"/>
      <c r="B15407"/>
      <c r="C15407"/>
      <c r="D15407"/>
      <c r="E15407"/>
      <c r="F15407"/>
      <c r="G15407"/>
      <c r="H15407"/>
      <c r="I15407"/>
      <c r="J15407"/>
      <c r="K15407"/>
    </row>
    <row r="15408" spans="1:11" x14ac:dyDescent="0.2">
      <c r="A15408"/>
      <c r="B15408"/>
      <c r="C15408"/>
      <c r="D15408"/>
      <c r="E15408"/>
      <c r="F15408"/>
      <c r="G15408"/>
      <c r="H15408"/>
      <c r="I15408"/>
      <c r="J15408"/>
      <c r="K15408"/>
    </row>
    <row r="15409" spans="1:11" x14ac:dyDescent="0.2">
      <c r="A15409"/>
      <c r="B15409"/>
      <c r="C15409"/>
      <c r="D15409"/>
      <c r="E15409"/>
      <c r="F15409"/>
      <c r="G15409"/>
      <c r="H15409"/>
      <c r="I15409"/>
      <c r="J15409"/>
      <c r="K15409"/>
    </row>
    <row r="15410" spans="1:11" x14ac:dyDescent="0.2">
      <c r="A15410"/>
      <c r="B15410"/>
      <c r="C15410"/>
      <c r="D15410"/>
      <c r="E15410"/>
      <c r="F15410"/>
      <c r="G15410"/>
      <c r="H15410"/>
      <c r="I15410"/>
      <c r="J15410"/>
      <c r="K15410"/>
    </row>
    <row r="15411" spans="1:11" x14ac:dyDescent="0.2">
      <c r="A15411"/>
      <c r="B15411"/>
      <c r="C15411"/>
      <c r="D15411"/>
      <c r="E15411"/>
      <c r="F15411"/>
      <c r="G15411"/>
      <c r="H15411"/>
      <c r="I15411"/>
      <c r="J15411"/>
      <c r="K15411"/>
    </row>
    <row r="15412" spans="1:11" x14ac:dyDescent="0.2">
      <c r="A15412"/>
      <c r="B15412"/>
      <c r="C15412"/>
      <c r="D15412"/>
      <c r="E15412"/>
      <c r="F15412"/>
      <c r="G15412"/>
      <c r="H15412"/>
      <c r="I15412"/>
      <c r="J15412"/>
      <c r="K15412"/>
    </row>
    <row r="15413" spans="1:11" x14ac:dyDescent="0.2">
      <c r="A15413"/>
      <c r="B15413"/>
      <c r="C15413"/>
      <c r="D15413"/>
      <c r="E15413"/>
      <c r="F15413"/>
      <c r="G15413"/>
      <c r="H15413"/>
      <c r="I15413"/>
      <c r="J15413"/>
      <c r="K15413"/>
    </row>
    <row r="15414" spans="1:11" x14ac:dyDescent="0.2">
      <c r="A15414"/>
      <c r="B15414"/>
      <c r="C15414"/>
      <c r="D15414"/>
      <c r="E15414"/>
      <c r="F15414"/>
      <c r="G15414"/>
      <c r="H15414"/>
      <c r="I15414"/>
      <c r="J15414"/>
      <c r="K15414"/>
    </row>
    <row r="15415" spans="1:11" x14ac:dyDescent="0.2">
      <c r="A15415"/>
      <c r="B15415"/>
      <c r="C15415"/>
      <c r="D15415"/>
      <c r="E15415"/>
      <c r="F15415"/>
      <c r="G15415"/>
      <c r="H15415"/>
      <c r="I15415"/>
      <c r="J15415"/>
      <c r="K15415"/>
    </row>
    <row r="15416" spans="1:11" x14ac:dyDescent="0.2">
      <c r="A15416"/>
      <c r="B15416"/>
      <c r="C15416"/>
      <c r="D15416"/>
      <c r="E15416"/>
      <c r="F15416"/>
      <c r="G15416"/>
      <c r="H15416"/>
      <c r="I15416"/>
      <c r="J15416"/>
      <c r="K15416"/>
    </row>
    <row r="15417" spans="1:11" x14ac:dyDescent="0.2">
      <c r="A15417"/>
      <c r="B15417"/>
      <c r="C15417"/>
      <c r="D15417"/>
      <c r="E15417"/>
      <c r="F15417"/>
      <c r="G15417"/>
      <c r="H15417"/>
      <c r="I15417"/>
      <c r="J15417"/>
      <c r="K15417"/>
    </row>
    <row r="15418" spans="1:11" x14ac:dyDescent="0.2">
      <c r="A15418"/>
      <c r="B15418"/>
      <c r="C15418"/>
      <c r="D15418"/>
      <c r="E15418"/>
      <c r="F15418"/>
      <c r="G15418"/>
      <c r="H15418"/>
      <c r="I15418"/>
      <c r="J15418"/>
      <c r="K15418"/>
    </row>
    <row r="15419" spans="1:11" x14ac:dyDescent="0.2">
      <c r="A15419"/>
      <c r="B15419"/>
      <c r="C15419"/>
      <c r="D15419"/>
      <c r="E15419"/>
      <c r="F15419"/>
      <c r="G15419"/>
      <c r="H15419"/>
      <c r="I15419"/>
      <c r="J15419"/>
      <c r="K15419"/>
    </row>
    <row r="15420" spans="1:11" x14ac:dyDescent="0.2">
      <c r="A15420"/>
      <c r="B15420"/>
      <c r="C15420"/>
      <c r="D15420"/>
      <c r="E15420"/>
      <c r="F15420"/>
      <c r="G15420"/>
      <c r="H15420"/>
      <c r="I15420"/>
      <c r="J15420"/>
      <c r="K15420"/>
    </row>
    <row r="15421" spans="1:11" x14ac:dyDescent="0.2">
      <c r="A15421"/>
      <c r="B15421"/>
      <c r="C15421"/>
      <c r="D15421"/>
      <c r="E15421"/>
      <c r="F15421"/>
      <c r="G15421"/>
      <c r="H15421"/>
      <c r="I15421"/>
      <c r="J15421"/>
      <c r="K15421"/>
    </row>
    <row r="15422" spans="1:11" x14ac:dyDescent="0.2">
      <c r="A15422"/>
      <c r="B15422"/>
      <c r="C15422"/>
      <c r="D15422"/>
      <c r="E15422"/>
      <c r="F15422"/>
      <c r="G15422"/>
      <c r="H15422"/>
      <c r="I15422"/>
      <c r="J15422"/>
      <c r="K15422"/>
    </row>
    <row r="15423" spans="1:11" x14ac:dyDescent="0.2">
      <c r="A15423"/>
      <c r="B15423"/>
      <c r="C15423"/>
      <c r="D15423"/>
      <c r="E15423"/>
      <c r="F15423"/>
      <c r="G15423"/>
      <c r="H15423"/>
      <c r="I15423"/>
      <c r="J15423"/>
      <c r="K15423"/>
    </row>
    <row r="15424" spans="1:11" x14ac:dyDescent="0.2">
      <c r="A15424"/>
      <c r="B15424"/>
      <c r="C15424"/>
      <c r="D15424"/>
      <c r="E15424"/>
      <c r="F15424"/>
      <c r="G15424"/>
      <c r="H15424"/>
      <c r="I15424"/>
      <c r="J15424"/>
      <c r="K15424"/>
    </row>
    <row r="15425" spans="1:11" x14ac:dyDescent="0.2">
      <c r="A15425"/>
      <c r="B15425"/>
      <c r="C15425"/>
      <c r="D15425"/>
      <c r="E15425"/>
      <c r="F15425"/>
      <c r="G15425"/>
      <c r="H15425"/>
      <c r="I15425"/>
      <c r="J15425"/>
      <c r="K15425"/>
    </row>
    <row r="15426" spans="1:11" x14ac:dyDescent="0.2">
      <c r="A15426"/>
      <c r="B15426"/>
      <c r="C15426"/>
      <c r="D15426"/>
      <c r="E15426"/>
      <c r="F15426"/>
      <c r="G15426"/>
      <c r="H15426"/>
      <c r="I15426"/>
      <c r="J15426"/>
      <c r="K15426"/>
    </row>
    <row r="15427" spans="1:11" x14ac:dyDescent="0.2">
      <c r="A15427"/>
      <c r="B15427"/>
      <c r="C15427"/>
      <c r="D15427"/>
      <c r="E15427"/>
      <c r="F15427"/>
      <c r="G15427"/>
      <c r="H15427"/>
      <c r="I15427"/>
      <c r="J15427"/>
      <c r="K15427"/>
    </row>
    <row r="15428" spans="1:11" x14ac:dyDescent="0.2">
      <c r="A15428"/>
      <c r="B15428"/>
      <c r="C15428"/>
      <c r="D15428"/>
      <c r="E15428"/>
      <c r="F15428"/>
      <c r="G15428"/>
      <c r="H15428"/>
      <c r="I15428"/>
      <c r="J15428"/>
      <c r="K15428"/>
    </row>
    <row r="15429" spans="1:11" x14ac:dyDescent="0.2">
      <c r="A15429"/>
      <c r="B15429"/>
      <c r="C15429"/>
      <c r="D15429"/>
      <c r="E15429"/>
      <c r="F15429"/>
      <c r="G15429"/>
      <c r="H15429"/>
      <c r="I15429"/>
      <c r="J15429"/>
      <c r="K15429"/>
    </row>
    <row r="15430" spans="1:11" x14ac:dyDescent="0.2">
      <c r="A15430"/>
      <c r="B15430"/>
      <c r="C15430"/>
      <c r="D15430"/>
      <c r="E15430"/>
      <c r="F15430"/>
      <c r="G15430"/>
      <c r="H15430"/>
      <c r="I15430"/>
      <c r="J15430"/>
      <c r="K15430"/>
    </row>
    <row r="15431" spans="1:11" x14ac:dyDescent="0.2">
      <c r="A15431"/>
      <c r="B15431"/>
      <c r="C15431"/>
      <c r="D15431"/>
      <c r="E15431"/>
      <c r="F15431"/>
      <c r="G15431"/>
      <c r="H15431"/>
      <c r="I15431"/>
      <c r="J15431"/>
      <c r="K15431"/>
    </row>
    <row r="15432" spans="1:11" x14ac:dyDescent="0.2">
      <c r="A15432"/>
      <c r="B15432"/>
      <c r="C15432"/>
      <c r="D15432"/>
      <c r="E15432"/>
      <c r="F15432"/>
      <c r="G15432"/>
      <c r="H15432"/>
      <c r="I15432"/>
      <c r="J15432"/>
      <c r="K15432"/>
    </row>
    <row r="15433" spans="1:11" x14ac:dyDescent="0.2">
      <c r="A15433"/>
      <c r="B15433"/>
      <c r="C15433"/>
      <c r="D15433"/>
      <c r="E15433"/>
      <c r="F15433"/>
      <c r="G15433"/>
      <c r="H15433"/>
      <c r="I15433"/>
      <c r="J15433"/>
      <c r="K15433"/>
    </row>
    <row r="15434" spans="1:11" x14ac:dyDescent="0.2">
      <c r="A15434"/>
      <c r="B15434"/>
      <c r="C15434"/>
      <c r="D15434"/>
      <c r="E15434"/>
      <c r="F15434"/>
      <c r="G15434"/>
      <c r="H15434"/>
      <c r="I15434"/>
      <c r="J15434"/>
      <c r="K15434"/>
    </row>
    <row r="15435" spans="1:11" x14ac:dyDescent="0.2">
      <c r="A15435"/>
      <c r="B15435"/>
      <c r="C15435"/>
      <c r="D15435"/>
      <c r="E15435"/>
      <c r="F15435"/>
      <c r="G15435"/>
      <c r="H15435"/>
      <c r="I15435"/>
      <c r="J15435"/>
      <c r="K15435"/>
    </row>
    <row r="15436" spans="1:11" x14ac:dyDescent="0.2">
      <c r="A15436"/>
      <c r="B15436"/>
      <c r="C15436"/>
      <c r="D15436"/>
      <c r="E15436"/>
      <c r="F15436"/>
      <c r="G15436"/>
      <c r="H15436"/>
      <c r="I15436"/>
      <c r="J15436"/>
      <c r="K15436"/>
    </row>
    <row r="15437" spans="1:11" x14ac:dyDescent="0.2">
      <c r="A15437"/>
      <c r="B15437"/>
      <c r="C15437"/>
      <c r="D15437"/>
      <c r="E15437"/>
      <c r="F15437"/>
      <c r="G15437"/>
      <c r="H15437"/>
      <c r="I15437"/>
      <c r="J15437"/>
      <c r="K15437"/>
    </row>
    <row r="15438" spans="1:11" x14ac:dyDescent="0.2">
      <c r="A15438"/>
      <c r="B15438"/>
      <c r="C15438"/>
      <c r="D15438"/>
      <c r="E15438"/>
      <c r="F15438"/>
      <c r="G15438"/>
      <c r="H15438"/>
      <c r="I15438"/>
      <c r="J15438"/>
      <c r="K15438"/>
    </row>
    <row r="15439" spans="1:11" x14ac:dyDescent="0.2">
      <c r="A15439"/>
      <c r="B15439"/>
      <c r="C15439"/>
      <c r="D15439"/>
      <c r="E15439"/>
      <c r="F15439"/>
      <c r="G15439"/>
      <c r="H15439"/>
      <c r="I15439"/>
      <c r="J15439"/>
      <c r="K15439"/>
    </row>
    <row r="15440" spans="1:11" x14ac:dyDescent="0.2">
      <c r="A15440"/>
      <c r="B15440"/>
      <c r="C15440"/>
      <c r="D15440"/>
      <c r="E15440"/>
      <c r="F15440"/>
      <c r="G15440"/>
      <c r="H15440"/>
      <c r="I15440"/>
      <c r="J15440"/>
      <c r="K15440"/>
    </row>
    <row r="15441" spans="1:11" x14ac:dyDescent="0.2">
      <c r="A15441"/>
      <c r="B15441"/>
      <c r="C15441"/>
      <c r="D15441"/>
      <c r="E15441"/>
      <c r="F15441"/>
      <c r="G15441"/>
      <c r="H15441"/>
      <c r="I15441"/>
      <c r="J15441"/>
      <c r="K15441"/>
    </row>
    <row r="15442" spans="1:11" x14ac:dyDescent="0.2">
      <c r="A15442"/>
      <c r="B15442"/>
      <c r="C15442"/>
      <c r="D15442"/>
      <c r="E15442"/>
      <c r="F15442"/>
      <c r="G15442"/>
      <c r="H15442"/>
      <c r="I15442"/>
      <c r="J15442"/>
      <c r="K15442"/>
    </row>
    <row r="15443" spans="1:11" x14ac:dyDescent="0.2">
      <c r="A15443"/>
      <c r="B15443"/>
      <c r="C15443"/>
      <c r="D15443"/>
      <c r="E15443"/>
      <c r="F15443"/>
      <c r="G15443"/>
      <c r="H15443"/>
      <c r="I15443"/>
      <c r="J15443"/>
      <c r="K15443"/>
    </row>
    <row r="15444" spans="1:11" x14ac:dyDescent="0.2">
      <c r="A15444"/>
      <c r="B15444"/>
      <c r="C15444"/>
      <c r="D15444"/>
      <c r="E15444"/>
      <c r="F15444"/>
      <c r="G15444"/>
      <c r="H15444"/>
      <c r="I15444"/>
      <c r="J15444"/>
      <c r="K15444"/>
    </row>
    <row r="15445" spans="1:11" x14ac:dyDescent="0.2">
      <c r="A15445"/>
      <c r="B15445"/>
      <c r="C15445"/>
      <c r="D15445"/>
      <c r="E15445"/>
      <c r="F15445"/>
      <c r="G15445"/>
      <c r="H15445"/>
      <c r="I15445"/>
      <c r="J15445"/>
      <c r="K15445"/>
    </row>
    <row r="15446" spans="1:11" x14ac:dyDescent="0.2">
      <c r="A15446"/>
      <c r="B15446"/>
      <c r="C15446"/>
      <c r="D15446"/>
      <c r="E15446"/>
      <c r="F15446"/>
      <c r="G15446"/>
      <c r="H15446"/>
      <c r="I15446"/>
      <c r="J15446"/>
      <c r="K15446"/>
    </row>
    <row r="15447" spans="1:11" x14ac:dyDescent="0.2">
      <c r="A15447"/>
      <c r="B15447"/>
      <c r="C15447"/>
      <c r="D15447"/>
      <c r="E15447"/>
      <c r="F15447"/>
      <c r="G15447"/>
      <c r="H15447"/>
      <c r="I15447"/>
      <c r="J15447"/>
      <c r="K15447"/>
    </row>
    <row r="15448" spans="1:11" x14ac:dyDescent="0.2">
      <c r="A15448"/>
      <c r="B15448"/>
      <c r="C15448"/>
      <c r="D15448"/>
      <c r="E15448"/>
      <c r="F15448"/>
      <c r="G15448"/>
      <c r="H15448"/>
      <c r="I15448"/>
      <c r="J15448"/>
      <c r="K15448"/>
    </row>
    <row r="15449" spans="1:11" x14ac:dyDescent="0.2">
      <c r="A15449"/>
      <c r="B15449"/>
      <c r="C15449"/>
      <c r="D15449"/>
      <c r="E15449"/>
      <c r="F15449"/>
      <c r="G15449"/>
      <c r="H15449"/>
      <c r="I15449"/>
      <c r="J15449"/>
      <c r="K15449"/>
    </row>
    <row r="15450" spans="1:11" x14ac:dyDescent="0.2">
      <c r="A15450"/>
      <c r="B15450"/>
      <c r="C15450"/>
      <c r="D15450"/>
      <c r="E15450"/>
      <c r="F15450"/>
      <c r="G15450"/>
      <c r="H15450"/>
      <c r="I15450"/>
      <c r="J15450"/>
      <c r="K15450"/>
    </row>
    <row r="15451" spans="1:11" x14ac:dyDescent="0.2">
      <c r="A15451"/>
      <c r="B15451"/>
      <c r="C15451"/>
      <c r="D15451"/>
      <c r="E15451"/>
      <c r="F15451"/>
      <c r="G15451"/>
      <c r="H15451"/>
      <c r="I15451"/>
      <c r="J15451"/>
      <c r="K15451"/>
    </row>
    <row r="15452" spans="1:11" x14ac:dyDescent="0.2">
      <c r="A15452"/>
      <c r="B15452"/>
      <c r="C15452"/>
      <c r="D15452"/>
      <c r="E15452"/>
      <c r="F15452"/>
      <c r="G15452"/>
      <c r="H15452"/>
      <c r="I15452"/>
      <c r="J15452"/>
      <c r="K15452"/>
    </row>
    <row r="15453" spans="1:11" x14ac:dyDescent="0.2">
      <c r="A15453"/>
      <c r="B15453"/>
      <c r="C15453"/>
      <c r="D15453"/>
      <c r="E15453"/>
      <c r="F15453"/>
      <c r="G15453"/>
      <c r="H15453"/>
      <c r="I15453"/>
      <c r="J15453"/>
      <c r="K15453"/>
    </row>
    <row r="15454" spans="1:11" x14ac:dyDescent="0.2">
      <c r="A15454"/>
      <c r="B15454"/>
      <c r="C15454"/>
      <c r="D15454"/>
      <c r="E15454"/>
      <c r="F15454"/>
      <c r="G15454"/>
      <c r="H15454"/>
      <c r="I15454"/>
      <c r="J15454"/>
      <c r="K15454"/>
    </row>
    <row r="15455" spans="1:11" x14ac:dyDescent="0.2">
      <c r="A15455"/>
      <c r="B15455"/>
      <c r="C15455"/>
      <c r="D15455"/>
      <c r="E15455"/>
      <c r="F15455"/>
      <c r="G15455"/>
      <c r="H15455"/>
      <c r="I15455"/>
      <c r="J15455"/>
      <c r="K15455"/>
    </row>
    <row r="15456" spans="1:11" x14ac:dyDescent="0.2">
      <c r="A15456"/>
      <c r="B15456"/>
      <c r="C15456"/>
      <c r="D15456"/>
      <c r="E15456"/>
      <c r="F15456"/>
      <c r="G15456"/>
      <c r="H15456"/>
      <c r="I15456"/>
      <c r="J15456"/>
      <c r="K15456"/>
    </row>
    <row r="15457" spans="1:11" x14ac:dyDescent="0.2">
      <c r="A15457"/>
      <c r="B15457"/>
      <c r="C15457"/>
      <c r="D15457"/>
      <c r="E15457"/>
      <c r="F15457"/>
      <c r="G15457"/>
      <c r="H15457"/>
      <c r="I15457"/>
      <c r="J15457"/>
      <c r="K15457"/>
    </row>
    <row r="15458" spans="1:11" x14ac:dyDescent="0.2">
      <c r="A15458"/>
      <c r="B15458"/>
      <c r="C15458"/>
      <c r="D15458"/>
      <c r="E15458"/>
      <c r="F15458"/>
      <c r="G15458"/>
      <c r="H15458"/>
      <c r="I15458"/>
      <c r="J15458"/>
      <c r="K15458"/>
    </row>
    <row r="15459" spans="1:11" x14ac:dyDescent="0.2">
      <c r="A15459"/>
      <c r="B15459"/>
      <c r="C15459"/>
      <c r="D15459"/>
      <c r="E15459"/>
      <c r="F15459"/>
      <c r="G15459"/>
      <c r="H15459"/>
      <c r="I15459"/>
      <c r="J15459"/>
      <c r="K15459"/>
    </row>
    <row r="15460" spans="1:11" x14ac:dyDescent="0.2">
      <c r="A15460"/>
      <c r="B15460"/>
      <c r="C15460"/>
      <c r="D15460"/>
      <c r="E15460"/>
      <c r="F15460"/>
      <c r="G15460"/>
      <c r="H15460"/>
      <c r="I15460"/>
      <c r="J15460"/>
      <c r="K15460"/>
    </row>
    <row r="15461" spans="1:11" x14ac:dyDescent="0.2">
      <c r="A15461"/>
      <c r="B15461"/>
      <c r="C15461"/>
      <c r="D15461"/>
      <c r="E15461"/>
      <c r="F15461"/>
      <c r="G15461"/>
      <c r="H15461"/>
      <c r="I15461"/>
      <c r="J15461"/>
      <c r="K15461"/>
    </row>
    <row r="15462" spans="1:11" x14ac:dyDescent="0.2">
      <c r="A15462"/>
      <c r="B15462"/>
      <c r="C15462"/>
      <c r="D15462"/>
      <c r="E15462"/>
      <c r="F15462"/>
      <c r="G15462"/>
      <c r="H15462"/>
      <c r="I15462"/>
      <c r="J15462"/>
      <c r="K15462"/>
    </row>
    <row r="15463" spans="1:11" x14ac:dyDescent="0.2">
      <c r="A15463"/>
      <c r="B15463"/>
      <c r="C15463"/>
      <c r="D15463"/>
      <c r="E15463"/>
      <c r="F15463"/>
      <c r="G15463"/>
      <c r="H15463"/>
      <c r="I15463"/>
      <c r="J15463"/>
      <c r="K15463"/>
    </row>
    <row r="15464" spans="1:11" x14ac:dyDescent="0.2">
      <c r="A15464"/>
      <c r="B15464"/>
      <c r="C15464"/>
      <c r="D15464"/>
      <c r="E15464"/>
      <c r="F15464"/>
      <c r="G15464"/>
      <c r="H15464"/>
      <c r="I15464"/>
      <c r="J15464"/>
      <c r="K15464"/>
    </row>
    <row r="15465" spans="1:11" x14ac:dyDescent="0.2">
      <c r="A15465"/>
      <c r="B15465"/>
      <c r="C15465"/>
      <c r="D15465"/>
      <c r="E15465"/>
      <c r="F15465"/>
      <c r="G15465"/>
      <c r="H15465"/>
      <c r="I15465"/>
      <c r="J15465"/>
      <c r="K15465"/>
    </row>
    <row r="15466" spans="1:11" x14ac:dyDescent="0.2">
      <c r="A15466"/>
      <c r="B15466"/>
      <c r="C15466"/>
      <c r="D15466"/>
      <c r="E15466"/>
      <c r="F15466"/>
      <c r="G15466"/>
      <c r="H15466"/>
      <c r="I15466"/>
      <c r="J15466"/>
      <c r="K15466"/>
    </row>
    <row r="15467" spans="1:11" x14ac:dyDescent="0.2">
      <c r="A15467"/>
      <c r="B15467"/>
      <c r="C15467"/>
      <c r="D15467"/>
      <c r="E15467"/>
      <c r="F15467"/>
      <c r="G15467"/>
      <c r="H15467"/>
      <c r="I15467"/>
      <c r="J15467"/>
      <c r="K15467"/>
    </row>
    <row r="15468" spans="1:11" x14ac:dyDescent="0.2">
      <c r="A15468"/>
      <c r="B15468"/>
      <c r="C15468"/>
      <c r="D15468"/>
      <c r="E15468"/>
      <c r="F15468"/>
      <c r="G15468"/>
      <c r="H15468"/>
      <c r="I15468"/>
      <c r="J15468"/>
      <c r="K15468"/>
    </row>
    <row r="15469" spans="1:11" x14ac:dyDescent="0.2">
      <c r="A15469"/>
      <c r="B15469"/>
      <c r="C15469"/>
      <c r="D15469"/>
      <c r="E15469"/>
      <c r="F15469"/>
      <c r="G15469"/>
      <c r="H15469"/>
      <c r="I15469"/>
      <c r="J15469"/>
      <c r="K15469"/>
    </row>
    <row r="15470" spans="1:11" x14ac:dyDescent="0.2">
      <c r="A15470"/>
      <c r="B15470"/>
      <c r="C15470"/>
      <c r="D15470"/>
      <c r="E15470"/>
      <c r="F15470"/>
      <c r="G15470"/>
      <c r="H15470"/>
      <c r="I15470"/>
      <c r="J15470"/>
      <c r="K15470"/>
    </row>
    <row r="15471" spans="1:11" x14ac:dyDescent="0.2">
      <c r="A15471"/>
      <c r="B15471"/>
      <c r="C15471"/>
      <c r="D15471"/>
      <c r="E15471"/>
      <c r="F15471"/>
      <c r="G15471"/>
      <c r="H15471"/>
      <c r="I15471"/>
      <c r="J15471"/>
      <c r="K15471"/>
    </row>
    <row r="15472" spans="1:11" x14ac:dyDescent="0.2">
      <c r="A15472"/>
      <c r="B15472"/>
      <c r="C15472"/>
      <c r="D15472"/>
      <c r="E15472"/>
      <c r="F15472"/>
      <c r="G15472"/>
      <c r="H15472"/>
      <c r="I15472"/>
      <c r="J15472"/>
      <c r="K15472"/>
    </row>
    <row r="15473" spans="1:11" x14ac:dyDescent="0.2">
      <c r="A15473"/>
      <c r="B15473"/>
      <c r="C15473"/>
      <c r="D15473"/>
      <c r="E15473"/>
      <c r="F15473"/>
      <c r="G15473"/>
      <c r="H15473"/>
      <c r="I15473"/>
      <c r="J15473"/>
      <c r="K15473"/>
    </row>
    <row r="15474" spans="1:11" x14ac:dyDescent="0.2">
      <c r="A15474"/>
      <c r="B15474"/>
      <c r="C15474"/>
      <c r="D15474"/>
      <c r="E15474"/>
      <c r="F15474"/>
      <c r="G15474"/>
      <c r="H15474"/>
      <c r="I15474"/>
      <c r="J15474"/>
      <c r="K15474"/>
    </row>
    <row r="15475" spans="1:11" x14ac:dyDescent="0.2">
      <c r="A15475"/>
      <c r="B15475"/>
      <c r="C15475"/>
      <c r="D15475"/>
      <c r="E15475"/>
      <c r="F15475"/>
      <c r="G15475"/>
      <c r="H15475"/>
      <c r="I15475"/>
      <c r="J15475"/>
      <c r="K15475"/>
    </row>
    <row r="15476" spans="1:11" x14ac:dyDescent="0.2">
      <c r="A15476"/>
      <c r="B15476"/>
      <c r="C15476"/>
      <c r="D15476"/>
      <c r="E15476"/>
      <c r="F15476"/>
      <c r="G15476"/>
      <c r="H15476"/>
      <c r="I15476"/>
      <c r="J15476"/>
      <c r="K15476"/>
    </row>
    <row r="15477" spans="1:11" x14ac:dyDescent="0.2">
      <c r="A15477"/>
      <c r="B15477"/>
      <c r="C15477"/>
      <c r="D15477"/>
      <c r="E15477"/>
      <c r="F15477"/>
      <c r="G15477"/>
      <c r="H15477"/>
      <c r="I15477"/>
      <c r="J15477"/>
      <c r="K15477"/>
    </row>
    <row r="15478" spans="1:11" x14ac:dyDescent="0.2">
      <c r="A15478"/>
      <c r="B15478"/>
      <c r="C15478"/>
      <c r="D15478"/>
      <c r="E15478"/>
      <c r="F15478"/>
      <c r="G15478"/>
      <c r="H15478"/>
      <c r="I15478"/>
      <c r="J15478"/>
      <c r="K15478"/>
    </row>
    <row r="15479" spans="1:11" x14ac:dyDescent="0.2">
      <c r="A15479"/>
      <c r="B15479"/>
      <c r="C15479"/>
      <c r="D15479"/>
      <c r="E15479"/>
      <c r="F15479"/>
      <c r="G15479"/>
      <c r="H15479"/>
      <c r="I15479"/>
      <c r="J15479"/>
      <c r="K15479"/>
    </row>
    <row r="15480" spans="1:11" x14ac:dyDescent="0.2">
      <c r="A15480"/>
      <c r="B15480"/>
      <c r="C15480"/>
      <c r="D15480"/>
      <c r="E15480"/>
      <c r="F15480"/>
      <c r="G15480"/>
      <c r="H15480"/>
      <c r="I15480"/>
      <c r="J15480"/>
      <c r="K15480"/>
    </row>
    <row r="15481" spans="1:11" x14ac:dyDescent="0.2">
      <c r="A15481"/>
      <c r="B15481"/>
      <c r="C15481"/>
      <c r="D15481"/>
      <c r="E15481"/>
      <c r="F15481"/>
      <c r="G15481"/>
      <c r="H15481"/>
      <c r="I15481"/>
      <c r="J15481"/>
      <c r="K15481"/>
    </row>
    <row r="15482" spans="1:11" x14ac:dyDescent="0.2">
      <c r="A15482"/>
      <c r="B15482"/>
      <c r="C15482"/>
      <c r="D15482"/>
      <c r="E15482"/>
      <c r="F15482"/>
      <c r="G15482"/>
      <c r="H15482"/>
      <c r="I15482"/>
      <c r="J15482"/>
      <c r="K15482"/>
    </row>
    <row r="15483" spans="1:11" x14ac:dyDescent="0.2">
      <c r="A15483"/>
      <c r="B15483"/>
      <c r="C15483"/>
      <c r="D15483"/>
      <c r="E15483"/>
      <c r="F15483"/>
      <c r="G15483"/>
      <c r="H15483"/>
      <c r="I15483"/>
      <c r="J15483"/>
      <c r="K15483"/>
    </row>
    <row r="15484" spans="1:11" x14ac:dyDescent="0.2">
      <c r="A15484"/>
      <c r="B15484"/>
      <c r="C15484"/>
      <c r="D15484"/>
      <c r="E15484"/>
      <c r="F15484"/>
      <c r="G15484"/>
      <c r="H15484"/>
      <c r="I15484"/>
      <c r="J15484"/>
      <c r="K15484"/>
    </row>
    <row r="15485" spans="1:11" x14ac:dyDescent="0.2">
      <c r="A15485"/>
      <c r="B15485"/>
      <c r="C15485"/>
      <c r="D15485"/>
      <c r="E15485"/>
      <c r="F15485"/>
      <c r="G15485"/>
      <c r="H15485"/>
      <c r="I15485"/>
      <c r="J15485"/>
      <c r="K15485"/>
    </row>
    <row r="15486" spans="1:11" x14ac:dyDescent="0.2">
      <c r="A15486"/>
      <c r="B15486"/>
      <c r="C15486"/>
      <c r="D15486"/>
      <c r="E15486"/>
      <c r="F15486"/>
      <c r="G15486"/>
      <c r="H15486"/>
      <c r="I15486"/>
      <c r="J15486"/>
      <c r="K15486"/>
    </row>
    <row r="15487" spans="1:11" x14ac:dyDescent="0.2">
      <c r="A15487"/>
      <c r="B15487"/>
      <c r="C15487"/>
      <c r="D15487"/>
      <c r="E15487"/>
      <c r="F15487"/>
      <c r="G15487"/>
      <c r="H15487"/>
      <c r="I15487"/>
      <c r="J15487"/>
      <c r="K15487"/>
    </row>
    <row r="15488" spans="1:11" x14ac:dyDescent="0.2">
      <c r="A15488"/>
      <c r="B15488"/>
      <c r="C15488"/>
      <c r="D15488"/>
      <c r="E15488"/>
      <c r="F15488"/>
      <c r="G15488"/>
      <c r="H15488"/>
      <c r="I15488"/>
      <c r="J15488"/>
      <c r="K15488"/>
    </row>
    <row r="15489" spans="1:11" x14ac:dyDescent="0.2">
      <c r="A15489"/>
      <c r="B15489"/>
      <c r="C15489"/>
      <c r="D15489"/>
      <c r="E15489"/>
      <c r="F15489"/>
      <c r="G15489"/>
      <c r="H15489"/>
      <c r="I15489"/>
      <c r="J15489"/>
      <c r="K15489"/>
    </row>
    <row r="15490" spans="1:11" x14ac:dyDescent="0.2">
      <c r="A15490"/>
      <c r="B15490"/>
      <c r="C15490"/>
      <c r="D15490"/>
      <c r="E15490"/>
      <c r="F15490"/>
      <c r="G15490"/>
      <c r="H15490"/>
      <c r="I15490"/>
      <c r="J15490"/>
      <c r="K15490"/>
    </row>
    <row r="15491" spans="1:11" x14ac:dyDescent="0.2">
      <c r="A15491"/>
      <c r="B15491"/>
      <c r="C15491"/>
      <c r="D15491"/>
      <c r="E15491"/>
      <c r="F15491"/>
      <c r="G15491"/>
      <c r="H15491"/>
      <c r="I15491"/>
      <c r="J15491"/>
      <c r="K15491"/>
    </row>
    <row r="15492" spans="1:11" x14ac:dyDescent="0.2">
      <c r="A15492"/>
      <c r="B15492"/>
      <c r="C15492"/>
      <c r="D15492"/>
      <c r="E15492"/>
      <c r="F15492"/>
      <c r="G15492"/>
      <c r="H15492"/>
      <c r="I15492"/>
      <c r="J15492"/>
      <c r="K15492"/>
    </row>
    <row r="15493" spans="1:11" x14ac:dyDescent="0.2">
      <c r="A15493"/>
      <c r="B15493"/>
      <c r="C15493"/>
      <c r="D15493"/>
      <c r="E15493"/>
      <c r="F15493"/>
      <c r="G15493"/>
      <c r="H15493"/>
      <c r="I15493"/>
      <c r="J15493"/>
      <c r="K15493"/>
    </row>
    <row r="15494" spans="1:11" x14ac:dyDescent="0.2">
      <c r="A15494"/>
      <c r="B15494"/>
      <c r="C15494"/>
      <c r="D15494"/>
      <c r="E15494"/>
      <c r="F15494"/>
      <c r="G15494"/>
      <c r="H15494"/>
      <c r="I15494"/>
      <c r="J15494"/>
      <c r="K15494"/>
    </row>
    <row r="15495" spans="1:11" x14ac:dyDescent="0.2">
      <c r="A15495"/>
      <c r="B15495"/>
      <c r="C15495"/>
      <c r="D15495"/>
      <c r="E15495"/>
      <c r="F15495"/>
      <c r="G15495"/>
      <c r="H15495"/>
      <c r="I15495"/>
      <c r="J15495"/>
      <c r="K15495"/>
    </row>
    <row r="15496" spans="1:11" x14ac:dyDescent="0.2">
      <c r="A15496"/>
      <c r="B15496"/>
      <c r="C15496"/>
      <c r="D15496"/>
      <c r="E15496"/>
      <c r="F15496"/>
      <c r="G15496"/>
      <c r="H15496"/>
      <c r="I15496"/>
      <c r="J15496"/>
      <c r="K15496"/>
    </row>
    <row r="15497" spans="1:11" x14ac:dyDescent="0.2">
      <c r="A15497"/>
      <c r="B15497"/>
      <c r="C15497"/>
      <c r="D15497"/>
      <c r="E15497"/>
      <c r="F15497"/>
      <c r="G15497"/>
      <c r="H15497"/>
      <c r="I15497"/>
      <c r="J15497"/>
      <c r="K15497"/>
    </row>
    <row r="15498" spans="1:11" x14ac:dyDescent="0.2">
      <c r="A15498"/>
      <c r="B15498"/>
      <c r="C15498"/>
      <c r="D15498"/>
      <c r="E15498"/>
      <c r="F15498"/>
      <c r="G15498"/>
      <c r="H15498"/>
      <c r="I15498"/>
      <c r="J15498"/>
      <c r="K15498"/>
    </row>
    <row r="15499" spans="1:11" x14ac:dyDescent="0.2">
      <c r="A15499"/>
      <c r="B15499"/>
      <c r="C15499"/>
      <c r="D15499"/>
      <c r="E15499"/>
      <c r="F15499"/>
      <c r="G15499"/>
      <c r="H15499"/>
      <c r="I15499"/>
      <c r="J15499"/>
      <c r="K15499"/>
    </row>
    <row r="15500" spans="1:11" x14ac:dyDescent="0.2">
      <c r="A15500"/>
      <c r="B15500"/>
      <c r="C15500"/>
      <c r="D15500"/>
      <c r="E15500"/>
      <c r="F15500"/>
      <c r="G15500"/>
      <c r="H15500"/>
      <c r="I15500"/>
      <c r="J15500"/>
      <c r="K15500"/>
    </row>
    <row r="15501" spans="1:11" x14ac:dyDescent="0.2">
      <c r="A15501"/>
      <c r="B15501"/>
      <c r="C15501"/>
      <c r="D15501"/>
      <c r="E15501"/>
      <c r="F15501"/>
      <c r="G15501"/>
      <c r="H15501"/>
      <c r="I15501"/>
      <c r="J15501"/>
      <c r="K15501"/>
    </row>
    <row r="15502" spans="1:11" x14ac:dyDescent="0.2">
      <c r="A15502"/>
      <c r="B15502"/>
      <c r="C15502"/>
      <c r="D15502"/>
      <c r="E15502"/>
      <c r="F15502"/>
      <c r="G15502"/>
      <c r="H15502"/>
      <c r="I15502"/>
      <c r="J15502"/>
      <c r="K15502"/>
    </row>
    <row r="15503" spans="1:11" x14ac:dyDescent="0.2">
      <c r="A15503"/>
      <c r="B15503"/>
      <c r="C15503"/>
      <c r="D15503"/>
      <c r="E15503"/>
      <c r="F15503"/>
      <c r="G15503"/>
      <c r="H15503"/>
      <c r="I15503"/>
      <c r="J15503"/>
      <c r="K15503"/>
    </row>
    <row r="15504" spans="1:11" x14ac:dyDescent="0.2">
      <c r="A15504"/>
      <c r="B15504"/>
      <c r="C15504"/>
      <c r="D15504"/>
      <c r="E15504"/>
      <c r="F15504"/>
      <c r="G15504"/>
      <c r="H15504"/>
      <c r="I15504"/>
      <c r="J15504"/>
      <c r="K15504"/>
    </row>
    <row r="15505" spans="1:11" x14ac:dyDescent="0.2">
      <c r="A15505"/>
      <c r="B15505"/>
      <c r="C15505"/>
      <c r="D15505"/>
      <c r="E15505"/>
      <c r="F15505"/>
      <c r="G15505"/>
      <c r="H15505"/>
      <c r="I15505"/>
      <c r="J15505"/>
      <c r="K15505"/>
    </row>
    <row r="15506" spans="1:11" x14ac:dyDescent="0.2">
      <c r="A15506"/>
      <c r="B15506"/>
      <c r="C15506"/>
      <c r="D15506"/>
      <c r="E15506"/>
      <c r="F15506"/>
      <c r="G15506"/>
      <c r="H15506"/>
      <c r="I15506"/>
      <c r="J15506"/>
      <c r="K15506"/>
    </row>
    <row r="15507" spans="1:11" x14ac:dyDescent="0.2">
      <c r="A15507"/>
      <c r="B15507"/>
      <c r="C15507"/>
      <c r="D15507"/>
      <c r="E15507"/>
      <c r="F15507"/>
      <c r="G15507"/>
      <c r="H15507"/>
      <c r="I15507"/>
      <c r="J15507"/>
      <c r="K15507"/>
    </row>
    <row r="15508" spans="1:11" x14ac:dyDescent="0.2">
      <c r="A15508"/>
      <c r="B15508"/>
      <c r="C15508"/>
      <c r="D15508"/>
      <c r="E15508"/>
      <c r="F15508"/>
      <c r="G15508"/>
      <c r="H15508"/>
      <c r="I15508"/>
      <c r="J15508"/>
      <c r="K15508"/>
    </row>
    <row r="15509" spans="1:11" x14ac:dyDescent="0.2">
      <c r="A15509"/>
      <c r="B15509"/>
      <c r="C15509"/>
      <c r="D15509"/>
      <c r="E15509"/>
      <c r="F15509"/>
      <c r="G15509"/>
      <c r="H15509"/>
      <c r="I15509"/>
      <c r="J15509"/>
      <c r="K15509"/>
    </row>
    <row r="15510" spans="1:11" x14ac:dyDescent="0.2">
      <c r="A15510"/>
      <c r="B15510"/>
      <c r="C15510"/>
      <c r="D15510"/>
      <c r="E15510"/>
      <c r="F15510"/>
      <c r="G15510"/>
      <c r="H15510"/>
      <c r="I15510"/>
      <c r="J15510"/>
      <c r="K15510"/>
    </row>
    <row r="15511" spans="1:11" x14ac:dyDescent="0.2">
      <c r="A15511"/>
      <c r="B15511"/>
      <c r="C15511"/>
      <c r="D15511"/>
      <c r="E15511"/>
      <c r="F15511"/>
      <c r="G15511"/>
      <c r="H15511"/>
      <c r="I15511"/>
      <c r="J15511"/>
      <c r="K15511"/>
    </row>
    <row r="15512" spans="1:11" x14ac:dyDescent="0.2">
      <c r="A15512"/>
      <c r="B15512"/>
      <c r="C15512"/>
      <c r="D15512"/>
      <c r="E15512"/>
      <c r="F15512"/>
      <c r="G15512"/>
      <c r="H15512"/>
      <c r="I15512"/>
      <c r="J15512"/>
      <c r="K15512"/>
    </row>
    <row r="15513" spans="1:11" x14ac:dyDescent="0.2">
      <c r="A15513"/>
      <c r="B15513"/>
      <c r="C15513"/>
      <c r="D15513"/>
      <c r="E15513"/>
      <c r="F15513"/>
      <c r="G15513"/>
      <c r="H15513"/>
      <c r="I15513"/>
      <c r="J15513"/>
      <c r="K15513"/>
    </row>
    <row r="15514" spans="1:11" x14ac:dyDescent="0.2">
      <c r="A15514"/>
      <c r="B15514"/>
      <c r="C15514"/>
      <c r="D15514"/>
      <c r="E15514"/>
      <c r="F15514"/>
      <c r="G15514"/>
      <c r="H15514"/>
      <c r="I15514"/>
      <c r="J15514"/>
      <c r="K15514"/>
    </row>
    <row r="15515" spans="1:11" x14ac:dyDescent="0.2">
      <c r="A15515"/>
      <c r="B15515"/>
      <c r="C15515"/>
      <c r="D15515"/>
      <c r="E15515"/>
      <c r="F15515"/>
      <c r="G15515"/>
      <c r="H15515"/>
      <c r="I15515"/>
      <c r="J15515"/>
      <c r="K15515"/>
    </row>
    <row r="15516" spans="1:11" x14ac:dyDescent="0.2">
      <c r="A15516"/>
      <c r="B15516"/>
      <c r="C15516"/>
      <c r="D15516"/>
      <c r="E15516"/>
      <c r="F15516"/>
      <c r="G15516"/>
      <c r="H15516"/>
      <c r="I15516"/>
      <c r="J15516"/>
      <c r="K15516"/>
    </row>
    <row r="15517" spans="1:11" x14ac:dyDescent="0.2">
      <c r="A15517"/>
      <c r="B15517"/>
      <c r="C15517"/>
      <c r="D15517"/>
      <c r="E15517"/>
      <c r="F15517"/>
      <c r="G15517"/>
      <c r="H15517"/>
      <c r="I15517"/>
      <c r="J15517"/>
      <c r="K15517"/>
    </row>
    <row r="15518" spans="1:11" x14ac:dyDescent="0.2">
      <c r="A15518"/>
      <c r="B15518"/>
      <c r="C15518"/>
      <c r="D15518"/>
      <c r="E15518"/>
      <c r="F15518"/>
      <c r="G15518"/>
      <c r="H15518"/>
      <c r="I15518"/>
      <c r="J15518"/>
      <c r="K15518"/>
    </row>
    <row r="15519" spans="1:11" x14ac:dyDescent="0.2">
      <c r="A15519"/>
      <c r="B15519"/>
      <c r="C15519"/>
      <c r="D15519"/>
      <c r="E15519"/>
      <c r="F15519"/>
      <c r="G15519"/>
      <c r="H15519"/>
      <c r="I15519"/>
      <c r="J15519"/>
      <c r="K15519"/>
    </row>
    <row r="15520" spans="1:11" x14ac:dyDescent="0.2">
      <c r="A15520"/>
      <c r="B15520"/>
      <c r="C15520"/>
      <c r="D15520"/>
      <c r="E15520"/>
      <c r="F15520"/>
      <c r="G15520"/>
      <c r="H15520"/>
      <c r="I15520"/>
      <c r="J15520"/>
      <c r="K15520"/>
    </row>
    <row r="15521" spans="1:11" x14ac:dyDescent="0.2">
      <c r="A15521"/>
      <c r="B15521"/>
      <c r="C15521"/>
      <c r="D15521"/>
      <c r="E15521"/>
      <c r="F15521"/>
      <c r="G15521"/>
      <c r="H15521"/>
      <c r="I15521"/>
      <c r="J15521"/>
      <c r="K15521"/>
    </row>
    <row r="15522" spans="1:11" x14ac:dyDescent="0.2">
      <c r="A15522"/>
      <c r="B15522"/>
      <c r="C15522"/>
      <c r="D15522"/>
      <c r="E15522"/>
      <c r="F15522"/>
      <c r="G15522"/>
      <c r="H15522"/>
      <c r="I15522"/>
      <c r="J15522"/>
      <c r="K15522"/>
    </row>
    <row r="15523" spans="1:11" x14ac:dyDescent="0.2">
      <c r="A15523"/>
      <c r="B15523"/>
      <c r="C15523"/>
      <c r="D15523"/>
      <c r="E15523"/>
      <c r="F15523"/>
      <c r="G15523"/>
      <c r="H15523"/>
      <c r="I15523"/>
      <c r="J15523"/>
      <c r="K15523"/>
    </row>
    <row r="15524" spans="1:11" x14ac:dyDescent="0.2">
      <c r="A15524"/>
      <c r="B15524"/>
      <c r="C15524"/>
      <c r="D15524"/>
      <c r="E15524"/>
      <c r="F15524"/>
      <c r="G15524"/>
      <c r="H15524"/>
      <c r="I15524"/>
      <c r="J15524"/>
      <c r="K15524"/>
    </row>
    <row r="15525" spans="1:11" x14ac:dyDescent="0.2">
      <c r="A15525"/>
      <c r="B15525"/>
      <c r="C15525"/>
      <c r="D15525"/>
      <c r="E15525"/>
      <c r="F15525"/>
      <c r="G15525"/>
      <c r="H15525"/>
      <c r="I15525"/>
      <c r="J15525"/>
      <c r="K15525"/>
    </row>
    <row r="15526" spans="1:11" x14ac:dyDescent="0.2">
      <c r="A15526"/>
      <c r="B15526"/>
      <c r="C15526"/>
      <c r="D15526"/>
      <c r="E15526"/>
      <c r="F15526"/>
      <c r="G15526"/>
      <c r="H15526"/>
      <c r="I15526"/>
      <c r="J15526"/>
      <c r="K15526"/>
    </row>
    <row r="15527" spans="1:11" x14ac:dyDescent="0.2">
      <c r="A15527"/>
      <c r="B15527"/>
      <c r="C15527"/>
      <c r="D15527"/>
      <c r="E15527"/>
      <c r="F15527"/>
      <c r="G15527"/>
      <c r="H15527"/>
      <c r="I15527"/>
      <c r="J15527"/>
      <c r="K15527"/>
    </row>
    <row r="15528" spans="1:11" x14ac:dyDescent="0.2">
      <c r="A15528"/>
      <c r="B15528"/>
      <c r="C15528"/>
      <c r="D15528"/>
      <c r="E15528"/>
      <c r="F15528"/>
      <c r="G15528"/>
      <c r="H15528"/>
      <c r="I15528"/>
      <c r="J15528"/>
      <c r="K15528"/>
    </row>
    <row r="15529" spans="1:11" x14ac:dyDescent="0.2">
      <c r="A15529"/>
      <c r="B15529"/>
      <c r="C15529"/>
      <c r="D15529"/>
      <c r="E15529"/>
      <c r="F15529"/>
      <c r="G15529"/>
      <c r="H15529"/>
      <c r="I15529"/>
      <c r="J15529"/>
      <c r="K15529"/>
    </row>
    <row r="15530" spans="1:11" x14ac:dyDescent="0.2">
      <c r="A15530"/>
      <c r="B15530"/>
      <c r="C15530"/>
      <c r="D15530"/>
      <c r="E15530"/>
      <c r="F15530"/>
      <c r="G15530"/>
      <c r="H15530"/>
      <c r="I15530"/>
      <c r="J15530"/>
      <c r="K15530"/>
    </row>
    <row r="15531" spans="1:11" x14ac:dyDescent="0.2">
      <c r="A15531"/>
      <c r="B15531"/>
      <c r="C15531"/>
      <c r="D15531"/>
      <c r="E15531"/>
      <c r="F15531"/>
      <c r="G15531"/>
      <c r="H15531"/>
      <c r="I15531"/>
      <c r="J15531"/>
      <c r="K15531"/>
    </row>
    <row r="15532" spans="1:11" x14ac:dyDescent="0.2">
      <c r="A15532"/>
      <c r="B15532"/>
      <c r="C15532"/>
      <c r="D15532"/>
      <c r="E15532"/>
      <c r="F15532"/>
      <c r="G15532"/>
      <c r="H15532"/>
      <c r="I15532"/>
      <c r="J15532"/>
      <c r="K15532"/>
    </row>
    <row r="15533" spans="1:11" x14ac:dyDescent="0.2">
      <c r="A15533"/>
      <c r="B15533"/>
      <c r="C15533"/>
      <c r="D15533"/>
      <c r="E15533"/>
      <c r="F15533"/>
      <c r="G15533"/>
      <c r="H15533"/>
      <c r="I15533"/>
      <c r="J15533"/>
      <c r="K15533"/>
    </row>
    <row r="15534" spans="1:11" x14ac:dyDescent="0.2">
      <c r="A15534"/>
      <c r="B15534"/>
      <c r="C15534"/>
      <c r="D15534"/>
      <c r="E15534"/>
      <c r="F15534"/>
      <c r="G15534"/>
      <c r="H15534"/>
      <c r="I15534"/>
      <c r="J15534"/>
      <c r="K15534"/>
    </row>
    <row r="15535" spans="1:11" x14ac:dyDescent="0.2">
      <c r="A15535"/>
      <c r="B15535"/>
      <c r="C15535"/>
      <c r="D15535"/>
      <c r="E15535"/>
      <c r="F15535"/>
      <c r="G15535"/>
      <c r="H15535"/>
      <c r="I15535"/>
      <c r="J15535"/>
      <c r="K15535"/>
    </row>
    <row r="15536" spans="1:11" x14ac:dyDescent="0.2">
      <c r="A15536"/>
      <c r="B15536"/>
      <c r="C15536"/>
      <c r="D15536"/>
      <c r="E15536"/>
      <c r="F15536"/>
      <c r="G15536"/>
      <c r="H15536"/>
      <c r="I15536"/>
      <c r="J15536"/>
      <c r="K15536"/>
    </row>
    <row r="15537" spans="1:11" x14ac:dyDescent="0.2">
      <c r="A15537"/>
      <c r="B15537"/>
      <c r="C15537"/>
      <c r="D15537"/>
      <c r="E15537"/>
      <c r="F15537"/>
      <c r="G15537"/>
      <c r="H15537"/>
      <c r="I15537"/>
      <c r="J15537"/>
      <c r="K15537"/>
    </row>
    <row r="15538" spans="1:11" x14ac:dyDescent="0.2">
      <c r="A15538"/>
      <c r="B15538"/>
      <c r="C15538"/>
      <c r="D15538"/>
      <c r="E15538"/>
      <c r="F15538"/>
      <c r="G15538"/>
      <c r="H15538"/>
      <c r="I15538"/>
      <c r="J15538"/>
      <c r="K15538"/>
    </row>
    <row r="15539" spans="1:11" x14ac:dyDescent="0.2">
      <c r="A15539"/>
      <c r="B15539"/>
      <c r="C15539"/>
      <c r="D15539"/>
      <c r="E15539"/>
      <c r="F15539"/>
      <c r="G15539"/>
      <c r="H15539"/>
      <c r="I15539"/>
      <c r="J15539"/>
      <c r="K15539"/>
    </row>
    <row r="15540" spans="1:11" x14ac:dyDescent="0.2">
      <c r="A15540"/>
      <c r="B15540"/>
      <c r="C15540"/>
      <c r="D15540"/>
      <c r="E15540"/>
      <c r="F15540"/>
      <c r="G15540"/>
      <c r="H15540"/>
      <c r="I15540"/>
      <c r="J15540"/>
      <c r="K15540"/>
    </row>
    <row r="15541" spans="1:11" x14ac:dyDescent="0.2">
      <c r="A15541"/>
      <c r="B15541"/>
      <c r="C15541"/>
      <c r="D15541"/>
      <c r="E15541"/>
      <c r="F15541"/>
      <c r="G15541"/>
      <c r="H15541"/>
      <c r="I15541"/>
      <c r="J15541"/>
      <c r="K15541"/>
    </row>
    <row r="15542" spans="1:11" x14ac:dyDescent="0.2">
      <c r="A15542"/>
      <c r="B15542"/>
      <c r="C15542"/>
      <c r="D15542"/>
      <c r="E15542"/>
      <c r="F15542"/>
      <c r="G15542"/>
      <c r="H15542"/>
      <c r="I15542"/>
      <c r="J15542"/>
      <c r="K15542"/>
    </row>
    <row r="15543" spans="1:11" x14ac:dyDescent="0.2">
      <c r="A15543"/>
      <c r="B15543"/>
      <c r="C15543"/>
      <c r="D15543"/>
      <c r="E15543"/>
      <c r="F15543"/>
      <c r="G15543"/>
      <c r="H15543"/>
      <c r="I15543"/>
      <c r="J15543"/>
      <c r="K15543"/>
    </row>
    <row r="15544" spans="1:11" x14ac:dyDescent="0.2">
      <c r="A15544"/>
      <c r="B15544"/>
      <c r="C15544"/>
      <c r="D15544"/>
      <c r="E15544"/>
      <c r="F15544"/>
      <c r="G15544"/>
      <c r="H15544"/>
      <c r="I15544"/>
      <c r="J15544"/>
      <c r="K15544"/>
    </row>
    <row r="15545" spans="1:11" x14ac:dyDescent="0.2">
      <c r="A15545"/>
      <c r="B15545"/>
      <c r="C15545"/>
      <c r="D15545"/>
      <c r="E15545"/>
      <c r="F15545"/>
      <c r="G15545"/>
      <c r="H15545"/>
      <c r="I15545"/>
      <c r="J15545"/>
      <c r="K15545"/>
    </row>
    <row r="15546" spans="1:11" x14ac:dyDescent="0.2">
      <c r="A15546"/>
      <c r="B15546"/>
      <c r="C15546"/>
      <c r="D15546"/>
      <c r="E15546"/>
      <c r="F15546"/>
      <c r="G15546"/>
      <c r="H15546"/>
      <c r="I15546"/>
      <c r="J15546"/>
      <c r="K15546"/>
    </row>
    <row r="15547" spans="1:11" x14ac:dyDescent="0.2">
      <c r="A15547"/>
      <c r="B15547"/>
      <c r="C15547"/>
      <c r="D15547"/>
      <c r="E15547"/>
      <c r="F15547"/>
      <c r="G15547"/>
      <c r="H15547"/>
      <c r="I15547"/>
      <c r="J15547"/>
      <c r="K15547"/>
    </row>
    <row r="15548" spans="1:11" x14ac:dyDescent="0.2">
      <c r="A15548"/>
      <c r="B15548"/>
      <c r="C15548"/>
      <c r="D15548"/>
      <c r="E15548"/>
      <c r="F15548"/>
      <c r="G15548"/>
      <c r="H15548"/>
      <c r="I15548"/>
      <c r="J15548"/>
      <c r="K15548"/>
    </row>
    <row r="15549" spans="1:11" x14ac:dyDescent="0.2">
      <c r="A15549"/>
      <c r="B15549"/>
      <c r="C15549"/>
      <c r="D15549"/>
      <c r="E15549"/>
      <c r="F15549"/>
      <c r="G15549"/>
      <c r="H15549"/>
      <c r="I15549"/>
      <c r="J15549"/>
      <c r="K15549"/>
    </row>
    <row r="15550" spans="1:11" x14ac:dyDescent="0.2">
      <c r="A15550"/>
      <c r="B15550"/>
      <c r="C15550"/>
      <c r="D15550"/>
      <c r="E15550"/>
      <c r="F15550"/>
      <c r="G15550"/>
      <c r="H15550"/>
      <c r="I15550"/>
      <c r="J15550"/>
      <c r="K15550"/>
    </row>
    <row r="15551" spans="1:11" x14ac:dyDescent="0.2">
      <c r="A15551"/>
      <c r="B15551"/>
      <c r="C15551"/>
      <c r="D15551"/>
      <c r="E15551"/>
      <c r="F15551"/>
      <c r="G15551"/>
      <c r="H15551"/>
      <c r="I15551"/>
      <c r="J15551"/>
      <c r="K15551"/>
    </row>
    <row r="15552" spans="1:11" x14ac:dyDescent="0.2">
      <c r="A15552"/>
      <c r="B15552"/>
      <c r="C15552"/>
      <c r="D15552"/>
      <c r="E15552"/>
      <c r="F15552"/>
      <c r="G15552"/>
      <c r="H15552"/>
      <c r="I15552"/>
      <c r="J15552"/>
      <c r="K15552"/>
    </row>
    <row r="15553" spans="1:11" x14ac:dyDescent="0.2">
      <c r="A15553"/>
      <c r="B15553"/>
      <c r="C15553"/>
      <c r="D15553"/>
      <c r="E15553"/>
      <c r="F15553"/>
      <c r="G15553"/>
      <c r="H15553"/>
      <c r="I15553"/>
      <c r="J15553"/>
      <c r="K15553"/>
    </row>
    <row r="15554" spans="1:11" x14ac:dyDescent="0.2">
      <c r="A15554"/>
      <c r="B15554"/>
      <c r="C15554"/>
      <c r="D15554"/>
      <c r="E15554"/>
      <c r="F15554"/>
      <c r="G15554"/>
      <c r="H15554"/>
      <c r="I15554"/>
      <c r="J15554"/>
      <c r="K15554"/>
    </row>
    <row r="15555" spans="1:11" x14ac:dyDescent="0.2">
      <c r="A15555"/>
      <c r="B15555"/>
      <c r="C15555"/>
      <c r="D15555"/>
      <c r="E15555"/>
      <c r="F15555"/>
      <c r="G15555"/>
      <c r="H15555"/>
      <c r="I15555"/>
      <c r="J15555"/>
      <c r="K15555"/>
    </row>
    <row r="15556" spans="1:11" x14ac:dyDescent="0.2">
      <c r="A15556"/>
      <c r="B15556"/>
      <c r="C15556"/>
      <c r="D15556"/>
      <c r="E15556"/>
      <c r="F15556"/>
      <c r="G15556"/>
      <c r="H15556"/>
      <c r="I15556"/>
      <c r="J15556"/>
      <c r="K15556"/>
    </row>
    <row r="15557" spans="1:11" x14ac:dyDescent="0.2">
      <c r="A15557"/>
      <c r="B15557"/>
      <c r="C15557"/>
      <c r="D15557"/>
      <c r="E15557"/>
      <c r="F15557"/>
      <c r="G15557"/>
      <c r="H15557"/>
      <c r="I15557"/>
      <c r="J15557"/>
      <c r="K15557"/>
    </row>
    <row r="15558" spans="1:11" x14ac:dyDescent="0.2">
      <c r="A15558"/>
      <c r="B15558"/>
      <c r="C15558"/>
      <c r="D15558"/>
      <c r="E15558"/>
      <c r="F15558"/>
      <c r="G15558"/>
      <c r="H15558"/>
      <c r="I15558"/>
      <c r="J15558"/>
      <c r="K15558"/>
    </row>
    <row r="15559" spans="1:11" x14ac:dyDescent="0.2">
      <c r="A15559"/>
      <c r="B15559"/>
      <c r="C15559"/>
      <c r="D15559"/>
      <c r="E15559"/>
      <c r="F15559"/>
      <c r="G15559"/>
      <c r="H15559"/>
      <c r="I15559"/>
      <c r="J15559"/>
      <c r="K15559"/>
    </row>
    <row r="15560" spans="1:11" x14ac:dyDescent="0.2">
      <c r="A15560"/>
      <c r="B15560"/>
      <c r="C15560"/>
      <c r="D15560"/>
      <c r="E15560"/>
      <c r="F15560"/>
      <c r="G15560"/>
      <c r="H15560"/>
      <c r="I15560"/>
      <c r="J15560"/>
      <c r="K15560"/>
    </row>
    <row r="15561" spans="1:11" x14ac:dyDescent="0.2">
      <c r="A15561"/>
      <c r="B15561"/>
      <c r="C15561"/>
      <c r="D15561"/>
      <c r="E15561"/>
      <c r="F15561"/>
      <c r="G15561"/>
      <c r="H15561"/>
      <c r="I15561"/>
      <c r="J15561"/>
      <c r="K15561"/>
    </row>
    <row r="15562" spans="1:11" x14ac:dyDescent="0.2">
      <c r="A15562"/>
      <c r="B15562"/>
      <c r="C15562"/>
      <c r="D15562"/>
      <c r="E15562"/>
      <c r="F15562"/>
      <c r="G15562"/>
      <c r="H15562"/>
      <c r="I15562"/>
      <c r="J15562"/>
      <c r="K15562"/>
    </row>
    <row r="15563" spans="1:11" x14ac:dyDescent="0.2">
      <c r="A15563"/>
      <c r="B15563"/>
      <c r="C15563"/>
      <c r="D15563"/>
      <c r="E15563"/>
      <c r="F15563"/>
      <c r="G15563"/>
      <c r="H15563"/>
      <c r="I15563"/>
      <c r="J15563"/>
      <c r="K15563"/>
    </row>
    <row r="15564" spans="1:11" x14ac:dyDescent="0.2">
      <c r="A15564"/>
      <c r="B15564"/>
      <c r="C15564"/>
      <c r="D15564"/>
      <c r="E15564"/>
      <c r="F15564"/>
      <c r="G15564"/>
      <c r="H15564"/>
      <c r="I15564"/>
      <c r="J15564"/>
      <c r="K15564"/>
    </row>
    <row r="15565" spans="1:11" x14ac:dyDescent="0.2">
      <c r="A15565"/>
      <c r="B15565"/>
      <c r="C15565"/>
      <c r="D15565"/>
      <c r="E15565"/>
      <c r="F15565"/>
      <c r="G15565"/>
      <c r="H15565"/>
      <c r="I15565"/>
      <c r="J15565"/>
      <c r="K15565"/>
    </row>
    <row r="15566" spans="1:11" x14ac:dyDescent="0.2">
      <c r="A15566"/>
      <c r="B15566"/>
      <c r="C15566"/>
      <c r="D15566"/>
      <c r="E15566"/>
      <c r="F15566"/>
      <c r="G15566"/>
      <c r="H15566"/>
      <c r="I15566"/>
      <c r="J15566"/>
      <c r="K15566"/>
    </row>
    <row r="15567" spans="1:11" x14ac:dyDescent="0.2">
      <c r="A15567"/>
      <c r="B15567"/>
      <c r="C15567"/>
      <c r="D15567"/>
      <c r="E15567"/>
      <c r="F15567"/>
      <c r="G15567"/>
      <c r="H15567"/>
      <c r="I15567"/>
      <c r="J15567"/>
      <c r="K15567"/>
    </row>
    <row r="15568" spans="1:11" x14ac:dyDescent="0.2">
      <c r="A15568"/>
      <c r="B15568"/>
      <c r="C15568"/>
      <c r="D15568"/>
      <c r="E15568"/>
      <c r="F15568"/>
      <c r="G15568"/>
      <c r="H15568"/>
      <c r="I15568"/>
      <c r="J15568"/>
      <c r="K15568"/>
    </row>
    <row r="15569" spans="1:11" x14ac:dyDescent="0.2">
      <c r="A15569"/>
      <c r="B15569"/>
      <c r="C15569"/>
      <c r="D15569"/>
      <c r="E15569"/>
      <c r="F15569"/>
      <c r="G15569"/>
      <c r="H15569"/>
      <c r="I15569"/>
      <c r="J15569"/>
      <c r="K15569"/>
    </row>
    <row r="15570" spans="1:11" x14ac:dyDescent="0.2">
      <c r="A15570"/>
      <c r="B15570"/>
      <c r="C15570"/>
      <c r="D15570"/>
      <c r="E15570"/>
      <c r="F15570"/>
      <c r="G15570"/>
      <c r="H15570"/>
      <c r="I15570"/>
      <c r="J15570"/>
      <c r="K15570"/>
    </row>
    <row r="15571" spans="1:11" x14ac:dyDescent="0.2">
      <c r="A15571"/>
      <c r="B15571"/>
      <c r="C15571"/>
      <c r="D15571"/>
      <c r="E15571"/>
      <c r="F15571"/>
      <c r="G15571"/>
      <c r="H15571"/>
      <c r="I15571"/>
      <c r="J15571"/>
      <c r="K15571"/>
    </row>
    <row r="15572" spans="1:11" x14ac:dyDescent="0.2">
      <c r="A15572"/>
      <c r="B15572"/>
      <c r="C15572"/>
      <c r="D15572"/>
      <c r="E15572"/>
      <c r="F15572"/>
      <c r="G15572"/>
      <c r="H15572"/>
      <c r="I15572"/>
      <c r="J15572"/>
      <c r="K15572"/>
    </row>
    <row r="15573" spans="1:11" x14ac:dyDescent="0.2">
      <c r="A15573"/>
      <c r="B15573"/>
      <c r="C15573"/>
      <c r="D15573"/>
      <c r="E15573"/>
      <c r="F15573"/>
      <c r="G15573"/>
      <c r="H15573"/>
      <c r="I15573"/>
      <c r="J15573"/>
      <c r="K15573"/>
    </row>
    <row r="15574" spans="1:11" x14ac:dyDescent="0.2">
      <c r="A15574"/>
      <c r="B15574"/>
      <c r="C15574"/>
      <c r="D15574"/>
      <c r="E15574"/>
      <c r="F15574"/>
      <c r="G15574"/>
      <c r="H15574"/>
      <c r="I15574"/>
      <c r="J15574"/>
      <c r="K15574"/>
    </row>
    <row r="15575" spans="1:11" x14ac:dyDescent="0.2">
      <c r="A15575"/>
      <c r="B15575"/>
      <c r="C15575"/>
      <c r="D15575"/>
      <c r="E15575"/>
      <c r="F15575"/>
      <c r="G15575"/>
      <c r="H15575"/>
      <c r="I15575"/>
      <c r="J15575"/>
      <c r="K15575"/>
    </row>
    <row r="15576" spans="1:11" x14ac:dyDescent="0.2">
      <c r="A15576"/>
      <c r="B15576"/>
      <c r="C15576"/>
      <c r="D15576"/>
      <c r="E15576"/>
      <c r="F15576"/>
      <c r="G15576"/>
      <c r="H15576"/>
      <c r="I15576"/>
      <c r="J15576"/>
      <c r="K15576"/>
    </row>
    <row r="15577" spans="1:11" x14ac:dyDescent="0.2">
      <c r="A15577"/>
      <c r="B15577"/>
      <c r="C15577"/>
      <c r="D15577"/>
      <c r="E15577"/>
      <c r="F15577"/>
      <c r="G15577"/>
      <c r="H15577"/>
      <c r="I15577"/>
      <c r="J15577"/>
      <c r="K15577"/>
    </row>
    <row r="15578" spans="1:11" x14ac:dyDescent="0.2">
      <c r="A15578"/>
      <c r="B15578"/>
      <c r="C15578"/>
      <c r="D15578"/>
      <c r="E15578"/>
      <c r="F15578"/>
      <c r="G15578"/>
      <c r="H15578"/>
      <c r="I15578"/>
      <c r="J15578"/>
      <c r="K15578"/>
    </row>
    <row r="15579" spans="1:11" x14ac:dyDescent="0.2">
      <c r="A15579"/>
      <c r="B15579"/>
      <c r="C15579"/>
      <c r="D15579"/>
      <c r="E15579"/>
      <c r="F15579"/>
      <c r="G15579"/>
      <c r="H15579"/>
      <c r="I15579"/>
      <c r="J15579"/>
      <c r="K15579"/>
    </row>
    <row r="15580" spans="1:11" x14ac:dyDescent="0.2">
      <c r="A15580"/>
      <c r="B15580"/>
      <c r="C15580"/>
      <c r="D15580"/>
      <c r="E15580"/>
      <c r="F15580"/>
      <c r="G15580"/>
      <c r="H15580"/>
      <c r="I15580"/>
      <c r="J15580"/>
      <c r="K15580"/>
    </row>
    <row r="15581" spans="1:11" x14ac:dyDescent="0.2">
      <c r="A15581"/>
      <c r="B15581"/>
      <c r="C15581"/>
      <c r="D15581"/>
      <c r="E15581"/>
      <c r="F15581"/>
      <c r="G15581"/>
      <c r="H15581"/>
      <c r="I15581"/>
      <c r="J15581"/>
      <c r="K15581"/>
    </row>
    <row r="15582" spans="1:11" x14ac:dyDescent="0.2">
      <c r="A15582"/>
      <c r="B15582"/>
      <c r="C15582"/>
      <c r="D15582"/>
      <c r="E15582"/>
      <c r="F15582"/>
      <c r="G15582"/>
      <c r="H15582"/>
      <c r="I15582"/>
      <c r="J15582"/>
      <c r="K15582"/>
    </row>
    <row r="15583" spans="1:11" x14ac:dyDescent="0.2">
      <c r="A15583"/>
      <c r="B15583"/>
      <c r="C15583"/>
      <c r="D15583"/>
      <c r="E15583"/>
      <c r="F15583"/>
      <c r="G15583"/>
      <c r="H15583"/>
      <c r="I15583"/>
      <c r="J15583"/>
      <c r="K15583"/>
    </row>
    <row r="15584" spans="1:11" x14ac:dyDescent="0.2">
      <c r="A15584"/>
      <c r="B15584"/>
      <c r="C15584"/>
      <c r="D15584"/>
      <c r="E15584"/>
      <c r="F15584"/>
      <c r="G15584"/>
      <c r="H15584"/>
      <c r="I15584"/>
      <c r="J15584"/>
      <c r="K15584"/>
    </row>
    <row r="15585" spans="1:11" x14ac:dyDescent="0.2">
      <c r="A15585"/>
      <c r="B15585"/>
      <c r="C15585"/>
      <c r="D15585"/>
      <c r="E15585"/>
      <c r="F15585"/>
      <c r="G15585"/>
      <c r="H15585"/>
      <c r="I15585"/>
      <c r="J15585"/>
      <c r="K15585"/>
    </row>
    <row r="15586" spans="1:11" x14ac:dyDescent="0.2">
      <c r="A15586"/>
      <c r="B15586"/>
      <c r="C15586"/>
      <c r="D15586"/>
      <c r="E15586"/>
      <c r="F15586"/>
      <c r="G15586"/>
      <c r="H15586"/>
      <c r="I15586"/>
      <c r="J15586"/>
      <c r="K15586"/>
    </row>
    <row r="15587" spans="1:11" x14ac:dyDescent="0.2">
      <c r="A15587"/>
      <c r="B15587"/>
      <c r="C15587"/>
      <c r="D15587"/>
      <c r="E15587"/>
      <c r="F15587"/>
      <c r="G15587"/>
      <c r="H15587"/>
      <c r="I15587"/>
      <c r="J15587"/>
      <c r="K15587"/>
    </row>
    <row r="15588" spans="1:11" x14ac:dyDescent="0.2">
      <c r="A15588"/>
      <c r="B15588"/>
      <c r="C15588"/>
      <c r="D15588"/>
      <c r="E15588"/>
      <c r="F15588"/>
      <c r="G15588"/>
      <c r="H15588"/>
      <c r="I15588"/>
      <c r="J15588"/>
      <c r="K15588"/>
    </row>
    <row r="15589" spans="1:11" x14ac:dyDescent="0.2">
      <c r="A15589"/>
      <c r="B15589"/>
      <c r="C15589"/>
      <c r="D15589"/>
      <c r="E15589"/>
      <c r="F15589"/>
      <c r="G15589"/>
      <c r="H15589"/>
      <c r="I15589"/>
      <c r="J15589"/>
      <c r="K15589"/>
    </row>
    <row r="15590" spans="1:11" x14ac:dyDescent="0.2">
      <c r="A15590"/>
      <c r="B15590"/>
      <c r="C15590"/>
      <c r="D15590"/>
      <c r="E15590"/>
      <c r="F15590"/>
      <c r="G15590"/>
      <c r="H15590"/>
      <c r="I15590"/>
      <c r="J15590"/>
      <c r="K15590"/>
    </row>
    <row r="15591" spans="1:11" x14ac:dyDescent="0.2">
      <c r="A15591"/>
      <c r="B15591"/>
      <c r="C15591"/>
      <c r="D15591"/>
      <c r="E15591"/>
      <c r="F15591"/>
      <c r="G15591"/>
      <c r="H15591"/>
      <c r="I15591"/>
      <c r="J15591"/>
      <c r="K15591"/>
    </row>
    <row r="15592" spans="1:11" x14ac:dyDescent="0.2">
      <c r="A15592"/>
      <c r="B15592"/>
      <c r="C15592"/>
      <c r="D15592"/>
      <c r="E15592"/>
      <c r="F15592"/>
      <c r="G15592"/>
      <c r="H15592"/>
      <c r="I15592"/>
      <c r="J15592"/>
      <c r="K15592"/>
    </row>
    <row r="15593" spans="1:11" x14ac:dyDescent="0.2">
      <c r="A15593"/>
      <c r="B15593"/>
      <c r="C15593"/>
      <c r="D15593"/>
      <c r="E15593"/>
      <c r="F15593"/>
      <c r="G15593"/>
      <c r="H15593"/>
      <c r="I15593"/>
      <c r="J15593"/>
      <c r="K15593"/>
    </row>
    <row r="15594" spans="1:11" x14ac:dyDescent="0.2">
      <c r="A15594"/>
      <c r="B15594"/>
      <c r="C15594"/>
      <c r="D15594"/>
      <c r="E15594"/>
      <c r="F15594"/>
      <c r="G15594"/>
      <c r="H15594"/>
      <c r="I15594"/>
      <c r="J15594"/>
      <c r="K15594"/>
    </row>
    <row r="15595" spans="1:11" x14ac:dyDescent="0.2">
      <c r="A15595"/>
      <c r="B15595"/>
      <c r="C15595"/>
      <c r="D15595"/>
      <c r="E15595"/>
      <c r="F15595"/>
      <c r="G15595"/>
      <c r="H15595"/>
      <c r="I15595"/>
      <c r="J15595"/>
      <c r="K15595"/>
    </row>
    <row r="15596" spans="1:11" x14ac:dyDescent="0.2">
      <c r="A15596"/>
      <c r="B15596"/>
      <c r="C15596"/>
      <c r="D15596"/>
      <c r="E15596"/>
      <c r="F15596"/>
      <c r="G15596"/>
      <c r="H15596"/>
      <c r="I15596"/>
      <c r="J15596"/>
      <c r="K15596"/>
    </row>
    <row r="15597" spans="1:11" x14ac:dyDescent="0.2">
      <c r="A15597"/>
      <c r="B15597"/>
      <c r="C15597"/>
      <c r="D15597"/>
      <c r="E15597"/>
      <c r="F15597"/>
      <c r="G15597"/>
      <c r="H15597"/>
      <c r="I15597"/>
      <c r="J15597"/>
      <c r="K15597"/>
    </row>
    <row r="15598" spans="1:11" x14ac:dyDescent="0.2">
      <c r="A15598"/>
      <c r="B15598"/>
      <c r="C15598"/>
      <c r="D15598"/>
      <c r="E15598"/>
      <c r="F15598"/>
      <c r="G15598"/>
      <c r="H15598"/>
      <c r="I15598"/>
      <c r="J15598"/>
      <c r="K15598"/>
    </row>
    <row r="15599" spans="1:11" x14ac:dyDescent="0.2">
      <c r="A15599"/>
      <c r="B15599"/>
      <c r="C15599"/>
      <c r="D15599"/>
      <c r="E15599"/>
      <c r="F15599"/>
      <c r="G15599"/>
      <c r="H15599"/>
      <c r="I15599"/>
      <c r="J15599"/>
      <c r="K15599"/>
    </row>
    <row r="15600" spans="1:11" x14ac:dyDescent="0.2">
      <c r="A15600"/>
      <c r="B15600"/>
      <c r="C15600"/>
      <c r="D15600"/>
      <c r="E15600"/>
      <c r="F15600"/>
      <c r="G15600"/>
      <c r="H15600"/>
      <c r="I15600"/>
      <c r="J15600"/>
      <c r="K15600"/>
    </row>
    <row r="15601" spans="1:11" x14ac:dyDescent="0.2">
      <c r="A15601"/>
      <c r="B15601"/>
      <c r="C15601"/>
      <c r="D15601"/>
      <c r="E15601"/>
      <c r="F15601"/>
      <c r="G15601"/>
      <c r="H15601"/>
      <c r="I15601"/>
      <c r="J15601"/>
      <c r="K15601"/>
    </row>
    <row r="15602" spans="1:11" x14ac:dyDescent="0.2">
      <c r="A15602"/>
      <c r="B15602"/>
      <c r="C15602"/>
      <c r="D15602"/>
      <c r="E15602"/>
      <c r="F15602"/>
      <c r="G15602"/>
      <c r="H15602"/>
      <c r="I15602"/>
      <c r="J15602"/>
      <c r="K15602"/>
    </row>
    <row r="15603" spans="1:11" x14ac:dyDescent="0.2">
      <c r="A15603"/>
      <c r="B15603"/>
      <c r="C15603"/>
      <c r="D15603"/>
      <c r="E15603"/>
      <c r="F15603"/>
      <c r="G15603"/>
      <c r="H15603"/>
      <c r="I15603"/>
      <c r="J15603"/>
      <c r="K15603"/>
    </row>
    <row r="15604" spans="1:11" x14ac:dyDescent="0.2">
      <c r="A15604"/>
      <c r="B15604"/>
      <c r="C15604"/>
      <c r="D15604"/>
      <c r="E15604"/>
      <c r="F15604"/>
      <c r="G15604"/>
      <c r="H15604"/>
      <c r="I15604"/>
      <c r="J15604"/>
      <c r="K15604"/>
    </row>
    <row r="15605" spans="1:11" x14ac:dyDescent="0.2">
      <c r="A15605"/>
      <c r="B15605"/>
      <c r="C15605"/>
      <c r="D15605"/>
      <c r="E15605"/>
      <c r="F15605"/>
      <c r="G15605"/>
      <c r="H15605"/>
      <c r="I15605"/>
      <c r="J15605"/>
      <c r="K15605"/>
    </row>
    <row r="15606" spans="1:11" x14ac:dyDescent="0.2">
      <c r="A15606"/>
      <c r="B15606"/>
      <c r="C15606"/>
      <c r="D15606"/>
      <c r="E15606"/>
      <c r="F15606"/>
      <c r="G15606"/>
      <c r="H15606"/>
      <c r="I15606"/>
      <c r="J15606"/>
      <c r="K15606"/>
    </row>
    <row r="15607" spans="1:11" x14ac:dyDescent="0.2">
      <c r="A15607"/>
      <c r="B15607"/>
      <c r="C15607"/>
      <c r="D15607"/>
      <c r="E15607"/>
      <c r="F15607"/>
      <c r="G15607"/>
      <c r="H15607"/>
      <c r="I15607"/>
      <c r="J15607"/>
      <c r="K15607"/>
    </row>
    <row r="15608" spans="1:11" x14ac:dyDescent="0.2">
      <c r="A15608"/>
      <c r="B15608"/>
      <c r="C15608"/>
      <c r="D15608"/>
      <c r="E15608"/>
      <c r="F15608"/>
      <c r="G15608"/>
      <c r="H15608"/>
      <c r="I15608"/>
      <c r="J15608"/>
      <c r="K15608"/>
    </row>
    <row r="15609" spans="1:11" x14ac:dyDescent="0.2">
      <c r="A15609"/>
      <c r="B15609"/>
      <c r="C15609"/>
      <c r="D15609"/>
      <c r="E15609"/>
      <c r="F15609"/>
      <c r="G15609"/>
      <c r="H15609"/>
      <c r="I15609"/>
      <c r="J15609"/>
      <c r="K15609"/>
    </row>
    <row r="15610" spans="1:11" x14ac:dyDescent="0.2">
      <c r="A15610"/>
      <c r="B15610"/>
      <c r="C15610"/>
      <c r="D15610"/>
      <c r="E15610"/>
      <c r="F15610"/>
      <c r="G15610"/>
      <c r="H15610"/>
      <c r="I15610"/>
      <c r="J15610"/>
      <c r="K15610"/>
    </row>
    <row r="15611" spans="1:11" x14ac:dyDescent="0.2">
      <c r="A15611"/>
      <c r="B15611"/>
      <c r="C15611"/>
      <c r="D15611"/>
      <c r="E15611"/>
      <c r="F15611"/>
      <c r="G15611"/>
      <c r="H15611"/>
      <c r="I15611"/>
      <c r="J15611"/>
      <c r="K15611"/>
    </row>
    <row r="15612" spans="1:11" x14ac:dyDescent="0.2">
      <c r="A15612"/>
      <c r="B15612"/>
      <c r="C15612"/>
      <c r="D15612"/>
      <c r="E15612"/>
      <c r="F15612"/>
      <c r="G15612"/>
      <c r="H15612"/>
      <c r="I15612"/>
      <c r="J15612"/>
      <c r="K15612"/>
    </row>
    <row r="15613" spans="1:11" x14ac:dyDescent="0.2">
      <c r="A15613"/>
      <c r="B15613"/>
      <c r="C15613"/>
      <c r="D15613"/>
      <c r="E15613"/>
      <c r="F15613"/>
      <c r="G15613"/>
      <c r="H15613"/>
      <c r="I15613"/>
      <c r="J15613"/>
      <c r="K15613"/>
    </row>
    <row r="15614" spans="1:11" x14ac:dyDescent="0.2">
      <c r="A15614"/>
      <c r="B15614"/>
      <c r="C15614"/>
      <c r="D15614"/>
      <c r="E15614"/>
      <c r="F15614"/>
      <c r="G15614"/>
      <c r="H15614"/>
      <c r="I15614"/>
      <c r="J15614"/>
      <c r="K15614"/>
    </row>
    <row r="15615" spans="1:11" x14ac:dyDescent="0.2">
      <c r="A15615"/>
      <c r="B15615"/>
      <c r="C15615"/>
      <c r="D15615"/>
      <c r="E15615"/>
      <c r="F15615"/>
      <c r="G15615"/>
      <c r="H15615"/>
      <c r="I15615"/>
      <c r="J15615"/>
      <c r="K15615"/>
    </row>
    <row r="15616" spans="1:11" x14ac:dyDescent="0.2">
      <c r="A15616"/>
      <c r="B15616"/>
      <c r="C15616"/>
      <c r="D15616"/>
      <c r="E15616"/>
      <c r="F15616"/>
      <c r="G15616"/>
      <c r="H15616"/>
      <c r="I15616"/>
      <c r="J15616"/>
      <c r="K15616"/>
    </row>
    <row r="15617" spans="1:11" x14ac:dyDescent="0.2">
      <c r="A15617"/>
      <c r="B15617"/>
      <c r="C15617"/>
      <c r="D15617"/>
      <c r="E15617"/>
      <c r="F15617"/>
      <c r="G15617"/>
      <c r="H15617"/>
      <c r="I15617"/>
      <c r="J15617"/>
      <c r="K15617"/>
    </row>
    <row r="15618" spans="1:11" x14ac:dyDescent="0.2">
      <c r="A15618"/>
      <c r="B15618"/>
      <c r="C15618"/>
      <c r="D15618"/>
      <c r="E15618"/>
      <c r="F15618"/>
      <c r="G15618"/>
      <c r="H15618"/>
      <c r="I15618"/>
      <c r="J15618"/>
      <c r="K15618"/>
    </row>
    <row r="15619" spans="1:11" x14ac:dyDescent="0.2">
      <c r="A15619"/>
      <c r="B15619"/>
      <c r="C15619"/>
      <c r="D15619"/>
      <c r="E15619"/>
      <c r="F15619"/>
      <c r="G15619"/>
      <c r="H15619"/>
      <c r="I15619"/>
      <c r="J15619"/>
      <c r="K15619"/>
    </row>
    <row r="15620" spans="1:11" x14ac:dyDescent="0.2">
      <c r="A15620"/>
      <c r="B15620"/>
      <c r="C15620"/>
      <c r="D15620"/>
      <c r="E15620"/>
      <c r="F15620"/>
      <c r="G15620"/>
      <c r="H15620"/>
      <c r="I15620"/>
      <c r="J15620"/>
      <c r="K15620"/>
    </row>
    <row r="15621" spans="1:11" x14ac:dyDescent="0.2">
      <c r="A15621"/>
      <c r="B15621"/>
      <c r="C15621"/>
      <c r="D15621"/>
      <c r="E15621"/>
      <c r="F15621"/>
      <c r="G15621"/>
      <c r="H15621"/>
      <c r="I15621"/>
      <c r="J15621"/>
      <c r="K15621"/>
    </row>
    <row r="15622" spans="1:11" x14ac:dyDescent="0.2">
      <c r="A15622"/>
      <c r="B15622"/>
      <c r="C15622"/>
      <c r="D15622"/>
      <c r="E15622"/>
      <c r="F15622"/>
      <c r="G15622"/>
      <c r="H15622"/>
      <c r="I15622"/>
      <c r="J15622"/>
      <c r="K15622"/>
    </row>
    <row r="15623" spans="1:11" x14ac:dyDescent="0.2">
      <c r="A15623"/>
      <c r="B15623"/>
      <c r="C15623"/>
      <c r="D15623"/>
      <c r="E15623"/>
      <c r="F15623"/>
      <c r="G15623"/>
      <c r="H15623"/>
      <c r="I15623"/>
      <c r="J15623"/>
      <c r="K15623"/>
    </row>
    <row r="15624" spans="1:11" x14ac:dyDescent="0.2">
      <c r="A15624"/>
      <c r="B15624"/>
      <c r="C15624"/>
      <c r="D15624"/>
      <c r="E15624"/>
      <c r="F15624"/>
      <c r="G15624"/>
      <c r="H15624"/>
      <c r="I15624"/>
      <c r="J15624"/>
      <c r="K15624"/>
    </row>
    <row r="15625" spans="1:11" x14ac:dyDescent="0.2">
      <c r="A15625"/>
      <c r="B15625"/>
      <c r="C15625"/>
      <c r="D15625"/>
      <c r="E15625"/>
      <c r="F15625"/>
      <c r="G15625"/>
      <c r="H15625"/>
      <c r="I15625"/>
      <c r="J15625"/>
      <c r="K15625"/>
    </row>
    <row r="15626" spans="1:11" x14ac:dyDescent="0.2">
      <c r="A15626"/>
      <c r="B15626"/>
      <c r="C15626"/>
      <c r="D15626"/>
      <c r="E15626"/>
      <c r="F15626"/>
      <c r="G15626"/>
      <c r="H15626"/>
      <c r="I15626"/>
      <c r="J15626"/>
      <c r="K15626"/>
    </row>
    <row r="15627" spans="1:11" x14ac:dyDescent="0.2">
      <c r="A15627"/>
      <c r="B15627"/>
      <c r="C15627"/>
      <c r="D15627"/>
      <c r="E15627"/>
      <c r="F15627"/>
      <c r="G15627"/>
      <c r="H15627"/>
      <c r="I15627"/>
      <c r="J15627"/>
      <c r="K15627"/>
    </row>
    <row r="15628" spans="1:11" x14ac:dyDescent="0.2">
      <c r="A15628"/>
      <c r="B15628"/>
      <c r="C15628"/>
      <c r="D15628"/>
      <c r="E15628"/>
      <c r="F15628"/>
      <c r="G15628"/>
      <c r="H15628"/>
      <c r="I15628"/>
      <c r="J15628"/>
      <c r="K15628"/>
    </row>
    <row r="15629" spans="1:11" x14ac:dyDescent="0.2">
      <c r="A15629"/>
      <c r="B15629"/>
      <c r="C15629"/>
      <c r="D15629"/>
      <c r="E15629"/>
      <c r="F15629"/>
      <c r="G15629"/>
      <c r="H15629"/>
      <c r="I15629"/>
      <c r="J15629"/>
      <c r="K15629"/>
    </row>
    <row r="15630" spans="1:11" x14ac:dyDescent="0.2">
      <c r="A15630"/>
      <c r="B15630"/>
      <c r="C15630"/>
      <c r="D15630"/>
      <c r="E15630"/>
      <c r="F15630"/>
      <c r="G15630"/>
      <c r="H15630"/>
      <c r="I15630"/>
      <c r="J15630"/>
      <c r="K15630"/>
    </row>
    <row r="15631" spans="1:11" x14ac:dyDescent="0.2">
      <c r="A15631"/>
      <c r="B15631"/>
      <c r="C15631"/>
      <c r="D15631"/>
      <c r="E15631"/>
      <c r="F15631"/>
      <c r="G15631"/>
      <c r="H15631"/>
      <c r="I15631"/>
      <c r="J15631"/>
      <c r="K15631"/>
    </row>
    <row r="15632" spans="1:11" x14ac:dyDescent="0.2">
      <c r="A15632"/>
      <c r="B15632"/>
      <c r="C15632"/>
      <c r="D15632"/>
      <c r="E15632"/>
      <c r="F15632"/>
      <c r="G15632"/>
      <c r="H15632"/>
      <c r="I15632"/>
      <c r="J15632"/>
      <c r="K15632"/>
    </row>
    <row r="15633" spans="1:11" x14ac:dyDescent="0.2">
      <c r="A15633"/>
      <c r="B15633"/>
      <c r="C15633"/>
      <c r="D15633"/>
      <c r="E15633"/>
      <c r="F15633"/>
      <c r="G15633"/>
      <c r="H15633"/>
      <c r="I15633"/>
      <c r="J15633"/>
      <c r="K15633"/>
    </row>
    <row r="15634" spans="1:11" x14ac:dyDescent="0.2">
      <c r="A15634"/>
      <c r="B15634"/>
      <c r="C15634"/>
      <c r="D15634"/>
      <c r="E15634"/>
      <c r="F15634"/>
      <c r="G15634"/>
      <c r="H15634"/>
      <c r="I15634"/>
      <c r="J15634"/>
      <c r="K15634"/>
    </row>
    <row r="15635" spans="1:11" x14ac:dyDescent="0.2">
      <c r="A15635"/>
      <c r="B15635"/>
      <c r="C15635"/>
      <c r="D15635"/>
      <c r="E15635"/>
      <c r="F15635"/>
      <c r="G15635"/>
      <c r="H15635"/>
      <c r="I15635"/>
      <c r="J15635"/>
      <c r="K15635"/>
    </row>
    <row r="15636" spans="1:11" x14ac:dyDescent="0.2">
      <c r="A15636"/>
      <c r="B15636"/>
      <c r="C15636"/>
      <c r="D15636"/>
      <c r="E15636"/>
      <c r="F15636"/>
      <c r="G15636"/>
      <c r="H15636"/>
      <c r="I15636"/>
      <c r="J15636"/>
      <c r="K15636"/>
    </row>
    <row r="15637" spans="1:11" x14ac:dyDescent="0.2">
      <c r="A15637"/>
      <c r="B15637"/>
      <c r="C15637"/>
      <c r="D15637"/>
      <c r="E15637"/>
      <c r="F15637"/>
      <c r="G15637"/>
      <c r="H15637"/>
      <c r="I15637"/>
      <c r="J15637"/>
      <c r="K15637"/>
    </row>
    <row r="15638" spans="1:11" x14ac:dyDescent="0.2">
      <c r="A15638"/>
      <c r="B15638"/>
      <c r="C15638"/>
      <c r="D15638"/>
      <c r="E15638"/>
      <c r="F15638"/>
      <c r="G15638"/>
      <c r="H15638"/>
      <c r="I15638"/>
      <c r="J15638"/>
      <c r="K15638"/>
    </row>
    <row r="15639" spans="1:11" x14ac:dyDescent="0.2">
      <c r="A15639"/>
      <c r="B15639"/>
      <c r="C15639"/>
      <c r="D15639"/>
      <c r="E15639"/>
      <c r="F15639"/>
      <c r="G15639"/>
      <c r="H15639"/>
      <c r="I15639"/>
      <c r="J15639"/>
      <c r="K15639"/>
    </row>
    <row r="15640" spans="1:11" x14ac:dyDescent="0.2">
      <c r="A15640"/>
      <c r="B15640"/>
      <c r="C15640"/>
      <c r="D15640"/>
      <c r="E15640"/>
      <c r="F15640"/>
      <c r="G15640"/>
      <c r="H15640"/>
      <c r="I15640"/>
      <c r="J15640"/>
      <c r="K15640"/>
    </row>
    <row r="15641" spans="1:11" x14ac:dyDescent="0.2">
      <c r="A15641"/>
      <c r="B15641"/>
      <c r="C15641"/>
      <c r="D15641"/>
      <c r="E15641"/>
      <c r="F15641"/>
      <c r="G15641"/>
      <c r="H15641"/>
      <c r="I15641"/>
      <c r="J15641"/>
      <c r="K15641"/>
    </row>
    <row r="15642" spans="1:11" x14ac:dyDescent="0.2">
      <c r="A15642"/>
      <c r="B15642"/>
      <c r="C15642"/>
      <c r="D15642"/>
      <c r="E15642"/>
      <c r="F15642"/>
      <c r="G15642"/>
      <c r="H15642"/>
      <c r="I15642"/>
      <c r="J15642"/>
      <c r="K15642"/>
    </row>
    <row r="15643" spans="1:11" x14ac:dyDescent="0.2">
      <c r="A15643"/>
      <c r="B15643"/>
      <c r="C15643"/>
      <c r="D15643"/>
      <c r="E15643"/>
      <c r="F15643"/>
      <c r="G15643"/>
      <c r="H15643"/>
      <c r="I15643"/>
      <c r="J15643"/>
      <c r="K15643"/>
    </row>
    <row r="15644" spans="1:11" x14ac:dyDescent="0.2">
      <c r="A15644"/>
      <c r="B15644"/>
      <c r="C15644"/>
      <c r="D15644"/>
      <c r="E15644"/>
      <c r="F15644"/>
      <c r="G15644"/>
      <c r="H15644"/>
      <c r="I15644"/>
      <c r="J15644"/>
      <c r="K15644"/>
    </row>
    <row r="15645" spans="1:11" x14ac:dyDescent="0.2">
      <c r="A15645"/>
      <c r="B15645"/>
      <c r="C15645"/>
      <c r="D15645"/>
      <c r="E15645"/>
      <c r="F15645"/>
      <c r="G15645"/>
      <c r="H15645"/>
      <c r="I15645"/>
      <c r="J15645"/>
      <c r="K15645"/>
    </row>
    <row r="15646" spans="1:11" x14ac:dyDescent="0.2">
      <c r="A15646"/>
      <c r="B15646"/>
      <c r="C15646"/>
      <c r="D15646"/>
      <c r="E15646"/>
      <c r="F15646"/>
      <c r="G15646"/>
      <c r="H15646"/>
      <c r="I15646"/>
      <c r="J15646"/>
      <c r="K15646"/>
    </row>
    <row r="15647" spans="1:11" x14ac:dyDescent="0.2">
      <c r="A15647"/>
      <c r="B15647"/>
      <c r="C15647"/>
      <c r="D15647"/>
      <c r="E15647"/>
      <c r="F15647"/>
      <c r="G15647"/>
      <c r="H15647"/>
      <c r="I15647"/>
      <c r="J15647"/>
      <c r="K15647"/>
    </row>
    <row r="15648" spans="1:11" x14ac:dyDescent="0.2">
      <c r="A15648"/>
      <c r="B15648"/>
      <c r="C15648"/>
      <c r="D15648"/>
      <c r="E15648"/>
      <c r="F15648"/>
      <c r="G15648"/>
      <c r="H15648"/>
      <c r="I15648"/>
      <c r="J15648"/>
      <c r="K15648"/>
    </row>
    <row r="15649" spans="1:11" x14ac:dyDescent="0.2">
      <c r="A15649"/>
      <c r="B15649"/>
      <c r="C15649"/>
      <c r="D15649"/>
      <c r="E15649"/>
      <c r="F15649"/>
      <c r="G15649"/>
      <c r="H15649"/>
      <c r="I15649"/>
      <c r="J15649"/>
      <c r="K15649"/>
    </row>
    <row r="15650" spans="1:11" x14ac:dyDescent="0.2">
      <c r="A15650"/>
      <c r="B15650"/>
      <c r="C15650"/>
      <c r="D15650"/>
      <c r="E15650"/>
      <c r="F15650"/>
      <c r="G15650"/>
      <c r="H15650"/>
      <c r="I15650"/>
      <c r="J15650"/>
      <c r="K15650"/>
    </row>
    <row r="15651" spans="1:11" x14ac:dyDescent="0.2">
      <c r="A15651"/>
      <c r="B15651"/>
      <c r="C15651"/>
      <c r="D15651"/>
      <c r="E15651"/>
      <c r="F15651"/>
      <c r="G15651"/>
      <c r="H15651"/>
      <c r="I15651"/>
      <c r="J15651"/>
      <c r="K15651"/>
    </row>
    <row r="15652" spans="1:11" x14ac:dyDescent="0.2">
      <c r="A15652"/>
      <c r="B15652"/>
      <c r="C15652"/>
      <c r="D15652"/>
      <c r="E15652"/>
      <c r="F15652"/>
      <c r="G15652"/>
      <c r="H15652"/>
      <c r="I15652"/>
      <c r="J15652"/>
      <c r="K15652"/>
    </row>
    <row r="15653" spans="1:11" x14ac:dyDescent="0.2">
      <c r="A15653"/>
      <c r="B15653"/>
      <c r="C15653"/>
      <c r="D15653"/>
      <c r="E15653"/>
      <c r="F15653"/>
      <c r="G15653"/>
      <c r="H15653"/>
      <c r="I15653"/>
      <c r="J15653"/>
      <c r="K15653"/>
    </row>
    <row r="15654" spans="1:11" x14ac:dyDescent="0.2">
      <c r="A15654"/>
      <c r="B15654"/>
      <c r="C15654"/>
      <c r="D15654"/>
      <c r="E15654"/>
      <c r="F15654"/>
      <c r="G15654"/>
      <c r="H15654"/>
      <c r="I15654"/>
      <c r="J15654"/>
      <c r="K15654"/>
    </row>
    <row r="15655" spans="1:11" x14ac:dyDescent="0.2">
      <c r="A15655"/>
      <c r="B15655"/>
      <c r="C15655"/>
      <c r="D15655"/>
      <c r="E15655"/>
      <c r="F15655"/>
      <c r="G15655"/>
      <c r="H15655"/>
      <c r="I15655"/>
      <c r="J15655"/>
      <c r="K15655"/>
    </row>
    <row r="15656" spans="1:11" x14ac:dyDescent="0.2">
      <c r="A15656"/>
      <c r="B15656"/>
      <c r="C15656"/>
      <c r="D15656"/>
      <c r="E15656"/>
      <c r="F15656"/>
      <c r="G15656"/>
      <c r="H15656"/>
      <c r="I15656"/>
      <c r="J15656"/>
      <c r="K15656"/>
    </row>
    <row r="15657" spans="1:11" x14ac:dyDescent="0.2">
      <c r="A15657"/>
      <c r="B15657"/>
      <c r="C15657"/>
      <c r="D15657"/>
      <c r="E15657"/>
      <c r="F15657"/>
      <c r="G15657"/>
      <c r="H15657"/>
      <c r="I15657"/>
      <c r="J15657"/>
      <c r="K15657"/>
    </row>
    <row r="15658" spans="1:11" x14ac:dyDescent="0.2">
      <c r="A15658"/>
      <c r="B15658"/>
      <c r="C15658"/>
      <c r="D15658"/>
      <c r="E15658"/>
      <c r="F15658"/>
      <c r="G15658"/>
      <c r="H15658"/>
      <c r="I15658"/>
      <c r="J15658"/>
      <c r="K15658"/>
    </row>
    <row r="15659" spans="1:11" x14ac:dyDescent="0.2">
      <c r="A15659"/>
      <c r="B15659"/>
      <c r="C15659"/>
      <c r="D15659"/>
      <c r="E15659"/>
      <c r="F15659"/>
      <c r="G15659"/>
      <c r="H15659"/>
      <c r="I15659"/>
      <c r="J15659"/>
      <c r="K15659"/>
    </row>
    <row r="15660" spans="1:11" x14ac:dyDescent="0.2">
      <c r="A15660"/>
      <c r="B15660"/>
      <c r="C15660"/>
      <c r="D15660"/>
      <c r="E15660"/>
      <c r="F15660"/>
      <c r="G15660"/>
      <c r="H15660"/>
      <c r="I15660"/>
      <c r="J15660"/>
      <c r="K15660"/>
    </row>
    <row r="15661" spans="1:11" x14ac:dyDescent="0.2">
      <c r="A15661"/>
      <c r="B15661"/>
      <c r="C15661"/>
      <c r="D15661"/>
      <c r="E15661"/>
      <c r="F15661"/>
      <c r="G15661"/>
      <c r="H15661"/>
      <c r="I15661"/>
      <c r="J15661"/>
      <c r="K15661"/>
    </row>
    <row r="15662" spans="1:11" x14ac:dyDescent="0.2">
      <c r="A15662"/>
      <c r="B15662"/>
      <c r="C15662"/>
      <c r="D15662"/>
      <c r="E15662"/>
      <c r="F15662"/>
      <c r="G15662"/>
      <c r="H15662"/>
      <c r="I15662"/>
      <c r="J15662"/>
      <c r="K15662"/>
    </row>
    <row r="15663" spans="1:11" x14ac:dyDescent="0.2">
      <c r="A15663"/>
      <c r="B15663"/>
      <c r="C15663"/>
      <c r="D15663"/>
      <c r="E15663"/>
      <c r="F15663"/>
      <c r="G15663"/>
      <c r="H15663"/>
      <c r="I15663"/>
      <c r="J15663"/>
      <c r="K15663"/>
    </row>
    <row r="15664" spans="1:11" x14ac:dyDescent="0.2">
      <c r="A15664"/>
      <c r="B15664"/>
      <c r="C15664"/>
      <c r="D15664"/>
      <c r="E15664"/>
      <c r="F15664"/>
      <c r="G15664"/>
      <c r="H15664"/>
      <c r="I15664"/>
      <c r="J15664"/>
      <c r="K15664"/>
    </row>
    <row r="15665" spans="1:11" x14ac:dyDescent="0.2">
      <c r="A15665"/>
      <c r="B15665"/>
      <c r="C15665"/>
      <c r="D15665"/>
      <c r="E15665"/>
      <c r="F15665"/>
      <c r="G15665"/>
      <c r="H15665"/>
      <c r="I15665"/>
      <c r="J15665"/>
      <c r="K15665"/>
    </row>
    <row r="15666" spans="1:11" x14ac:dyDescent="0.2">
      <c r="A15666"/>
      <c r="B15666"/>
      <c r="C15666"/>
      <c r="D15666"/>
      <c r="E15666"/>
      <c r="F15666"/>
      <c r="G15666"/>
      <c r="H15666"/>
      <c r="I15666"/>
      <c r="J15666"/>
      <c r="K15666"/>
    </row>
    <row r="15667" spans="1:11" x14ac:dyDescent="0.2">
      <c r="A15667"/>
      <c r="B15667"/>
      <c r="C15667"/>
      <c r="D15667"/>
      <c r="E15667"/>
      <c r="F15667"/>
      <c r="G15667"/>
      <c r="H15667"/>
      <c r="I15667"/>
      <c r="J15667"/>
      <c r="K15667"/>
    </row>
    <row r="15668" spans="1:11" x14ac:dyDescent="0.2">
      <c r="A15668"/>
      <c r="B15668"/>
      <c r="C15668"/>
      <c r="D15668"/>
      <c r="E15668"/>
      <c r="F15668"/>
      <c r="G15668"/>
      <c r="H15668"/>
      <c r="I15668"/>
      <c r="J15668"/>
      <c r="K15668"/>
    </row>
    <row r="15669" spans="1:11" x14ac:dyDescent="0.2">
      <c r="A15669"/>
      <c r="B15669"/>
      <c r="C15669"/>
      <c r="D15669"/>
      <c r="E15669"/>
      <c r="F15669"/>
      <c r="G15669"/>
      <c r="H15669"/>
      <c r="I15669"/>
      <c r="J15669"/>
      <c r="K15669"/>
    </row>
    <row r="15670" spans="1:11" x14ac:dyDescent="0.2">
      <c r="A15670"/>
      <c r="B15670"/>
      <c r="C15670"/>
      <c r="D15670"/>
      <c r="E15670"/>
      <c r="F15670"/>
      <c r="G15670"/>
      <c r="H15670"/>
      <c r="I15670"/>
      <c r="J15670"/>
      <c r="K15670"/>
    </row>
    <row r="15671" spans="1:11" x14ac:dyDescent="0.2">
      <c r="A15671"/>
      <c r="B15671"/>
      <c r="C15671"/>
      <c r="D15671"/>
      <c r="E15671"/>
      <c r="F15671"/>
      <c r="G15671"/>
      <c r="H15671"/>
      <c r="I15671"/>
      <c r="J15671"/>
      <c r="K15671"/>
    </row>
    <row r="15672" spans="1:11" x14ac:dyDescent="0.2">
      <c r="A15672"/>
      <c r="B15672"/>
      <c r="C15672"/>
      <c r="D15672"/>
      <c r="E15672"/>
      <c r="F15672"/>
      <c r="G15672"/>
      <c r="H15672"/>
      <c r="I15672"/>
      <c r="J15672"/>
      <c r="K15672"/>
    </row>
    <row r="15673" spans="1:11" x14ac:dyDescent="0.2">
      <c r="A15673"/>
      <c r="B15673"/>
      <c r="C15673"/>
      <c r="D15673"/>
      <c r="E15673"/>
      <c r="F15673"/>
      <c r="G15673"/>
      <c r="H15673"/>
      <c r="I15673"/>
      <c r="J15673"/>
      <c r="K15673"/>
    </row>
    <row r="15674" spans="1:11" x14ac:dyDescent="0.2">
      <c r="A15674"/>
      <c r="B15674"/>
      <c r="C15674"/>
      <c r="D15674"/>
      <c r="E15674"/>
      <c r="F15674"/>
      <c r="G15674"/>
      <c r="H15674"/>
      <c r="I15674"/>
      <c r="J15674"/>
      <c r="K15674"/>
    </row>
    <row r="15675" spans="1:11" x14ac:dyDescent="0.2">
      <c r="A15675"/>
      <c r="B15675"/>
      <c r="C15675"/>
      <c r="D15675"/>
      <c r="E15675"/>
      <c r="F15675"/>
      <c r="G15675"/>
      <c r="H15675"/>
      <c r="I15675"/>
      <c r="J15675"/>
      <c r="K15675"/>
    </row>
    <row r="15676" spans="1:11" x14ac:dyDescent="0.2">
      <c r="A15676"/>
      <c r="B15676"/>
      <c r="C15676"/>
      <c r="D15676"/>
      <c r="E15676"/>
      <c r="F15676"/>
      <c r="G15676"/>
      <c r="H15676"/>
      <c r="I15676"/>
      <c r="J15676"/>
      <c r="K15676"/>
    </row>
    <row r="15677" spans="1:11" x14ac:dyDescent="0.2">
      <c r="A15677"/>
      <c r="B15677"/>
      <c r="C15677"/>
      <c r="D15677"/>
      <c r="E15677"/>
      <c r="F15677"/>
      <c r="G15677"/>
      <c r="H15677"/>
      <c r="I15677"/>
      <c r="J15677"/>
      <c r="K15677"/>
    </row>
    <row r="15678" spans="1:11" x14ac:dyDescent="0.2">
      <c r="A15678"/>
      <c r="B15678"/>
      <c r="C15678"/>
      <c r="D15678"/>
      <c r="E15678"/>
      <c r="F15678"/>
      <c r="G15678"/>
      <c r="H15678"/>
      <c r="I15678"/>
      <c r="J15678"/>
      <c r="K15678"/>
    </row>
    <row r="15679" spans="1:11" x14ac:dyDescent="0.2">
      <c r="A15679"/>
      <c r="B15679"/>
      <c r="C15679"/>
      <c r="D15679"/>
      <c r="E15679"/>
      <c r="F15679"/>
      <c r="G15679"/>
      <c r="H15679"/>
      <c r="I15679"/>
      <c r="J15679"/>
      <c r="K15679"/>
    </row>
    <row r="15680" spans="1:11" x14ac:dyDescent="0.2">
      <c r="A15680"/>
      <c r="B15680"/>
      <c r="C15680"/>
      <c r="D15680"/>
      <c r="E15680"/>
      <c r="F15680"/>
      <c r="G15680"/>
      <c r="H15680"/>
      <c r="I15680"/>
      <c r="J15680"/>
      <c r="K15680"/>
    </row>
    <row r="15681" spans="1:11" x14ac:dyDescent="0.2">
      <c r="A15681"/>
      <c r="B15681"/>
      <c r="C15681"/>
      <c r="D15681"/>
      <c r="E15681"/>
      <c r="F15681"/>
      <c r="G15681"/>
      <c r="H15681"/>
      <c r="I15681"/>
      <c r="J15681"/>
      <c r="K15681"/>
    </row>
    <row r="15682" spans="1:11" x14ac:dyDescent="0.2">
      <c r="A15682"/>
      <c r="B15682"/>
      <c r="C15682"/>
      <c r="D15682"/>
      <c r="E15682"/>
      <c r="F15682"/>
      <c r="G15682"/>
      <c r="H15682"/>
      <c r="I15682"/>
      <c r="J15682"/>
      <c r="K15682"/>
    </row>
    <row r="15683" spans="1:11" x14ac:dyDescent="0.2">
      <c r="A15683"/>
      <c r="B15683"/>
      <c r="C15683"/>
      <c r="D15683"/>
      <c r="E15683"/>
      <c r="F15683"/>
      <c r="G15683"/>
      <c r="H15683"/>
      <c r="I15683"/>
      <c r="J15683"/>
      <c r="K15683"/>
    </row>
    <row r="15684" spans="1:11" x14ac:dyDescent="0.2">
      <c r="A15684"/>
      <c r="B15684"/>
      <c r="C15684"/>
      <c r="D15684"/>
      <c r="E15684"/>
      <c r="F15684"/>
      <c r="G15684"/>
      <c r="H15684"/>
      <c r="I15684"/>
      <c r="J15684"/>
      <c r="K15684"/>
    </row>
    <row r="15685" spans="1:11" x14ac:dyDescent="0.2">
      <c r="A15685"/>
      <c r="B15685"/>
      <c r="C15685"/>
      <c r="D15685"/>
      <c r="E15685"/>
      <c r="F15685"/>
      <c r="G15685"/>
      <c r="H15685"/>
      <c r="I15685"/>
      <c r="J15685"/>
      <c r="K15685"/>
    </row>
    <row r="15686" spans="1:11" x14ac:dyDescent="0.2">
      <c r="A15686"/>
      <c r="B15686"/>
      <c r="C15686"/>
      <c r="D15686"/>
      <c r="E15686"/>
      <c r="F15686"/>
      <c r="G15686"/>
      <c r="H15686"/>
      <c r="I15686"/>
      <c r="J15686"/>
      <c r="K15686"/>
    </row>
    <row r="15687" spans="1:11" x14ac:dyDescent="0.2">
      <c r="A15687"/>
      <c r="B15687"/>
      <c r="C15687"/>
      <c r="D15687"/>
      <c r="E15687"/>
      <c r="F15687"/>
      <c r="G15687"/>
      <c r="H15687"/>
      <c r="I15687"/>
      <c r="J15687"/>
      <c r="K15687"/>
    </row>
    <row r="15688" spans="1:11" x14ac:dyDescent="0.2">
      <c r="A15688"/>
      <c r="B15688"/>
      <c r="C15688"/>
      <c r="D15688"/>
      <c r="E15688"/>
      <c r="F15688"/>
      <c r="G15688"/>
      <c r="H15688"/>
      <c r="I15688"/>
      <c r="J15688"/>
      <c r="K15688"/>
    </row>
    <row r="15689" spans="1:11" x14ac:dyDescent="0.2">
      <c r="A15689"/>
      <c r="B15689"/>
      <c r="C15689"/>
      <c r="D15689"/>
      <c r="E15689"/>
      <c r="F15689"/>
      <c r="G15689"/>
      <c r="H15689"/>
      <c r="I15689"/>
      <c r="J15689"/>
      <c r="K15689"/>
    </row>
    <row r="15690" spans="1:11" x14ac:dyDescent="0.2">
      <c r="A15690"/>
      <c r="B15690"/>
      <c r="C15690"/>
      <c r="D15690"/>
      <c r="E15690"/>
      <c r="F15690"/>
      <c r="G15690"/>
      <c r="H15690"/>
      <c r="I15690"/>
      <c r="J15690"/>
      <c r="K15690"/>
    </row>
    <row r="15691" spans="1:11" x14ac:dyDescent="0.2">
      <c r="A15691"/>
      <c r="B15691"/>
      <c r="C15691"/>
      <c r="D15691"/>
      <c r="E15691"/>
      <c r="F15691"/>
      <c r="G15691"/>
      <c r="H15691"/>
      <c r="I15691"/>
      <c r="J15691"/>
      <c r="K15691"/>
    </row>
    <row r="15692" spans="1:11" x14ac:dyDescent="0.2">
      <c r="A15692"/>
      <c r="B15692"/>
      <c r="C15692"/>
      <c r="D15692"/>
      <c r="E15692"/>
      <c r="F15692"/>
      <c r="G15692"/>
      <c r="H15692"/>
      <c r="I15692"/>
      <c r="J15692"/>
      <c r="K15692"/>
    </row>
    <row r="15693" spans="1:11" x14ac:dyDescent="0.2">
      <c r="A15693"/>
      <c r="B15693"/>
      <c r="C15693"/>
      <c r="D15693"/>
      <c r="E15693"/>
      <c r="F15693"/>
      <c r="G15693"/>
      <c r="H15693"/>
      <c r="I15693"/>
      <c r="J15693"/>
      <c r="K15693"/>
    </row>
    <row r="15694" spans="1:11" x14ac:dyDescent="0.2">
      <c r="A15694"/>
      <c r="B15694"/>
      <c r="C15694"/>
      <c r="D15694"/>
      <c r="E15694"/>
      <c r="F15694"/>
      <c r="G15694"/>
      <c r="H15694"/>
      <c r="I15694"/>
      <c r="J15694"/>
      <c r="K15694"/>
    </row>
    <row r="15695" spans="1:11" x14ac:dyDescent="0.2">
      <c r="A15695"/>
      <c r="B15695"/>
      <c r="C15695"/>
      <c r="D15695"/>
      <c r="E15695"/>
      <c r="F15695"/>
      <c r="G15695"/>
      <c r="H15695"/>
      <c r="I15695"/>
      <c r="J15695"/>
      <c r="K15695"/>
    </row>
    <row r="15696" spans="1:11" x14ac:dyDescent="0.2">
      <c r="A15696"/>
      <c r="B15696"/>
      <c r="C15696"/>
      <c r="D15696"/>
      <c r="E15696"/>
      <c r="F15696"/>
      <c r="G15696"/>
      <c r="H15696"/>
      <c r="I15696"/>
      <c r="J15696"/>
      <c r="K15696"/>
    </row>
    <row r="15697" spans="1:11" x14ac:dyDescent="0.2">
      <c r="A15697"/>
      <c r="B15697"/>
      <c r="C15697"/>
      <c r="D15697"/>
      <c r="E15697"/>
      <c r="F15697"/>
      <c r="G15697"/>
      <c r="H15697"/>
      <c r="I15697"/>
      <c r="J15697"/>
      <c r="K15697"/>
    </row>
    <row r="15698" spans="1:11" x14ac:dyDescent="0.2">
      <c r="A15698"/>
      <c r="B15698"/>
      <c r="C15698"/>
      <c r="D15698"/>
      <c r="E15698"/>
      <c r="F15698"/>
      <c r="G15698"/>
      <c r="H15698"/>
      <c r="I15698"/>
      <c r="J15698"/>
      <c r="K15698"/>
    </row>
    <row r="15699" spans="1:11" x14ac:dyDescent="0.2">
      <c r="A15699"/>
      <c r="B15699"/>
      <c r="C15699"/>
      <c r="D15699"/>
      <c r="E15699"/>
      <c r="F15699"/>
      <c r="G15699"/>
      <c r="H15699"/>
      <c r="I15699"/>
      <c r="J15699"/>
      <c r="K15699"/>
    </row>
    <row r="15700" spans="1:11" x14ac:dyDescent="0.2">
      <c r="A15700"/>
      <c r="B15700"/>
      <c r="C15700"/>
      <c r="D15700"/>
      <c r="E15700"/>
      <c r="F15700"/>
      <c r="G15700"/>
      <c r="H15700"/>
      <c r="I15700"/>
      <c r="J15700"/>
      <c r="K15700"/>
    </row>
    <row r="15701" spans="1:11" x14ac:dyDescent="0.2">
      <c r="A15701"/>
      <c r="B15701"/>
      <c r="C15701"/>
      <c r="D15701"/>
      <c r="E15701"/>
      <c r="F15701"/>
      <c r="G15701"/>
      <c r="H15701"/>
      <c r="I15701"/>
      <c r="J15701"/>
      <c r="K15701"/>
    </row>
    <row r="15702" spans="1:11" x14ac:dyDescent="0.2">
      <c r="A15702"/>
      <c r="B15702"/>
      <c r="C15702"/>
      <c r="D15702"/>
      <c r="E15702"/>
      <c r="F15702"/>
      <c r="G15702"/>
      <c r="H15702"/>
      <c r="I15702"/>
      <c r="J15702"/>
      <c r="K15702"/>
    </row>
    <row r="15703" spans="1:11" x14ac:dyDescent="0.2">
      <c r="A15703"/>
      <c r="B15703"/>
      <c r="C15703"/>
      <c r="D15703"/>
      <c r="E15703"/>
      <c r="F15703"/>
      <c r="G15703"/>
      <c r="H15703"/>
      <c r="I15703"/>
      <c r="J15703"/>
      <c r="K15703"/>
    </row>
    <row r="15704" spans="1:11" x14ac:dyDescent="0.2">
      <c r="A15704"/>
      <c r="B15704"/>
      <c r="C15704"/>
      <c r="D15704"/>
      <c r="E15704"/>
      <c r="F15704"/>
      <c r="G15704"/>
      <c r="H15704"/>
      <c r="I15704"/>
      <c r="J15704"/>
      <c r="K15704"/>
    </row>
    <row r="15705" spans="1:11" x14ac:dyDescent="0.2">
      <c r="A15705"/>
      <c r="B15705"/>
      <c r="C15705"/>
      <c r="D15705"/>
      <c r="E15705"/>
      <c r="F15705"/>
      <c r="G15705"/>
      <c r="H15705"/>
      <c r="I15705"/>
      <c r="J15705"/>
      <c r="K15705"/>
    </row>
    <row r="15706" spans="1:11" x14ac:dyDescent="0.2">
      <c r="A15706"/>
      <c r="B15706"/>
      <c r="C15706"/>
      <c r="D15706"/>
      <c r="E15706"/>
      <c r="F15706"/>
      <c r="G15706"/>
      <c r="H15706"/>
      <c r="I15706"/>
      <c r="J15706"/>
      <c r="K15706"/>
    </row>
    <row r="15707" spans="1:11" x14ac:dyDescent="0.2">
      <c r="A15707"/>
      <c r="B15707"/>
      <c r="C15707"/>
      <c r="D15707"/>
      <c r="E15707"/>
      <c r="F15707"/>
      <c r="G15707"/>
      <c r="H15707"/>
      <c r="I15707"/>
      <c r="J15707"/>
      <c r="K15707"/>
    </row>
    <row r="15708" spans="1:11" x14ac:dyDescent="0.2">
      <c r="A15708"/>
      <c r="B15708"/>
      <c r="C15708"/>
      <c r="D15708"/>
      <c r="E15708"/>
      <c r="F15708"/>
      <c r="G15708"/>
      <c r="H15708"/>
      <c r="I15708"/>
      <c r="J15708"/>
      <c r="K15708"/>
    </row>
    <row r="15709" spans="1:11" x14ac:dyDescent="0.2">
      <c r="A15709"/>
      <c r="B15709"/>
      <c r="C15709"/>
      <c r="D15709"/>
      <c r="E15709"/>
      <c r="F15709"/>
      <c r="G15709"/>
      <c r="H15709"/>
      <c r="I15709"/>
      <c r="J15709"/>
      <c r="K15709"/>
    </row>
    <row r="15710" spans="1:11" x14ac:dyDescent="0.2">
      <c r="A15710"/>
      <c r="B15710"/>
      <c r="C15710"/>
      <c r="D15710"/>
      <c r="E15710"/>
      <c r="F15710"/>
      <c r="G15710"/>
      <c r="H15710"/>
      <c r="I15710"/>
      <c r="J15710"/>
      <c r="K15710"/>
    </row>
    <row r="15711" spans="1:11" x14ac:dyDescent="0.2">
      <c r="A15711"/>
      <c r="B15711"/>
      <c r="C15711"/>
      <c r="D15711"/>
      <c r="E15711"/>
      <c r="F15711"/>
      <c r="G15711"/>
      <c r="H15711"/>
      <c r="I15711"/>
      <c r="J15711"/>
      <c r="K15711"/>
    </row>
    <row r="15712" spans="1:11" x14ac:dyDescent="0.2">
      <c r="A15712"/>
      <c r="B15712"/>
      <c r="C15712"/>
      <c r="D15712"/>
      <c r="E15712"/>
      <c r="F15712"/>
      <c r="G15712"/>
      <c r="H15712"/>
      <c r="I15712"/>
      <c r="J15712"/>
      <c r="K15712"/>
    </row>
    <row r="15713" spans="1:11" x14ac:dyDescent="0.2">
      <c r="A15713"/>
      <c r="B15713"/>
      <c r="C15713"/>
      <c r="D15713"/>
      <c r="E15713"/>
      <c r="F15713"/>
      <c r="G15713"/>
      <c r="H15713"/>
      <c r="I15713"/>
      <c r="J15713"/>
      <c r="K15713"/>
    </row>
    <row r="15714" spans="1:11" x14ac:dyDescent="0.2">
      <c r="A15714"/>
      <c r="B15714"/>
      <c r="C15714"/>
      <c r="D15714"/>
      <c r="E15714"/>
      <c r="F15714"/>
      <c r="G15714"/>
      <c r="H15714"/>
      <c r="I15714"/>
      <c r="J15714"/>
      <c r="K15714"/>
    </row>
    <row r="15715" spans="1:11" x14ac:dyDescent="0.2">
      <c r="A15715"/>
      <c r="B15715"/>
      <c r="C15715"/>
      <c r="D15715"/>
      <c r="E15715"/>
      <c r="F15715"/>
      <c r="G15715"/>
      <c r="H15715"/>
      <c r="I15715"/>
      <c r="J15715"/>
      <c r="K15715"/>
    </row>
    <row r="15716" spans="1:11" x14ac:dyDescent="0.2">
      <c r="A15716"/>
      <c r="B15716"/>
      <c r="C15716"/>
      <c r="D15716"/>
      <c r="E15716"/>
      <c r="F15716"/>
      <c r="G15716"/>
      <c r="H15716"/>
      <c r="I15716"/>
      <c r="J15716"/>
      <c r="K15716"/>
    </row>
    <row r="15717" spans="1:11" x14ac:dyDescent="0.2">
      <c r="A15717"/>
      <c r="B15717"/>
      <c r="C15717"/>
      <c r="D15717"/>
      <c r="E15717"/>
      <c r="F15717"/>
      <c r="G15717"/>
      <c r="H15717"/>
      <c r="I15717"/>
      <c r="J15717"/>
      <c r="K15717"/>
    </row>
    <row r="15718" spans="1:11" x14ac:dyDescent="0.2">
      <c r="A15718"/>
      <c r="B15718"/>
      <c r="C15718"/>
      <c r="D15718"/>
      <c r="E15718"/>
      <c r="F15718"/>
      <c r="G15718"/>
      <c r="H15718"/>
      <c r="I15718"/>
      <c r="J15718"/>
      <c r="K15718"/>
    </row>
    <row r="15719" spans="1:11" x14ac:dyDescent="0.2">
      <c r="A15719"/>
      <c r="B15719"/>
      <c r="C15719"/>
      <c r="D15719"/>
      <c r="E15719"/>
      <c r="F15719"/>
      <c r="G15719"/>
      <c r="H15719"/>
      <c r="I15719"/>
      <c r="J15719"/>
      <c r="K15719"/>
    </row>
    <row r="15720" spans="1:11" x14ac:dyDescent="0.2">
      <c r="A15720"/>
      <c r="B15720"/>
      <c r="C15720"/>
      <c r="D15720"/>
      <c r="E15720"/>
      <c r="F15720"/>
      <c r="G15720"/>
      <c r="H15720"/>
      <c r="I15720"/>
      <c r="J15720"/>
      <c r="K15720"/>
    </row>
    <row r="15721" spans="1:11" x14ac:dyDescent="0.2">
      <c r="A15721"/>
      <c r="B15721"/>
      <c r="C15721"/>
      <c r="D15721"/>
      <c r="E15721"/>
      <c r="F15721"/>
      <c r="G15721"/>
      <c r="H15721"/>
      <c r="I15721"/>
      <c r="J15721"/>
      <c r="K15721"/>
    </row>
    <row r="15722" spans="1:11" x14ac:dyDescent="0.2">
      <c r="A15722"/>
      <c r="B15722"/>
      <c r="C15722"/>
      <c r="D15722"/>
      <c r="E15722"/>
      <c r="F15722"/>
      <c r="G15722"/>
      <c r="H15722"/>
      <c r="I15722"/>
      <c r="J15722"/>
      <c r="K15722"/>
    </row>
    <row r="15723" spans="1:11" x14ac:dyDescent="0.2">
      <c r="A15723"/>
      <c r="B15723"/>
      <c r="C15723"/>
      <c r="D15723"/>
      <c r="E15723"/>
      <c r="F15723"/>
      <c r="G15723"/>
      <c r="H15723"/>
      <c r="I15723"/>
      <c r="J15723"/>
      <c r="K15723"/>
    </row>
    <row r="15724" spans="1:11" x14ac:dyDescent="0.2">
      <c r="A15724"/>
      <c r="B15724"/>
      <c r="C15724"/>
      <c r="D15724"/>
      <c r="E15724"/>
      <c r="F15724"/>
      <c r="G15724"/>
      <c r="H15724"/>
      <c r="I15724"/>
      <c r="J15724"/>
      <c r="K15724"/>
    </row>
    <row r="15725" spans="1:11" x14ac:dyDescent="0.2">
      <c r="A15725"/>
      <c r="B15725"/>
      <c r="C15725"/>
      <c r="D15725"/>
      <c r="E15725"/>
      <c r="F15725"/>
      <c r="G15725"/>
      <c r="H15725"/>
      <c r="I15725"/>
      <c r="J15725"/>
      <c r="K15725"/>
    </row>
    <row r="15726" spans="1:11" x14ac:dyDescent="0.2">
      <c r="A15726"/>
      <c r="B15726"/>
      <c r="C15726"/>
      <c r="D15726"/>
      <c r="E15726"/>
      <c r="F15726"/>
      <c r="G15726"/>
      <c r="H15726"/>
      <c r="I15726"/>
      <c r="J15726"/>
      <c r="K15726"/>
    </row>
    <row r="15727" spans="1:11" x14ac:dyDescent="0.2">
      <c r="A15727"/>
      <c r="B15727"/>
      <c r="C15727"/>
      <c r="D15727"/>
      <c r="E15727"/>
      <c r="F15727"/>
      <c r="G15727"/>
      <c r="H15727"/>
      <c r="I15727"/>
      <c r="J15727"/>
      <c r="K15727"/>
    </row>
    <row r="15728" spans="1:11" x14ac:dyDescent="0.2">
      <c r="A15728"/>
      <c r="B15728"/>
      <c r="C15728"/>
      <c r="D15728"/>
      <c r="E15728"/>
      <c r="F15728"/>
      <c r="G15728"/>
      <c r="H15728"/>
      <c r="I15728"/>
      <c r="J15728"/>
      <c r="K15728"/>
    </row>
    <row r="15729" spans="1:11" x14ac:dyDescent="0.2">
      <c r="A15729"/>
      <c r="B15729"/>
      <c r="C15729"/>
      <c r="D15729"/>
      <c r="E15729"/>
      <c r="F15729"/>
      <c r="G15729"/>
      <c r="H15729"/>
      <c r="I15729"/>
      <c r="J15729"/>
      <c r="K15729"/>
    </row>
    <row r="15730" spans="1:11" x14ac:dyDescent="0.2">
      <c r="A15730"/>
      <c r="B15730"/>
      <c r="C15730"/>
      <c r="D15730"/>
      <c r="E15730"/>
      <c r="F15730"/>
      <c r="G15730"/>
      <c r="H15730"/>
      <c r="I15730"/>
      <c r="J15730"/>
      <c r="K15730"/>
    </row>
    <row r="15731" spans="1:11" x14ac:dyDescent="0.2">
      <c r="A15731"/>
      <c r="B15731"/>
      <c r="C15731"/>
      <c r="D15731"/>
      <c r="E15731"/>
      <c r="F15731"/>
      <c r="G15731"/>
      <c r="H15731"/>
      <c r="I15731"/>
      <c r="J15731"/>
      <c r="K15731"/>
    </row>
    <row r="15732" spans="1:11" x14ac:dyDescent="0.2">
      <c r="A15732"/>
      <c r="B15732"/>
      <c r="C15732"/>
      <c r="D15732"/>
      <c r="E15732"/>
      <c r="F15732"/>
      <c r="G15732"/>
      <c r="H15732"/>
      <c r="I15732"/>
      <c r="J15732"/>
      <c r="K15732"/>
    </row>
    <row r="15733" spans="1:11" x14ac:dyDescent="0.2">
      <c r="A15733"/>
      <c r="B15733"/>
      <c r="C15733"/>
      <c r="D15733"/>
      <c r="E15733"/>
      <c r="F15733"/>
      <c r="G15733"/>
      <c r="H15733"/>
      <c r="I15733"/>
      <c r="J15733"/>
      <c r="K15733"/>
    </row>
    <row r="15734" spans="1:11" x14ac:dyDescent="0.2">
      <c r="A15734"/>
      <c r="B15734"/>
      <c r="C15734"/>
      <c r="D15734"/>
      <c r="E15734"/>
      <c r="F15734"/>
      <c r="G15734"/>
      <c r="H15734"/>
      <c r="I15734"/>
      <c r="J15734"/>
      <c r="K15734"/>
    </row>
    <row r="15735" spans="1:11" x14ac:dyDescent="0.2">
      <c r="A15735"/>
      <c r="B15735"/>
      <c r="C15735"/>
      <c r="D15735"/>
      <c r="E15735"/>
      <c r="F15735"/>
      <c r="G15735"/>
      <c r="H15735"/>
      <c r="I15735"/>
      <c r="J15735"/>
      <c r="K15735"/>
    </row>
    <row r="15736" spans="1:11" x14ac:dyDescent="0.2">
      <c r="A15736"/>
      <c r="B15736"/>
      <c r="C15736"/>
      <c r="D15736"/>
      <c r="E15736"/>
      <c r="F15736"/>
      <c r="G15736"/>
      <c r="H15736"/>
      <c r="I15736"/>
      <c r="J15736"/>
      <c r="K15736"/>
    </row>
    <row r="15737" spans="1:11" x14ac:dyDescent="0.2">
      <c r="A15737"/>
      <c r="B15737"/>
      <c r="C15737"/>
      <c r="D15737"/>
      <c r="E15737"/>
      <c r="F15737"/>
      <c r="G15737"/>
      <c r="H15737"/>
      <c r="I15737"/>
      <c r="J15737"/>
      <c r="K15737"/>
    </row>
    <row r="15738" spans="1:11" x14ac:dyDescent="0.2">
      <c r="A15738"/>
      <c r="B15738"/>
      <c r="C15738"/>
      <c r="D15738"/>
      <c r="E15738"/>
      <c r="F15738"/>
      <c r="G15738"/>
      <c r="H15738"/>
      <c r="I15738"/>
      <c r="J15738"/>
      <c r="K15738"/>
    </row>
    <row r="15739" spans="1:11" x14ac:dyDescent="0.2">
      <c r="A15739"/>
      <c r="B15739"/>
      <c r="C15739"/>
      <c r="D15739"/>
      <c r="E15739"/>
      <c r="F15739"/>
      <c r="G15739"/>
      <c r="H15739"/>
      <c r="I15739"/>
      <c r="J15739"/>
      <c r="K15739"/>
    </row>
    <row r="15740" spans="1:11" x14ac:dyDescent="0.2">
      <c r="A15740"/>
      <c r="B15740"/>
      <c r="C15740"/>
      <c r="D15740"/>
      <c r="E15740"/>
      <c r="F15740"/>
      <c r="G15740"/>
      <c r="H15740"/>
      <c r="I15740"/>
      <c r="J15740"/>
      <c r="K15740"/>
    </row>
    <row r="15741" spans="1:11" x14ac:dyDescent="0.2">
      <c r="A15741"/>
      <c r="B15741"/>
      <c r="C15741"/>
      <c r="D15741"/>
      <c r="E15741"/>
      <c r="F15741"/>
      <c r="G15741"/>
      <c r="H15741"/>
      <c r="I15741"/>
      <c r="J15741"/>
      <c r="K15741"/>
    </row>
    <row r="15742" spans="1:11" x14ac:dyDescent="0.2">
      <c r="A15742"/>
      <c r="B15742"/>
      <c r="C15742"/>
      <c r="D15742"/>
      <c r="E15742"/>
      <c r="F15742"/>
      <c r="G15742"/>
      <c r="H15742"/>
      <c r="I15742"/>
      <c r="J15742"/>
      <c r="K15742"/>
    </row>
    <row r="15743" spans="1:11" x14ac:dyDescent="0.2">
      <c r="A15743"/>
      <c r="B15743"/>
      <c r="C15743"/>
      <c r="D15743"/>
      <c r="E15743"/>
      <c r="F15743"/>
      <c r="G15743"/>
      <c r="H15743"/>
      <c r="I15743"/>
      <c r="J15743"/>
      <c r="K15743"/>
    </row>
    <row r="15744" spans="1:11" x14ac:dyDescent="0.2">
      <c r="A15744"/>
      <c r="B15744"/>
      <c r="C15744"/>
      <c r="D15744"/>
      <c r="E15744"/>
      <c r="F15744"/>
      <c r="G15744"/>
      <c r="H15744"/>
      <c r="I15744"/>
      <c r="J15744"/>
      <c r="K15744"/>
    </row>
    <row r="15745" spans="1:11" x14ac:dyDescent="0.2">
      <c r="A15745"/>
      <c r="B15745"/>
      <c r="C15745"/>
      <c r="D15745"/>
      <c r="E15745"/>
      <c r="F15745"/>
      <c r="G15745"/>
      <c r="H15745"/>
      <c r="I15745"/>
      <c r="J15745"/>
      <c r="K15745"/>
    </row>
    <row r="15746" spans="1:11" x14ac:dyDescent="0.2">
      <c r="A15746"/>
      <c r="B15746"/>
      <c r="C15746"/>
      <c r="D15746"/>
      <c r="E15746"/>
      <c r="F15746"/>
      <c r="G15746"/>
      <c r="H15746"/>
      <c r="I15746"/>
      <c r="J15746"/>
      <c r="K15746"/>
    </row>
    <row r="15747" spans="1:11" x14ac:dyDescent="0.2">
      <c r="A15747"/>
      <c r="B15747"/>
      <c r="C15747"/>
      <c r="D15747"/>
      <c r="E15747"/>
      <c r="F15747"/>
      <c r="G15747"/>
      <c r="H15747"/>
      <c r="I15747"/>
      <c r="J15747"/>
      <c r="K15747"/>
    </row>
    <row r="15748" spans="1:11" x14ac:dyDescent="0.2">
      <c r="A15748"/>
      <c r="B15748"/>
      <c r="C15748"/>
      <c r="D15748"/>
      <c r="E15748"/>
      <c r="F15748"/>
      <c r="G15748"/>
      <c r="H15748"/>
      <c r="I15748"/>
      <c r="J15748"/>
      <c r="K15748"/>
    </row>
    <row r="15749" spans="1:11" x14ac:dyDescent="0.2">
      <c r="A15749"/>
      <c r="B15749"/>
      <c r="C15749"/>
      <c r="D15749"/>
      <c r="E15749"/>
      <c r="F15749"/>
      <c r="G15749"/>
      <c r="H15749"/>
      <c r="I15749"/>
      <c r="J15749"/>
      <c r="K15749"/>
    </row>
    <row r="15750" spans="1:11" x14ac:dyDescent="0.2">
      <c r="A15750"/>
      <c r="B15750"/>
      <c r="C15750"/>
      <c r="D15750"/>
      <c r="E15750"/>
      <c r="F15750"/>
      <c r="G15750"/>
      <c r="H15750"/>
      <c r="I15750"/>
      <c r="J15750"/>
      <c r="K15750"/>
    </row>
    <row r="15751" spans="1:11" x14ac:dyDescent="0.2">
      <c r="A15751"/>
      <c r="B15751"/>
      <c r="C15751"/>
      <c r="D15751"/>
      <c r="E15751"/>
      <c r="F15751"/>
      <c r="G15751"/>
      <c r="H15751"/>
      <c r="I15751"/>
      <c r="J15751"/>
      <c r="K15751"/>
    </row>
    <row r="15752" spans="1:11" x14ac:dyDescent="0.2">
      <c r="A15752"/>
      <c r="B15752"/>
      <c r="C15752"/>
      <c r="D15752"/>
      <c r="E15752"/>
      <c r="F15752"/>
      <c r="G15752"/>
      <c r="H15752"/>
      <c r="I15752"/>
      <c r="J15752"/>
      <c r="K15752"/>
    </row>
    <row r="15753" spans="1:11" x14ac:dyDescent="0.2">
      <c r="A15753"/>
      <c r="B15753"/>
      <c r="C15753"/>
      <c r="D15753"/>
      <c r="E15753"/>
      <c r="F15753"/>
      <c r="G15753"/>
      <c r="H15753"/>
      <c r="I15753"/>
      <c r="J15753"/>
      <c r="K15753"/>
    </row>
    <row r="15754" spans="1:11" x14ac:dyDescent="0.2">
      <c r="A15754"/>
      <c r="B15754"/>
      <c r="C15754"/>
      <c r="D15754"/>
      <c r="E15754"/>
      <c r="F15754"/>
      <c r="G15754"/>
      <c r="H15754"/>
      <c r="I15754"/>
      <c r="J15754"/>
      <c r="K15754"/>
    </row>
    <row r="15755" spans="1:11" x14ac:dyDescent="0.2">
      <c r="A15755"/>
      <c r="B15755"/>
      <c r="C15755"/>
      <c r="D15755"/>
      <c r="E15755"/>
      <c r="F15755"/>
      <c r="G15755"/>
      <c r="H15755"/>
      <c r="I15755"/>
      <c r="J15755"/>
      <c r="K15755"/>
    </row>
    <row r="15756" spans="1:11" x14ac:dyDescent="0.2">
      <c r="A15756"/>
      <c r="B15756"/>
      <c r="C15756"/>
      <c r="D15756"/>
      <c r="E15756"/>
      <c r="F15756"/>
      <c r="G15756"/>
      <c r="H15756"/>
      <c r="I15756"/>
      <c r="J15756"/>
      <c r="K15756"/>
    </row>
    <row r="15757" spans="1:11" x14ac:dyDescent="0.2">
      <c r="A15757"/>
      <c r="B15757"/>
      <c r="C15757"/>
      <c r="D15757"/>
      <c r="E15757"/>
      <c r="F15757"/>
      <c r="G15757"/>
      <c r="H15757"/>
      <c r="I15757"/>
      <c r="J15757"/>
      <c r="K15757"/>
    </row>
    <row r="15758" spans="1:11" x14ac:dyDescent="0.2">
      <c r="A15758"/>
      <c r="B15758"/>
      <c r="C15758"/>
      <c r="D15758"/>
      <c r="E15758"/>
      <c r="F15758"/>
      <c r="G15758"/>
      <c r="H15758"/>
      <c r="I15758"/>
      <c r="J15758"/>
      <c r="K15758"/>
    </row>
    <row r="15759" spans="1:11" x14ac:dyDescent="0.2">
      <c r="A15759"/>
      <c r="B15759"/>
      <c r="C15759"/>
      <c r="D15759"/>
      <c r="E15759"/>
      <c r="F15759"/>
      <c r="G15759"/>
      <c r="H15759"/>
      <c r="I15759"/>
      <c r="J15759"/>
      <c r="K15759"/>
    </row>
    <row r="15760" spans="1:11" x14ac:dyDescent="0.2">
      <c r="A15760"/>
      <c r="B15760"/>
      <c r="C15760"/>
      <c r="D15760"/>
      <c r="E15760"/>
      <c r="F15760"/>
      <c r="G15760"/>
      <c r="H15760"/>
      <c r="I15760"/>
      <c r="J15760"/>
      <c r="K15760"/>
    </row>
    <row r="15761" spans="1:11" x14ac:dyDescent="0.2">
      <c r="A15761"/>
      <c r="B15761"/>
      <c r="C15761"/>
      <c r="D15761"/>
      <c r="E15761"/>
      <c r="F15761"/>
      <c r="G15761"/>
      <c r="H15761"/>
      <c r="I15761"/>
      <c r="J15761"/>
      <c r="K15761"/>
    </row>
    <row r="15762" spans="1:11" x14ac:dyDescent="0.2">
      <c r="A15762"/>
      <c r="B15762"/>
      <c r="C15762"/>
      <c r="D15762"/>
      <c r="E15762"/>
      <c r="F15762"/>
      <c r="G15762"/>
      <c r="H15762"/>
      <c r="I15762"/>
      <c r="J15762"/>
      <c r="K15762"/>
    </row>
    <row r="15763" spans="1:11" x14ac:dyDescent="0.2">
      <c r="A15763"/>
      <c r="B15763"/>
      <c r="C15763"/>
      <c r="D15763"/>
      <c r="E15763"/>
      <c r="F15763"/>
      <c r="G15763"/>
      <c r="H15763"/>
      <c r="I15763"/>
      <c r="J15763"/>
      <c r="K15763"/>
    </row>
    <row r="15764" spans="1:11" x14ac:dyDescent="0.2">
      <c r="A15764"/>
      <c r="B15764"/>
      <c r="C15764"/>
      <c r="D15764"/>
      <c r="E15764"/>
      <c r="F15764"/>
      <c r="G15764"/>
      <c r="H15764"/>
      <c r="I15764"/>
      <c r="J15764"/>
      <c r="K15764"/>
    </row>
    <row r="15765" spans="1:11" x14ac:dyDescent="0.2">
      <c r="A15765"/>
      <c r="B15765"/>
      <c r="C15765"/>
      <c r="D15765"/>
      <c r="E15765"/>
      <c r="F15765"/>
      <c r="G15765"/>
      <c r="H15765"/>
      <c r="I15765"/>
      <c r="J15765"/>
      <c r="K15765"/>
    </row>
    <row r="15766" spans="1:11" x14ac:dyDescent="0.2">
      <c r="A15766"/>
      <c r="B15766"/>
      <c r="C15766"/>
      <c r="D15766"/>
      <c r="E15766"/>
      <c r="F15766"/>
      <c r="G15766"/>
      <c r="H15766"/>
      <c r="I15766"/>
      <c r="J15766"/>
      <c r="K15766"/>
    </row>
    <row r="15767" spans="1:11" x14ac:dyDescent="0.2">
      <c r="A15767"/>
      <c r="B15767"/>
      <c r="C15767"/>
      <c r="D15767"/>
      <c r="E15767"/>
      <c r="F15767"/>
      <c r="G15767"/>
      <c r="H15767"/>
      <c r="I15767"/>
      <c r="J15767"/>
      <c r="K15767"/>
    </row>
    <row r="15768" spans="1:11" x14ac:dyDescent="0.2">
      <c r="A15768"/>
      <c r="B15768"/>
      <c r="C15768"/>
      <c r="D15768"/>
      <c r="E15768"/>
      <c r="F15768"/>
      <c r="G15768"/>
      <c r="H15768"/>
      <c r="I15768"/>
      <c r="J15768"/>
      <c r="K15768"/>
    </row>
    <row r="15769" spans="1:11" x14ac:dyDescent="0.2">
      <c r="A15769"/>
      <c r="B15769"/>
      <c r="C15769"/>
      <c r="D15769"/>
      <c r="E15769"/>
      <c r="F15769"/>
      <c r="G15769"/>
      <c r="H15769"/>
      <c r="I15769"/>
      <c r="J15769"/>
      <c r="K15769"/>
    </row>
    <row r="15770" spans="1:11" x14ac:dyDescent="0.2">
      <c r="A15770"/>
      <c r="B15770"/>
      <c r="C15770"/>
      <c r="D15770"/>
      <c r="E15770"/>
      <c r="F15770"/>
      <c r="G15770"/>
      <c r="H15770"/>
      <c r="I15770"/>
      <c r="J15770"/>
      <c r="K15770"/>
    </row>
    <row r="15771" spans="1:11" x14ac:dyDescent="0.2">
      <c r="A15771"/>
      <c r="B15771"/>
      <c r="C15771"/>
      <c r="D15771"/>
      <c r="E15771"/>
      <c r="F15771"/>
      <c r="G15771"/>
      <c r="H15771"/>
      <c r="I15771"/>
      <c r="J15771"/>
      <c r="K15771"/>
    </row>
    <row r="15772" spans="1:11" x14ac:dyDescent="0.2">
      <c r="A15772"/>
      <c r="B15772"/>
      <c r="C15772"/>
      <c r="D15772"/>
      <c r="E15772"/>
      <c r="F15772"/>
      <c r="G15772"/>
      <c r="H15772"/>
      <c r="I15772"/>
      <c r="J15772"/>
      <c r="K15772"/>
    </row>
    <row r="15773" spans="1:11" x14ac:dyDescent="0.2">
      <c r="A15773"/>
      <c r="B15773"/>
      <c r="C15773"/>
      <c r="D15773"/>
      <c r="E15773"/>
      <c r="F15773"/>
      <c r="G15773"/>
      <c r="H15773"/>
      <c r="I15773"/>
      <c r="J15773"/>
      <c r="K15773"/>
    </row>
    <row r="15774" spans="1:11" x14ac:dyDescent="0.2">
      <c r="A15774"/>
      <c r="B15774"/>
      <c r="C15774"/>
      <c r="D15774"/>
      <c r="E15774"/>
      <c r="F15774"/>
      <c r="G15774"/>
      <c r="H15774"/>
      <c r="I15774"/>
      <c r="J15774"/>
      <c r="K15774"/>
    </row>
    <row r="15775" spans="1:11" x14ac:dyDescent="0.2">
      <c r="A15775"/>
      <c r="B15775"/>
      <c r="C15775"/>
      <c r="D15775"/>
      <c r="E15775"/>
      <c r="F15775"/>
      <c r="G15775"/>
      <c r="H15775"/>
      <c r="I15775"/>
      <c r="J15775"/>
      <c r="K15775"/>
    </row>
    <row r="15776" spans="1:11" x14ac:dyDescent="0.2">
      <c r="A15776"/>
      <c r="B15776"/>
      <c r="C15776"/>
      <c r="D15776"/>
      <c r="E15776"/>
      <c r="F15776"/>
      <c r="G15776"/>
      <c r="H15776"/>
      <c r="I15776"/>
      <c r="J15776"/>
      <c r="K15776"/>
    </row>
    <row r="15777" spans="1:11" x14ac:dyDescent="0.2">
      <c r="A15777"/>
      <c r="B15777"/>
      <c r="C15777"/>
      <c r="D15777"/>
      <c r="E15777"/>
      <c r="F15777"/>
      <c r="G15777"/>
      <c r="H15777"/>
      <c r="I15777"/>
      <c r="J15777"/>
      <c r="K15777"/>
    </row>
    <row r="15778" spans="1:11" x14ac:dyDescent="0.2">
      <c r="A15778"/>
      <c r="B15778"/>
      <c r="C15778"/>
      <c r="D15778"/>
      <c r="E15778"/>
      <c r="F15778"/>
      <c r="G15778"/>
      <c r="H15778"/>
      <c r="I15778"/>
      <c r="J15778"/>
      <c r="K15778"/>
    </row>
    <row r="15779" spans="1:11" x14ac:dyDescent="0.2">
      <c r="A15779"/>
      <c r="B15779"/>
      <c r="C15779"/>
      <c r="D15779"/>
      <c r="E15779"/>
      <c r="F15779"/>
      <c r="G15779"/>
      <c r="H15779"/>
      <c r="I15779"/>
      <c r="J15779"/>
      <c r="K15779"/>
    </row>
    <row r="15780" spans="1:11" x14ac:dyDescent="0.2">
      <c r="A15780"/>
      <c r="B15780"/>
      <c r="C15780"/>
      <c r="D15780"/>
      <c r="E15780"/>
      <c r="F15780"/>
      <c r="G15780"/>
      <c r="H15780"/>
      <c r="I15780"/>
      <c r="J15780"/>
      <c r="K15780"/>
    </row>
    <row r="15781" spans="1:11" x14ac:dyDescent="0.2">
      <c r="A15781"/>
      <c r="B15781"/>
      <c r="C15781"/>
      <c r="D15781"/>
      <c r="E15781"/>
      <c r="F15781"/>
      <c r="G15781"/>
      <c r="H15781"/>
      <c r="I15781"/>
      <c r="J15781"/>
      <c r="K15781"/>
    </row>
    <row r="15782" spans="1:11" x14ac:dyDescent="0.2">
      <c r="A15782"/>
      <c r="B15782"/>
      <c r="C15782"/>
      <c r="D15782"/>
      <c r="E15782"/>
      <c r="F15782"/>
      <c r="G15782"/>
      <c r="H15782"/>
      <c r="I15782"/>
      <c r="J15782"/>
      <c r="K15782"/>
    </row>
    <row r="15783" spans="1:11" x14ac:dyDescent="0.2">
      <c r="A15783"/>
      <c r="B15783"/>
      <c r="C15783"/>
      <c r="D15783"/>
      <c r="E15783"/>
      <c r="F15783"/>
      <c r="G15783"/>
      <c r="H15783"/>
      <c r="I15783"/>
      <c r="J15783"/>
      <c r="K15783"/>
    </row>
    <row r="15784" spans="1:11" x14ac:dyDescent="0.2">
      <c r="A15784"/>
      <c r="B15784"/>
      <c r="C15784"/>
      <c r="D15784"/>
      <c r="E15784"/>
      <c r="F15784"/>
      <c r="G15784"/>
      <c r="H15784"/>
      <c r="I15784"/>
      <c r="J15784"/>
      <c r="K15784"/>
    </row>
    <row r="15785" spans="1:11" x14ac:dyDescent="0.2">
      <c r="A15785"/>
      <c r="B15785"/>
      <c r="C15785"/>
      <c r="D15785"/>
      <c r="E15785"/>
      <c r="F15785"/>
      <c r="G15785"/>
      <c r="H15785"/>
      <c r="I15785"/>
      <c r="J15785"/>
      <c r="K15785"/>
    </row>
    <row r="15786" spans="1:11" x14ac:dyDescent="0.2">
      <c r="A15786"/>
      <c r="B15786"/>
      <c r="C15786"/>
      <c r="D15786"/>
      <c r="E15786"/>
      <c r="F15786"/>
      <c r="G15786"/>
      <c r="H15786"/>
      <c r="I15786"/>
      <c r="J15786"/>
      <c r="K15786"/>
    </row>
    <row r="15787" spans="1:11" x14ac:dyDescent="0.2">
      <c r="A15787"/>
      <c r="B15787"/>
      <c r="C15787"/>
      <c r="D15787"/>
      <c r="E15787"/>
      <c r="F15787"/>
      <c r="G15787"/>
      <c r="H15787"/>
      <c r="I15787"/>
      <c r="J15787"/>
      <c r="K15787"/>
    </row>
    <row r="15788" spans="1:11" x14ac:dyDescent="0.2">
      <c r="A15788"/>
      <c r="B15788"/>
      <c r="C15788"/>
      <c r="D15788"/>
      <c r="E15788"/>
      <c r="F15788"/>
      <c r="G15788"/>
      <c r="H15788"/>
      <c r="I15788"/>
      <c r="J15788"/>
      <c r="K15788"/>
    </row>
    <row r="15789" spans="1:11" x14ac:dyDescent="0.2">
      <c r="A15789"/>
      <c r="B15789"/>
      <c r="C15789"/>
      <c r="D15789"/>
      <c r="E15789"/>
      <c r="F15789"/>
      <c r="G15789"/>
      <c r="H15789"/>
      <c r="I15789"/>
      <c r="J15789"/>
      <c r="K15789"/>
    </row>
    <row r="15790" spans="1:11" x14ac:dyDescent="0.2">
      <c r="A15790"/>
      <c r="B15790"/>
      <c r="C15790"/>
      <c r="D15790"/>
      <c r="E15790"/>
      <c r="F15790"/>
      <c r="G15790"/>
      <c r="H15790"/>
      <c r="I15790"/>
      <c r="J15790"/>
      <c r="K15790"/>
    </row>
    <row r="15791" spans="1:11" x14ac:dyDescent="0.2">
      <c r="A15791"/>
      <c r="B15791"/>
      <c r="C15791"/>
      <c r="D15791"/>
      <c r="E15791"/>
      <c r="F15791"/>
      <c r="G15791"/>
      <c r="H15791"/>
      <c r="I15791"/>
      <c r="J15791"/>
      <c r="K15791"/>
    </row>
    <row r="15792" spans="1:11" x14ac:dyDescent="0.2">
      <c r="A15792"/>
      <c r="B15792"/>
      <c r="C15792"/>
      <c r="D15792"/>
      <c r="E15792"/>
      <c r="F15792"/>
      <c r="G15792"/>
      <c r="H15792"/>
      <c r="I15792"/>
      <c r="J15792"/>
      <c r="K15792"/>
    </row>
    <row r="15793" spans="1:11" x14ac:dyDescent="0.2">
      <c r="A15793"/>
      <c r="B15793"/>
      <c r="C15793"/>
      <c r="D15793"/>
      <c r="E15793"/>
      <c r="F15793"/>
      <c r="G15793"/>
      <c r="H15793"/>
      <c r="I15793"/>
      <c r="J15793"/>
      <c r="K15793"/>
    </row>
    <row r="15794" spans="1:11" x14ac:dyDescent="0.2">
      <c r="A15794"/>
      <c r="B15794"/>
      <c r="C15794"/>
      <c r="D15794"/>
      <c r="E15794"/>
      <c r="F15794"/>
      <c r="G15794"/>
      <c r="H15794"/>
      <c r="I15794"/>
      <c r="J15794"/>
      <c r="K15794"/>
    </row>
    <row r="15795" spans="1:11" x14ac:dyDescent="0.2">
      <c r="A15795"/>
      <c r="B15795"/>
      <c r="C15795"/>
      <c r="D15795"/>
      <c r="E15795"/>
      <c r="F15795"/>
      <c r="G15795"/>
      <c r="H15795"/>
      <c r="I15795"/>
      <c r="J15795"/>
      <c r="K15795"/>
    </row>
    <row r="15796" spans="1:11" x14ac:dyDescent="0.2">
      <c r="A15796"/>
      <c r="B15796"/>
      <c r="C15796"/>
      <c r="D15796"/>
      <c r="E15796"/>
      <c r="F15796"/>
      <c r="G15796"/>
      <c r="H15796"/>
      <c r="I15796"/>
      <c r="J15796"/>
      <c r="K15796"/>
    </row>
    <row r="15797" spans="1:11" x14ac:dyDescent="0.2">
      <c r="A15797"/>
      <c r="B15797"/>
      <c r="C15797"/>
      <c r="D15797"/>
      <c r="E15797"/>
      <c r="F15797"/>
      <c r="G15797"/>
      <c r="H15797"/>
      <c r="I15797"/>
      <c r="J15797"/>
      <c r="K15797"/>
    </row>
    <row r="15798" spans="1:11" x14ac:dyDescent="0.2">
      <c r="A15798"/>
      <c r="B15798"/>
      <c r="C15798"/>
      <c r="D15798"/>
      <c r="E15798"/>
      <c r="F15798"/>
      <c r="G15798"/>
      <c r="H15798"/>
      <c r="I15798"/>
      <c r="J15798"/>
      <c r="K15798"/>
    </row>
    <row r="15799" spans="1:11" x14ac:dyDescent="0.2">
      <c r="A15799"/>
      <c r="B15799"/>
      <c r="C15799"/>
      <c r="D15799"/>
      <c r="E15799"/>
      <c r="F15799"/>
      <c r="G15799"/>
      <c r="H15799"/>
      <c r="I15799"/>
      <c r="J15799"/>
      <c r="K15799"/>
    </row>
    <row r="15800" spans="1:11" x14ac:dyDescent="0.2">
      <c r="A15800"/>
      <c r="B15800"/>
      <c r="C15800"/>
      <c r="D15800"/>
      <c r="E15800"/>
      <c r="F15800"/>
      <c r="G15800"/>
      <c r="H15800"/>
      <c r="I15800"/>
      <c r="J15800"/>
      <c r="K15800"/>
    </row>
    <row r="15801" spans="1:11" x14ac:dyDescent="0.2">
      <c r="A15801"/>
      <c r="B15801"/>
      <c r="C15801"/>
      <c r="D15801"/>
      <c r="E15801"/>
      <c r="F15801"/>
      <c r="G15801"/>
      <c r="H15801"/>
      <c r="I15801"/>
      <c r="J15801"/>
      <c r="K15801"/>
    </row>
    <row r="15802" spans="1:11" x14ac:dyDescent="0.2">
      <c r="A15802"/>
      <c r="B15802"/>
      <c r="C15802"/>
      <c r="D15802"/>
      <c r="E15802"/>
      <c r="F15802"/>
      <c r="G15802"/>
      <c r="H15802"/>
      <c r="I15802"/>
      <c r="J15802"/>
      <c r="K15802"/>
    </row>
    <row r="15803" spans="1:11" x14ac:dyDescent="0.2">
      <c r="A15803"/>
      <c r="B15803"/>
      <c r="C15803"/>
      <c r="D15803"/>
      <c r="E15803"/>
      <c r="F15803"/>
      <c r="G15803"/>
      <c r="H15803"/>
      <c r="I15803"/>
      <c r="J15803"/>
      <c r="K15803"/>
    </row>
    <row r="15804" spans="1:11" x14ac:dyDescent="0.2">
      <c r="A15804"/>
      <c r="B15804"/>
      <c r="C15804"/>
      <c r="D15804"/>
      <c r="E15804"/>
      <c r="F15804"/>
      <c r="G15804"/>
      <c r="H15804"/>
      <c r="I15804"/>
      <c r="J15804"/>
      <c r="K15804"/>
    </row>
    <row r="15805" spans="1:11" x14ac:dyDescent="0.2">
      <c r="A15805"/>
      <c r="B15805"/>
      <c r="C15805"/>
      <c r="D15805"/>
      <c r="E15805"/>
      <c r="F15805"/>
      <c r="G15805"/>
      <c r="H15805"/>
      <c r="I15805"/>
      <c r="J15805"/>
      <c r="K15805"/>
    </row>
    <row r="15806" spans="1:11" x14ac:dyDescent="0.2">
      <c r="A15806"/>
      <c r="B15806"/>
      <c r="C15806"/>
      <c r="D15806"/>
      <c r="E15806"/>
      <c r="F15806"/>
      <c r="G15806"/>
      <c r="H15806"/>
      <c r="I15806"/>
      <c r="J15806"/>
      <c r="K15806"/>
    </row>
    <row r="15807" spans="1:11" x14ac:dyDescent="0.2">
      <c r="A15807"/>
      <c r="B15807"/>
      <c r="C15807"/>
      <c r="D15807"/>
      <c r="E15807"/>
      <c r="F15807"/>
      <c r="G15807"/>
      <c r="H15807"/>
      <c r="I15807"/>
      <c r="J15807"/>
      <c r="K15807"/>
    </row>
    <row r="15808" spans="1:11" x14ac:dyDescent="0.2">
      <c r="A15808"/>
      <c r="B15808"/>
      <c r="C15808"/>
      <c r="D15808"/>
      <c r="E15808"/>
      <c r="F15808"/>
      <c r="G15808"/>
      <c r="H15808"/>
      <c r="I15808"/>
      <c r="J15808"/>
      <c r="K15808"/>
    </row>
    <row r="15809" spans="1:11" x14ac:dyDescent="0.2">
      <c r="A15809"/>
      <c r="B15809"/>
      <c r="C15809"/>
      <c r="D15809"/>
      <c r="E15809"/>
      <c r="F15809"/>
      <c r="G15809"/>
      <c r="H15809"/>
      <c r="I15809"/>
      <c r="J15809"/>
      <c r="K15809"/>
    </row>
    <row r="15810" spans="1:11" x14ac:dyDescent="0.2">
      <c r="A15810"/>
      <c r="B15810"/>
      <c r="C15810"/>
      <c r="D15810"/>
      <c r="E15810"/>
      <c r="F15810"/>
      <c r="G15810"/>
      <c r="H15810"/>
      <c r="I15810"/>
      <c r="J15810"/>
      <c r="K15810"/>
    </row>
    <row r="15811" spans="1:11" x14ac:dyDescent="0.2">
      <c r="A15811"/>
      <c r="B15811"/>
      <c r="C15811"/>
      <c r="D15811"/>
      <c r="E15811"/>
      <c r="F15811"/>
      <c r="G15811"/>
      <c r="H15811"/>
      <c r="I15811"/>
      <c r="J15811"/>
      <c r="K15811"/>
    </row>
    <row r="15812" spans="1:11" x14ac:dyDescent="0.2">
      <c r="A15812"/>
      <c r="B15812"/>
      <c r="C15812"/>
      <c r="D15812"/>
      <c r="E15812"/>
      <c r="F15812"/>
      <c r="G15812"/>
      <c r="H15812"/>
      <c r="I15812"/>
      <c r="J15812"/>
      <c r="K15812"/>
    </row>
    <row r="15813" spans="1:11" x14ac:dyDescent="0.2">
      <c r="A15813"/>
      <c r="B15813"/>
      <c r="C15813"/>
      <c r="D15813"/>
      <c r="E15813"/>
      <c r="F15813"/>
      <c r="G15813"/>
      <c r="H15813"/>
      <c r="I15813"/>
      <c r="J15813"/>
      <c r="K15813"/>
    </row>
    <row r="15814" spans="1:11" x14ac:dyDescent="0.2">
      <c r="A15814"/>
      <c r="B15814"/>
      <c r="C15814"/>
      <c r="D15814"/>
      <c r="E15814"/>
      <c r="F15814"/>
      <c r="G15814"/>
      <c r="H15814"/>
      <c r="I15814"/>
      <c r="J15814"/>
      <c r="K15814"/>
    </row>
    <row r="15815" spans="1:11" x14ac:dyDescent="0.2">
      <c r="A15815"/>
      <c r="B15815"/>
      <c r="C15815"/>
      <c r="D15815"/>
      <c r="E15815"/>
      <c r="F15815"/>
      <c r="G15815"/>
      <c r="H15815"/>
      <c r="I15815"/>
      <c r="J15815"/>
      <c r="K15815"/>
    </row>
    <row r="15816" spans="1:11" x14ac:dyDescent="0.2">
      <c r="A15816"/>
      <c r="B15816"/>
      <c r="C15816"/>
      <c r="D15816"/>
      <c r="E15816"/>
      <c r="F15816"/>
      <c r="G15816"/>
      <c r="H15816"/>
      <c r="I15816"/>
      <c r="J15816"/>
      <c r="K15816"/>
    </row>
    <row r="15817" spans="1:11" x14ac:dyDescent="0.2">
      <c r="A15817"/>
      <c r="B15817"/>
      <c r="C15817"/>
      <c r="D15817"/>
      <c r="E15817"/>
      <c r="F15817"/>
      <c r="G15817"/>
      <c r="H15817"/>
      <c r="I15817"/>
      <c r="J15817"/>
      <c r="K15817"/>
    </row>
    <row r="15818" spans="1:11" x14ac:dyDescent="0.2">
      <c r="A15818"/>
      <c r="B15818"/>
      <c r="C15818"/>
      <c r="D15818"/>
      <c r="E15818"/>
      <c r="F15818"/>
      <c r="G15818"/>
      <c r="H15818"/>
      <c r="I15818"/>
      <c r="J15818"/>
      <c r="K15818"/>
    </row>
    <row r="15819" spans="1:11" x14ac:dyDescent="0.2">
      <c r="A15819"/>
      <c r="B15819"/>
      <c r="C15819"/>
      <c r="D15819"/>
      <c r="E15819"/>
      <c r="F15819"/>
      <c r="G15819"/>
      <c r="H15819"/>
      <c r="I15819"/>
      <c r="J15819"/>
      <c r="K15819"/>
    </row>
    <row r="15820" spans="1:11" x14ac:dyDescent="0.2">
      <c r="A15820"/>
      <c r="B15820"/>
      <c r="C15820"/>
      <c r="D15820"/>
      <c r="E15820"/>
      <c r="F15820"/>
      <c r="G15820"/>
      <c r="H15820"/>
      <c r="I15820"/>
      <c r="J15820"/>
      <c r="K15820"/>
    </row>
    <row r="15821" spans="1:11" x14ac:dyDescent="0.2">
      <c r="A15821"/>
      <c r="B15821"/>
      <c r="C15821"/>
      <c r="D15821"/>
      <c r="E15821"/>
      <c r="F15821"/>
      <c r="G15821"/>
      <c r="H15821"/>
      <c r="I15821"/>
      <c r="J15821"/>
      <c r="K15821"/>
    </row>
    <row r="15822" spans="1:11" x14ac:dyDescent="0.2">
      <c r="A15822"/>
      <c r="B15822"/>
      <c r="C15822"/>
      <c r="D15822"/>
      <c r="E15822"/>
      <c r="F15822"/>
      <c r="G15822"/>
      <c r="H15822"/>
      <c r="I15822"/>
      <c r="J15822"/>
      <c r="K15822"/>
    </row>
    <row r="15823" spans="1:11" x14ac:dyDescent="0.2">
      <c r="A15823"/>
      <c r="B15823"/>
      <c r="C15823"/>
      <c r="D15823"/>
      <c r="E15823"/>
      <c r="F15823"/>
      <c r="G15823"/>
      <c r="H15823"/>
      <c r="I15823"/>
      <c r="J15823"/>
      <c r="K15823"/>
    </row>
    <row r="15824" spans="1:11" x14ac:dyDescent="0.2">
      <c r="A15824"/>
      <c r="B15824"/>
      <c r="C15824"/>
      <c r="D15824"/>
      <c r="E15824"/>
      <c r="F15824"/>
      <c r="G15824"/>
      <c r="H15824"/>
      <c r="I15824"/>
      <c r="J15824"/>
      <c r="K15824"/>
    </row>
    <row r="15825" spans="1:11" x14ac:dyDescent="0.2">
      <c r="A15825"/>
      <c r="B15825"/>
      <c r="C15825"/>
      <c r="D15825"/>
      <c r="E15825"/>
      <c r="F15825"/>
      <c r="G15825"/>
      <c r="H15825"/>
      <c r="I15825"/>
      <c r="J15825"/>
      <c r="K15825"/>
    </row>
    <row r="15826" spans="1:11" x14ac:dyDescent="0.2">
      <c r="A15826"/>
      <c r="B15826"/>
      <c r="C15826"/>
      <c r="D15826"/>
      <c r="E15826"/>
      <c r="F15826"/>
      <c r="G15826"/>
      <c r="H15826"/>
      <c r="I15826"/>
      <c r="J15826"/>
      <c r="K15826"/>
    </row>
    <row r="15827" spans="1:11" x14ac:dyDescent="0.2">
      <c r="A15827"/>
      <c r="B15827"/>
      <c r="C15827"/>
      <c r="D15827"/>
      <c r="E15827"/>
      <c r="F15827"/>
      <c r="G15827"/>
      <c r="H15827"/>
      <c r="I15827"/>
      <c r="J15827"/>
      <c r="K15827"/>
    </row>
    <row r="15828" spans="1:11" x14ac:dyDescent="0.2">
      <c r="A15828"/>
      <c r="B15828"/>
      <c r="C15828"/>
      <c r="D15828"/>
      <c r="E15828"/>
      <c r="F15828"/>
      <c r="G15828"/>
      <c r="H15828"/>
      <c r="I15828"/>
      <c r="J15828"/>
      <c r="K15828"/>
    </row>
    <row r="15829" spans="1:11" x14ac:dyDescent="0.2">
      <c r="A15829"/>
      <c r="B15829"/>
      <c r="C15829"/>
      <c r="D15829"/>
      <c r="E15829"/>
      <c r="F15829"/>
      <c r="G15829"/>
      <c r="H15829"/>
      <c r="I15829"/>
      <c r="J15829"/>
      <c r="K15829"/>
    </row>
    <row r="15830" spans="1:11" x14ac:dyDescent="0.2">
      <c r="A15830"/>
      <c r="B15830"/>
      <c r="C15830"/>
      <c r="D15830"/>
      <c r="E15830"/>
      <c r="F15830"/>
      <c r="G15830"/>
      <c r="H15830"/>
      <c r="I15830"/>
      <c r="J15830"/>
      <c r="K15830"/>
    </row>
    <row r="15831" spans="1:11" x14ac:dyDescent="0.2">
      <c r="A15831"/>
      <c r="B15831"/>
      <c r="C15831"/>
      <c r="D15831"/>
      <c r="E15831"/>
      <c r="F15831"/>
      <c r="G15831"/>
      <c r="H15831"/>
      <c r="I15831"/>
      <c r="J15831"/>
      <c r="K15831"/>
    </row>
    <row r="15832" spans="1:11" x14ac:dyDescent="0.2">
      <c r="A15832"/>
      <c r="B15832"/>
      <c r="C15832"/>
      <c r="D15832"/>
      <c r="E15832"/>
      <c r="F15832"/>
      <c r="G15832"/>
      <c r="H15832"/>
      <c r="I15832"/>
      <c r="J15832"/>
      <c r="K15832"/>
    </row>
    <row r="15833" spans="1:11" x14ac:dyDescent="0.2">
      <c r="A15833"/>
      <c r="B15833"/>
      <c r="C15833"/>
      <c r="D15833"/>
      <c r="E15833"/>
      <c r="F15833"/>
      <c r="G15833"/>
      <c r="H15833"/>
      <c r="I15833"/>
      <c r="J15833"/>
      <c r="K15833"/>
    </row>
    <row r="15834" spans="1:11" x14ac:dyDescent="0.2">
      <c r="A15834"/>
      <c r="B15834"/>
      <c r="C15834"/>
      <c r="D15834"/>
      <c r="E15834"/>
      <c r="F15834"/>
      <c r="G15834"/>
      <c r="H15834"/>
      <c r="I15834"/>
      <c r="J15834"/>
      <c r="K15834"/>
    </row>
    <row r="15835" spans="1:11" x14ac:dyDescent="0.2">
      <c r="A15835"/>
      <c r="B15835"/>
      <c r="C15835"/>
      <c r="D15835"/>
      <c r="E15835"/>
      <c r="F15835"/>
      <c r="G15835"/>
      <c r="H15835"/>
      <c r="I15835"/>
      <c r="J15835"/>
      <c r="K15835"/>
    </row>
    <row r="15836" spans="1:11" x14ac:dyDescent="0.2">
      <c r="A15836"/>
      <c r="B15836"/>
      <c r="C15836"/>
      <c r="D15836"/>
      <c r="E15836"/>
      <c r="F15836"/>
      <c r="G15836"/>
      <c r="H15836"/>
      <c r="I15836"/>
      <c r="J15836"/>
      <c r="K15836"/>
    </row>
    <row r="15837" spans="1:11" x14ac:dyDescent="0.2">
      <c r="A15837"/>
      <c r="B15837"/>
      <c r="C15837"/>
      <c r="D15837"/>
      <c r="E15837"/>
      <c r="F15837"/>
      <c r="G15837"/>
      <c r="H15837"/>
      <c r="I15837"/>
      <c r="J15837"/>
      <c r="K15837"/>
    </row>
    <row r="15838" spans="1:11" x14ac:dyDescent="0.2">
      <c r="A15838"/>
      <c r="B15838"/>
      <c r="C15838"/>
      <c r="D15838"/>
      <c r="E15838"/>
      <c r="F15838"/>
      <c r="G15838"/>
      <c r="H15838"/>
      <c r="I15838"/>
      <c r="J15838"/>
      <c r="K15838"/>
    </row>
    <row r="15839" spans="1:11" x14ac:dyDescent="0.2">
      <c r="A15839"/>
      <c r="B15839"/>
      <c r="C15839"/>
      <c r="D15839"/>
      <c r="E15839"/>
      <c r="F15839"/>
      <c r="G15839"/>
      <c r="H15839"/>
      <c r="I15839"/>
      <c r="J15839"/>
      <c r="K15839"/>
    </row>
    <row r="15840" spans="1:11" x14ac:dyDescent="0.2">
      <c r="A15840"/>
      <c r="B15840"/>
      <c r="C15840"/>
      <c r="D15840"/>
      <c r="E15840"/>
      <c r="F15840"/>
      <c r="G15840"/>
      <c r="H15840"/>
      <c r="I15840"/>
      <c r="J15840"/>
      <c r="K15840"/>
    </row>
    <row r="15841" spans="1:11" x14ac:dyDescent="0.2">
      <c r="A15841"/>
      <c r="B15841"/>
      <c r="C15841"/>
      <c r="D15841"/>
      <c r="E15841"/>
      <c r="F15841"/>
      <c r="G15841"/>
      <c r="H15841"/>
      <c r="I15841"/>
      <c r="J15841"/>
      <c r="K15841"/>
    </row>
    <row r="15842" spans="1:11" x14ac:dyDescent="0.2">
      <c r="A15842"/>
      <c r="B15842"/>
      <c r="C15842"/>
      <c r="D15842"/>
      <c r="E15842"/>
      <c r="F15842"/>
      <c r="G15842"/>
      <c r="H15842"/>
      <c r="I15842"/>
      <c r="J15842"/>
      <c r="K15842"/>
    </row>
    <row r="15843" spans="1:11" x14ac:dyDescent="0.2">
      <c r="A15843"/>
      <c r="B15843"/>
      <c r="C15843"/>
      <c r="D15843"/>
      <c r="E15843"/>
      <c r="F15843"/>
      <c r="G15843"/>
      <c r="H15843"/>
      <c r="I15843"/>
      <c r="J15843"/>
      <c r="K15843"/>
    </row>
    <row r="15844" spans="1:11" x14ac:dyDescent="0.2">
      <c r="A15844"/>
      <c r="B15844"/>
      <c r="C15844"/>
      <c r="D15844"/>
      <c r="E15844"/>
      <c r="F15844"/>
      <c r="G15844"/>
      <c r="H15844"/>
      <c r="I15844"/>
      <c r="J15844"/>
      <c r="K15844"/>
    </row>
    <row r="15845" spans="1:11" x14ac:dyDescent="0.2">
      <c r="A15845"/>
      <c r="B15845"/>
      <c r="C15845"/>
      <c r="D15845"/>
      <c r="E15845"/>
      <c r="F15845"/>
      <c r="G15845"/>
      <c r="H15845"/>
      <c r="I15845"/>
      <c r="J15845"/>
      <c r="K15845"/>
    </row>
    <row r="15846" spans="1:11" x14ac:dyDescent="0.2">
      <c r="A15846"/>
      <c r="B15846"/>
      <c r="C15846"/>
      <c r="D15846"/>
      <c r="E15846"/>
      <c r="F15846"/>
      <c r="G15846"/>
      <c r="H15846"/>
      <c r="I15846"/>
      <c r="J15846"/>
      <c r="K15846"/>
    </row>
    <row r="15847" spans="1:11" x14ac:dyDescent="0.2">
      <c r="A15847"/>
      <c r="B15847"/>
      <c r="C15847"/>
      <c r="D15847"/>
      <c r="E15847"/>
      <c r="F15847"/>
      <c r="G15847"/>
      <c r="H15847"/>
      <c r="I15847"/>
      <c r="J15847"/>
      <c r="K15847"/>
    </row>
    <row r="15848" spans="1:11" x14ac:dyDescent="0.2">
      <c r="A15848"/>
      <c r="B15848"/>
      <c r="C15848"/>
      <c r="D15848"/>
      <c r="E15848"/>
      <c r="F15848"/>
      <c r="G15848"/>
      <c r="H15848"/>
      <c r="I15848"/>
      <c r="J15848"/>
      <c r="K15848"/>
    </row>
    <row r="15849" spans="1:11" x14ac:dyDescent="0.2">
      <c r="A15849"/>
      <c r="B15849"/>
      <c r="C15849"/>
      <c r="D15849"/>
      <c r="E15849"/>
      <c r="F15849"/>
      <c r="G15849"/>
      <c r="H15849"/>
      <c r="I15849"/>
      <c r="J15849"/>
      <c r="K15849"/>
    </row>
    <row r="15850" spans="1:11" x14ac:dyDescent="0.2">
      <c r="A15850"/>
      <c r="B15850"/>
      <c r="C15850"/>
      <c r="D15850"/>
      <c r="E15850"/>
      <c r="F15850"/>
      <c r="G15850"/>
      <c r="H15850"/>
      <c r="I15850"/>
      <c r="J15850"/>
      <c r="K15850"/>
    </row>
    <row r="15851" spans="1:11" x14ac:dyDescent="0.2">
      <c r="A15851"/>
      <c r="B15851"/>
      <c r="C15851"/>
      <c r="D15851"/>
      <c r="E15851"/>
      <c r="F15851"/>
      <c r="G15851"/>
      <c r="H15851"/>
      <c r="I15851"/>
      <c r="J15851"/>
      <c r="K15851"/>
    </row>
    <row r="15852" spans="1:11" x14ac:dyDescent="0.2">
      <c r="A15852"/>
      <c r="B15852"/>
      <c r="C15852"/>
      <c r="D15852"/>
      <c r="E15852"/>
      <c r="F15852"/>
      <c r="G15852"/>
      <c r="H15852"/>
      <c r="I15852"/>
      <c r="J15852"/>
      <c r="K15852"/>
    </row>
    <row r="15853" spans="1:11" x14ac:dyDescent="0.2">
      <c r="A15853"/>
      <c r="B15853"/>
      <c r="C15853"/>
      <c r="D15853"/>
      <c r="E15853"/>
      <c r="F15853"/>
      <c r="G15853"/>
      <c r="H15853"/>
      <c r="I15853"/>
      <c r="J15853"/>
      <c r="K15853"/>
    </row>
    <row r="15854" spans="1:11" x14ac:dyDescent="0.2">
      <c r="A15854"/>
      <c r="B15854"/>
      <c r="C15854"/>
      <c r="D15854"/>
      <c r="E15854"/>
      <c r="F15854"/>
      <c r="G15854"/>
      <c r="H15854"/>
      <c r="I15854"/>
      <c r="J15854"/>
      <c r="K15854"/>
    </row>
    <row r="15855" spans="1:11" x14ac:dyDescent="0.2">
      <c r="A15855"/>
      <c r="B15855"/>
      <c r="C15855"/>
      <c r="D15855"/>
      <c r="E15855"/>
      <c r="F15855"/>
      <c r="G15855"/>
      <c r="H15855"/>
      <c r="I15855"/>
      <c r="J15855"/>
      <c r="K15855"/>
    </row>
    <row r="15856" spans="1:11" x14ac:dyDescent="0.2">
      <c r="A15856"/>
      <c r="B15856"/>
      <c r="C15856"/>
      <c r="D15856"/>
      <c r="E15856"/>
      <c r="F15856"/>
      <c r="G15856"/>
      <c r="H15856"/>
      <c r="I15856"/>
      <c r="J15856"/>
      <c r="K15856"/>
    </row>
    <row r="15857" spans="1:11" x14ac:dyDescent="0.2">
      <c r="A15857"/>
      <c r="B15857"/>
      <c r="C15857"/>
      <c r="D15857"/>
      <c r="E15857"/>
      <c r="F15857"/>
      <c r="G15857"/>
      <c r="H15857"/>
      <c r="I15857"/>
      <c r="J15857"/>
      <c r="K15857"/>
    </row>
    <row r="15858" spans="1:11" x14ac:dyDescent="0.2">
      <c r="A15858"/>
      <c r="B15858"/>
      <c r="C15858"/>
      <c r="D15858"/>
      <c r="E15858"/>
      <c r="F15858"/>
      <c r="G15858"/>
      <c r="H15858"/>
      <c r="I15858"/>
      <c r="J15858"/>
      <c r="K15858"/>
    </row>
    <row r="15859" spans="1:11" x14ac:dyDescent="0.2">
      <c r="A15859"/>
      <c r="B15859"/>
      <c r="C15859"/>
      <c r="D15859"/>
      <c r="E15859"/>
      <c r="F15859"/>
      <c r="G15859"/>
      <c r="H15859"/>
      <c r="I15859"/>
      <c r="J15859"/>
      <c r="K15859"/>
    </row>
    <row r="15860" spans="1:11" x14ac:dyDescent="0.2">
      <c r="A15860"/>
      <c r="B15860"/>
      <c r="C15860"/>
      <c r="D15860"/>
      <c r="E15860"/>
      <c r="F15860"/>
      <c r="G15860"/>
      <c r="H15860"/>
      <c r="I15860"/>
      <c r="J15860"/>
      <c r="K15860"/>
    </row>
    <row r="15861" spans="1:11" x14ac:dyDescent="0.2">
      <c r="A15861"/>
      <c r="B15861"/>
      <c r="C15861"/>
      <c r="D15861"/>
      <c r="E15861"/>
      <c r="F15861"/>
      <c r="G15861"/>
      <c r="H15861"/>
      <c r="I15861"/>
      <c r="J15861"/>
      <c r="K15861"/>
    </row>
    <row r="15862" spans="1:11" x14ac:dyDescent="0.2">
      <c r="A15862"/>
      <c r="B15862"/>
      <c r="C15862"/>
      <c r="D15862"/>
      <c r="E15862"/>
      <c r="F15862"/>
      <c r="G15862"/>
      <c r="H15862"/>
      <c r="I15862"/>
      <c r="J15862"/>
      <c r="K15862"/>
    </row>
    <row r="15863" spans="1:11" x14ac:dyDescent="0.2">
      <c r="A15863"/>
      <c r="B15863"/>
      <c r="C15863"/>
      <c r="D15863"/>
      <c r="E15863"/>
      <c r="F15863"/>
      <c r="G15863"/>
      <c r="H15863"/>
      <c r="I15863"/>
      <c r="J15863"/>
      <c r="K15863"/>
    </row>
    <row r="15864" spans="1:11" x14ac:dyDescent="0.2">
      <c r="A15864"/>
      <c r="B15864"/>
      <c r="C15864"/>
      <c r="D15864"/>
      <c r="E15864"/>
      <c r="F15864"/>
      <c r="G15864"/>
      <c r="H15864"/>
      <c r="I15864"/>
      <c r="J15864"/>
      <c r="K15864"/>
    </row>
    <row r="15865" spans="1:11" x14ac:dyDescent="0.2">
      <c r="A15865"/>
      <c r="B15865"/>
      <c r="C15865"/>
      <c r="D15865"/>
      <c r="E15865"/>
      <c r="F15865"/>
      <c r="G15865"/>
      <c r="H15865"/>
      <c r="I15865"/>
      <c r="J15865"/>
      <c r="K15865"/>
    </row>
    <row r="15866" spans="1:11" x14ac:dyDescent="0.2">
      <c r="A15866"/>
      <c r="B15866"/>
      <c r="C15866"/>
      <c r="D15866"/>
      <c r="E15866"/>
      <c r="F15866"/>
      <c r="G15866"/>
      <c r="H15866"/>
      <c r="I15866"/>
      <c r="J15866"/>
      <c r="K15866"/>
    </row>
    <row r="15867" spans="1:11" x14ac:dyDescent="0.2">
      <c r="A15867"/>
      <c r="B15867"/>
      <c r="C15867"/>
      <c r="D15867"/>
      <c r="E15867"/>
      <c r="F15867"/>
      <c r="G15867"/>
      <c r="H15867"/>
      <c r="I15867"/>
      <c r="J15867"/>
      <c r="K15867"/>
    </row>
    <row r="15868" spans="1:11" x14ac:dyDescent="0.2">
      <c r="A15868"/>
      <c r="B15868"/>
      <c r="C15868"/>
      <c r="D15868"/>
      <c r="E15868"/>
      <c r="F15868"/>
      <c r="G15868"/>
      <c r="H15868"/>
      <c r="I15868"/>
      <c r="J15868"/>
      <c r="K15868"/>
    </row>
    <row r="15869" spans="1:11" x14ac:dyDescent="0.2">
      <c r="A15869"/>
      <c r="B15869"/>
      <c r="C15869"/>
      <c r="D15869"/>
      <c r="E15869"/>
      <c r="F15869"/>
      <c r="G15869"/>
      <c r="H15869"/>
      <c r="I15869"/>
      <c r="J15869"/>
      <c r="K15869"/>
    </row>
    <row r="15870" spans="1:11" x14ac:dyDescent="0.2">
      <c r="A15870"/>
      <c r="B15870"/>
      <c r="C15870"/>
      <c r="D15870"/>
      <c r="E15870"/>
      <c r="F15870"/>
      <c r="G15870"/>
      <c r="H15870"/>
      <c r="I15870"/>
      <c r="J15870"/>
      <c r="K15870"/>
    </row>
    <row r="15871" spans="1:11" x14ac:dyDescent="0.2">
      <c r="A15871"/>
      <c r="B15871"/>
      <c r="C15871"/>
      <c r="D15871"/>
      <c r="E15871"/>
      <c r="F15871"/>
      <c r="G15871"/>
      <c r="H15871"/>
      <c r="I15871"/>
      <c r="J15871"/>
      <c r="K15871"/>
    </row>
    <row r="15872" spans="1:11" x14ac:dyDescent="0.2">
      <c r="A15872"/>
      <c r="B15872"/>
      <c r="C15872"/>
      <c r="D15872"/>
      <c r="E15872"/>
      <c r="F15872"/>
      <c r="G15872"/>
      <c r="H15872"/>
      <c r="I15872"/>
      <c r="J15872"/>
      <c r="K15872"/>
    </row>
    <row r="15873" spans="1:11" x14ac:dyDescent="0.2">
      <c r="A15873"/>
      <c r="B15873"/>
      <c r="C15873"/>
      <c r="D15873"/>
      <c r="E15873"/>
      <c r="F15873"/>
      <c r="G15873"/>
      <c r="H15873"/>
      <c r="I15873"/>
      <c r="J15873"/>
      <c r="K15873"/>
    </row>
    <row r="15874" spans="1:11" x14ac:dyDescent="0.2">
      <c r="A15874"/>
      <c r="B15874"/>
      <c r="C15874"/>
      <c r="D15874"/>
      <c r="E15874"/>
      <c r="F15874"/>
      <c r="G15874"/>
      <c r="H15874"/>
      <c r="I15874"/>
      <c r="J15874"/>
      <c r="K15874"/>
    </row>
    <row r="15875" spans="1:11" x14ac:dyDescent="0.2">
      <c r="A15875"/>
      <c r="B15875"/>
      <c r="C15875"/>
      <c r="D15875"/>
      <c r="E15875"/>
      <c r="F15875"/>
      <c r="G15875"/>
      <c r="H15875"/>
      <c r="I15875"/>
      <c r="J15875"/>
      <c r="K15875"/>
    </row>
    <row r="15876" spans="1:11" x14ac:dyDescent="0.2">
      <c r="A15876"/>
      <c r="B15876"/>
      <c r="C15876"/>
      <c r="D15876"/>
      <c r="E15876"/>
      <c r="F15876"/>
      <c r="G15876"/>
      <c r="H15876"/>
      <c r="I15876"/>
      <c r="J15876"/>
      <c r="K15876"/>
    </row>
    <row r="15877" spans="1:11" x14ac:dyDescent="0.2">
      <c r="A15877"/>
      <c r="B15877"/>
      <c r="C15877"/>
      <c r="D15877"/>
      <c r="E15877"/>
      <c r="F15877"/>
      <c r="G15877"/>
      <c r="H15877"/>
      <c r="I15877"/>
      <c r="J15877"/>
      <c r="K15877"/>
    </row>
    <row r="15878" spans="1:11" x14ac:dyDescent="0.2">
      <c r="A15878"/>
      <c r="B15878"/>
      <c r="C15878"/>
      <c r="D15878"/>
      <c r="E15878"/>
      <c r="F15878"/>
      <c r="G15878"/>
      <c r="H15878"/>
      <c r="I15878"/>
      <c r="J15878"/>
      <c r="K15878"/>
    </row>
    <row r="15879" spans="1:11" x14ac:dyDescent="0.2">
      <c r="A15879"/>
      <c r="B15879"/>
      <c r="C15879"/>
      <c r="D15879"/>
      <c r="E15879"/>
      <c r="F15879"/>
      <c r="G15879"/>
      <c r="H15879"/>
      <c r="I15879"/>
      <c r="J15879"/>
      <c r="K15879"/>
    </row>
    <row r="15880" spans="1:11" x14ac:dyDescent="0.2">
      <c r="A15880"/>
      <c r="B15880"/>
      <c r="C15880"/>
      <c r="D15880"/>
      <c r="E15880"/>
      <c r="F15880"/>
      <c r="G15880"/>
      <c r="H15880"/>
      <c r="I15880"/>
      <c r="J15880"/>
      <c r="K15880"/>
    </row>
    <row r="15881" spans="1:11" x14ac:dyDescent="0.2">
      <c r="A15881"/>
      <c r="B15881"/>
      <c r="C15881"/>
      <c r="D15881"/>
      <c r="E15881"/>
      <c r="F15881"/>
      <c r="G15881"/>
      <c r="H15881"/>
      <c r="I15881"/>
      <c r="J15881"/>
      <c r="K15881"/>
    </row>
    <row r="15882" spans="1:11" x14ac:dyDescent="0.2">
      <c r="A15882"/>
      <c r="B15882"/>
      <c r="C15882"/>
      <c r="D15882"/>
      <c r="E15882"/>
      <c r="F15882"/>
      <c r="G15882"/>
      <c r="H15882"/>
      <c r="I15882"/>
      <c r="J15882"/>
      <c r="K15882"/>
    </row>
    <row r="15883" spans="1:11" x14ac:dyDescent="0.2">
      <c r="A15883"/>
      <c r="B15883"/>
      <c r="C15883"/>
      <c r="D15883"/>
      <c r="E15883"/>
      <c r="F15883"/>
      <c r="G15883"/>
      <c r="H15883"/>
      <c r="I15883"/>
      <c r="J15883"/>
      <c r="K15883"/>
    </row>
    <row r="15884" spans="1:11" x14ac:dyDescent="0.2">
      <c r="A15884"/>
      <c r="B15884"/>
      <c r="C15884"/>
      <c r="D15884"/>
      <c r="E15884"/>
      <c r="F15884"/>
      <c r="G15884"/>
      <c r="H15884"/>
      <c r="I15884"/>
      <c r="J15884"/>
      <c r="K15884"/>
    </row>
    <row r="15885" spans="1:11" x14ac:dyDescent="0.2">
      <c r="A15885"/>
      <c r="B15885"/>
      <c r="C15885"/>
      <c r="D15885"/>
      <c r="E15885"/>
      <c r="F15885"/>
      <c r="G15885"/>
      <c r="H15885"/>
      <c r="I15885"/>
      <c r="J15885"/>
      <c r="K15885"/>
    </row>
    <row r="15886" spans="1:11" x14ac:dyDescent="0.2">
      <c r="A15886"/>
      <c r="B15886"/>
      <c r="C15886"/>
      <c r="D15886"/>
      <c r="E15886"/>
      <c r="F15886"/>
      <c r="G15886"/>
      <c r="H15886"/>
      <c r="I15886"/>
      <c r="J15886"/>
      <c r="K15886"/>
    </row>
    <row r="15887" spans="1:11" x14ac:dyDescent="0.2">
      <c r="A15887"/>
      <c r="B15887"/>
      <c r="C15887"/>
      <c r="D15887"/>
      <c r="E15887"/>
      <c r="F15887"/>
      <c r="G15887"/>
      <c r="H15887"/>
      <c r="I15887"/>
      <c r="J15887"/>
      <c r="K15887"/>
    </row>
    <row r="15888" spans="1:11" x14ac:dyDescent="0.2">
      <c r="A15888"/>
      <c r="B15888"/>
      <c r="C15888"/>
      <c r="D15888"/>
      <c r="E15888"/>
      <c r="F15888"/>
      <c r="G15888"/>
      <c r="H15888"/>
      <c r="I15888"/>
      <c r="J15888"/>
      <c r="K15888"/>
    </row>
    <row r="15889" spans="1:11" x14ac:dyDescent="0.2">
      <c r="A15889"/>
      <c r="B15889"/>
      <c r="C15889"/>
      <c r="D15889"/>
      <c r="E15889"/>
      <c r="F15889"/>
      <c r="G15889"/>
      <c r="H15889"/>
      <c r="I15889"/>
      <c r="J15889"/>
      <c r="K15889"/>
    </row>
    <row r="15890" spans="1:11" x14ac:dyDescent="0.2">
      <c r="A15890"/>
      <c r="B15890"/>
      <c r="C15890"/>
      <c r="D15890"/>
      <c r="E15890"/>
      <c r="F15890"/>
      <c r="G15890"/>
      <c r="H15890"/>
      <c r="I15890"/>
      <c r="J15890"/>
      <c r="K15890"/>
    </row>
    <row r="15891" spans="1:11" x14ac:dyDescent="0.2">
      <c r="A15891"/>
      <c r="B15891"/>
      <c r="C15891"/>
      <c r="D15891"/>
      <c r="E15891"/>
      <c r="F15891"/>
      <c r="G15891"/>
      <c r="H15891"/>
      <c r="I15891"/>
      <c r="J15891"/>
      <c r="K15891"/>
    </row>
    <row r="15892" spans="1:11" x14ac:dyDescent="0.2">
      <c r="A15892"/>
      <c r="B15892"/>
      <c r="C15892"/>
      <c r="D15892"/>
      <c r="E15892"/>
      <c r="F15892"/>
      <c r="G15892"/>
      <c r="H15892"/>
      <c r="I15892"/>
      <c r="J15892"/>
      <c r="K15892"/>
    </row>
    <row r="15893" spans="1:11" x14ac:dyDescent="0.2">
      <c r="A15893"/>
      <c r="B15893"/>
      <c r="C15893"/>
      <c r="D15893"/>
      <c r="E15893"/>
      <c r="F15893"/>
      <c r="G15893"/>
      <c r="H15893"/>
      <c r="I15893"/>
      <c r="J15893"/>
      <c r="K15893"/>
    </row>
    <row r="15894" spans="1:11" x14ac:dyDescent="0.2">
      <c r="A15894"/>
      <c r="B15894"/>
      <c r="C15894"/>
      <c r="D15894"/>
      <c r="E15894"/>
      <c r="F15894"/>
      <c r="G15894"/>
      <c r="H15894"/>
      <c r="I15894"/>
      <c r="J15894"/>
      <c r="K15894"/>
    </row>
    <row r="15895" spans="1:11" x14ac:dyDescent="0.2">
      <c r="A15895"/>
      <c r="B15895"/>
      <c r="C15895"/>
      <c r="D15895"/>
      <c r="E15895"/>
      <c r="F15895"/>
      <c r="G15895"/>
      <c r="H15895"/>
      <c r="I15895"/>
      <c r="J15895"/>
      <c r="K15895"/>
    </row>
    <row r="15896" spans="1:11" x14ac:dyDescent="0.2">
      <c r="A15896"/>
      <c r="B15896"/>
      <c r="C15896"/>
      <c r="D15896"/>
      <c r="E15896"/>
      <c r="F15896"/>
      <c r="G15896"/>
      <c r="H15896"/>
      <c r="I15896"/>
      <c r="J15896"/>
      <c r="K15896"/>
    </row>
    <row r="15897" spans="1:11" x14ac:dyDescent="0.2">
      <c r="A15897"/>
      <c r="B15897"/>
      <c r="C15897"/>
      <c r="D15897"/>
      <c r="E15897"/>
      <c r="F15897"/>
      <c r="G15897"/>
      <c r="H15897"/>
      <c r="I15897"/>
      <c r="J15897"/>
      <c r="K15897"/>
    </row>
    <row r="15898" spans="1:11" x14ac:dyDescent="0.2">
      <c r="A15898"/>
      <c r="B15898"/>
      <c r="C15898"/>
      <c r="D15898"/>
      <c r="E15898"/>
      <c r="F15898"/>
      <c r="G15898"/>
      <c r="H15898"/>
      <c r="I15898"/>
      <c r="J15898"/>
      <c r="K15898"/>
    </row>
    <row r="15899" spans="1:11" x14ac:dyDescent="0.2">
      <c r="A15899"/>
      <c r="B15899"/>
      <c r="C15899"/>
      <c r="D15899"/>
      <c r="E15899"/>
      <c r="F15899"/>
      <c r="G15899"/>
      <c r="H15899"/>
      <c r="I15899"/>
      <c r="J15899"/>
      <c r="K15899"/>
    </row>
    <row r="15900" spans="1:11" x14ac:dyDescent="0.2">
      <c r="A15900"/>
      <c r="B15900"/>
      <c r="C15900"/>
      <c r="D15900"/>
      <c r="E15900"/>
      <c r="F15900"/>
      <c r="G15900"/>
      <c r="H15900"/>
      <c r="I15900"/>
      <c r="J15900"/>
      <c r="K15900"/>
    </row>
    <row r="15901" spans="1:11" x14ac:dyDescent="0.2">
      <c r="A15901"/>
      <c r="B15901"/>
      <c r="C15901"/>
      <c r="D15901"/>
      <c r="E15901"/>
      <c r="F15901"/>
      <c r="G15901"/>
      <c r="H15901"/>
      <c r="I15901"/>
      <c r="J15901"/>
      <c r="K15901"/>
    </row>
    <row r="15902" spans="1:11" x14ac:dyDescent="0.2">
      <c r="A15902"/>
      <c r="B15902"/>
      <c r="C15902"/>
      <c r="D15902"/>
      <c r="E15902"/>
      <c r="F15902"/>
      <c r="G15902"/>
      <c r="H15902"/>
      <c r="I15902"/>
      <c r="J15902"/>
      <c r="K15902"/>
    </row>
    <row r="15903" spans="1:11" x14ac:dyDescent="0.2">
      <c r="A15903"/>
      <c r="B15903"/>
      <c r="C15903"/>
      <c r="D15903"/>
      <c r="E15903"/>
      <c r="F15903"/>
      <c r="G15903"/>
      <c r="H15903"/>
      <c r="I15903"/>
      <c r="J15903"/>
      <c r="K15903"/>
    </row>
    <row r="15904" spans="1:11" x14ac:dyDescent="0.2">
      <c r="A15904"/>
      <c r="B15904"/>
      <c r="C15904"/>
      <c r="D15904"/>
      <c r="E15904"/>
      <c r="F15904"/>
      <c r="G15904"/>
      <c r="H15904"/>
      <c r="I15904"/>
      <c r="J15904"/>
      <c r="K15904"/>
    </row>
    <row r="15905" spans="1:11" x14ac:dyDescent="0.2">
      <c r="A15905"/>
      <c r="B15905"/>
      <c r="C15905"/>
      <c r="D15905"/>
      <c r="E15905"/>
      <c r="F15905"/>
      <c r="G15905"/>
      <c r="H15905"/>
      <c r="I15905"/>
      <c r="J15905"/>
      <c r="K15905"/>
    </row>
    <row r="15906" spans="1:11" x14ac:dyDescent="0.2">
      <c r="A15906"/>
      <c r="B15906"/>
      <c r="C15906"/>
      <c r="D15906"/>
      <c r="E15906"/>
      <c r="F15906"/>
      <c r="G15906"/>
      <c r="H15906"/>
      <c r="I15906"/>
      <c r="J15906"/>
      <c r="K15906"/>
    </row>
    <row r="15907" spans="1:11" x14ac:dyDescent="0.2">
      <c r="A15907"/>
      <c r="B15907"/>
      <c r="C15907"/>
      <c r="D15907"/>
      <c r="E15907"/>
      <c r="F15907"/>
      <c r="G15907"/>
      <c r="H15907"/>
      <c r="I15907"/>
      <c r="J15907"/>
      <c r="K15907"/>
    </row>
    <row r="15908" spans="1:11" x14ac:dyDescent="0.2">
      <c r="A15908"/>
      <c r="B15908"/>
      <c r="C15908"/>
      <c r="D15908"/>
      <c r="E15908"/>
      <c r="F15908"/>
      <c r="G15908"/>
      <c r="H15908"/>
      <c r="I15908"/>
      <c r="J15908"/>
      <c r="K15908"/>
    </row>
    <row r="15909" spans="1:11" x14ac:dyDescent="0.2">
      <c r="A15909"/>
      <c r="B15909"/>
      <c r="C15909"/>
      <c r="D15909"/>
      <c r="E15909"/>
      <c r="F15909"/>
      <c r="G15909"/>
      <c r="H15909"/>
      <c r="I15909"/>
      <c r="J15909"/>
      <c r="K15909"/>
    </row>
    <row r="15910" spans="1:11" x14ac:dyDescent="0.2">
      <c r="A15910"/>
      <c r="B15910"/>
      <c r="C15910"/>
      <c r="D15910"/>
      <c r="E15910"/>
      <c r="F15910"/>
      <c r="G15910"/>
      <c r="H15910"/>
      <c r="I15910"/>
      <c r="J15910"/>
      <c r="K15910"/>
    </row>
    <row r="15911" spans="1:11" x14ac:dyDescent="0.2">
      <c r="A15911"/>
      <c r="B15911"/>
      <c r="C15911"/>
      <c r="D15911"/>
      <c r="E15911"/>
      <c r="F15911"/>
      <c r="G15911"/>
      <c r="H15911"/>
      <c r="I15911"/>
      <c r="J15911"/>
      <c r="K15911"/>
    </row>
    <row r="15912" spans="1:11" x14ac:dyDescent="0.2">
      <c r="A15912"/>
      <c r="B15912"/>
      <c r="C15912"/>
      <c r="D15912"/>
      <c r="E15912"/>
      <c r="F15912"/>
      <c r="G15912"/>
      <c r="H15912"/>
      <c r="I15912"/>
      <c r="J15912"/>
      <c r="K15912"/>
    </row>
    <row r="15913" spans="1:11" x14ac:dyDescent="0.2">
      <c r="A15913"/>
      <c r="B15913"/>
      <c r="C15913"/>
      <c r="D15913"/>
      <c r="E15913"/>
      <c r="F15913"/>
      <c r="G15913"/>
      <c r="H15913"/>
      <c r="I15913"/>
      <c r="J15913"/>
      <c r="K15913"/>
    </row>
    <row r="15914" spans="1:11" x14ac:dyDescent="0.2">
      <c r="A15914"/>
      <c r="B15914"/>
      <c r="C15914"/>
      <c r="D15914"/>
      <c r="E15914"/>
      <c r="F15914"/>
      <c r="G15914"/>
      <c r="H15914"/>
      <c r="I15914"/>
      <c r="J15914"/>
      <c r="K15914"/>
    </row>
    <row r="15915" spans="1:11" x14ac:dyDescent="0.2">
      <c r="A15915"/>
      <c r="B15915"/>
      <c r="C15915"/>
      <c r="D15915"/>
      <c r="E15915"/>
      <c r="F15915"/>
      <c r="G15915"/>
      <c r="H15915"/>
      <c r="I15915"/>
      <c r="J15915"/>
      <c r="K15915"/>
    </row>
    <row r="15916" spans="1:11" x14ac:dyDescent="0.2">
      <c r="A15916"/>
      <c r="B15916"/>
      <c r="C15916"/>
      <c r="D15916"/>
      <c r="E15916"/>
      <c r="F15916"/>
      <c r="G15916"/>
      <c r="H15916"/>
      <c r="I15916"/>
      <c r="J15916"/>
      <c r="K15916"/>
    </row>
    <row r="15917" spans="1:11" x14ac:dyDescent="0.2">
      <c r="A15917"/>
      <c r="B15917"/>
      <c r="C15917"/>
      <c r="D15917"/>
      <c r="E15917"/>
      <c r="F15917"/>
      <c r="G15917"/>
      <c r="H15917"/>
      <c r="I15917"/>
      <c r="J15917"/>
      <c r="K15917"/>
    </row>
    <row r="15918" spans="1:11" x14ac:dyDescent="0.2">
      <c r="A15918"/>
      <c r="B15918"/>
      <c r="C15918"/>
      <c r="D15918"/>
      <c r="E15918"/>
      <c r="F15918"/>
      <c r="G15918"/>
      <c r="H15918"/>
      <c r="I15918"/>
      <c r="J15918"/>
      <c r="K15918"/>
    </row>
    <row r="15919" spans="1:11" x14ac:dyDescent="0.2">
      <c r="A15919"/>
      <c r="B15919"/>
      <c r="C15919"/>
      <c r="D15919"/>
      <c r="E15919"/>
      <c r="F15919"/>
      <c r="G15919"/>
      <c r="H15919"/>
      <c r="I15919"/>
      <c r="J15919"/>
      <c r="K15919"/>
    </row>
    <row r="15920" spans="1:11" x14ac:dyDescent="0.2">
      <c r="A15920"/>
      <c r="B15920"/>
      <c r="C15920"/>
      <c r="D15920"/>
      <c r="E15920"/>
      <c r="F15920"/>
      <c r="G15920"/>
      <c r="H15920"/>
      <c r="I15920"/>
      <c r="J15920"/>
      <c r="K15920"/>
    </row>
    <row r="15921" spans="1:11" x14ac:dyDescent="0.2">
      <c r="A15921"/>
      <c r="B15921"/>
      <c r="C15921"/>
      <c r="D15921"/>
      <c r="E15921"/>
      <c r="F15921"/>
      <c r="G15921"/>
      <c r="H15921"/>
      <c r="I15921"/>
      <c r="J15921"/>
      <c r="K15921"/>
    </row>
    <row r="15922" spans="1:11" x14ac:dyDescent="0.2">
      <c r="A15922"/>
      <c r="B15922"/>
      <c r="C15922"/>
      <c r="D15922"/>
      <c r="E15922"/>
      <c r="F15922"/>
      <c r="G15922"/>
      <c r="H15922"/>
      <c r="I15922"/>
      <c r="J15922"/>
      <c r="K15922"/>
    </row>
    <row r="15923" spans="1:11" x14ac:dyDescent="0.2">
      <c r="A15923"/>
      <c r="B15923"/>
      <c r="C15923"/>
      <c r="D15923"/>
      <c r="E15923"/>
      <c r="F15923"/>
      <c r="G15923"/>
      <c r="H15923"/>
      <c r="I15923"/>
      <c r="J15923"/>
      <c r="K15923"/>
    </row>
    <row r="15924" spans="1:11" x14ac:dyDescent="0.2">
      <c r="A15924"/>
      <c r="B15924"/>
      <c r="C15924"/>
      <c r="D15924"/>
      <c r="E15924"/>
      <c r="F15924"/>
      <c r="G15924"/>
      <c r="H15924"/>
      <c r="I15924"/>
      <c r="J15924"/>
      <c r="K15924"/>
    </row>
    <row r="15925" spans="1:11" x14ac:dyDescent="0.2">
      <c r="A15925"/>
      <c r="B15925"/>
      <c r="C15925"/>
      <c r="D15925"/>
      <c r="E15925"/>
      <c r="F15925"/>
      <c r="G15925"/>
      <c r="H15925"/>
      <c r="I15925"/>
      <c r="J15925"/>
      <c r="K15925"/>
    </row>
    <row r="15926" spans="1:11" x14ac:dyDescent="0.2">
      <c r="A15926"/>
      <c r="B15926"/>
      <c r="C15926"/>
      <c r="D15926"/>
      <c r="E15926"/>
      <c r="F15926"/>
      <c r="G15926"/>
      <c r="H15926"/>
      <c r="I15926"/>
      <c r="J15926"/>
      <c r="K15926"/>
    </row>
    <row r="15927" spans="1:11" x14ac:dyDescent="0.2">
      <c r="A15927"/>
      <c r="B15927"/>
      <c r="C15927"/>
      <c r="D15927"/>
      <c r="E15927"/>
      <c r="F15927"/>
      <c r="G15927"/>
      <c r="H15927"/>
      <c r="I15927"/>
      <c r="J15927"/>
      <c r="K15927"/>
    </row>
    <row r="15928" spans="1:11" x14ac:dyDescent="0.2">
      <c r="A15928"/>
      <c r="B15928"/>
      <c r="C15928"/>
      <c r="D15928"/>
      <c r="E15928"/>
      <c r="F15928"/>
      <c r="G15928"/>
      <c r="H15928"/>
      <c r="I15928"/>
      <c r="J15928"/>
      <c r="K15928"/>
    </row>
    <row r="15929" spans="1:11" x14ac:dyDescent="0.2">
      <c r="A15929"/>
      <c r="B15929"/>
      <c r="C15929"/>
      <c r="D15929"/>
      <c r="E15929"/>
      <c r="F15929"/>
      <c r="G15929"/>
      <c r="H15929"/>
      <c r="I15929"/>
      <c r="J15929"/>
      <c r="K15929"/>
    </row>
    <row r="15930" spans="1:11" x14ac:dyDescent="0.2">
      <c r="A15930"/>
      <c r="B15930"/>
      <c r="C15930"/>
      <c r="D15930"/>
      <c r="E15930"/>
      <c r="F15930"/>
      <c r="G15930"/>
      <c r="H15930"/>
      <c r="I15930"/>
      <c r="J15930"/>
      <c r="K15930"/>
    </row>
    <row r="15931" spans="1:11" x14ac:dyDescent="0.2">
      <c r="A15931"/>
      <c r="B15931"/>
      <c r="C15931"/>
      <c r="D15931"/>
      <c r="E15931"/>
      <c r="F15931"/>
      <c r="G15931"/>
      <c r="H15931"/>
      <c r="I15931"/>
      <c r="J15931"/>
      <c r="K15931"/>
    </row>
    <row r="15932" spans="1:11" x14ac:dyDescent="0.2">
      <c r="A15932"/>
      <c r="B15932"/>
      <c r="C15932"/>
      <c r="D15932"/>
      <c r="E15932"/>
      <c r="F15932"/>
      <c r="G15932"/>
      <c r="H15932"/>
      <c r="I15932"/>
      <c r="J15932"/>
      <c r="K15932"/>
    </row>
    <row r="15933" spans="1:11" x14ac:dyDescent="0.2">
      <c r="A15933"/>
      <c r="B15933"/>
      <c r="C15933"/>
      <c r="D15933"/>
      <c r="E15933"/>
      <c r="F15933"/>
      <c r="G15933"/>
      <c r="H15933"/>
      <c r="I15933"/>
      <c r="J15933"/>
      <c r="K15933"/>
    </row>
    <row r="15934" spans="1:11" x14ac:dyDescent="0.2">
      <c r="A15934"/>
      <c r="B15934"/>
      <c r="C15934"/>
      <c r="D15934"/>
      <c r="E15934"/>
      <c r="F15934"/>
      <c r="G15934"/>
      <c r="H15934"/>
      <c r="I15934"/>
      <c r="J15934"/>
      <c r="K15934"/>
    </row>
    <row r="15935" spans="1:11" x14ac:dyDescent="0.2">
      <c r="A15935"/>
      <c r="B15935"/>
      <c r="C15935"/>
      <c r="D15935"/>
      <c r="E15935"/>
      <c r="F15935"/>
      <c r="G15935"/>
      <c r="H15935"/>
      <c r="I15935"/>
      <c r="J15935"/>
      <c r="K15935"/>
    </row>
    <row r="15936" spans="1:11" x14ac:dyDescent="0.2">
      <c r="A15936"/>
      <c r="B15936"/>
      <c r="C15936"/>
      <c r="D15936"/>
      <c r="E15936"/>
      <c r="F15936"/>
      <c r="G15936"/>
      <c r="H15936"/>
      <c r="I15936"/>
      <c r="J15936"/>
      <c r="K15936"/>
    </row>
    <row r="15937" spans="1:11" x14ac:dyDescent="0.2">
      <c r="A15937"/>
      <c r="B15937"/>
      <c r="C15937"/>
      <c r="D15937"/>
      <c r="E15937"/>
      <c r="F15937"/>
      <c r="G15937"/>
      <c r="H15937"/>
      <c r="I15937"/>
      <c r="J15937"/>
      <c r="K15937"/>
    </row>
    <row r="15938" spans="1:11" x14ac:dyDescent="0.2">
      <c r="A15938"/>
      <c r="B15938"/>
      <c r="C15938"/>
      <c r="D15938"/>
      <c r="E15938"/>
      <c r="F15938"/>
      <c r="G15938"/>
      <c r="H15938"/>
      <c r="I15938"/>
      <c r="J15938"/>
      <c r="K15938"/>
    </row>
    <row r="15939" spans="1:11" x14ac:dyDescent="0.2">
      <c r="A15939"/>
      <c r="B15939"/>
      <c r="C15939"/>
      <c r="D15939"/>
      <c r="E15939"/>
      <c r="F15939"/>
      <c r="G15939"/>
      <c r="H15939"/>
      <c r="I15939"/>
      <c r="J15939"/>
      <c r="K15939"/>
    </row>
    <row r="15940" spans="1:11" x14ac:dyDescent="0.2">
      <c r="A15940"/>
      <c r="B15940"/>
      <c r="C15940"/>
      <c r="D15940"/>
      <c r="E15940"/>
      <c r="F15940"/>
      <c r="G15940"/>
      <c r="H15940"/>
      <c r="I15940"/>
      <c r="J15940"/>
      <c r="K15940"/>
    </row>
    <row r="15941" spans="1:11" x14ac:dyDescent="0.2">
      <c r="A15941"/>
      <c r="B15941"/>
      <c r="C15941"/>
      <c r="D15941"/>
      <c r="E15941"/>
      <c r="F15941"/>
      <c r="G15941"/>
      <c r="H15941"/>
      <c r="I15941"/>
      <c r="J15941"/>
      <c r="K15941"/>
    </row>
    <row r="15942" spans="1:11" x14ac:dyDescent="0.2">
      <c r="A15942"/>
      <c r="B15942"/>
      <c r="C15942"/>
      <c r="D15942"/>
      <c r="E15942"/>
      <c r="F15942"/>
      <c r="G15942"/>
      <c r="H15942"/>
      <c r="I15942"/>
      <c r="J15942"/>
      <c r="K15942"/>
    </row>
    <row r="15943" spans="1:11" x14ac:dyDescent="0.2">
      <c r="A15943"/>
      <c r="B15943"/>
      <c r="C15943"/>
      <c r="D15943"/>
      <c r="E15943"/>
      <c r="F15943"/>
      <c r="G15943"/>
      <c r="H15943"/>
      <c r="I15943"/>
      <c r="J15943"/>
      <c r="K15943"/>
    </row>
    <row r="15944" spans="1:11" x14ac:dyDescent="0.2">
      <c r="A15944"/>
      <c r="B15944"/>
      <c r="C15944"/>
      <c r="D15944"/>
      <c r="E15944"/>
      <c r="F15944"/>
      <c r="G15944"/>
      <c r="H15944"/>
      <c r="I15944"/>
      <c r="J15944"/>
      <c r="K15944"/>
    </row>
    <row r="15945" spans="1:11" x14ac:dyDescent="0.2">
      <c r="A15945"/>
      <c r="B15945"/>
      <c r="C15945"/>
      <c r="D15945"/>
      <c r="E15945"/>
      <c r="F15945"/>
      <c r="G15945"/>
      <c r="H15945"/>
      <c r="I15945"/>
      <c r="J15945"/>
      <c r="K15945"/>
    </row>
    <row r="15946" spans="1:11" x14ac:dyDescent="0.2">
      <c r="A15946"/>
      <c r="B15946"/>
      <c r="C15946"/>
      <c r="D15946"/>
      <c r="E15946"/>
      <c r="F15946"/>
      <c r="G15946"/>
      <c r="H15946"/>
      <c r="I15946"/>
      <c r="J15946"/>
      <c r="K15946"/>
    </row>
    <row r="15947" spans="1:11" x14ac:dyDescent="0.2">
      <c r="A15947"/>
      <c r="B15947"/>
      <c r="C15947"/>
      <c r="D15947"/>
      <c r="E15947"/>
      <c r="F15947"/>
      <c r="G15947"/>
      <c r="H15947"/>
      <c r="I15947"/>
      <c r="J15947"/>
      <c r="K15947"/>
    </row>
    <row r="15948" spans="1:11" x14ac:dyDescent="0.2">
      <c r="A15948"/>
      <c r="B15948"/>
      <c r="C15948"/>
      <c r="D15948"/>
      <c r="E15948"/>
      <c r="F15948"/>
      <c r="G15948"/>
      <c r="H15948"/>
      <c r="I15948"/>
      <c r="J15948"/>
      <c r="K15948"/>
    </row>
    <row r="15949" spans="1:11" x14ac:dyDescent="0.2">
      <c r="A15949"/>
      <c r="B15949"/>
      <c r="C15949"/>
      <c r="D15949"/>
      <c r="E15949"/>
      <c r="F15949"/>
      <c r="G15949"/>
      <c r="H15949"/>
      <c r="I15949"/>
      <c r="J15949"/>
      <c r="K15949"/>
    </row>
    <row r="15950" spans="1:11" x14ac:dyDescent="0.2">
      <c r="A15950"/>
      <c r="B15950"/>
      <c r="C15950"/>
      <c r="D15950"/>
      <c r="E15950"/>
      <c r="F15950"/>
      <c r="G15950"/>
      <c r="H15950"/>
      <c r="I15950"/>
      <c r="J15950"/>
      <c r="K15950"/>
    </row>
    <row r="15951" spans="1:11" x14ac:dyDescent="0.2">
      <c r="A15951"/>
      <c r="B15951"/>
      <c r="C15951"/>
      <c r="D15951"/>
      <c r="E15951"/>
      <c r="F15951"/>
      <c r="G15951"/>
      <c r="H15951"/>
      <c r="I15951"/>
      <c r="J15951"/>
      <c r="K15951"/>
    </row>
    <row r="15952" spans="1:11" x14ac:dyDescent="0.2">
      <c r="A15952"/>
      <c r="B15952"/>
      <c r="C15952"/>
      <c r="D15952"/>
      <c r="E15952"/>
      <c r="F15952"/>
      <c r="G15952"/>
      <c r="H15952"/>
      <c r="I15952"/>
      <c r="J15952"/>
      <c r="K15952"/>
    </row>
    <row r="15953" spans="1:11" x14ac:dyDescent="0.2">
      <c r="A15953"/>
      <c r="B15953"/>
      <c r="C15953"/>
      <c r="D15953"/>
      <c r="E15953"/>
      <c r="F15953"/>
      <c r="G15953"/>
      <c r="H15953"/>
      <c r="I15953"/>
      <c r="J15953"/>
      <c r="K15953"/>
    </row>
    <row r="15954" spans="1:11" x14ac:dyDescent="0.2">
      <c r="A15954"/>
      <c r="B15954"/>
      <c r="C15954"/>
      <c r="D15954"/>
      <c r="E15954"/>
      <c r="F15954"/>
      <c r="G15954"/>
      <c r="H15954"/>
      <c r="I15954"/>
      <c r="J15954"/>
      <c r="K15954"/>
    </row>
    <row r="15955" spans="1:11" x14ac:dyDescent="0.2">
      <c r="A15955"/>
      <c r="B15955"/>
      <c r="C15955"/>
      <c r="D15955"/>
      <c r="E15955"/>
      <c r="F15955"/>
      <c r="G15955"/>
      <c r="H15955"/>
      <c r="I15955"/>
      <c r="J15955"/>
      <c r="K15955"/>
    </row>
    <row r="15956" spans="1:11" x14ac:dyDescent="0.2">
      <c r="A15956"/>
      <c r="B15956"/>
      <c r="C15956"/>
      <c r="D15956"/>
      <c r="E15956"/>
      <c r="F15956"/>
      <c r="G15956"/>
      <c r="H15956"/>
      <c r="I15956"/>
      <c r="J15956"/>
      <c r="K15956"/>
    </row>
    <row r="15957" spans="1:11" x14ac:dyDescent="0.2">
      <c r="A15957"/>
      <c r="B15957"/>
      <c r="C15957"/>
      <c r="D15957"/>
      <c r="E15957"/>
      <c r="F15957"/>
      <c r="G15957"/>
      <c r="H15957"/>
      <c r="I15957"/>
      <c r="J15957"/>
      <c r="K15957"/>
    </row>
    <row r="15958" spans="1:11" x14ac:dyDescent="0.2">
      <c r="A15958"/>
      <c r="B15958"/>
      <c r="C15958"/>
      <c r="D15958"/>
      <c r="E15958"/>
      <c r="F15958"/>
      <c r="G15958"/>
      <c r="H15958"/>
      <c r="I15958"/>
      <c r="J15958"/>
      <c r="K15958"/>
    </row>
    <row r="15959" spans="1:11" x14ac:dyDescent="0.2">
      <c r="A15959"/>
      <c r="B15959"/>
      <c r="C15959"/>
      <c r="D15959"/>
      <c r="E15959"/>
      <c r="F15959"/>
      <c r="G15959"/>
      <c r="H15959"/>
      <c r="I15959"/>
      <c r="J15959"/>
      <c r="K15959"/>
    </row>
    <row r="15960" spans="1:11" x14ac:dyDescent="0.2">
      <c r="A15960"/>
      <c r="B15960"/>
      <c r="C15960"/>
      <c r="D15960"/>
      <c r="E15960"/>
      <c r="F15960"/>
      <c r="G15960"/>
      <c r="H15960"/>
      <c r="I15960"/>
      <c r="J15960"/>
      <c r="K15960"/>
    </row>
    <row r="15961" spans="1:11" x14ac:dyDescent="0.2">
      <c r="A15961"/>
      <c r="B15961"/>
      <c r="C15961"/>
      <c r="D15961"/>
      <c r="E15961"/>
      <c r="F15961"/>
      <c r="G15961"/>
      <c r="H15961"/>
      <c r="I15961"/>
      <c r="J15961"/>
      <c r="K15961"/>
    </row>
    <row r="15962" spans="1:11" x14ac:dyDescent="0.2">
      <c r="A15962"/>
      <c r="B15962"/>
      <c r="C15962"/>
      <c r="D15962"/>
      <c r="E15962"/>
      <c r="F15962"/>
      <c r="G15962"/>
      <c r="H15962"/>
      <c r="I15962"/>
      <c r="J15962"/>
      <c r="K15962"/>
    </row>
    <row r="15963" spans="1:11" x14ac:dyDescent="0.2">
      <c r="A15963"/>
      <c r="B15963"/>
      <c r="C15963"/>
      <c r="D15963"/>
      <c r="E15963"/>
      <c r="F15963"/>
      <c r="G15963"/>
      <c r="H15963"/>
      <c r="I15963"/>
      <c r="J15963"/>
      <c r="K15963"/>
    </row>
    <row r="15964" spans="1:11" x14ac:dyDescent="0.2">
      <c r="A15964"/>
      <c r="B15964"/>
      <c r="C15964"/>
      <c r="D15964"/>
      <c r="E15964"/>
      <c r="F15964"/>
      <c r="G15964"/>
      <c r="H15964"/>
      <c r="I15964"/>
      <c r="J15964"/>
      <c r="K15964"/>
    </row>
    <row r="15965" spans="1:11" x14ac:dyDescent="0.2">
      <c r="A15965"/>
      <c r="B15965"/>
      <c r="C15965"/>
      <c r="D15965"/>
      <c r="E15965"/>
      <c r="F15965"/>
      <c r="G15965"/>
      <c r="H15965"/>
      <c r="I15965"/>
      <c r="J15965"/>
      <c r="K15965"/>
    </row>
    <row r="15966" spans="1:11" x14ac:dyDescent="0.2">
      <c r="A15966"/>
      <c r="B15966"/>
      <c r="C15966"/>
      <c r="D15966"/>
      <c r="E15966"/>
      <c r="F15966"/>
      <c r="G15966"/>
      <c r="H15966"/>
      <c r="I15966"/>
      <c r="J15966"/>
      <c r="K15966"/>
    </row>
    <row r="15967" spans="1:11" x14ac:dyDescent="0.2">
      <c r="A15967"/>
      <c r="B15967"/>
      <c r="C15967"/>
      <c r="D15967"/>
      <c r="E15967"/>
      <c r="F15967"/>
      <c r="G15967"/>
      <c r="H15967"/>
      <c r="I15967"/>
      <c r="J15967"/>
      <c r="K15967"/>
    </row>
    <row r="15968" spans="1:11" x14ac:dyDescent="0.2">
      <c r="A15968"/>
      <c r="B15968"/>
      <c r="C15968"/>
      <c r="D15968"/>
      <c r="E15968"/>
      <c r="F15968"/>
      <c r="G15968"/>
      <c r="H15968"/>
      <c r="I15968"/>
      <c r="J15968"/>
      <c r="K15968"/>
    </row>
    <row r="15969" spans="1:11" x14ac:dyDescent="0.2">
      <c r="A15969"/>
      <c r="B15969"/>
      <c r="C15969"/>
      <c r="D15969"/>
      <c r="E15969"/>
      <c r="F15969"/>
      <c r="G15969"/>
      <c r="H15969"/>
      <c r="I15969"/>
      <c r="J15969"/>
      <c r="K15969"/>
    </row>
    <row r="15970" spans="1:11" x14ac:dyDescent="0.2">
      <c r="A15970"/>
      <c r="B15970"/>
      <c r="C15970"/>
      <c r="D15970"/>
      <c r="E15970"/>
      <c r="F15970"/>
      <c r="G15970"/>
      <c r="H15970"/>
      <c r="I15970"/>
      <c r="J15970"/>
      <c r="K15970"/>
    </row>
    <row r="15971" spans="1:11" x14ac:dyDescent="0.2">
      <c r="A15971"/>
      <c r="B15971"/>
      <c r="C15971"/>
      <c r="D15971"/>
      <c r="E15971"/>
      <c r="F15971"/>
      <c r="G15971"/>
      <c r="H15971"/>
      <c r="I15971"/>
      <c r="J15971"/>
      <c r="K15971"/>
    </row>
    <row r="15972" spans="1:11" x14ac:dyDescent="0.2">
      <c r="A15972"/>
      <c r="B15972"/>
      <c r="C15972"/>
      <c r="D15972"/>
      <c r="E15972"/>
      <c r="F15972"/>
      <c r="G15972"/>
      <c r="H15972"/>
      <c r="I15972"/>
      <c r="J15972"/>
      <c r="K15972"/>
    </row>
    <row r="15973" spans="1:11" x14ac:dyDescent="0.2">
      <c r="A15973"/>
      <c r="B15973"/>
      <c r="C15973"/>
      <c r="D15973"/>
      <c r="E15973"/>
      <c r="F15973"/>
      <c r="G15973"/>
      <c r="H15973"/>
      <c r="I15973"/>
      <c r="J15973"/>
      <c r="K15973"/>
    </row>
    <row r="15974" spans="1:11" x14ac:dyDescent="0.2">
      <c r="A15974"/>
      <c r="B15974"/>
      <c r="C15974"/>
      <c r="D15974"/>
      <c r="E15974"/>
      <c r="F15974"/>
      <c r="G15974"/>
      <c r="H15974"/>
      <c r="I15974"/>
      <c r="J15974"/>
      <c r="K15974"/>
    </row>
    <row r="15975" spans="1:11" x14ac:dyDescent="0.2">
      <c r="A15975"/>
      <c r="B15975"/>
      <c r="C15975"/>
      <c r="D15975"/>
      <c r="E15975"/>
      <c r="F15975"/>
      <c r="G15975"/>
      <c r="H15975"/>
      <c r="I15975"/>
      <c r="J15975"/>
      <c r="K15975"/>
    </row>
    <row r="15976" spans="1:11" x14ac:dyDescent="0.2">
      <c r="A15976"/>
      <c r="B15976"/>
      <c r="C15976"/>
      <c r="D15976"/>
      <c r="E15976"/>
      <c r="F15976"/>
      <c r="G15976"/>
      <c r="H15976"/>
      <c r="I15976"/>
      <c r="J15976"/>
      <c r="K15976"/>
    </row>
    <row r="15977" spans="1:11" x14ac:dyDescent="0.2">
      <c r="A15977"/>
      <c r="B15977"/>
      <c r="C15977"/>
      <c r="D15977"/>
      <c r="E15977"/>
      <c r="F15977"/>
      <c r="G15977"/>
      <c r="H15977"/>
      <c r="I15977"/>
      <c r="J15977"/>
      <c r="K15977"/>
    </row>
    <row r="15978" spans="1:11" x14ac:dyDescent="0.2">
      <c r="A15978"/>
      <c r="B15978"/>
      <c r="C15978"/>
      <c r="D15978"/>
      <c r="E15978"/>
      <c r="F15978"/>
      <c r="G15978"/>
      <c r="H15978"/>
      <c r="I15978"/>
      <c r="J15978"/>
      <c r="K15978"/>
    </row>
    <row r="15979" spans="1:11" x14ac:dyDescent="0.2">
      <c r="A15979"/>
      <c r="B15979"/>
      <c r="C15979"/>
      <c r="D15979"/>
      <c r="E15979"/>
      <c r="F15979"/>
      <c r="G15979"/>
      <c r="H15979"/>
      <c r="I15979"/>
      <c r="J15979"/>
      <c r="K15979"/>
    </row>
    <row r="15980" spans="1:11" x14ac:dyDescent="0.2">
      <c r="A15980"/>
      <c r="B15980"/>
      <c r="C15980"/>
      <c r="D15980"/>
      <c r="E15980"/>
      <c r="F15980"/>
      <c r="G15980"/>
      <c r="H15980"/>
      <c r="I15980"/>
      <c r="J15980"/>
      <c r="K15980"/>
    </row>
    <row r="15981" spans="1:11" x14ac:dyDescent="0.2">
      <c r="A15981"/>
      <c r="B15981"/>
      <c r="C15981"/>
      <c r="D15981"/>
      <c r="E15981"/>
      <c r="F15981"/>
      <c r="G15981"/>
      <c r="H15981"/>
      <c r="I15981"/>
      <c r="J15981"/>
      <c r="K15981"/>
    </row>
    <row r="15982" spans="1:11" x14ac:dyDescent="0.2">
      <c r="A15982"/>
      <c r="B15982"/>
      <c r="C15982"/>
      <c r="D15982"/>
      <c r="E15982"/>
      <c r="F15982"/>
      <c r="G15982"/>
      <c r="H15982"/>
      <c r="I15982"/>
      <c r="J15982"/>
      <c r="K15982"/>
    </row>
    <row r="15983" spans="1:11" x14ac:dyDescent="0.2">
      <c r="A15983"/>
      <c r="B15983"/>
      <c r="C15983"/>
      <c r="D15983"/>
      <c r="E15983"/>
      <c r="F15983"/>
      <c r="G15983"/>
      <c r="H15983"/>
      <c r="I15983"/>
      <c r="J15983"/>
      <c r="K15983"/>
    </row>
    <row r="15984" spans="1:11" x14ac:dyDescent="0.2">
      <c r="A15984"/>
      <c r="B15984"/>
      <c r="C15984"/>
      <c r="D15984"/>
      <c r="E15984"/>
      <c r="F15984"/>
      <c r="G15984"/>
      <c r="H15984"/>
      <c r="I15984"/>
      <c r="J15984"/>
      <c r="K15984"/>
    </row>
    <row r="15985" spans="1:11" x14ac:dyDescent="0.2">
      <c r="A15985"/>
      <c r="B15985"/>
      <c r="C15985"/>
      <c r="D15985"/>
      <c r="E15985"/>
      <c r="F15985"/>
      <c r="G15985"/>
      <c r="H15985"/>
      <c r="I15985"/>
      <c r="J15985"/>
      <c r="K15985"/>
    </row>
    <row r="15986" spans="1:11" x14ac:dyDescent="0.2">
      <c r="A15986"/>
      <c r="B15986"/>
      <c r="C15986"/>
      <c r="D15986"/>
      <c r="E15986"/>
      <c r="F15986"/>
      <c r="G15986"/>
      <c r="H15986"/>
      <c r="I15986"/>
      <c r="J15986"/>
      <c r="K15986"/>
    </row>
    <row r="15987" spans="1:11" x14ac:dyDescent="0.2">
      <c r="A15987"/>
      <c r="B15987"/>
      <c r="C15987"/>
      <c r="D15987"/>
      <c r="E15987"/>
      <c r="F15987"/>
      <c r="G15987"/>
      <c r="H15987"/>
      <c r="I15987"/>
      <c r="J15987"/>
      <c r="K15987"/>
    </row>
    <row r="15988" spans="1:11" x14ac:dyDescent="0.2">
      <c r="A15988"/>
      <c r="B15988"/>
      <c r="C15988"/>
      <c r="D15988"/>
      <c r="E15988"/>
      <c r="F15988"/>
      <c r="G15988"/>
      <c r="H15988"/>
      <c r="I15988"/>
      <c r="J15988"/>
      <c r="K15988"/>
    </row>
    <row r="15989" spans="1:11" x14ac:dyDescent="0.2">
      <c r="A15989"/>
      <c r="B15989"/>
      <c r="C15989"/>
      <c r="D15989"/>
      <c r="E15989"/>
      <c r="F15989"/>
      <c r="G15989"/>
      <c r="H15989"/>
      <c r="I15989"/>
      <c r="J15989"/>
      <c r="K15989"/>
    </row>
    <row r="15990" spans="1:11" x14ac:dyDescent="0.2">
      <c r="A15990"/>
      <c r="B15990"/>
      <c r="C15990"/>
      <c r="D15990"/>
      <c r="E15990"/>
      <c r="F15990"/>
      <c r="G15990"/>
      <c r="H15990"/>
      <c r="I15990"/>
      <c r="J15990"/>
      <c r="K15990"/>
    </row>
    <row r="15991" spans="1:11" x14ac:dyDescent="0.2">
      <c r="A15991"/>
      <c r="B15991"/>
      <c r="C15991"/>
      <c r="D15991"/>
      <c r="E15991"/>
      <c r="F15991"/>
      <c r="G15991"/>
      <c r="H15991"/>
      <c r="I15991"/>
      <c r="J15991"/>
      <c r="K15991"/>
    </row>
    <row r="15992" spans="1:11" x14ac:dyDescent="0.2">
      <c r="A15992"/>
      <c r="B15992"/>
      <c r="C15992"/>
      <c r="D15992"/>
      <c r="E15992"/>
      <c r="F15992"/>
      <c r="G15992"/>
      <c r="H15992"/>
      <c r="I15992"/>
      <c r="J15992"/>
      <c r="K15992"/>
    </row>
    <row r="15993" spans="1:11" x14ac:dyDescent="0.2">
      <c r="A15993"/>
      <c r="B15993"/>
      <c r="C15993"/>
      <c r="D15993"/>
      <c r="E15993"/>
      <c r="F15993"/>
      <c r="G15993"/>
      <c r="H15993"/>
      <c r="I15993"/>
      <c r="J15993"/>
      <c r="K15993"/>
    </row>
    <row r="15994" spans="1:11" x14ac:dyDescent="0.2">
      <c r="A15994"/>
      <c r="B15994"/>
      <c r="C15994"/>
      <c r="D15994"/>
      <c r="E15994"/>
      <c r="F15994"/>
      <c r="G15994"/>
      <c r="H15994"/>
      <c r="I15994"/>
      <c r="J15994"/>
      <c r="K15994"/>
    </row>
    <row r="15995" spans="1:11" x14ac:dyDescent="0.2">
      <c r="A15995"/>
      <c r="B15995"/>
      <c r="C15995"/>
      <c r="D15995"/>
      <c r="E15995"/>
      <c r="F15995"/>
      <c r="G15995"/>
      <c r="H15995"/>
      <c r="I15995"/>
      <c r="J15995"/>
      <c r="K15995"/>
    </row>
    <row r="15996" spans="1:11" x14ac:dyDescent="0.2">
      <c r="A15996"/>
      <c r="B15996"/>
      <c r="C15996"/>
      <c r="D15996"/>
      <c r="E15996"/>
      <c r="F15996"/>
      <c r="G15996"/>
      <c r="H15996"/>
      <c r="I15996"/>
      <c r="J15996"/>
      <c r="K15996"/>
    </row>
    <row r="15997" spans="1:11" x14ac:dyDescent="0.2">
      <c r="A15997"/>
      <c r="B15997"/>
      <c r="C15997"/>
      <c r="D15997"/>
      <c r="E15997"/>
      <c r="F15997"/>
      <c r="G15997"/>
      <c r="H15997"/>
      <c r="I15997"/>
      <c r="J15997"/>
      <c r="K15997"/>
    </row>
    <row r="15998" spans="1:11" x14ac:dyDescent="0.2">
      <c r="A15998"/>
      <c r="B15998"/>
      <c r="C15998"/>
      <c r="D15998"/>
      <c r="E15998"/>
      <c r="F15998"/>
      <c r="G15998"/>
      <c r="H15998"/>
      <c r="I15998"/>
      <c r="J15998"/>
      <c r="K15998"/>
    </row>
    <row r="15999" spans="1:11" x14ac:dyDescent="0.2">
      <c r="A15999"/>
      <c r="B15999"/>
      <c r="C15999"/>
      <c r="D15999"/>
      <c r="E15999"/>
      <c r="F15999"/>
      <c r="G15999"/>
      <c r="H15999"/>
      <c r="I15999"/>
      <c r="J15999"/>
      <c r="K15999"/>
    </row>
    <row r="16000" spans="1:11" x14ac:dyDescent="0.2">
      <c r="A16000"/>
      <c r="B16000"/>
      <c r="C16000"/>
      <c r="D16000"/>
      <c r="E16000"/>
      <c r="F16000"/>
      <c r="G16000"/>
      <c r="H16000"/>
      <c r="I16000"/>
      <c r="J16000"/>
      <c r="K16000"/>
    </row>
    <row r="16001" spans="1:11" x14ac:dyDescent="0.2">
      <c r="A16001"/>
      <c r="B16001"/>
      <c r="C16001"/>
      <c r="D16001"/>
      <c r="E16001"/>
      <c r="F16001"/>
      <c r="G16001"/>
      <c r="H16001"/>
      <c r="I16001"/>
      <c r="J16001"/>
      <c r="K16001"/>
    </row>
    <row r="16002" spans="1:11" x14ac:dyDescent="0.2">
      <c r="A16002"/>
      <c r="B16002"/>
      <c r="C16002"/>
      <c r="D16002"/>
      <c r="E16002"/>
      <c r="F16002"/>
      <c r="G16002"/>
      <c r="H16002"/>
      <c r="I16002"/>
      <c r="J16002"/>
      <c r="K16002"/>
    </row>
    <row r="16003" spans="1:11" x14ac:dyDescent="0.2">
      <c r="A16003"/>
      <c r="B16003"/>
      <c r="C16003"/>
      <c r="D16003"/>
      <c r="E16003"/>
      <c r="F16003"/>
      <c r="G16003"/>
      <c r="H16003"/>
      <c r="I16003"/>
      <c r="J16003"/>
      <c r="K16003"/>
    </row>
    <row r="16004" spans="1:11" x14ac:dyDescent="0.2">
      <c r="A16004"/>
      <c r="B16004"/>
      <c r="C16004"/>
      <c r="D16004"/>
      <c r="E16004"/>
      <c r="F16004"/>
      <c r="G16004"/>
      <c r="H16004"/>
      <c r="I16004"/>
      <c r="J16004"/>
      <c r="K16004"/>
    </row>
    <row r="16005" spans="1:11" x14ac:dyDescent="0.2">
      <c r="A16005"/>
      <c r="B16005"/>
      <c r="C16005"/>
      <c r="D16005"/>
      <c r="E16005"/>
      <c r="F16005"/>
      <c r="G16005"/>
      <c r="H16005"/>
      <c r="I16005"/>
      <c r="J16005"/>
      <c r="K16005"/>
    </row>
    <row r="16006" spans="1:11" x14ac:dyDescent="0.2">
      <c r="A16006"/>
      <c r="B16006"/>
      <c r="C16006"/>
      <c r="D16006"/>
      <c r="E16006"/>
      <c r="F16006"/>
      <c r="G16006"/>
      <c r="H16006"/>
      <c r="I16006"/>
      <c r="J16006"/>
      <c r="K16006"/>
    </row>
    <row r="16007" spans="1:11" x14ac:dyDescent="0.2">
      <c r="A16007"/>
      <c r="B16007"/>
      <c r="C16007"/>
      <c r="D16007"/>
      <c r="E16007"/>
      <c r="F16007"/>
      <c r="G16007"/>
      <c r="H16007"/>
      <c r="I16007"/>
      <c r="J16007"/>
      <c r="K16007"/>
    </row>
    <row r="16008" spans="1:11" x14ac:dyDescent="0.2">
      <c r="A16008"/>
      <c r="B16008"/>
      <c r="C16008"/>
      <c r="D16008"/>
      <c r="E16008"/>
      <c r="F16008"/>
      <c r="G16008"/>
      <c r="H16008"/>
      <c r="I16008"/>
      <c r="J16008"/>
      <c r="K16008"/>
    </row>
    <row r="16009" spans="1:11" x14ac:dyDescent="0.2">
      <c r="A16009"/>
      <c r="B16009"/>
      <c r="C16009"/>
      <c r="D16009"/>
      <c r="E16009"/>
      <c r="F16009"/>
      <c r="G16009"/>
      <c r="H16009"/>
      <c r="I16009"/>
      <c r="J16009"/>
      <c r="K16009"/>
    </row>
    <row r="16010" spans="1:11" x14ac:dyDescent="0.2">
      <c r="A16010"/>
      <c r="B16010"/>
      <c r="C16010"/>
      <c r="D16010"/>
      <c r="E16010"/>
      <c r="F16010"/>
      <c r="G16010"/>
      <c r="H16010"/>
      <c r="I16010"/>
      <c r="J16010"/>
      <c r="K16010"/>
    </row>
    <row r="16011" spans="1:11" x14ac:dyDescent="0.2">
      <c r="A16011"/>
      <c r="B16011"/>
      <c r="C16011"/>
      <c r="D16011"/>
      <c r="E16011"/>
      <c r="F16011"/>
      <c r="G16011"/>
      <c r="H16011"/>
      <c r="I16011"/>
      <c r="J16011"/>
      <c r="K16011"/>
    </row>
    <row r="16012" spans="1:11" x14ac:dyDescent="0.2">
      <c r="A16012"/>
      <c r="B16012"/>
      <c r="C16012"/>
      <c r="D16012"/>
      <c r="E16012"/>
      <c r="F16012"/>
      <c r="G16012"/>
      <c r="H16012"/>
      <c r="I16012"/>
      <c r="J16012"/>
      <c r="K16012"/>
    </row>
    <row r="16013" spans="1:11" x14ac:dyDescent="0.2">
      <c r="A16013"/>
      <c r="B16013"/>
      <c r="C16013"/>
      <c r="D16013"/>
      <c r="E16013"/>
      <c r="F16013"/>
      <c r="G16013"/>
      <c r="H16013"/>
      <c r="I16013"/>
      <c r="J16013"/>
      <c r="K16013"/>
    </row>
    <row r="16014" spans="1:11" x14ac:dyDescent="0.2">
      <c r="A16014"/>
      <c r="B16014"/>
      <c r="C16014"/>
      <c r="D16014"/>
      <c r="E16014"/>
      <c r="F16014"/>
      <c r="G16014"/>
      <c r="H16014"/>
      <c r="I16014"/>
      <c r="J16014"/>
      <c r="K16014"/>
    </row>
    <row r="16015" spans="1:11" x14ac:dyDescent="0.2">
      <c r="A16015"/>
      <c r="B16015"/>
      <c r="C16015"/>
      <c r="D16015"/>
      <c r="E16015"/>
      <c r="F16015"/>
      <c r="G16015"/>
      <c r="H16015"/>
      <c r="I16015"/>
      <c r="J16015"/>
      <c r="K16015"/>
    </row>
    <row r="16016" spans="1:11" x14ac:dyDescent="0.2">
      <c r="A16016"/>
      <c r="B16016"/>
      <c r="C16016"/>
      <c r="D16016"/>
      <c r="E16016"/>
      <c r="F16016"/>
      <c r="G16016"/>
      <c r="H16016"/>
      <c r="I16016"/>
      <c r="J16016"/>
      <c r="K16016"/>
    </row>
    <row r="16017" spans="1:11" x14ac:dyDescent="0.2">
      <c r="A16017"/>
      <c r="B16017"/>
      <c r="C16017"/>
      <c r="D16017"/>
      <c r="E16017"/>
      <c r="F16017"/>
      <c r="G16017"/>
      <c r="H16017"/>
      <c r="I16017"/>
      <c r="J16017"/>
      <c r="K16017"/>
    </row>
    <row r="16018" spans="1:11" x14ac:dyDescent="0.2">
      <c r="A16018"/>
      <c r="B16018"/>
      <c r="C16018"/>
      <c r="D16018"/>
      <c r="E16018"/>
      <c r="F16018"/>
      <c r="G16018"/>
      <c r="H16018"/>
      <c r="I16018"/>
      <c r="J16018"/>
      <c r="K16018"/>
    </row>
    <row r="16019" spans="1:11" x14ac:dyDescent="0.2">
      <c r="A16019"/>
      <c r="B16019"/>
      <c r="C16019"/>
      <c r="D16019"/>
      <c r="E16019"/>
      <c r="F16019"/>
      <c r="G16019"/>
      <c r="H16019"/>
      <c r="I16019"/>
      <c r="J16019"/>
      <c r="K16019"/>
    </row>
    <row r="16020" spans="1:11" x14ac:dyDescent="0.2">
      <c r="A16020"/>
      <c r="B16020"/>
      <c r="C16020"/>
      <c r="D16020"/>
      <c r="E16020"/>
      <c r="F16020"/>
      <c r="G16020"/>
      <c r="H16020"/>
      <c r="I16020"/>
      <c r="J16020"/>
      <c r="K16020"/>
    </row>
    <row r="16021" spans="1:11" x14ac:dyDescent="0.2">
      <c r="A16021"/>
      <c r="B16021"/>
      <c r="C16021"/>
      <c r="D16021"/>
      <c r="E16021"/>
      <c r="F16021"/>
      <c r="G16021"/>
      <c r="H16021"/>
      <c r="I16021"/>
      <c r="J16021"/>
      <c r="K16021"/>
    </row>
    <row r="16022" spans="1:11" x14ac:dyDescent="0.2">
      <c r="A16022"/>
      <c r="B16022"/>
      <c r="C16022"/>
      <c r="D16022"/>
      <c r="E16022"/>
      <c r="F16022"/>
      <c r="G16022"/>
      <c r="H16022"/>
      <c r="I16022"/>
      <c r="J16022"/>
      <c r="K16022"/>
    </row>
    <row r="16023" spans="1:11" x14ac:dyDescent="0.2">
      <c r="A16023"/>
      <c r="B16023"/>
      <c r="C16023"/>
      <c r="D16023"/>
      <c r="E16023"/>
      <c r="F16023"/>
      <c r="G16023"/>
      <c r="H16023"/>
      <c r="I16023"/>
      <c r="J16023"/>
      <c r="K16023"/>
    </row>
    <row r="16024" spans="1:11" x14ac:dyDescent="0.2">
      <c r="A16024"/>
      <c r="B16024"/>
      <c r="C16024"/>
      <c r="D16024"/>
      <c r="E16024"/>
      <c r="F16024"/>
      <c r="G16024"/>
      <c r="H16024"/>
      <c r="I16024"/>
      <c r="J16024"/>
      <c r="K16024"/>
    </row>
    <row r="16025" spans="1:11" x14ac:dyDescent="0.2">
      <c r="A16025"/>
      <c r="B16025"/>
      <c r="C16025"/>
      <c r="D16025"/>
      <c r="E16025"/>
      <c r="F16025"/>
      <c r="G16025"/>
      <c r="H16025"/>
      <c r="I16025"/>
      <c r="J16025"/>
      <c r="K16025"/>
    </row>
    <row r="16026" spans="1:11" x14ac:dyDescent="0.2">
      <c r="A16026"/>
      <c r="B16026"/>
      <c r="C16026"/>
      <c r="D16026"/>
      <c r="E16026"/>
      <c r="F16026"/>
      <c r="G16026"/>
      <c r="H16026"/>
      <c r="I16026"/>
      <c r="J16026"/>
      <c r="K16026"/>
    </row>
    <row r="16027" spans="1:11" x14ac:dyDescent="0.2">
      <c r="A16027"/>
      <c r="B16027"/>
      <c r="C16027"/>
      <c r="D16027"/>
      <c r="E16027"/>
      <c r="F16027"/>
      <c r="G16027"/>
      <c r="H16027"/>
      <c r="I16027"/>
      <c r="J16027"/>
      <c r="K16027"/>
    </row>
    <row r="16028" spans="1:11" x14ac:dyDescent="0.2">
      <c r="A16028"/>
      <c r="B16028"/>
      <c r="C16028"/>
      <c r="D16028"/>
      <c r="E16028"/>
      <c r="F16028"/>
      <c r="G16028"/>
      <c r="H16028"/>
      <c r="I16028"/>
      <c r="J16028"/>
      <c r="K16028"/>
    </row>
    <row r="16029" spans="1:11" x14ac:dyDescent="0.2">
      <c r="A16029"/>
      <c r="B16029"/>
      <c r="C16029"/>
      <c r="D16029"/>
      <c r="E16029"/>
      <c r="F16029"/>
      <c r="G16029"/>
      <c r="H16029"/>
      <c r="I16029"/>
      <c r="J16029"/>
      <c r="K16029"/>
    </row>
    <row r="16030" spans="1:11" x14ac:dyDescent="0.2">
      <c r="A16030"/>
      <c r="B16030"/>
      <c r="C16030"/>
      <c r="D16030"/>
      <c r="E16030"/>
      <c r="F16030"/>
      <c r="G16030"/>
      <c r="H16030"/>
      <c r="I16030"/>
      <c r="J16030"/>
      <c r="K16030"/>
    </row>
    <row r="16031" spans="1:11" x14ac:dyDescent="0.2">
      <c r="A16031"/>
      <c r="B16031"/>
      <c r="C16031"/>
      <c r="D16031"/>
      <c r="E16031"/>
      <c r="F16031"/>
      <c r="G16031"/>
      <c r="H16031"/>
      <c r="I16031"/>
      <c r="J16031"/>
      <c r="K16031"/>
    </row>
    <row r="16032" spans="1:11" x14ac:dyDescent="0.2">
      <c r="A16032"/>
      <c r="B16032"/>
      <c r="C16032"/>
      <c r="D16032"/>
      <c r="E16032"/>
      <c r="F16032"/>
      <c r="G16032"/>
      <c r="H16032"/>
      <c r="I16032"/>
      <c r="J16032"/>
      <c r="K16032"/>
    </row>
    <row r="16033" spans="1:11" x14ac:dyDescent="0.2">
      <c r="A16033"/>
      <c r="B16033"/>
      <c r="C16033"/>
      <c r="D16033"/>
      <c r="E16033"/>
      <c r="F16033"/>
      <c r="G16033"/>
      <c r="H16033"/>
      <c r="I16033"/>
      <c r="J16033"/>
      <c r="K16033"/>
    </row>
    <row r="16034" spans="1:11" x14ac:dyDescent="0.2">
      <c r="A16034"/>
      <c r="B16034"/>
      <c r="C16034"/>
      <c r="D16034"/>
      <c r="E16034"/>
      <c r="F16034"/>
      <c r="G16034"/>
      <c r="H16034"/>
      <c r="I16034"/>
      <c r="J16034"/>
      <c r="K16034"/>
    </row>
    <row r="16035" spans="1:11" x14ac:dyDescent="0.2">
      <c r="A16035"/>
      <c r="B16035"/>
      <c r="C16035"/>
      <c r="D16035"/>
      <c r="E16035"/>
      <c r="F16035"/>
      <c r="G16035"/>
      <c r="H16035"/>
      <c r="I16035"/>
      <c r="J16035"/>
      <c r="K16035"/>
    </row>
    <row r="16036" spans="1:11" x14ac:dyDescent="0.2">
      <c r="A16036"/>
      <c r="B16036"/>
      <c r="C16036"/>
      <c r="D16036"/>
      <c r="E16036"/>
      <c r="F16036"/>
      <c r="G16036"/>
      <c r="H16036"/>
      <c r="I16036"/>
      <c r="J16036"/>
      <c r="K16036"/>
    </row>
    <row r="16037" spans="1:11" x14ac:dyDescent="0.2">
      <c r="A16037"/>
      <c r="B16037"/>
      <c r="C16037"/>
      <c r="D16037"/>
      <c r="E16037"/>
      <c r="F16037"/>
      <c r="G16037"/>
      <c r="H16037"/>
      <c r="I16037"/>
      <c r="J16037"/>
      <c r="K16037"/>
    </row>
    <row r="16038" spans="1:11" x14ac:dyDescent="0.2">
      <c r="A16038"/>
      <c r="B16038"/>
      <c r="C16038"/>
      <c r="D16038"/>
      <c r="E16038"/>
      <c r="F16038"/>
      <c r="G16038"/>
      <c r="H16038"/>
      <c r="I16038"/>
      <c r="J16038"/>
      <c r="K16038"/>
    </row>
    <row r="16039" spans="1:11" x14ac:dyDescent="0.2">
      <c r="A16039"/>
      <c r="B16039"/>
      <c r="C16039"/>
      <c r="D16039"/>
      <c r="E16039"/>
      <c r="F16039"/>
      <c r="G16039"/>
      <c r="H16039"/>
      <c r="I16039"/>
      <c r="J16039"/>
      <c r="K16039"/>
    </row>
    <row r="16040" spans="1:11" x14ac:dyDescent="0.2">
      <c r="A16040"/>
      <c r="B16040"/>
      <c r="C16040"/>
      <c r="D16040"/>
      <c r="E16040"/>
      <c r="F16040"/>
      <c r="G16040"/>
      <c r="H16040"/>
      <c r="I16040"/>
      <c r="J16040"/>
      <c r="K16040"/>
    </row>
    <row r="16041" spans="1:11" x14ac:dyDescent="0.2">
      <c r="A16041"/>
      <c r="B16041"/>
      <c r="C16041"/>
      <c r="D16041"/>
      <c r="E16041"/>
      <c r="F16041"/>
      <c r="G16041"/>
      <c r="H16041"/>
      <c r="I16041"/>
      <c r="J16041"/>
      <c r="K16041"/>
    </row>
    <row r="16042" spans="1:11" x14ac:dyDescent="0.2">
      <c r="A16042"/>
      <c r="B16042"/>
      <c r="C16042"/>
      <c r="D16042"/>
      <c r="E16042"/>
      <c r="F16042"/>
      <c r="G16042"/>
      <c r="H16042"/>
      <c r="I16042"/>
      <c r="J16042"/>
      <c r="K16042"/>
    </row>
    <row r="16043" spans="1:11" x14ac:dyDescent="0.2">
      <c r="A16043"/>
      <c r="B16043"/>
      <c r="C16043"/>
      <c r="D16043"/>
      <c r="E16043"/>
      <c r="F16043"/>
      <c r="G16043"/>
      <c r="H16043"/>
      <c r="I16043"/>
      <c r="J16043"/>
      <c r="K16043"/>
    </row>
    <row r="16044" spans="1:11" x14ac:dyDescent="0.2">
      <c r="A16044"/>
      <c r="B16044"/>
      <c r="C16044"/>
      <c r="D16044"/>
      <c r="E16044"/>
      <c r="F16044"/>
      <c r="G16044"/>
      <c r="H16044"/>
      <c r="I16044"/>
      <c r="J16044"/>
      <c r="K16044"/>
    </row>
    <row r="16045" spans="1:11" x14ac:dyDescent="0.2">
      <c r="A16045"/>
      <c r="B16045"/>
      <c r="C16045"/>
      <c r="D16045"/>
      <c r="E16045"/>
      <c r="F16045"/>
      <c r="G16045"/>
      <c r="H16045"/>
      <c r="I16045"/>
      <c r="J16045"/>
      <c r="K16045"/>
    </row>
    <row r="16046" spans="1:11" x14ac:dyDescent="0.2">
      <c r="A16046"/>
      <c r="B16046"/>
      <c r="C16046"/>
      <c r="D16046"/>
      <c r="E16046"/>
      <c r="F16046"/>
      <c r="G16046"/>
      <c r="H16046"/>
      <c r="I16046"/>
      <c r="J16046"/>
      <c r="K16046"/>
    </row>
    <row r="16047" spans="1:11" x14ac:dyDescent="0.2">
      <c r="A16047"/>
      <c r="B16047"/>
      <c r="C16047"/>
      <c r="D16047"/>
      <c r="E16047"/>
      <c r="F16047"/>
      <c r="G16047"/>
      <c r="H16047"/>
      <c r="I16047"/>
      <c r="J16047"/>
      <c r="K16047"/>
    </row>
    <row r="16048" spans="1:11" x14ac:dyDescent="0.2">
      <c r="A16048"/>
      <c r="B16048"/>
      <c r="C16048"/>
      <c r="D16048"/>
      <c r="E16048"/>
      <c r="F16048"/>
      <c r="G16048"/>
      <c r="H16048"/>
      <c r="I16048"/>
      <c r="J16048"/>
      <c r="K16048"/>
    </row>
    <row r="16049" spans="1:11" x14ac:dyDescent="0.2">
      <c r="A16049"/>
      <c r="B16049"/>
      <c r="C16049"/>
      <c r="D16049"/>
      <c r="E16049"/>
      <c r="F16049"/>
      <c r="G16049"/>
      <c r="H16049"/>
      <c r="I16049"/>
      <c r="J16049"/>
      <c r="K16049"/>
    </row>
    <row r="16050" spans="1:11" x14ac:dyDescent="0.2">
      <c r="A16050"/>
      <c r="B16050"/>
      <c r="C16050"/>
      <c r="D16050"/>
      <c r="E16050"/>
      <c r="F16050"/>
      <c r="G16050"/>
      <c r="H16050"/>
      <c r="I16050"/>
      <c r="J16050"/>
      <c r="K16050"/>
    </row>
    <row r="16051" spans="1:11" x14ac:dyDescent="0.2">
      <c r="A16051"/>
      <c r="B16051"/>
      <c r="C16051"/>
      <c r="D16051"/>
      <c r="E16051"/>
      <c r="F16051"/>
      <c r="G16051"/>
      <c r="H16051"/>
      <c r="I16051"/>
      <c r="J16051"/>
      <c r="K16051"/>
    </row>
    <row r="16052" spans="1:11" x14ac:dyDescent="0.2">
      <c r="A16052"/>
      <c r="B16052"/>
      <c r="C16052"/>
      <c r="D16052"/>
      <c r="E16052"/>
      <c r="F16052"/>
      <c r="G16052"/>
      <c r="H16052"/>
      <c r="I16052"/>
      <c r="J16052"/>
      <c r="K16052"/>
    </row>
    <row r="16053" spans="1:11" x14ac:dyDescent="0.2">
      <c r="A16053"/>
      <c r="B16053"/>
      <c r="C16053"/>
      <c r="D16053"/>
      <c r="E16053"/>
      <c r="F16053"/>
      <c r="G16053"/>
      <c r="H16053"/>
      <c r="I16053"/>
      <c r="J16053"/>
      <c r="K16053"/>
    </row>
    <row r="16054" spans="1:11" x14ac:dyDescent="0.2">
      <c r="A16054"/>
      <c r="B16054"/>
      <c r="C16054"/>
      <c r="D16054"/>
      <c r="E16054"/>
      <c r="F16054"/>
      <c r="G16054"/>
      <c r="H16054"/>
      <c r="I16054"/>
      <c r="J16054"/>
      <c r="K16054"/>
    </row>
    <row r="16055" spans="1:11" x14ac:dyDescent="0.2">
      <c r="A16055"/>
      <c r="B16055"/>
      <c r="C16055"/>
      <c r="D16055"/>
      <c r="E16055"/>
      <c r="F16055"/>
      <c r="G16055"/>
      <c r="H16055"/>
      <c r="I16055"/>
      <c r="J16055"/>
      <c r="K16055"/>
    </row>
    <row r="16056" spans="1:11" x14ac:dyDescent="0.2">
      <c r="A16056"/>
      <c r="B16056"/>
      <c r="C16056"/>
      <c r="D16056"/>
      <c r="E16056"/>
      <c r="F16056"/>
      <c r="G16056"/>
      <c r="H16056"/>
      <c r="I16056"/>
      <c r="J16056"/>
      <c r="K16056"/>
    </row>
    <row r="16057" spans="1:11" x14ac:dyDescent="0.2">
      <c r="A16057"/>
      <c r="B16057"/>
      <c r="C16057"/>
      <c r="D16057"/>
      <c r="E16057"/>
      <c r="F16057"/>
      <c r="G16057"/>
      <c r="H16057"/>
      <c r="I16057"/>
      <c r="J16057"/>
      <c r="K16057"/>
    </row>
    <row r="16058" spans="1:11" x14ac:dyDescent="0.2">
      <c r="A16058"/>
      <c r="B16058"/>
      <c r="C16058"/>
      <c r="D16058"/>
      <c r="E16058"/>
      <c r="F16058"/>
      <c r="G16058"/>
      <c r="H16058"/>
      <c r="I16058"/>
      <c r="J16058"/>
      <c r="K16058"/>
    </row>
    <row r="16059" spans="1:11" x14ac:dyDescent="0.2">
      <c r="A16059"/>
      <c r="B16059"/>
      <c r="C16059"/>
      <c r="D16059"/>
      <c r="E16059"/>
      <c r="F16059"/>
      <c r="G16059"/>
      <c r="H16059"/>
      <c r="I16059"/>
      <c r="J16059"/>
      <c r="K16059"/>
    </row>
    <row r="16060" spans="1:11" x14ac:dyDescent="0.2">
      <c r="A16060"/>
      <c r="B16060"/>
      <c r="C16060"/>
      <c r="D16060"/>
      <c r="E16060"/>
      <c r="F16060"/>
      <c r="G16060"/>
      <c r="H16060"/>
      <c r="I16060"/>
      <c r="J16060"/>
      <c r="K16060"/>
    </row>
    <row r="16061" spans="1:11" x14ac:dyDescent="0.2">
      <c r="A16061"/>
      <c r="B16061"/>
      <c r="C16061"/>
      <c r="D16061"/>
      <c r="E16061"/>
      <c r="F16061"/>
      <c r="G16061"/>
      <c r="H16061"/>
      <c r="I16061"/>
      <c r="J16061"/>
      <c r="K16061"/>
    </row>
    <row r="16062" spans="1:11" x14ac:dyDescent="0.2">
      <c r="A16062"/>
      <c r="B16062"/>
      <c r="C16062"/>
      <c r="D16062"/>
      <c r="E16062"/>
      <c r="F16062"/>
      <c r="G16062"/>
      <c r="H16062"/>
      <c r="I16062"/>
      <c r="J16062"/>
      <c r="K16062"/>
    </row>
    <row r="16063" spans="1:11" x14ac:dyDescent="0.2">
      <c r="A16063"/>
      <c r="B16063"/>
      <c r="C16063"/>
      <c r="D16063"/>
      <c r="E16063"/>
      <c r="F16063"/>
      <c r="G16063"/>
      <c r="H16063"/>
      <c r="I16063"/>
      <c r="J16063"/>
      <c r="K16063"/>
    </row>
    <row r="16064" spans="1:11" x14ac:dyDescent="0.2">
      <c r="A16064"/>
      <c r="B16064"/>
      <c r="C16064"/>
      <c r="D16064"/>
      <c r="E16064"/>
      <c r="F16064"/>
      <c r="G16064"/>
      <c r="H16064"/>
      <c r="I16064"/>
      <c r="J16064"/>
      <c r="K16064"/>
    </row>
    <row r="16065" spans="1:11" x14ac:dyDescent="0.2">
      <c r="A16065"/>
      <c r="B16065"/>
      <c r="C16065"/>
      <c r="D16065"/>
      <c r="E16065"/>
      <c r="F16065"/>
      <c r="G16065"/>
      <c r="H16065"/>
      <c r="I16065"/>
      <c r="J16065"/>
      <c r="K16065"/>
    </row>
    <row r="16066" spans="1:11" x14ac:dyDescent="0.2">
      <c r="A16066"/>
      <c r="B16066"/>
      <c r="C16066"/>
      <c r="D16066"/>
      <c r="E16066"/>
      <c r="F16066"/>
      <c r="G16066"/>
      <c r="H16066"/>
      <c r="I16066"/>
      <c r="J16066"/>
      <c r="K16066"/>
    </row>
    <row r="16067" spans="1:11" x14ac:dyDescent="0.2">
      <c r="A16067"/>
      <c r="B16067"/>
      <c r="C16067"/>
      <c r="D16067"/>
      <c r="E16067"/>
      <c r="F16067"/>
      <c r="G16067"/>
      <c r="H16067"/>
      <c r="I16067"/>
      <c r="J16067"/>
      <c r="K16067"/>
    </row>
    <row r="16068" spans="1:11" x14ac:dyDescent="0.2">
      <c r="A16068"/>
      <c r="B16068"/>
      <c r="C16068"/>
      <c r="D16068"/>
      <c r="E16068"/>
      <c r="F16068"/>
      <c r="G16068"/>
      <c r="H16068"/>
      <c r="I16068"/>
      <c r="J16068"/>
      <c r="K16068"/>
    </row>
    <row r="16069" spans="1:11" x14ac:dyDescent="0.2">
      <c r="A16069"/>
      <c r="B16069"/>
      <c r="C16069"/>
      <c r="D16069"/>
      <c r="E16069"/>
      <c r="F16069"/>
      <c r="G16069"/>
      <c r="H16069"/>
      <c r="I16069"/>
      <c r="J16069"/>
      <c r="K16069"/>
    </row>
    <row r="16070" spans="1:11" x14ac:dyDescent="0.2">
      <c r="A16070"/>
      <c r="B16070"/>
      <c r="C16070"/>
      <c r="D16070"/>
      <c r="E16070"/>
      <c r="F16070"/>
      <c r="G16070"/>
      <c r="H16070"/>
      <c r="I16070"/>
      <c r="J16070"/>
      <c r="K16070"/>
    </row>
    <row r="16071" spans="1:11" x14ac:dyDescent="0.2">
      <c r="A16071"/>
      <c r="B16071"/>
      <c r="C16071"/>
      <c r="D16071"/>
      <c r="E16071"/>
      <c r="F16071"/>
      <c r="G16071"/>
      <c r="H16071"/>
      <c r="I16071"/>
      <c r="J16071"/>
      <c r="K16071"/>
    </row>
    <row r="16072" spans="1:11" x14ac:dyDescent="0.2">
      <c r="A16072"/>
      <c r="B16072"/>
      <c r="C16072"/>
      <c r="D16072"/>
      <c r="E16072"/>
      <c r="F16072"/>
      <c r="G16072"/>
      <c r="H16072"/>
      <c r="I16072"/>
      <c r="J16072"/>
      <c r="K16072"/>
    </row>
    <row r="16073" spans="1:11" x14ac:dyDescent="0.2">
      <c r="A16073"/>
      <c r="B16073"/>
      <c r="C16073"/>
      <c r="D16073"/>
      <c r="E16073"/>
      <c r="F16073"/>
      <c r="G16073"/>
      <c r="H16073"/>
      <c r="I16073"/>
      <c r="J16073"/>
      <c r="K16073"/>
    </row>
    <row r="16074" spans="1:11" x14ac:dyDescent="0.2">
      <c r="A16074"/>
      <c r="B16074"/>
      <c r="C16074"/>
      <c r="D16074"/>
      <c r="E16074"/>
      <c r="F16074"/>
      <c r="G16074"/>
      <c r="H16074"/>
      <c r="I16074"/>
      <c r="J16074"/>
      <c r="K16074"/>
    </row>
    <row r="16075" spans="1:11" x14ac:dyDescent="0.2">
      <c r="A16075"/>
      <c r="B16075"/>
      <c r="C16075"/>
      <c r="D16075"/>
      <c r="E16075"/>
      <c r="F16075"/>
      <c r="G16075"/>
      <c r="H16075"/>
      <c r="I16075"/>
      <c r="J16075"/>
      <c r="K16075"/>
    </row>
    <row r="16076" spans="1:11" x14ac:dyDescent="0.2">
      <c r="A16076"/>
      <c r="B16076"/>
      <c r="C16076"/>
      <c r="D16076"/>
      <c r="E16076"/>
      <c r="F16076"/>
      <c r="G16076"/>
      <c r="H16076"/>
      <c r="I16076"/>
      <c r="J16076"/>
      <c r="K16076"/>
    </row>
    <row r="16077" spans="1:11" x14ac:dyDescent="0.2">
      <c r="A16077"/>
      <c r="B16077"/>
      <c r="C16077"/>
      <c r="D16077"/>
      <c r="E16077"/>
      <c r="F16077"/>
      <c r="G16077"/>
      <c r="H16077"/>
      <c r="I16077"/>
      <c r="J16077"/>
      <c r="K16077"/>
    </row>
    <row r="16078" spans="1:11" x14ac:dyDescent="0.2">
      <c r="A16078"/>
      <c r="B16078"/>
      <c r="C16078"/>
      <c r="D16078"/>
      <c r="E16078"/>
      <c r="F16078"/>
      <c r="G16078"/>
      <c r="H16078"/>
      <c r="I16078"/>
      <c r="J16078"/>
      <c r="K16078"/>
    </row>
    <row r="16079" spans="1:11" x14ac:dyDescent="0.2">
      <c r="A16079"/>
      <c r="B16079"/>
      <c r="C16079"/>
      <c r="D16079"/>
      <c r="E16079"/>
      <c r="F16079"/>
      <c r="G16079"/>
      <c r="H16079"/>
      <c r="I16079"/>
      <c r="J16079"/>
      <c r="K16079"/>
    </row>
    <row r="16080" spans="1:11" x14ac:dyDescent="0.2">
      <c r="A16080"/>
      <c r="B16080"/>
      <c r="C16080"/>
      <c r="D16080"/>
      <c r="E16080"/>
      <c r="F16080"/>
      <c r="G16080"/>
      <c r="H16080"/>
      <c r="I16080"/>
      <c r="J16080"/>
      <c r="K16080"/>
    </row>
    <row r="16081" spans="1:11" x14ac:dyDescent="0.2">
      <c r="A16081"/>
      <c r="B16081"/>
      <c r="C16081"/>
      <c r="D16081"/>
      <c r="E16081"/>
      <c r="F16081"/>
      <c r="G16081"/>
      <c r="H16081"/>
      <c r="I16081"/>
      <c r="J16081"/>
      <c r="K16081"/>
    </row>
    <row r="16082" spans="1:11" x14ac:dyDescent="0.2">
      <c r="A16082"/>
      <c r="B16082"/>
      <c r="C16082"/>
      <c r="D16082"/>
      <c r="E16082"/>
      <c r="F16082"/>
      <c r="G16082"/>
      <c r="H16082"/>
      <c r="I16082"/>
      <c r="J16082"/>
      <c r="K16082"/>
    </row>
    <row r="16083" spans="1:11" x14ac:dyDescent="0.2">
      <c r="A16083"/>
      <c r="B16083"/>
      <c r="C16083"/>
      <c r="D16083"/>
      <c r="E16083"/>
      <c r="F16083"/>
      <c r="G16083"/>
      <c r="H16083"/>
      <c r="I16083"/>
      <c r="J16083"/>
      <c r="K16083"/>
    </row>
    <row r="16084" spans="1:11" x14ac:dyDescent="0.2">
      <c r="A16084"/>
      <c r="B16084"/>
      <c r="C16084"/>
      <c r="D16084"/>
      <c r="E16084"/>
      <c r="F16084"/>
      <c r="G16084"/>
      <c r="H16084"/>
      <c r="I16084"/>
      <c r="J16084"/>
      <c r="K16084"/>
    </row>
    <row r="16085" spans="1:11" x14ac:dyDescent="0.2">
      <c r="A16085"/>
      <c r="B16085"/>
      <c r="C16085"/>
      <c r="D16085"/>
      <c r="E16085"/>
      <c r="F16085"/>
      <c r="G16085"/>
      <c r="H16085"/>
      <c r="I16085"/>
      <c r="J16085"/>
      <c r="K16085"/>
    </row>
    <row r="16086" spans="1:11" x14ac:dyDescent="0.2">
      <c r="A16086"/>
      <c r="B16086"/>
      <c r="C16086"/>
      <c r="D16086"/>
      <c r="E16086"/>
      <c r="F16086"/>
      <c r="G16086"/>
      <c r="H16086"/>
      <c r="I16086"/>
      <c r="J16086"/>
      <c r="K16086"/>
    </row>
    <row r="16087" spans="1:11" x14ac:dyDescent="0.2">
      <c r="A16087"/>
      <c r="B16087"/>
      <c r="C16087"/>
      <c r="D16087"/>
      <c r="E16087"/>
      <c r="F16087"/>
      <c r="G16087"/>
      <c r="H16087"/>
      <c r="I16087"/>
      <c r="J16087"/>
      <c r="K16087"/>
    </row>
    <row r="16088" spans="1:11" x14ac:dyDescent="0.2">
      <c r="A16088"/>
      <c r="B16088"/>
      <c r="C16088"/>
      <c r="D16088"/>
      <c r="E16088"/>
      <c r="F16088"/>
      <c r="G16088"/>
      <c r="H16088"/>
      <c r="I16088"/>
      <c r="J16088"/>
      <c r="K16088"/>
    </row>
    <row r="16089" spans="1:11" x14ac:dyDescent="0.2">
      <c r="A16089"/>
      <c r="B16089"/>
      <c r="C16089"/>
      <c r="D16089"/>
      <c r="E16089"/>
      <c r="F16089"/>
      <c r="G16089"/>
      <c r="H16089"/>
      <c r="I16089"/>
      <c r="J16089"/>
      <c r="K16089"/>
    </row>
    <row r="16090" spans="1:11" x14ac:dyDescent="0.2">
      <c r="A16090"/>
      <c r="B16090"/>
      <c r="C16090"/>
      <c r="D16090"/>
      <c r="E16090"/>
      <c r="F16090"/>
      <c r="G16090"/>
      <c r="H16090"/>
      <c r="I16090"/>
      <c r="J16090"/>
      <c r="K16090"/>
    </row>
    <row r="16091" spans="1:11" x14ac:dyDescent="0.2">
      <c r="A16091"/>
      <c r="B16091"/>
      <c r="C16091"/>
      <c r="D16091"/>
      <c r="E16091"/>
      <c r="F16091"/>
      <c r="G16091"/>
      <c r="H16091"/>
      <c r="I16091"/>
      <c r="J16091"/>
      <c r="K16091"/>
    </row>
    <row r="16092" spans="1:11" x14ac:dyDescent="0.2">
      <c r="A16092"/>
      <c r="B16092"/>
      <c r="C16092"/>
      <c r="D16092"/>
      <c r="E16092"/>
      <c r="F16092"/>
      <c r="G16092"/>
      <c r="H16092"/>
      <c r="I16092"/>
      <c r="J16092"/>
      <c r="K16092"/>
    </row>
    <row r="16093" spans="1:11" x14ac:dyDescent="0.2">
      <c r="A16093"/>
      <c r="B16093"/>
      <c r="C16093"/>
      <c r="D16093"/>
      <c r="E16093"/>
      <c r="F16093"/>
      <c r="G16093"/>
      <c r="H16093"/>
      <c r="I16093"/>
      <c r="J16093"/>
      <c r="K16093"/>
    </row>
    <row r="16094" spans="1:11" x14ac:dyDescent="0.2">
      <c r="A16094"/>
      <c r="B16094"/>
      <c r="C16094"/>
      <c r="D16094"/>
      <c r="E16094"/>
      <c r="F16094"/>
      <c r="G16094"/>
      <c r="H16094"/>
      <c r="I16094"/>
      <c r="J16094"/>
      <c r="K16094"/>
    </row>
    <row r="16095" spans="1:11" x14ac:dyDescent="0.2">
      <c r="A16095"/>
      <c r="B16095"/>
      <c r="C16095"/>
      <c r="D16095"/>
      <c r="E16095"/>
      <c r="F16095"/>
      <c r="G16095"/>
      <c r="H16095"/>
      <c r="I16095"/>
      <c r="J16095"/>
      <c r="K16095"/>
    </row>
    <row r="16096" spans="1:11" x14ac:dyDescent="0.2">
      <c r="A16096"/>
      <c r="B16096"/>
      <c r="C16096"/>
      <c r="D16096"/>
      <c r="E16096"/>
      <c r="F16096"/>
      <c r="G16096"/>
      <c r="H16096"/>
      <c r="I16096"/>
      <c r="J16096"/>
      <c r="K16096"/>
    </row>
    <row r="16097" spans="1:11" x14ac:dyDescent="0.2">
      <c r="A16097"/>
      <c r="B16097"/>
      <c r="C16097"/>
      <c r="D16097"/>
      <c r="E16097"/>
      <c r="F16097"/>
      <c r="G16097"/>
      <c r="H16097"/>
      <c r="I16097"/>
      <c r="J16097"/>
      <c r="K16097"/>
    </row>
    <row r="16098" spans="1:11" x14ac:dyDescent="0.2">
      <c r="A16098"/>
      <c r="B16098"/>
      <c r="C16098"/>
      <c r="D16098"/>
      <c r="E16098"/>
      <c r="F16098"/>
      <c r="G16098"/>
      <c r="H16098"/>
      <c r="I16098"/>
      <c r="J16098"/>
      <c r="K16098"/>
    </row>
    <row r="16099" spans="1:11" x14ac:dyDescent="0.2">
      <c r="A16099"/>
      <c r="B16099"/>
      <c r="C16099"/>
      <c r="D16099"/>
      <c r="E16099"/>
      <c r="F16099"/>
      <c r="G16099"/>
      <c r="H16099"/>
      <c r="I16099"/>
      <c r="J16099"/>
      <c r="K16099"/>
    </row>
    <row r="16100" spans="1:11" x14ac:dyDescent="0.2">
      <c r="A16100"/>
      <c r="B16100"/>
      <c r="C16100"/>
      <c r="D16100"/>
      <c r="E16100"/>
      <c r="F16100"/>
      <c r="G16100"/>
      <c r="H16100"/>
      <c r="I16100"/>
      <c r="J16100"/>
      <c r="K16100"/>
    </row>
    <row r="16101" spans="1:11" x14ac:dyDescent="0.2">
      <c r="A16101"/>
      <c r="B16101"/>
      <c r="C16101"/>
      <c r="D16101"/>
      <c r="E16101"/>
      <c r="F16101"/>
      <c r="G16101"/>
      <c r="H16101"/>
      <c r="I16101"/>
      <c r="J16101"/>
      <c r="K16101"/>
    </row>
    <row r="16102" spans="1:11" x14ac:dyDescent="0.2">
      <c r="A16102"/>
      <c r="B16102"/>
      <c r="C16102"/>
      <c r="D16102"/>
      <c r="E16102"/>
      <c r="F16102"/>
      <c r="G16102"/>
      <c r="H16102"/>
      <c r="I16102"/>
      <c r="J16102"/>
      <c r="K16102"/>
    </row>
    <row r="16103" spans="1:11" x14ac:dyDescent="0.2">
      <c r="A16103"/>
      <c r="B16103"/>
      <c r="C16103"/>
      <c r="D16103"/>
      <c r="E16103"/>
      <c r="F16103"/>
      <c r="G16103"/>
      <c r="H16103"/>
      <c r="I16103"/>
      <c r="J16103"/>
      <c r="K16103"/>
    </row>
    <row r="16104" spans="1:11" x14ac:dyDescent="0.2">
      <c r="A16104"/>
      <c r="B16104"/>
      <c r="C16104"/>
      <c r="D16104"/>
      <c r="E16104"/>
      <c r="F16104"/>
      <c r="G16104"/>
      <c r="H16104"/>
      <c r="I16104"/>
      <c r="J16104"/>
      <c r="K16104"/>
    </row>
    <row r="16105" spans="1:11" x14ac:dyDescent="0.2">
      <c r="A16105"/>
      <c r="B16105"/>
      <c r="C16105"/>
      <c r="D16105"/>
      <c r="E16105"/>
      <c r="F16105"/>
      <c r="G16105"/>
      <c r="H16105"/>
      <c r="I16105"/>
      <c r="J16105"/>
      <c r="K16105"/>
    </row>
    <row r="16106" spans="1:11" x14ac:dyDescent="0.2">
      <c r="A16106"/>
      <c r="B16106"/>
      <c r="C16106"/>
      <c r="D16106"/>
      <c r="E16106"/>
      <c r="F16106"/>
      <c r="G16106"/>
      <c r="H16106"/>
      <c r="I16106"/>
      <c r="J16106"/>
      <c r="K16106"/>
    </row>
    <row r="16107" spans="1:11" x14ac:dyDescent="0.2">
      <c r="A16107"/>
      <c r="B16107"/>
      <c r="C16107"/>
      <c r="D16107"/>
      <c r="E16107"/>
      <c r="F16107"/>
      <c r="G16107"/>
      <c r="H16107"/>
      <c r="I16107"/>
      <c r="J16107"/>
      <c r="K16107"/>
    </row>
    <row r="16108" spans="1:11" x14ac:dyDescent="0.2">
      <c r="A16108"/>
      <c r="B16108"/>
      <c r="C16108"/>
      <c r="D16108"/>
      <c r="E16108"/>
      <c r="F16108"/>
      <c r="G16108"/>
      <c r="H16108"/>
      <c r="I16108"/>
      <c r="J16108"/>
      <c r="K16108"/>
    </row>
    <row r="16109" spans="1:11" x14ac:dyDescent="0.2">
      <c r="A16109"/>
      <c r="B16109"/>
      <c r="C16109"/>
      <c r="D16109"/>
      <c r="E16109"/>
      <c r="F16109"/>
      <c r="G16109"/>
      <c r="H16109"/>
      <c r="I16109"/>
      <c r="J16109"/>
      <c r="K16109"/>
    </row>
    <row r="16110" spans="1:11" x14ac:dyDescent="0.2">
      <c r="A16110"/>
      <c r="B16110"/>
      <c r="C16110"/>
      <c r="D16110"/>
      <c r="E16110"/>
      <c r="F16110"/>
      <c r="G16110"/>
      <c r="H16110"/>
      <c r="I16110"/>
      <c r="J16110"/>
      <c r="K16110"/>
    </row>
    <row r="16111" spans="1:11" x14ac:dyDescent="0.2">
      <c r="A16111"/>
      <c r="B16111"/>
      <c r="C16111"/>
      <c r="D16111"/>
      <c r="E16111"/>
      <c r="F16111"/>
      <c r="G16111"/>
      <c r="H16111"/>
      <c r="I16111"/>
      <c r="J16111"/>
      <c r="K16111"/>
    </row>
    <row r="16112" spans="1:11" x14ac:dyDescent="0.2">
      <c r="A16112"/>
      <c r="B16112"/>
      <c r="C16112"/>
      <c r="D16112"/>
      <c r="E16112"/>
      <c r="F16112"/>
      <c r="G16112"/>
      <c r="H16112"/>
      <c r="I16112"/>
      <c r="J16112"/>
      <c r="K16112"/>
    </row>
    <row r="16113" spans="1:11" x14ac:dyDescent="0.2">
      <c r="A16113"/>
      <c r="B16113"/>
      <c r="C16113"/>
      <c r="D16113"/>
      <c r="E16113"/>
      <c r="F16113"/>
      <c r="G16113"/>
      <c r="H16113"/>
      <c r="I16113"/>
      <c r="J16113"/>
      <c r="K16113"/>
    </row>
    <row r="16114" spans="1:11" x14ac:dyDescent="0.2">
      <c r="A16114"/>
      <c r="B16114"/>
      <c r="C16114"/>
      <c r="D16114"/>
      <c r="E16114"/>
      <c r="F16114"/>
      <c r="G16114"/>
      <c r="H16114"/>
      <c r="I16114"/>
      <c r="J16114"/>
      <c r="K16114"/>
    </row>
    <row r="16115" spans="1:11" x14ac:dyDescent="0.2">
      <c r="A16115"/>
      <c r="B16115"/>
      <c r="C16115"/>
      <c r="D16115"/>
      <c r="E16115"/>
      <c r="F16115"/>
      <c r="G16115"/>
      <c r="H16115"/>
      <c r="I16115"/>
      <c r="J16115"/>
      <c r="K16115"/>
    </row>
    <row r="16116" spans="1:11" x14ac:dyDescent="0.2">
      <c r="A16116"/>
      <c r="B16116"/>
      <c r="C16116"/>
      <c r="D16116"/>
      <c r="E16116"/>
      <c r="F16116"/>
      <c r="G16116"/>
      <c r="H16116"/>
      <c r="I16116"/>
      <c r="J16116"/>
      <c r="K16116"/>
    </row>
    <row r="16117" spans="1:11" x14ac:dyDescent="0.2">
      <c r="A16117"/>
      <c r="B16117"/>
      <c r="C16117"/>
      <c r="D16117"/>
      <c r="E16117"/>
      <c r="F16117"/>
      <c r="G16117"/>
      <c r="H16117"/>
      <c r="I16117"/>
      <c r="J16117"/>
      <c r="K16117"/>
    </row>
    <row r="16118" spans="1:11" x14ac:dyDescent="0.2">
      <c r="A16118"/>
      <c r="B16118"/>
      <c r="C16118"/>
      <c r="D16118"/>
      <c r="E16118"/>
      <c r="F16118"/>
      <c r="G16118"/>
      <c r="H16118"/>
      <c r="I16118"/>
      <c r="J16118"/>
      <c r="K16118"/>
    </row>
    <row r="16119" spans="1:11" x14ac:dyDescent="0.2">
      <c r="A16119"/>
      <c r="B16119"/>
      <c r="C16119"/>
      <c r="D16119"/>
      <c r="E16119"/>
      <c r="F16119"/>
      <c r="G16119"/>
      <c r="H16119"/>
      <c r="I16119"/>
      <c r="J16119"/>
      <c r="K16119"/>
    </row>
    <row r="16120" spans="1:11" x14ac:dyDescent="0.2">
      <c r="A16120"/>
      <c r="B16120"/>
      <c r="C16120"/>
      <c r="D16120"/>
      <c r="E16120"/>
      <c r="F16120"/>
      <c r="G16120"/>
      <c r="H16120"/>
      <c r="I16120"/>
      <c r="J16120"/>
      <c r="K16120"/>
    </row>
    <row r="16121" spans="1:11" x14ac:dyDescent="0.2">
      <c r="A16121"/>
      <c r="B16121"/>
      <c r="C16121"/>
      <c r="D16121"/>
      <c r="E16121"/>
      <c r="F16121"/>
      <c r="G16121"/>
      <c r="H16121"/>
      <c r="I16121"/>
      <c r="J16121"/>
      <c r="K16121"/>
    </row>
    <row r="16122" spans="1:11" x14ac:dyDescent="0.2">
      <c r="A16122"/>
      <c r="B16122"/>
      <c r="C16122"/>
      <c r="D16122"/>
      <c r="E16122"/>
      <c r="F16122"/>
      <c r="G16122"/>
      <c r="H16122"/>
      <c r="I16122"/>
      <c r="J16122"/>
      <c r="K16122"/>
    </row>
    <row r="16123" spans="1:11" x14ac:dyDescent="0.2">
      <c r="A16123"/>
      <c r="B16123"/>
      <c r="C16123"/>
      <c r="D16123"/>
      <c r="E16123"/>
      <c r="F16123"/>
      <c r="G16123"/>
      <c r="H16123"/>
      <c r="I16123"/>
      <c r="J16123"/>
      <c r="K16123"/>
    </row>
    <row r="16124" spans="1:11" x14ac:dyDescent="0.2">
      <c r="A16124"/>
      <c r="B16124"/>
      <c r="C16124"/>
      <c r="D16124"/>
      <c r="E16124"/>
      <c r="F16124"/>
      <c r="G16124"/>
      <c r="H16124"/>
      <c r="I16124"/>
      <c r="J16124"/>
      <c r="K16124"/>
    </row>
    <row r="16125" spans="1:11" x14ac:dyDescent="0.2">
      <c r="A16125"/>
      <c r="B16125"/>
      <c r="C16125"/>
      <c r="D16125"/>
      <c r="E16125"/>
      <c r="F16125"/>
      <c r="G16125"/>
      <c r="H16125"/>
      <c r="I16125"/>
      <c r="J16125"/>
      <c r="K16125"/>
    </row>
    <row r="16126" spans="1:11" x14ac:dyDescent="0.2">
      <c r="A16126"/>
      <c r="B16126"/>
      <c r="C16126"/>
      <c r="D16126"/>
      <c r="E16126"/>
      <c r="F16126"/>
      <c r="G16126"/>
      <c r="H16126"/>
      <c r="I16126"/>
      <c r="J16126"/>
      <c r="K16126"/>
    </row>
    <row r="16127" spans="1:11" x14ac:dyDescent="0.2">
      <c r="A16127"/>
      <c r="B16127"/>
      <c r="C16127"/>
      <c r="D16127"/>
      <c r="E16127"/>
      <c r="F16127"/>
      <c r="G16127"/>
      <c r="H16127"/>
      <c r="I16127"/>
      <c r="J16127"/>
      <c r="K16127"/>
    </row>
    <row r="16128" spans="1:11" x14ac:dyDescent="0.2">
      <c r="A16128"/>
      <c r="B16128"/>
      <c r="C16128"/>
      <c r="D16128"/>
      <c r="E16128"/>
      <c r="F16128"/>
      <c r="G16128"/>
      <c r="H16128"/>
      <c r="I16128"/>
      <c r="J16128"/>
      <c r="K16128"/>
    </row>
    <row r="16129" spans="1:11" x14ac:dyDescent="0.2">
      <c r="A16129"/>
      <c r="B16129"/>
      <c r="C16129"/>
      <c r="D16129"/>
      <c r="E16129"/>
      <c r="F16129"/>
      <c r="G16129"/>
      <c r="H16129"/>
      <c r="I16129"/>
      <c r="J16129"/>
      <c r="K16129"/>
    </row>
    <row r="16130" spans="1:11" x14ac:dyDescent="0.2">
      <c r="A16130"/>
      <c r="B16130"/>
      <c r="C16130"/>
      <c r="D16130"/>
      <c r="E16130"/>
      <c r="F16130"/>
      <c r="G16130"/>
      <c r="H16130"/>
      <c r="I16130"/>
      <c r="J16130"/>
      <c r="K16130"/>
    </row>
    <row r="16131" spans="1:11" x14ac:dyDescent="0.2">
      <c r="A16131"/>
      <c r="B16131"/>
      <c r="C16131"/>
      <c r="D16131"/>
      <c r="E16131"/>
      <c r="F16131"/>
      <c r="G16131"/>
      <c r="H16131"/>
      <c r="I16131"/>
      <c r="J16131"/>
      <c r="K16131"/>
    </row>
    <row r="16132" spans="1:11" x14ac:dyDescent="0.2">
      <c r="A16132"/>
      <c r="B16132"/>
      <c r="C16132"/>
      <c r="D16132"/>
      <c r="E16132"/>
      <c r="F16132"/>
      <c r="G16132"/>
      <c r="H16132"/>
      <c r="I16132"/>
      <c r="J16132"/>
      <c r="K16132"/>
    </row>
    <row r="16133" spans="1:11" x14ac:dyDescent="0.2">
      <c r="A16133"/>
      <c r="B16133"/>
      <c r="C16133"/>
      <c r="D16133"/>
      <c r="E16133"/>
      <c r="F16133"/>
      <c r="G16133"/>
      <c r="H16133"/>
      <c r="I16133"/>
      <c r="J16133"/>
      <c r="K16133"/>
    </row>
    <row r="16134" spans="1:11" x14ac:dyDescent="0.2">
      <c r="A16134"/>
      <c r="B16134"/>
      <c r="C16134"/>
      <c r="D16134"/>
      <c r="E16134"/>
      <c r="F16134"/>
      <c r="G16134"/>
      <c r="H16134"/>
      <c r="I16134"/>
      <c r="J16134"/>
      <c r="K16134"/>
    </row>
    <row r="16135" spans="1:11" x14ac:dyDescent="0.2">
      <c r="A16135"/>
      <c r="B16135"/>
      <c r="C16135"/>
      <c r="D16135"/>
      <c r="E16135"/>
      <c r="F16135"/>
      <c r="G16135"/>
      <c r="H16135"/>
      <c r="I16135"/>
      <c r="J16135"/>
      <c r="K16135"/>
    </row>
    <row r="16136" spans="1:11" x14ac:dyDescent="0.2">
      <c r="A16136"/>
      <c r="B16136"/>
      <c r="C16136"/>
      <c r="D16136"/>
      <c r="E16136"/>
      <c r="F16136"/>
      <c r="G16136"/>
      <c r="H16136"/>
      <c r="I16136"/>
      <c r="J16136"/>
      <c r="K16136"/>
    </row>
    <row r="16137" spans="1:11" x14ac:dyDescent="0.2">
      <c r="A16137"/>
      <c r="B16137"/>
      <c r="C16137"/>
      <c r="D16137"/>
      <c r="E16137"/>
      <c r="F16137"/>
      <c r="G16137"/>
      <c r="H16137"/>
      <c r="I16137"/>
      <c r="J16137"/>
      <c r="K16137"/>
    </row>
    <row r="16138" spans="1:11" x14ac:dyDescent="0.2">
      <c r="A16138"/>
      <c r="B16138"/>
      <c r="C16138"/>
      <c r="D16138"/>
      <c r="E16138"/>
      <c r="F16138"/>
      <c r="G16138"/>
      <c r="H16138"/>
      <c r="I16138"/>
      <c r="J16138"/>
      <c r="K16138"/>
    </row>
    <row r="16139" spans="1:11" x14ac:dyDescent="0.2">
      <c r="A16139"/>
      <c r="B16139"/>
      <c r="C16139"/>
      <c r="D16139"/>
      <c r="E16139"/>
      <c r="F16139"/>
      <c r="G16139"/>
      <c r="H16139"/>
      <c r="I16139"/>
      <c r="J16139"/>
      <c r="K16139"/>
    </row>
    <row r="16140" spans="1:11" x14ac:dyDescent="0.2">
      <c r="A16140"/>
      <c r="B16140"/>
      <c r="C16140"/>
      <c r="D16140"/>
      <c r="E16140"/>
      <c r="F16140"/>
      <c r="G16140"/>
      <c r="H16140"/>
      <c r="I16140"/>
      <c r="J16140"/>
      <c r="K16140"/>
    </row>
    <row r="16141" spans="1:11" x14ac:dyDescent="0.2">
      <c r="A16141"/>
      <c r="B16141"/>
      <c r="C16141"/>
      <c r="D16141"/>
      <c r="E16141"/>
      <c r="F16141"/>
      <c r="G16141"/>
      <c r="H16141"/>
      <c r="I16141"/>
      <c r="J16141"/>
      <c r="K16141"/>
    </row>
    <row r="16142" spans="1:11" x14ac:dyDescent="0.2">
      <c r="A16142"/>
      <c r="B16142"/>
      <c r="C16142"/>
      <c r="D16142"/>
      <c r="E16142"/>
      <c r="F16142"/>
      <c r="G16142"/>
      <c r="H16142"/>
      <c r="I16142"/>
      <c r="J16142"/>
      <c r="K16142"/>
    </row>
    <row r="16143" spans="1:11" x14ac:dyDescent="0.2">
      <c r="A16143"/>
      <c r="B16143"/>
      <c r="C16143"/>
      <c r="D16143"/>
      <c r="E16143"/>
      <c r="F16143"/>
      <c r="G16143"/>
      <c r="H16143"/>
      <c r="I16143"/>
      <c r="J16143"/>
      <c r="K16143"/>
    </row>
    <row r="16144" spans="1:11" x14ac:dyDescent="0.2">
      <c r="A16144"/>
      <c r="B16144"/>
      <c r="C16144"/>
      <c r="D16144"/>
      <c r="E16144"/>
      <c r="F16144"/>
      <c r="G16144"/>
      <c r="H16144"/>
      <c r="I16144"/>
      <c r="J16144"/>
      <c r="K16144"/>
    </row>
    <row r="16145" spans="1:11" x14ac:dyDescent="0.2">
      <c r="A16145"/>
      <c r="B16145"/>
      <c r="C16145"/>
      <c r="D16145"/>
      <c r="E16145"/>
      <c r="F16145"/>
      <c r="G16145"/>
      <c r="H16145"/>
      <c r="I16145"/>
      <c r="J16145"/>
      <c r="K16145"/>
    </row>
    <row r="16146" spans="1:11" x14ac:dyDescent="0.2">
      <c r="A16146"/>
      <c r="B16146"/>
      <c r="C16146"/>
      <c r="D16146"/>
      <c r="E16146"/>
      <c r="F16146"/>
      <c r="G16146"/>
      <c r="H16146"/>
      <c r="I16146"/>
      <c r="J16146"/>
      <c r="K16146"/>
    </row>
    <row r="16147" spans="1:11" x14ac:dyDescent="0.2">
      <c r="A16147"/>
      <c r="B16147"/>
      <c r="C16147"/>
      <c r="D16147"/>
      <c r="E16147"/>
      <c r="F16147"/>
      <c r="G16147"/>
      <c r="H16147"/>
      <c r="I16147"/>
      <c r="J16147"/>
      <c r="K16147"/>
    </row>
    <row r="16148" spans="1:11" x14ac:dyDescent="0.2">
      <c r="A16148"/>
      <c r="B16148"/>
      <c r="C16148"/>
      <c r="D16148"/>
      <c r="E16148"/>
      <c r="F16148"/>
      <c r="G16148"/>
      <c r="H16148"/>
      <c r="I16148"/>
      <c r="J16148"/>
      <c r="K16148"/>
    </row>
    <row r="16149" spans="1:11" x14ac:dyDescent="0.2">
      <c r="A16149"/>
      <c r="B16149"/>
      <c r="C16149"/>
      <c r="D16149"/>
      <c r="E16149"/>
      <c r="F16149"/>
      <c r="G16149"/>
      <c r="H16149"/>
      <c r="I16149"/>
      <c r="J16149"/>
      <c r="K16149"/>
    </row>
    <row r="16150" spans="1:11" x14ac:dyDescent="0.2">
      <c r="A16150"/>
      <c r="B16150"/>
      <c r="C16150"/>
      <c r="D16150"/>
      <c r="E16150"/>
      <c r="F16150"/>
      <c r="G16150"/>
      <c r="H16150"/>
      <c r="I16150"/>
      <c r="J16150"/>
      <c r="K16150"/>
    </row>
    <row r="16151" spans="1:11" x14ac:dyDescent="0.2">
      <c r="A16151"/>
      <c r="B16151"/>
      <c r="C16151"/>
      <c r="D16151"/>
      <c r="E16151"/>
      <c r="F16151"/>
      <c r="G16151"/>
      <c r="H16151"/>
      <c r="I16151"/>
      <c r="J16151"/>
      <c r="K16151"/>
    </row>
    <row r="16152" spans="1:11" x14ac:dyDescent="0.2">
      <c r="A16152"/>
      <c r="B16152"/>
      <c r="C16152"/>
      <c r="D16152"/>
      <c r="E16152"/>
      <c r="F16152"/>
      <c r="G16152"/>
      <c r="H16152"/>
      <c r="I16152"/>
      <c r="J16152"/>
      <c r="K16152"/>
    </row>
    <row r="16153" spans="1:11" x14ac:dyDescent="0.2">
      <c r="A16153"/>
      <c r="B16153"/>
      <c r="C16153"/>
      <c r="D16153"/>
      <c r="E16153"/>
      <c r="F16153"/>
      <c r="G16153"/>
      <c r="H16153"/>
      <c r="I16153"/>
      <c r="J16153"/>
      <c r="K16153"/>
    </row>
    <row r="16154" spans="1:11" x14ac:dyDescent="0.2">
      <c r="A16154"/>
      <c r="B16154"/>
      <c r="C16154"/>
      <c r="D16154"/>
      <c r="E16154"/>
      <c r="F16154"/>
      <c r="G16154"/>
      <c r="H16154"/>
      <c r="I16154"/>
      <c r="J16154"/>
      <c r="K16154"/>
    </row>
    <row r="16155" spans="1:11" x14ac:dyDescent="0.2">
      <c r="A16155"/>
      <c r="B16155"/>
      <c r="C16155"/>
      <c r="D16155"/>
      <c r="E16155"/>
      <c r="F16155"/>
      <c r="G16155"/>
      <c r="H16155"/>
      <c r="I16155"/>
      <c r="J16155"/>
      <c r="K16155"/>
    </row>
    <row r="16156" spans="1:11" x14ac:dyDescent="0.2">
      <c r="A16156"/>
      <c r="B16156"/>
      <c r="C16156"/>
      <c r="D16156"/>
      <c r="E16156"/>
      <c r="F16156"/>
      <c r="G16156"/>
      <c r="H16156"/>
      <c r="I16156"/>
      <c r="J16156"/>
      <c r="K16156"/>
    </row>
    <row r="16157" spans="1:11" x14ac:dyDescent="0.2">
      <c r="A16157"/>
      <c r="B16157"/>
      <c r="C16157"/>
      <c r="D16157"/>
      <c r="E16157"/>
      <c r="F16157"/>
      <c r="G16157"/>
      <c r="H16157"/>
      <c r="I16157"/>
      <c r="J16157"/>
      <c r="K16157"/>
    </row>
    <row r="16158" spans="1:11" x14ac:dyDescent="0.2">
      <c r="A16158"/>
      <c r="B16158"/>
      <c r="C16158"/>
      <c r="D16158"/>
      <c r="E16158"/>
      <c r="F16158"/>
      <c r="G16158"/>
      <c r="H16158"/>
      <c r="I16158"/>
      <c r="J16158"/>
      <c r="K16158"/>
    </row>
    <row r="16159" spans="1:11" x14ac:dyDescent="0.2">
      <c r="A16159"/>
      <c r="B16159"/>
      <c r="C16159"/>
      <c r="D16159"/>
      <c r="E16159"/>
      <c r="F16159"/>
      <c r="G16159"/>
      <c r="H16159"/>
      <c r="I16159"/>
      <c r="J16159"/>
      <c r="K16159"/>
    </row>
    <row r="16160" spans="1:11" x14ac:dyDescent="0.2">
      <c r="A16160"/>
      <c r="B16160"/>
      <c r="C16160"/>
      <c r="D16160"/>
      <c r="E16160"/>
      <c r="F16160"/>
      <c r="G16160"/>
      <c r="H16160"/>
      <c r="I16160"/>
      <c r="J16160"/>
      <c r="K16160"/>
    </row>
    <row r="16161" spans="1:11" x14ac:dyDescent="0.2">
      <c r="A16161"/>
      <c r="B16161"/>
      <c r="C16161"/>
      <c r="D16161"/>
      <c r="E16161"/>
      <c r="F16161"/>
      <c r="G16161"/>
      <c r="H16161"/>
      <c r="I16161"/>
      <c r="J16161"/>
      <c r="K16161"/>
    </row>
    <row r="16162" spans="1:11" x14ac:dyDescent="0.2">
      <c r="A16162"/>
      <c r="B16162"/>
      <c r="C16162"/>
      <c r="D16162"/>
      <c r="E16162"/>
      <c r="F16162"/>
      <c r="G16162"/>
      <c r="H16162"/>
      <c r="I16162"/>
      <c r="J16162"/>
      <c r="K16162"/>
    </row>
    <row r="16163" spans="1:11" x14ac:dyDescent="0.2">
      <c r="A16163"/>
      <c r="B16163"/>
      <c r="C16163"/>
      <c r="D16163"/>
      <c r="E16163"/>
      <c r="F16163"/>
      <c r="G16163"/>
      <c r="H16163"/>
      <c r="I16163"/>
      <c r="J16163"/>
      <c r="K16163"/>
    </row>
    <row r="16164" spans="1:11" x14ac:dyDescent="0.2">
      <c r="A16164"/>
      <c r="B16164"/>
      <c r="C16164"/>
      <c r="D16164"/>
      <c r="E16164"/>
      <c r="F16164"/>
      <c r="G16164"/>
      <c r="H16164"/>
      <c r="I16164"/>
      <c r="J16164"/>
      <c r="K16164"/>
    </row>
    <row r="16165" spans="1:11" x14ac:dyDescent="0.2">
      <c r="A16165"/>
      <c r="B16165"/>
      <c r="C16165"/>
      <c r="D16165"/>
      <c r="E16165"/>
      <c r="F16165"/>
      <c r="G16165"/>
      <c r="H16165"/>
      <c r="I16165"/>
      <c r="J16165"/>
      <c r="K16165"/>
    </row>
    <row r="16166" spans="1:11" x14ac:dyDescent="0.2">
      <c r="A16166"/>
      <c r="B16166"/>
      <c r="C16166"/>
      <c r="D16166"/>
      <c r="E16166"/>
      <c r="F16166"/>
      <c r="G16166"/>
      <c r="H16166"/>
      <c r="I16166"/>
      <c r="J16166"/>
      <c r="K16166"/>
    </row>
    <row r="16167" spans="1:11" x14ac:dyDescent="0.2">
      <c r="A16167"/>
      <c r="B16167"/>
      <c r="C16167"/>
      <c r="D16167"/>
      <c r="E16167"/>
      <c r="F16167"/>
      <c r="G16167"/>
      <c r="H16167"/>
      <c r="I16167"/>
      <c r="J16167"/>
      <c r="K16167"/>
    </row>
    <row r="16168" spans="1:11" x14ac:dyDescent="0.2">
      <c r="A16168"/>
      <c r="B16168"/>
      <c r="C16168"/>
      <c r="D16168"/>
      <c r="E16168"/>
      <c r="F16168"/>
      <c r="G16168"/>
      <c r="H16168"/>
      <c r="I16168"/>
      <c r="J16168"/>
      <c r="K16168"/>
    </row>
    <row r="16169" spans="1:11" x14ac:dyDescent="0.2">
      <c r="A16169"/>
      <c r="B16169"/>
      <c r="C16169"/>
      <c r="D16169"/>
      <c r="E16169"/>
      <c r="F16169"/>
      <c r="G16169"/>
      <c r="H16169"/>
      <c r="I16169"/>
      <c r="J16169"/>
      <c r="K16169"/>
    </row>
    <row r="16170" spans="1:11" x14ac:dyDescent="0.2">
      <c r="A16170"/>
      <c r="B16170"/>
      <c r="C16170"/>
      <c r="D16170"/>
      <c r="E16170"/>
      <c r="F16170"/>
      <c r="G16170"/>
      <c r="H16170"/>
      <c r="I16170"/>
      <c r="J16170"/>
      <c r="K16170"/>
    </row>
    <row r="16171" spans="1:11" x14ac:dyDescent="0.2">
      <c r="A16171"/>
      <c r="B16171"/>
      <c r="C16171"/>
      <c r="D16171"/>
      <c r="E16171"/>
      <c r="F16171"/>
      <c r="G16171"/>
      <c r="H16171"/>
      <c r="I16171"/>
      <c r="J16171"/>
      <c r="K16171"/>
    </row>
    <row r="16172" spans="1:11" x14ac:dyDescent="0.2">
      <c r="A16172"/>
      <c r="B16172"/>
      <c r="C16172"/>
      <c r="D16172"/>
      <c r="E16172"/>
      <c r="F16172"/>
      <c r="G16172"/>
      <c r="H16172"/>
      <c r="I16172"/>
      <c r="J16172"/>
      <c r="K16172"/>
    </row>
    <row r="16173" spans="1:11" x14ac:dyDescent="0.2">
      <c r="A16173"/>
      <c r="B16173"/>
      <c r="C16173"/>
      <c r="D16173"/>
      <c r="E16173"/>
      <c r="F16173"/>
      <c r="G16173"/>
      <c r="H16173"/>
      <c r="I16173"/>
      <c r="J16173"/>
      <c r="K16173"/>
    </row>
    <row r="16174" spans="1:11" x14ac:dyDescent="0.2">
      <c r="A16174"/>
      <c r="B16174"/>
      <c r="C16174"/>
      <c r="D16174"/>
      <c r="E16174"/>
      <c r="F16174"/>
      <c r="G16174"/>
      <c r="H16174"/>
      <c r="I16174"/>
      <c r="J16174"/>
      <c r="K16174"/>
    </row>
    <row r="16175" spans="1:11" x14ac:dyDescent="0.2">
      <c r="A16175"/>
      <c r="B16175"/>
      <c r="C16175"/>
      <c r="D16175"/>
      <c r="E16175"/>
      <c r="F16175"/>
      <c r="G16175"/>
      <c r="H16175"/>
      <c r="I16175"/>
      <c r="J16175"/>
      <c r="K16175"/>
    </row>
    <row r="16176" spans="1:11" x14ac:dyDescent="0.2">
      <c r="A16176"/>
      <c r="B16176"/>
      <c r="C16176"/>
      <c r="D16176"/>
      <c r="E16176"/>
      <c r="F16176"/>
      <c r="G16176"/>
      <c r="H16176"/>
      <c r="I16176"/>
      <c r="J16176"/>
      <c r="K16176"/>
    </row>
    <row r="16177" spans="1:11" x14ac:dyDescent="0.2">
      <c r="A16177"/>
      <c r="B16177"/>
      <c r="C16177"/>
      <c r="D16177"/>
      <c r="E16177"/>
      <c r="F16177"/>
      <c r="G16177"/>
      <c r="H16177"/>
      <c r="I16177"/>
      <c r="J16177"/>
      <c r="K16177"/>
    </row>
    <row r="16178" spans="1:11" x14ac:dyDescent="0.2">
      <c r="A16178"/>
      <c r="B16178"/>
      <c r="C16178"/>
      <c r="D16178"/>
      <c r="E16178"/>
      <c r="F16178"/>
      <c r="G16178"/>
      <c r="H16178"/>
      <c r="I16178"/>
      <c r="J16178"/>
      <c r="K16178"/>
    </row>
    <row r="16179" spans="1:11" x14ac:dyDescent="0.2">
      <c r="A16179"/>
      <c r="B16179"/>
      <c r="C16179"/>
      <c r="D16179"/>
      <c r="E16179"/>
      <c r="F16179"/>
      <c r="G16179"/>
      <c r="H16179"/>
      <c r="I16179"/>
      <c r="J16179"/>
      <c r="K16179"/>
    </row>
    <row r="16180" spans="1:11" x14ac:dyDescent="0.2">
      <c r="A16180"/>
      <c r="B16180"/>
      <c r="C16180"/>
      <c r="D16180"/>
      <c r="E16180"/>
      <c r="F16180"/>
      <c r="G16180"/>
      <c r="H16180"/>
      <c r="I16180"/>
      <c r="J16180"/>
      <c r="K16180"/>
    </row>
    <row r="16181" spans="1:11" x14ac:dyDescent="0.2">
      <c r="A16181"/>
      <c r="B16181"/>
      <c r="C16181"/>
      <c r="D16181"/>
      <c r="E16181"/>
      <c r="F16181"/>
      <c r="G16181"/>
      <c r="H16181"/>
      <c r="I16181"/>
      <c r="J16181"/>
      <c r="K16181"/>
    </row>
    <row r="16182" spans="1:11" x14ac:dyDescent="0.2">
      <c r="A16182"/>
      <c r="B16182"/>
      <c r="C16182"/>
      <c r="D16182"/>
      <c r="E16182"/>
      <c r="F16182"/>
      <c r="G16182"/>
      <c r="H16182"/>
      <c r="I16182"/>
      <c r="J16182"/>
      <c r="K16182"/>
    </row>
    <row r="16183" spans="1:11" x14ac:dyDescent="0.2">
      <c r="A16183"/>
      <c r="B16183"/>
      <c r="C16183"/>
      <c r="D16183"/>
      <c r="E16183"/>
      <c r="F16183"/>
      <c r="G16183"/>
      <c r="H16183"/>
      <c r="I16183"/>
      <c r="J16183"/>
      <c r="K16183"/>
    </row>
    <row r="16184" spans="1:11" x14ac:dyDescent="0.2">
      <c r="A16184"/>
      <c r="B16184"/>
      <c r="C16184"/>
      <c r="D16184"/>
      <c r="E16184"/>
      <c r="F16184"/>
      <c r="G16184"/>
      <c r="H16184"/>
      <c r="I16184"/>
      <c r="J16184"/>
      <c r="K16184"/>
    </row>
    <row r="16185" spans="1:11" x14ac:dyDescent="0.2">
      <c r="A16185"/>
      <c r="B16185"/>
      <c r="C16185"/>
      <c r="D16185"/>
      <c r="E16185"/>
      <c r="F16185"/>
      <c r="G16185"/>
      <c r="H16185"/>
      <c r="I16185"/>
      <c r="J16185"/>
      <c r="K16185"/>
    </row>
    <row r="16186" spans="1:11" x14ac:dyDescent="0.2">
      <c r="A16186"/>
      <c r="B16186"/>
      <c r="C16186"/>
      <c r="D16186"/>
      <c r="E16186"/>
      <c r="F16186"/>
      <c r="G16186"/>
      <c r="H16186"/>
      <c r="I16186"/>
      <c r="J16186"/>
      <c r="K16186"/>
    </row>
    <row r="16187" spans="1:11" x14ac:dyDescent="0.2">
      <c r="A16187"/>
      <c r="B16187"/>
      <c r="C16187"/>
      <c r="D16187"/>
      <c r="E16187"/>
      <c r="F16187"/>
      <c r="G16187"/>
      <c r="H16187"/>
      <c r="I16187"/>
      <c r="J16187"/>
      <c r="K16187"/>
    </row>
    <row r="16188" spans="1:11" x14ac:dyDescent="0.2">
      <c r="A16188"/>
      <c r="B16188"/>
      <c r="C16188"/>
      <c r="D16188"/>
      <c r="E16188"/>
      <c r="F16188"/>
      <c r="G16188"/>
      <c r="H16188"/>
      <c r="I16188"/>
      <c r="J16188"/>
      <c r="K16188"/>
    </row>
    <row r="16189" spans="1:11" x14ac:dyDescent="0.2">
      <c r="A16189"/>
      <c r="B16189"/>
      <c r="C16189"/>
      <c r="D16189"/>
      <c r="E16189"/>
      <c r="F16189"/>
      <c r="G16189"/>
      <c r="H16189"/>
      <c r="I16189"/>
      <c r="J16189"/>
      <c r="K16189"/>
    </row>
    <row r="16190" spans="1:11" x14ac:dyDescent="0.2">
      <c r="A16190"/>
      <c r="B16190"/>
      <c r="C16190"/>
      <c r="D16190"/>
      <c r="E16190"/>
      <c r="F16190"/>
      <c r="G16190"/>
      <c r="H16190"/>
      <c r="I16190"/>
      <c r="J16190"/>
      <c r="K16190"/>
    </row>
    <row r="16191" spans="1:11" x14ac:dyDescent="0.2">
      <c r="A16191"/>
      <c r="B16191"/>
      <c r="C16191"/>
      <c r="D16191"/>
      <c r="E16191"/>
      <c r="F16191"/>
      <c r="G16191"/>
      <c r="H16191"/>
      <c r="I16191"/>
      <c r="J16191"/>
      <c r="K16191"/>
    </row>
    <row r="16192" spans="1:11" x14ac:dyDescent="0.2">
      <c r="A16192"/>
      <c r="B16192"/>
      <c r="C16192"/>
      <c r="D16192"/>
      <c r="E16192"/>
      <c r="F16192"/>
      <c r="G16192"/>
      <c r="H16192"/>
      <c r="I16192"/>
      <c r="J16192"/>
      <c r="K16192"/>
    </row>
    <row r="16193" spans="1:11" x14ac:dyDescent="0.2">
      <c r="A16193"/>
      <c r="B16193"/>
      <c r="C16193"/>
      <c r="D16193"/>
      <c r="E16193"/>
      <c r="F16193"/>
      <c r="G16193"/>
      <c r="H16193"/>
      <c r="I16193"/>
      <c r="J16193"/>
      <c r="K16193"/>
    </row>
    <row r="16194" spans="1:11" x14ac:dyDescent="0.2">
      <c r="A16194"/>
      <c r="B16194"/>
      <c r="C16194"/>
      <c r="D16194"/>
      <c r="E16194"/>
      <c r="F16194"/>
      <c r="G16194"/>
      <c r="H16194"/>
      <c r="I16194"/>
      <c r="J16194"/>
      <c r="K16194"/>
    </row>
    <row r="16195" spans="1:11" x14ac:dyDescent="0.2">
      <c r="A16195"/>
      <c r="B16195"/>
      <c r="C16195"/>
      <c r="D16195"/>
      <c r="E16195"/>
      <c r="F16195"/>
      <c r="G16195"/>
      <c r="H16195"/>
      <c r="I16195"/>
      <c r="J16195"/>
      <c r="K16195"/>
    </row>
    <row r="16196" spans="1:11" x14ac:dyDescent="0.2">
      <c r="A16196"/>
      <c r="B16196"/>
      <c r="C16196"/>
      <c r="D16196"/>
      <c r="E16196"/>
      <c r="F16196"/>
      <c r="G16196"/>
      <c r="H16196"/>
      <c r="I16196"/>
      <c r="J16196"/>
      <c r="K16196"/>
    </row>
    <row r="16197" spans="1:11" x14ac:dyDescent="0.2">
      <c r="A16197"/>
      <c r="B16197"/>
      <c r="C16197"/>
      <c r="D16197"/>
      <c r="E16197"/>
      <c r="F16197"/>
      <c r="G16197"/>
      <c r="H16197"/>
      <c r="I16197"/>
      <c r="J16197"/>
      <c r="K16197"/>
    </row>
    <row r="16198" spans="1:11" x14ac:dyDescent="0.2">
      <c r="A16198"/>
      <c r="B16198"/>
      <c r="C16198"/>
      <c r="D16198"/>
      <c r="E16198"/>
      <c r="F16198"/>
      <c r="G16198"/>
      <c r="H16198"/>
      <c r="I16198"/>
      <c r="J16198"/>
      <c r="K16198"/>
    </row>
    <row r="16199" spans="1:11" x14ac:dyDescent="0.2">
      <c r="A16199"/>
      <c r="B16199"/>
      <c r="C16199"/>
      <c r="D16199"/>
      <c r="E16199"/>
      <c r="F16199"/>
      <c r="G16199"/>
      <c r="H16199"/>
      <c r="I16199"/>
      <c r="J16199"/>
      <c r="K16199"/>
    </row>
    <row r="16200" spans="1:11" x14ac:dyDescent="0.2">
      <c r="A16200"/>
      <c r="B16200"/>
      <c r="C16200"/>
      <c r="D16200"/>
      <c r="E16200"/>
      <c r="F16200"/>
      <c r="G16200"/>
      <c r="H16200"/>
      <c r="I16200"/>
      <c r="J16200"/>
      <c r="K16200"/>
    </row>
    <row r="16201" spans="1:11" x14ac:dyDescent="0.2">
      <c r="A16201"/>
      <c r="B16201"/>
      <c r="C16201"/>
      <c r="D16201"/>
      <c r="E16201"/>
      <c r="F16201"/>
      <c r="G16201"/>
      <c r="H16201"/>
      <c r="I16201"/>
      <c r="J16201"/>
      <c r="K16201"/>
    </row>
    <row r="16202" spans="1:11" x14ac:dyDescent="0.2">
      <c r="A16202"/>
      <c r="B16202"/>
      <c r="C16202"/>
      <c r="D16202"/>
      <c r="E16202"/>
      <c r="F16202"/>
      <c r="G16202"/>
      <c r="H16202"/>
      <c r="I16202"/>
      <c r="J16202"/>
      <c r="K16202"/>
    </row>
    <row r="16203" spans="1:11" x14ac:dyDescent="0.2">
      <c r="A16203"/>
      <c r="B16203"/>
      <c r="C16203"/>
      <c r="D16203"/>
      <c r="E16203"/>
      <c r="F16203"/>
      <c r="G16203"/>
      <c r="H16203"/>
      <c r="I16203"/>
      <c r="J16203"/>
      <c r="K16203"/>
    </row>
    <row r="16204" spans="1:11" x14ac:dyDescent="0.2">
      <c r="A16204"/>
      <c r="B16204"/>
      <c r="C16204"/>
      <c r="D16204"/>
      <c r="E16204"/>
      <c r="F16204"/>
      <c r="G16204"/>
      <c r="H16204"/>
      <c r="I16204"/>
      <c r="J16204"/>
      <c r="K16204"/>
    </row>
    <row r="16205" spans="1:11" x14ac:dyDescent="0.2">
      <c r="A16205"/>
      <c r="B16205"/>
      <c r="C16205"/>
      <c r="D16205"/>
      <c r="E16205"/>
      <c r="F16205"/>
      <c r="G16205"/>
      <c r="H16205"/>
      <c r="I16205"/>
      <c r="J16205"/>
      <c r="K16205"/>
    </row>
    <row r="16206" spans="1:11" x14ac:dyDescent="0.2">
      <c r="A16206"/>
      <c r="B16206"/>
      <c r="C16206"/>
      <c r="D16206"/>
      <c r="E16206"/>
      <c r="F16206"/>
      <c r="G16206"/>
      <c r="H16206"/>
      <c r="I16206"/>
      <c r="J16206"/>
      <c r="K16206"/>
    </row>
    <row r="16207" spans="1:11" x14ac:dyDescent="0.2">
      <c r="A16207"/>
      <c r="B16207"/>
      <c r="C16207"/>
      <c r="D16207"/>
      <c r="E16207"/>
      <c r="F16207"/>
      <c r="G16207"/>
      <c r="H16207"/>
      <c r="I16207"/>
      <c r="J16207"/>
      <c r="K16207"/>
    </row>
    <row r="16208" spans="1:11" x14ac:dyDescent="0.2">
      <c r="A16208"/>
      <c r="B16208"/>
      <c r="C16208"/>
      <c r="D16208"/>
      <c r="E16208"/>
      <c r="F16208"/>
      <c r="G16208"/>
      <c r="H16208"/>
      <c r="I16208"/>
      <c r="J16208"/>
      <c r="K16208"/>
    </row>
    <row r="16209" spans="1:11" x14ac:dyDescent="0.2">
      <c r="A16209"/>
      <c r="B16209"/>
      <c r="C16209"/>
      <c r="D16209"/>
      <c r="E16209"/>
      <c r="F16209"/>
      <c r="G16209"/>
      <c r="H16209"/>
      <c r="I16209"/>
      <c r="J16209"/>
      <c r="K16209"/>
    </row>
    <row r="16210" spans="1:11" x14ac:dyDescent="0.2">
      <c r="A16210"/>
      <c r="B16210"/>
      <c r="C16210"/>
      <c r="D16210"/>
      <c r="E16210"/>
      <c r="F16210"/>
      <c r="G16210"/>
      <c r="H16210"/>
      <c r="I16210"/>
      <c r="J16210"/>
      <c r="K16210"/>
    </row>
    <row r="16211" spans="1:11" x14ac:dyDescent="0.2">
      <c r="A16211"/>
      <c r="B16211"/>
      <c r="C16211"/>
      <c r="D16211"/>
      <c r="E16211"/>
      <c r="F16211"/>
      <c r="G16211"/>
      <c r="H16211"/>
      <c r="I16211"/>
      <c r="J16211"/>
      <c r="K16211"/>
    </row>
    <row r="16212" spans="1:11" x14ac:dyDescent="0.2">
      <c r="A16212"/>
      <c r="B16212"/>
      <c r="C16212"/>
      <c r="D16212"/>
      <c r="E16212"/>
      <c r="F16212"/>
      <c r="G16212"/>
      <c r="H16212"/>
      <c r="I16212"/>
      <c r="J16212"/>
      <c r="K16212"/>
    </row>
    <row r="16213" spans="1:11" x14ac:dyDescent="0.2">
      <c r="A16213"/>
      <c r="B16213"/>
      <c r="C16213"/>
      <c r="D16213"/>
      <c r="E16213"/>
      <c r="F16213"/>
      <c r="G16213"/>
      <c r="H16213"/>
      <c r="I16213"/>
      <c r="J16213"/>
      <c r="K16213"/>
    </row>
    <row r="16214" spans="1:11" x14ac:dyDescent="0.2">
      <c r="A16214"/>
      <c r="B16214"/>
      <c r="C16214"/>
      <c r="D16214"/>
      <c r="E16214"/>
      <c r="F16214"/>
      <c r="G16214"/>
      <c r="H16214"/>
      <c r="I16214"/>
      <c r="J16214"/>
      <c r="K16214"/>
    </row>
    <row r="16215" spans="1:11" x14ac:dyDescent="0.2">
      <c r="A16215"/>
      <c r="B16215"/>
      <c r="C16215"/>
      <c r="D16215"/>
      <c r="E16215"/>
      <c r="F16215"/>
      <c r="G16215"/>
      <c r="H16215"/>
      <c r="I16215"/>
      <c r="J16215"/>
      <c r="K16215"/>
    </row>
    <row r="16216" spans="1:11" x14ac:dyDescent="0.2">
      <c r="A16216"/>
      <c r="B16216"/>
      <c r="C16216"/>
      <c r="D16216"/>
      <c r="E16216"/>
      <c r="F16216"/>
      <c r="G16216"/>
      <c r="H16216"/>
      <c r="I16216"/>
      <c r="J16216"/>
      <c r="K16216"/>
    </row>
    <row r="16217" spans="1:11" x14ac:dyDescent="0.2">
      <c r="A16217"/>
      <c r="B16217"/>
      <c r="C16217"/>
      <c r="D16217"/>
      <c r="E16217"/>
      <c r="F16217"/>
      <c r="G16217"/>
      <c r="H16217"/>
      <c r="I16217"/>
      <c r="J16217"/>
      <c r="K16217"/>
    </row>
    <row r="16218" spans="1:11" x14ac:dyDescent="0.2">
      <c r="A16218"/>
      <c r="B16218"/>
      <c r="C16218"/>
      <c r="D16218"/>
      <c r="E16218"/>
      <c r="F16218"/>
      <c r="G16218"/>
      <c r="H16218"/>
      <c r="I16218"/>
      <c r="J16218"/>
      <c r="K16218"/>
    </row>
    <row r="16219" spans="1:11" x14ac:dyDescent="0.2">
      <c r="A16219"/>
      <c r="B16219"/>
      <c r="C16219"/>
      <c r="D16219"/>
      <c r="E16219"/>
      <c r="F16219"/>
      <c r="G16219"/>
      <c r="H16219"/>
      <c r="I16219"/>
      <c r="J16219"/>
      <c r="K16219"/>
    </row>
    <row r="16220" spans="1:11" x14ac:dyDescent="0.2">
      <c r="A16220"/>
      <c r="B16220"/>
      <c r="C16220"/>
      <c r="D16220"/>
      <c r="E16220"/>
      <c r="F16220"/>
      <c r="G16220"/>
      <c r="H16220"/>
      <c r="I16220"/>
      <c r="J16220"/>
      <c r="K16220"/>
    </row>
    <row r="16221" spans="1:11" x14ac:dyDescent="0.2">
      <c r="A16221"/>
      <c r="B16221"/>
      <c r="C16221"/>
      <c r="D16221"/>
      <c r="E16221"/>
      <c r="F16221"/>
      <c r="G16221"/>
      <c r="H16221"/>
      <c r="I16221"/>
      <c r="J16221"/>
      <c r="K16221"/>
    </row>
    <row r="16222" spans="1:11" x14ac:dyDescent="0.2">
      <c r="A16222"/>
      <c r="B16222"/>
      <c r="C16222"/>
      <c r="D16222"/>
      <c r="E16222"/>
      <c r="F16222"/>
      <c r="G16222"/>
      <c r="H16222"/>
      <c r="I16222"/>
      <c r="J16222"/>
      <c r="K16222"/>
    </row>
    <row r="16223" spans="1:11" x14ac:dyDescent="0.2">
      <c r="A16223"/>
      <c r="B16223"/>
      <c r="C16223"/>
      <c r="D16223"/>
      <c r="E16223"/>
      <c r="F16223"/>
      <c r="G16223"/>
      <c r="H16223"/>
      <c r="I16223"/>
      <c r="J16223"/>
      <c r="K16223"/>
    </row>
    <row r="16224" spans="1:11" x14ac:dyDescent="0.2">
      <c r="A16224"/>
      <c r="B16224"/>
      <c r="C16224"/>
      <c r="D16224"/>
      <c r="E16224"/>
      <c r="F16224"/>
      <c r="G16224"/>
      <c r="H16224"/>
      <c r="I16224"/>
      <c r="J16224"/>
      <c r="K16224"/>
    </row>
    <row r="16225" spans="1:11" x14ac:dyDescent="0.2">
      <c r="A16225"/>
      <c r="B16225"/>
      <c r="C16225"/>
      <c r="D16225"/>
      <c r="E16225"/>
      <c r="F16225"/>
      <c r="G16225"/>
      <c r="H16225"/>
      <c r="I16225"/>
      <c r="J16225"/>
      <c r="K16225"/>
    </row>
    <row r="16226" spans="1:11" x14ac:dyDescent="0.2">
      <c r="A16226"/>
      <c r="B16226"/>
      <c r="C16226"/>
      <c r="D16226"/>
      <c r="E16226"/>
      <c r="F16226"/>
      <c r="G16226"/>
      <c r="H16226"/>
      <c r="I16226"/>
      <c r="J16226"/>
      <c r="K16226"/>
    </row>
    <row r="16227" spans="1:11" x14ac:dyDescent="0.2">
      <c r="A16227"/>
      <c r="B16227"/>
      <c r="C16227"/>
      <c r="D16227"/>
      <c r="E16227"/>
      <c r="F16227"/>
      <c r="G16227"/>
      <c r="H16227"/>
      <c r="I16227"/>
      <c r="J16227"/>
      <c r="K16227"/>
    </row>
    <row r="16228" spans="1:11" x14ac:dyDescent="0.2">
      <c r="A16228"/>
      <c r="B16228"/>
      <c r="C16228"/>
      <c r="D16228"/>
      <c r="E16228"/>
      <c r="F16228"/>
      <c r="G16228"/>
      <c r="H16228"/>
      <c r="I16228"/>
      <c r="J16228"/>
      <c r="K16228"/>
    </row>
    <row r="16229" spans="1:11" x14ac:dyDescent="0.2">
      <c r="A16229"/>
      <c r="B16229"/>
      <c r="C16229"/>
      <c r="D16229"/>
      <c r="E16229"/>
      <c r="F16229"/>
      <c r="G16229"/>
      <c r="H16229"/>
      <c r="I16229"/>
      <c r="J16229"/>
      <c r="K16229"/>
    </row>
    <row r="16230" spans="1:11" x14ac:dyDescent="0.2">
      <c r="A16230"/>
      <c r="B16230"/>
      <c r="C16230"/>
      <c r="D16230"/>
      <c r="E16230"/>
      <c r="F16230"/>
      <c r="G16230"/>
      <c r="H16230"/>
      <c r="I16230"/>
      <c r="J16230"/>
      <c r="K16230"/>
    </row>
    <row r="16231" spans="1:11" x14ac:dyDescent="0.2">
      <c r="A16231"/>
      <c r="B16231"/>
      <c r="C16231"/>
      <c r="D16231"/>
      <c r="E16231"/>
      <c r="F16231"/>
      <c r="G16231"/>
      <c r="H16231"/>
      <c r="I16231"/>
      <c r="J16231"/>
      <c r="K16231"/>
    </row>
    <row r="16232" spans="1:11" x14ac:dyDescent="0.2">
      <c r="A16232"/>
      <c r="B16232"/>
      <c r="C16232"/>
      <c r="D16232"/>
      <c r="E16232"/>
      <c r="F16232"/>
      <c r="G16232"/>
      <c r="H16232"/>
      <c r="I16232"/>
      <c r="J16232"/>
      <c r="K16232"/>
    </row>
    <row r="16233" spans="1:11" x14ac:dyDescent="0.2">
      <c r="A16233"/>
      <c r="B16233"/>
      <c r="C16233"/>
      <c r="D16233"/>
      <c r="E16233"/>
      <c r="F16233"/>
      <c r="G16233"/>
      <c r="H16233"/>
      <c r="I16233"/>
      <c r="J16233"/>
      <c r="K16233"/>
    </row>
    <row r="16234" spans="1:11" x14ac:dyDescent="0.2">
      <c r="A16234"/>
      <c r="B16234"/>
      <c r="C16234"/>
      <c r="D16234"/>
      <c r="E16234"/>
      <c r="F16234"/>
      <c r="G16234"/>
      <c r="H16234"/>
      <c r="I16234"/>
      <c r="J16234"/>
      <c r="K16234"/>
    </row>
    <row r="16235" spans="1:11" x14ac:dyDescent="0.2">
      <c r="A16235"/>
      <c r="B16235"/>
      <c r="C16235"/>
      <c r="D16235"/>
      <c r="E16235"/>
      <c r="F16235"/>
      <c r="G16235"/>
      <c r="H16235"/>
      <c r="I16235"/>
      <c r="J16235"/>
      <c r="K16235"/>
    </row>
    <row r="16236" spans="1:11" x14ac:dyDescent="0.2">
      <c r="A16236"/>
      <c r="B16236"/>
      <c r="C16236"/>
      <c r="D16236"/>
      <c r="E16236"/>
      <c r="F16236"/>
      <c r="G16236"/>
      <c r="H16236"/>
      <c r="I16236"/>
      <c r="J16236"/>
      <c r="K16236"/>
    </row>
    <row r="16237" spans="1:11" x14ac:dyDescent="0.2">
      <c r="A16237"/>
      <c r="B16237"/>
      <c r="C16237"/>
      <c r="D16237"/>
      <c r="E16237"/>
      <c r="F16237"/>
      <c r="G16237"/>
      <c r="H16237"/>
      <c r="I16237"/>
      <c r="J16237"/>
      <c r="K16237"/>
    </row>
    <row r="16238" spans="1:11" x14ac:dyDescent="0.2">
      <c r="A16238"/>
      <c r="B16238"/>
      <c r="C16238"/>
      <c r="D16238"/>
      <c r="E16238"/>
      <c r="F16238"/>
      <c r="G16238"/>
      <c r="H16238"/>
      <c r="I16238"/>
      <c r="J16238"/>
      <c r="K16238"/>
    </row>
    <row r="16239" spans="1:11" x14ac:dyDescent="0.2">
      <c r="A16239"/>
      <c r="B16239"/>
      <c r="C16239"/>
      <c r="D16239"/>
      <c r="E16239"/>
      <c r="F16239"/>
      <c r="G16239"/>
      <c r="H16239"/>
      <c r="I16239"/>
      <c r="J16239"/>
      <c r="K16239"/>
    </row>
    <row r="16240" spans="1:11" x14ac:dyDescent="0.2">
      <c r="A16240"/>
      <c r="B16240"/>
      <c r="C16240"/>
      <c r="D16240"/>
      <c r="E16240"/>
      <c r="F16240"/>
      <c r="G16240"/>
      <c r="H16240"/>
      <c r="I16240"/>
      <c r="J16240"/>
      <c r="K16240"/>
    </row>
    <row r="16241" spans="1:11" x14ac:dyDescent="0.2">
      <c r="A16241"/>
      <c r="B16241"/>
      <c r="C16241"/>
      <c r="D16241"/>
      <c r="E16241"/>
      <c r="F16241"/>
      <c r="G16241"/>
      <c r="H16241"/>
      <c r="I16241"/>
      <c r="J16241"/>
      <c r="K16241"/>
    </row>
    <row r="16242" spans="1:11" x14ac:dyDescent="0.2">
      <c r="A16242"/>
      <c r="B16242"/>
      <c r="C16242"/>
      <c r="D16242"/>
      <c r="E16242"/>
      <c r="F16242"/>
      <c r="G16242"/>
      <c r="H16242"/>
      <c r="I16242"/>
      <c r="J16242"/>
      <c r="K16242"/>
    </row>
    <row r="16243" spans="1:11" x14ac:dyDescent="0.2">
      <c r="A16243"/>
      <c r="B16243"/>
      <c r="C16243"/>
      <c r="D16243"/>
      <c r="E16243"/>
      <c r="F16243"/>
      <c r="G16243"/>
      <c r="H16243"/>
      <c r="I16243"/>
      <c r="J16243"/>
      <c r="K16243"/>
    </row>
    <row r="16244" spans="1:11" x14ac:dyDescent="0.2">
      <c r="A16244"/>
      <c r="B16244"/>
      <c r="C16244"/>
      <c r="D16244"/>
      <c r="E16244"/>
      <c r="F16244"/>
      <c r="G16244"/>
      <c r="H16244"/>
      <c r="I16244"/>
      <c r="J16244"/>
      <c r="K16244"/>
    </row>
    <row r="16245" spans="1:11" x14ac:dyDescent="0.2">
      <c r="A16245"/>
      <c r="B16245"/>
      <c r="C16245"/>
      <c r="D16245"/>
      <c r="E16245"/>
      <c r="F16245"/>
      <c r="G16245"/>
      <c r="H16245"/>
      <c r="I16245"/>
      <c r="J16245"/>
      <c r="K16245"/>
    </row>
    <row r="16246" spans="1:11" x14ac:dyDescent="0.2">
      <c r="A16246"/>
      <c r="B16246"/>
      <c r="C16246"/>
      <c r="D16246"/>
      <c r="E16246"/>
      <c r="F16246"/>
      <c r="G16246"/>
      <c r="H16246"/>
      <c r="I16246"/>
      <c r="J16246"/>
      <c r="K16246"/>
    </row>
    <row r="16247" spans="1:11" x14ac:dyDescent="0.2">
      <c r="A16247"/>
      <c r="B16247"/>
      <c r="C16247"/>
      <c r="D16247"/>
      <c r="E16247"/>
      <c r="F16247"/>
      <c r="G16247"/>
      <c r="H16247"/>
      <c r="I16247"/>
      <c r="J16247"/>
      <c r="K16247"/>
    </row>
    <row r="16248" spans="1:11" x14ac:dyDescent="0.2">
      <c r="A16248"/>
      <c r="B16248"/>
      <c r="C16248"/>
      <c r="D16248"/>
      <c r="E16248"/>
      <c r="F16248"/>
      <c r="G16248"/>
      <c r="H16248"/>
      <c r="I16248"/>
      <c r="J16248"/>
      <c r="K16248"/>
    </row>
    <row r="16249" spans="1:11" x14ac:dyDescent="0.2">
      <c r="A16249"/>
      <c r="B16249"/>
      <c r="C16249"/>
      <c r="D16249"/>
      <c r="E16249"/>
      <c r="F16249"/>
      <c r="G16249"/>
      <c r="H16249"/>
      <c r="I16249"/>
      <c r="J16249"/>
      <c r="K16249"/>
    </row>
    <row r="16250" spans="1:11" x14ac:dyDescent="0.2">
      <c r="A16250"/>
      <c r="B16250"/>
      <c r="C16250"/>
      <c r="D16250"/>
      <c r="E16250"/>
      <c r="F16250"/>
      <c r="G16250"/>
      <c r="H16250"/>
      <c r="I16250"/>
      <c r="J16250"/>
      <c r="K16250"/>
    </row>
    <row r="16251" spans="1:11" x14ac:dyDescent="0.2">
      <c r="A16251"/>
      <c r="B16251"/>
      <c r="C16251"/>
      <c r="D16251"/>
      <c r="E16251"/>
      <c r="F16251"/>
      <c r="G16251"/>
      <c r="H16251"/>
      <c r="I16251"/>
      <c r="J16251"/>
      <c r="K16251"/>
    </row>
    <row r="16252" spans="1:11" x14ac:dyDescent="0.2">
      <c r="A16252"/>
      <c r="B16252"/>
      <c r="C16252"/>
      <c r="D16252"/>
      <c r="E16252"/>
      <c r="F16252"/>
      <c r="G16252"/>
      <c r="H16252"/>
      <c r="I16252"/>
      <c r="J16252"/>
      <c r="K16252"/>
    </row>
    <row r="16253" spans="1:11" x14ac:dyDescent="0.2">
      <c r="A16253"/>
      <c r="B16253"/>
      <c r="C16253"/>
      <c r="D16253"/>
      <c r="E16253"/>
      <c r="F16253"/>
      <c r="G16253"/>
      <c r="H16253"/>
      <c r="I16253"/>
      <c r="J16253"/>
      <c r="K16253"/>
    </row>
    <row r="16254" spans="1:11" x14ac:dyDescent="0.2">
      <c r="A16254"/>
      <c r="B16254"/>
      <c r="C16254"/>
      <c r="D16254"/>
      <c r="E16254"/>
      <c r="F16254"/>
      <c r="G16254"/>
      <c r="H16254"/>
      <c r="I16254"/>
      <c r="J16254"/>
      <c r="K16254"/>
    </row>
    <row r="16255" spans="1:11" x14ac:dyDescent="0.2">
      <c r="A16255"/>
      <c r="B16255"/>
      <c r="C16255"/>
      <c r="D16255"/>
      <c r="E16255"/>
      <c r="F16255"/>
      <c r="G16255"/>
      <c r="H16255"/>
      <c r="I16255"/>
      <c r="J16255"/>
      <c r="K16255"/>
    </row>
    <row r="16256" spans="1:11" x14ac:dyDescent="0.2">
      <c r="A16256"/>
      <c r="B16256"/>
      <c r="C16256"/>
      <c r="D16256"/>
      <c r="E16256"/>
      <c r="F16256"/>
      <c r="G16256"/>
      <c r="H16256"/>
      <c r="I16256"/>
      <c r="J16256"/>
      <c r="K16256"/>
    </row>
    <row r="16257" spans="1:11" x14ac:dyDescent="0.2">
      <c r="A16257"/>
      <c r="B16257"/>
      <c r="C16257"/>
      <c r="D16257"/>
      <c r="E16257"/>
      <c r="F16257"/>
      <c r="G16257"/>
      <c r="H16257"/>
      <c r="I16257"/>
      <c r="J16257"/>
      <c r="K16257"/>
    </row>
    <row r="16258" spans="1:11" x14ac:dyDescent="0.2">
      <c r="A16258"/>
      <c r="B16258"/>
      <c r="C16258"/>
      <c r="D16258"/>
      <c r="E16258"/>
      <c r="F16258"/>
      <c r="G16258"/>
      <c r="H16258"/>
      <c r="I16258"/>
      <c r="J16258"/>
      <c r="K16258"/>
    </row>
    <row r="16259" spans="1:11" x14ac:dyDescent="0.2">
      <c r="A16259"/>
      <c r="B16259"/>
      <c r="C16259"/>
      <c r="D16259"/>
      <c r="E16259"/>
      <c r="F16259"/>
      <c r="G16259"/>
      <c r="H16259"/>
      <c r="I16259"/>
      <c r="J16259"/>
      <c r="K16259"/>
    </row>
    <row r="16260" spans="1:11" x14ac:dyDescent="0.2">
      <c r="A16260"/>
      <c r="B16260"/>
      <c r="C16260"/>
      <c r="D16260"/>
      <c r="E16260"/>
      <c r="F16260"/>
      <c r="G16260"/>
      <c r="H16260"/>
      <c r="I16260"/>
      <c r="J16260"/>
      <c r="K16260"/>
    </row>
    <row r="16261" spans="1:11" x14ac:dyDescent="0.2">
      <c r="A16261"/>
      <c r="B16261"/>
      <c r="C16261"/>
      <c r="D16261"/>
      <c r="E16261"/>
      <c r="F16261"/>
      <c r="G16261"/>
      <c r="H16261"/>
      <c r="I16261"/>
      <c r="J16261"/>
      <c r="K16261"/>
    </row>
    <row r="16262" spans="1:11" x14ac:dyDescent="0.2">
      <c r="A16262"/>
      <c r="B16262"/>
      <c r="C16262"/>
      <c r="D16262"/>
      <c r="E16262"/>
      <c r="F16262"/>
      <c r="G16262"/>
      <c r="H16262"/>
      <c r="I16262"/>
      <c r="J16262"/>
      <c r="K16262"/>
    </row>
    <row r="16263" spans="1:11" x14ac:dyDescent="0.2">
      <c r="A16263"/>
      <c r="B16263"/>
      <c r="C16263"/>
      <c r="D16263"/>
      <c r="E16263"/>
      <c r="F16263"/>
      <c r="G16263"/>
      <c r="H16263"/>
      <c r="I16263"/>
      <c r="J16263"/>
      <c r="K16263"/>
    </row>
    <row r="16264" spans="1:11" x14ac:dyDescent="0.2">
      <c r="A16264"/>
      <c r="B16264"/>
      <c r="C16264"/>
      <c r="D16264"/>
      <c r="E16264"/>
      <c r="F16264"/>
      <c r="G16264"/>
      <c r="H16264"/>
      <c r="I16264"/>
      <c r="J16264"/>
      <c r="K16264"/>
    </row>
    <row r="16265" spans="1:11" x14ac:dyDescent="0.2">
      <c r="A16265"/>
      <c r="B16265"/>
      <c r="C16265"/>
      <c r="D16265"/>
      <c r="E16265"/>
      <c r="F16265"/>
      <c r="G16265"/>
      <c r="H16265"/>
      <c r="I16265"/>
      <c r="J16265"/>
      <c r="K16265"/>
    </row>
    <row r="16266" spans="1:11" x14ac:dyDescent="0.2">
      <c r="A16266"/>
      <c r="B16266"/>
      <c r="C16266"/>
      <c r="D16266"/>
      <c r="E16266"/>
      <c r="F16266"/>
      <c r="G16266"/>
      <c r="H16266"/>
      <c r="I16266"/>
      <c r="J16266"/>
      <c r="K16266"/>
    </row>
    <row r="16267" spans="1:11" x14ac:dyDescent="0.2">
      <c r="A16267"/>
      <c r="B16267"/>
      <c r="C16267"/>
      <c r="D16267"/>
      <c r="E16267"/>
      <c r="F16267"/>
      <c r="G16267"/>
      <c r="H16267"/>
      <c r="I16267"/>
      <c r="J16267"/>
      <c r="K16267"/>
    </row>
    <row r="16268" spans="1:11" x14ac:dyDescent="0.2">
      <c r="A16268"/>
      <c r="B16268"/>
      <c r="C16268"/>
      <c r="D16268"/>
      <c r="E16268"/>
      <c r="F16268"/>
      <c r="G16268"/>
      <c r="H16268"/>
      <c r="I16268"/>
      <c r="J16268"/>
      <c r="K16268"/>
    </row>
    <row r="16269" spans="1:11" x14ac:dyDescent="0.2">
      <c r="A16269"/>
      <c r="B16269"/>
      <c r="C16269"/>
      <c r="D16269"/>
      <c r="E16269"/>
      <c r="F16269"/>
      <c r="G16269"/>
      <c r="H16269"/>
      <c r="I16269"/>
      <c r="J16269"/>
      <c r="K16269"/>
    </row>
    <row r="16270" spans="1:11" x14ac:dyDescent="0.2">
      <c r="A16270"/>
      <c r="B16270"/>
      <c r="C16270"/>
      <c r="D16270"/>
      <c r="E16270"/>
      <c r="F16270"/>
      <c r="G16270"/>
      <c r="H16270"/>
      <c r="I16270"/>
      <c r="J16270"/>
      <c r="K16270"/>
    </row>
    <row r="16271" spans="1:11" x14ac:dyDescent="0.2">
      <c r="A16271"/>
      <c r="B16271"/>
      <c r="C16271"/>
      <c r="D16271"/>
      <c r="E16271"/>
      <c r="F16271"/>
      <c r="G16271"/>
      <c r="H16271"/>
      <c r="I16271"/>
      <c r="J16271"/>
      <c r="K16271"/>
    </row>
    <row r="16272" spans="1:11" x14ac:dyDescent="0.2">
      <c r="A16272"/>
      <c r="B16272"/>
      <c r="C16272"/>
      <c r="D16272"/>
      <c r="E16272"/>
      <c r="F16272"/>
      <c r="G16272"/>
      <c r="H16272"/>
      <c r="I16272"/>
      <c r="J16272"/>
      <c r="K16272"/>
    </row>
    <row r="16273" spans="1:11" x14ac:dyDescent="0.2">
      <c r="A16273"/>
      <c r="B16273"/>
      <c r="C16273"/>
      <c r="D16273"/>
      <c r="E16273"/>
      <c r="F16273"/>
      <c r="G16273"/>
      <c r="H16273"/>
      <c r="I16273"/>
      <c r="J16273"/>
      <c r="K16273"/>
    </row>
    <row r="16274" spans="1:11" x14ac:dyDescent="0.2">
      <c r="A16274"/>
      <c r="B16274"/>
      <c r="C16274"/>
      <c r="D16274"/>
      <c r="E16274"/>
      <c r="F16274"/>
      <c r="G16274"/>
      <c r="H16274"/>
      <c r="I16274"/>
      <c r="J16274"/>
      <c r="K16274"/>
    </row>
    <row r="16275" spans="1:11" x14ac:dyDescent="0.2">
      <c r="A16275"/>
      <c r="B16275"/>
      <c r="C16275"/>
      <c r="D16275"/>
      <c r="E16275"/>
      <c r="F16275"/>
      <c r="G16275"/>
      <c r="H16275"/>
      <c r="I16275"/>
      <c r="J16275"/>
      <c r="K16275"/>
    </row>
    <row r="16276" spans="1:11" x14ac:dyDescent="0.2">
      <c r="A16276"/>
      <c r="B16276"/>
      <c r="C16276"/>
      <c r="D16276"/>
      <c r="E16276"/>
      <c r="F16276"/>
      <c r="G16276"/>
      <c r="H16276"/>
      <c r="I16276"/>
      <c r="J16276"/>
      <c r="K16276"/>
    </row>
    <row r="16277" spans="1:11" x14ac:dyDescent="0.2">
      <c r="A16277"/>
      <c r="B16277"/>
      <c r="C16277"/>
      <c r="D16277"/>
      <c r="E16277"/>
      <c r="F16277"/>
      <c r="G16277"/>
      <c r="H16277"/>
      <c r="I16277"/>
      <c r="J16277"/>
      <c r="K16277"/>
    </row>
    <row r="16278" spans="1:11" x14ac:dyDescent="0.2">
      <c r="A16278"/>
      <c r="B16278"/>
      <c r="C16278"/>
      <c r="D16278"/>
      <c r="E16278"/>
      <c r="F16278"/>
      <c r="G16278"/>
      <c r="H16278"/>
      <c r="I16278"/>
      <c r="J16278"/>
      <c r="K16278"/>
    </row>
    <row r="16279" spans="1:11" x14ac:dyDescent="0.2">
      <c r="A16279"/>
      <c r="B16279"/>
      <c r="C16279"/>
      <c r="D16279"/>
      <c r="E16279"/>
      <c r="F16279"/>
      <c r="G16279"/>
      <c r="H16279"/>
      <c r="I16279"/>
      <c r="J16279"/>
      <c r="K16279"/>
    </row>
    <row r="16280" spans="1:11" x14ac:dyDescent="0.2">
      <c r="A16280"/>
      <c r="B16280"/>
      <c r="C16280"/>
      <c r="D16280"/>
      <c r="E16280"/>
      <c r="F16280"/>
      <c r="G16280"/>
      <c r="H16280"/>
      <c r="I16280"/>
      <c r="J16280"/>
      <c r="K16280"/>
    </row>
    <row r="16281" spans="1:11" x14ac:dyDescent="0.2">
      <c r="A16281"/>
      <c r="B16281"/>
      <c r="C16281"/>
      <c r="D16281"/>
      <c r="E16281"/>
      <c r="F16281"/>
      <c r="G16281"/>
      <c r="H16281"/>
      <c r="I16281"/>
      <c r="J16281"/>
      <c r="K16281"/>
    </row>
    <row r="16282" spans="1:11" x14ac:dyDescent="0.2">
      <c r="A16282"/>
      <c r="B16282"/>
      <c r="C16282"/>
      <c r="D16282"/>
      <c r="E16282"/>
      <c r="F16282"/>
      <c r="G16282"/>
      <c r="H16282"/>
      <c r="I16282"/>
      <c r="J16282"/>
      <c r="K16282"/>
    </row>
    <row r="16283" spans="1:11" x14ac:dyDescent="0.2">
      <c r="A16283"/>
      <c r="B16283"/>
      <c r="C16283"/>
      <c r="D16283"/>
      <c r="E16283"/>
      <c r="F16283"/>
      <c r="G16283"/>
      <c r="H16283"/>
      <c r="I16283"/>
      <c r="J16283"/>
      <c r="K16283"/>
    </row>
    <row r="16284" spans="1:11" x14ac:dyDescent="0.2">
      <c r="A16284"/>
      <c r="B16284"/>
      <c r="C16284"/>
      <c r="D16284"/>
      <c r="E16284"/>
      <c r="F16284"/>
      <c r="G16284"/>
      <c r="H16284"/>
      <c r="I16284"/>
      <c r="J16284"/>
      <c r="K16284"/>
    </row>
    <row r="16285" spans="1:11" x14ac:dyDescent="0.2">
      <c r="A16285"/>
      <c r="B16285"/>
      <c r="C16285"/>
      <c r="D16285"/>
      <c r="E16285"/>
      <c r="F16285"/>
      <c r="G16285"/>
      <c r="H16285"/>
      <c r="I16285"/>
      <c r="J16285"/>
      <c r="K16285"/>
    </row>
    <row r="16286" spans="1:11" x14ac:dyDescent="0.2">
      <c r="A16286"/>
      <c r="B16286"/>
      <c r="C16286"/>
      <c r="D16286"/>
      <c r="E16286"/>
      <c r="F16286"/>
      <c r="G16286"/>
      <c r="H16286"/>
      <c r="I16286"/>
      <c r="J16286"/>
      <c r="K16286"/>
    </row>
    <row r="16287" spans="1:11" x14ac:dyDescent="0.2">
      <c r="A16287"/>
      <c r="B16287"/>
      <c r="C16287"/>
      <c r="D16287"/>
      <c r="E16287"/>
      <c r="F16287"/>
      <c r="G16287"/>
      <c r="H16287"/>
      <c r="I16287"/>
      <c r="J16287"/>
      <c r="K16287"/>
    </row>
    <row r="16288" spans="1:11" x14ac:dyDescent="0.2">
      <c r="A16288"/>
      <c r="B16288"/>
      <c r="C16288"/>
      <c r="D16288"/>
      <c r="E16288"/>
      <c r="F16288"/>
      <c r="G16288"/>
      <c r="H16288"/>
      <c r="I16288"/>
      <c r="J16288"/>
      <c r="K16288"/>
    </row>
    <row r="16289" spans="1:11" x14ac:dyDescent="0.2">
      <c r="A16289"/>
      <c r="B16289"/>
      <c r="C16289"/>
      <c r="D16289"/>
      <c r="E16289"/>
      <c r="F16289"/>
      <c r="G16289"/>
      <c r="H16289"/>
      <c r="I16289"/>
      <c r="J16289"/>
      <c r="K16289"/>
    </row>
    <row r="16290" spans="1:11" x14ac:dyDescent="0.2">
      <c r="A16290"/>
      <c r="B16290"/>
      <c r="C16290"/>
      <c r="D16290"/>
      <c r="E16290"/>
      <c r="F16290"/>
      <c r="G16290"/>
      <c r="H16290"/>
      <c r="I16290"/>
      <c r="J16290"/>
      <c r="K16290"/>
    </row>
    <row r="16291" spans="1:11" x14ac:dyDescent="0.2">
      <c r="A16291"/>
      <c r="B16291"/>
      <c r="C16291"/>
      <c r="D16291"/>
      <c r="E16291"/>
      <c r="F16291"/>
      <c r="G16291"/>
      <c r="H16291"/>
      <c r="I16291"/>
      <c r="J16291"/>
      <c r="K16291"/>
    </row>
    <row r="16292" spans="1:11" x14ac:dyDescent="0.2">
      <c r="A16292"/>
      <c r="B16292"/>
      <c r="C16292"/>
      <c r="D16292"/>
      <c r="E16292"/>
      <c r="F16292"/>
      <c r="G16292"/>
      <c r="H16292"/>
      <c r="I16292"/>
      <c r="J16292"/>
      <c r="K16292"/>
    </row>
    <row r="16293" spans="1:11" x14ac:dyDescent="0.2">
      <c r="A16293"/>
      <c r="B16293"/>
      <c r="C16293"/>
      <c r="D16293"/>
      <c r="E16293"/>
      <c r="F16293"/>
      <c r="G16293"/>
      <c r="H16293"/>
      <c r="I16293"/>
      <c r="J16293"/>
      <c r="K16293"/>
    </row>
    <row r="16294" spans="1:11" x14ac:dyDescent="0.2">
      <c r="A16294"/>
      <c r="B16294"/>
      <c r="C16294"/>
      <c r="D16294"/>
      <c r="E16294"/>
      <c r="F16294"/>
      <c r="G16294"/>
      <c r="H16294"/>
      <c r="I16294"/>
      <c r="J16294"/>
      <c r="K16294"/>
    </row>
    <row r="16295" spans="1:11" x14ac:dyDescent="0.2">
      <c r="A16295"/>
      <c r="B16295"/>
      <c r="C16295"/>
      <c r="D16295"/>
      <c r="E16295"/>
      <c r="F16295"/>
      <c r="G16295"/>
      <c r="H16295"/>
      <c r="I16295"/>
      <c r="J16295"/>
      <c r="K16295"/>
    </row>
    <row r="16296" spans="1:11" x14ac:dyDescent="0.2">
      <c r="A16296"/>
      <c r="B16296"/>
      <c r="C16296"/>
      <c r="D16296"/>
      <c r="E16296"/>
      <c r="F16296"/>
      <c r="G16296"/>
      <c r="H16296"/>
      <c r="I16296"/>
      <c r="J16296"/>
      <c r="K16296"/>
    </row>
    <row r="16297" spans="1:11" x14ac:dyDescent="0.2">
      <c r="A16297"/>
      <c r="B16297"/>
      <c r="C16297"/>
      <c r="D16297"/>
      <c r="E16297"/>
      <c r="F16297"/>
      <c r="G16297"/>
      <c r="H16297"/>
      <c r="I16297"/>
      <c r="J16297"/>
      <c r="K16297"/>
    </row>
    <row r="16298" spans="1:11" x14ac:dyDescent="0.2">
      <c r="A16298"/>
      <c r="B16298"/>
      <c r="C16298"/>
      <c r="D16298"/>
      <c r="E16298"/>
      <c r="F16298"/>
      <c r="G16298"/>
      <c r="H16298"/>
      <c r="I16298"/>
      <c r="J16298"/>
      <c r="K16298"/>
    </row>
    <row r="16299" spans="1:11" x14ac:dyDescent="0.2">
      <c r="A16299"/>
      <c r="B16299"/>
      <c r="C16299"/>
      <c r="D16299"/>
      <c r="E16299"/>
      <c r="F16299"/>
      <c r="G16299"/>
      <c r="H16299"/>
      <c r="I16299"/>
      <c r="J16299"/>
      <c r="K16299"/>
    </row>
    <row r="16300" spans="1:11" x14ac:dyDescent="0.2">
      <c r="A16300"/>
      <c r="B16300"/>
      <c r="C16300"/>
      <c r="D16300"/>
      <c r="E16300"/>
      <c r="F16300"/>
      <c r="G16300"/>
      <c r="H16300"/>
      <c r="I16300"/>
      <c r="J16300"/>
      <c r="K16300"/>
    </row>
    <row r="16301" spans="1:11" x14ac:dyDescent="0.2">
      <c r="A16301"/>
      <c r="B16301"/>
      <c r="C16301"/>
      <c r="D16301"/>
      <c r="E16301"/>
      <c r="F16301"/>
      <c r="G16301"/>
      <c r="H16301"/>
      <c r="I16301"/>
      <c r="J16301"/>
      <c r="K16301"/>
    </row>
    <row r="16302" spans="1:11" x14ac:dyDescent="0.2">
      <c r="A16302"/>
      <c r="B16302"/>
      <c r="C16302"/>
      <c r="D16302"/>
      <c r="E16302"/>
      <c r="F16302"/>
      <c r="G16302"/>
      <c r="H16302"/>
      <c r="I16302"/>
      <c r="J16302"/>
      <c r="K16302"/>
    </row>
    <row r="16303" spans="1:11" x14ac:dyDescent="0.2">
      <c r="A16303"/>
      <c r="B16303"/>
      <c r="C16303"/>
      <c r="D16303"/>
      <c r="E16303"/>
      <c r="F16303"/>
      <c r="G16303"/>
      <c r="H16303"/>
      <c r="I16303"/>
      <c r="J16303"/>
      <c r="K16303"/>
    </row>
    <row r="16304" spans="1:11" x14ac:dyDescent="0.2">
      <c r="A16304"/>
      <c r="B16304"/>
      <c r="C16304"/>
      <c r="D16304"/>
      <c r="E16304"/>
      <c r="F16304"/>
      <c r="G16304"/>
      <c r="H16304"/>
      <c r="I16304"/>
      <c r="J16304"/>
      <c r="K16304"/>
    </row>
    <row r="16305" spans="1:11" x14ac:dyDescent="0.2">
      <c r="A16305"/>
      <c r="B16305"/>
      <c r="C16305"/>
      <c r="D16305"/>
      <c r="E16305"/>
      <c r="F16305"/>
      <c r="G16305"/>
      <c r="H16305"/>
      <c r="I16305"/>
      <c r="J16305"/>
      <c r="K16305"/>
    </row>
    <row r="16306" spans="1:11" x14ac:dyDescent="0.2">
      <c r="A16306"/>
      <c r="B16306"/>
      <c r="C16306"/>
      <c r="D16306"/>
      <c r="E16306"/>
      <c r="F16306"/>
      <c r="G16306"/>
      <c r="H16306"/>
      <c r="I16306"/>
      <c r="J16306"/>
      <c r="K16306"/>
    </row>
    <row r="16307" spans="1:11" x14ac:dyDescent="0.2">
      <c r="A16307"/>
      <c r="B16307"/>
      <c r="C16307"/>
      <c r="D16307"/>
      <c r="E16307"/>
      <c r="F16307"/>
      <c r="G16307"/>
      <c r="H16307"/>
      <c r="I16307"/>
      <c r="J16307"/>
      <c r="K16307"/>
    </row>
    <row r="16308" spans="1:11" x14ac:dyDescent="0.2">
      <c r="A16308"/>
      <c r="B16308"/>
      <c r="C16308"/>
      <c r="D16308"/>
      <c r="E16308"/>
      <c r="F16308"/>
      <c r="G16308"/>
      <c r="H16308"/>
      <c r="I16308"/>
      <c r="J16308"/>
      <c r="K16308"/>
    </row>
    <row r="16309" spans="1:11" x14ac:dyDescent="0.2">
      <c r="A16309"/>
      <c r="B16309"/>
      <c r="C16309"/>
      <c r="D16309"/>
      <c r="E16309"/>
      <c r="F16309"/>
      <c r="G16309"/>
      <c r="H16309"/>
      <c r="I16309"/>
      <c r="J16309"/>
      <c r="K16309"/>
    </row>
    <row r="16310" spans="1:11" x14ac:dyDescent="0.2">
      <c r="A16310"/>
      <c r="B16310"/>
      <c r="C16310"/>
      <c r="D16310"/>
      <c r="E16310"/>
      <c r="F16310"/>
      <c r="G16310"/>
      <c r="H16310"/>
      <c r="I16310"/>
      <c r="J16310"/>
      <c r="K16310"/>
    </row>
    <row r="16311" spans="1:11" x14ac:dyDescent="0.2">
      <c r="A16311"/>
      <c r="B16311"/>
      <c r="C16311"/>
      <c r="D16311"/>
      <c r="E16311"/>
      <c r="F16311"/>
      <c r="G16311"/>
      <c r="H16311"/>
      <c r="I16311"/>
      <c r="J16311"/>
      <c r="K16311"/>
    </row>
    <row r="16312" spans="1:11" x14ac:dyDescent="0.2">
      <c r="A16312"/>
      <c r="B16312"/>
      <c r="C16312"/>
      <c r="D16312"/>
      <c r="E16312"/>
      <c r="F16312"/>
      <c r="G16312"/>
      <c r="H16312"/>
      <c r="I16312"/>
      <c r="J16312"/>
      <c r="K16312"/>
    </row>
    <row r="16313" spans="1:11" x14ac:dyDescent="0.2">
      <c r="A16313"/>
      <c r="B16313"/>
      <c r="C16313"/>
      <c r="D16313"/>
      <c r="E16313"/>
      <c r="F16313"/>
      <c r="G16313"/>
      <c r="H16313"/>
      <c r="I16313"/>
      <c r="J16313"/>
      <c r="K16313"/>
    </row>
    <row r="16314" spans="1:11" x14ac:dyDescent="0.2">
      <c r="A16314"/>
      <c r="B16314"/>
      <c r="C16314"/>
      <c r="D16314"/>
      <c r="E16314"/>
      <c r="F16314"/>
      <c r="G16314"/>
      <c r="H16314"/>
      <c r="I16314"/>
      <c r="J16314"/>
      <c r="K16314"/>
    </row>
    <row r="16315" spans="1:11" x14ac:dyDescent="0.2">
      <c r="A16315"/>
      <c r="B16315"/>
      <c r="C16315"/>
      <c r="D16315"/>
      <c r="E16315"/>
      <c r="F16315"/>
      <c r="G16315"/>
      <c r="H16315"/>
      <c r="I16315"/>
      <c r="J16315"/>
      <c r="K16315"/>
    </row>
    <row r="16316" spans="1:11" x14ac:dyDescent="0.2">
      <c r="A16316"/>
      <c r="B16316"/>
      <c r="C16316"/>
      <c r="D16316"/>
      <c r="E16316"/>
      <c r="F16316"/>
      <c r="G16316"/>
      <c r="H16316"/>
      <c r="I16316"/>
      <c r="J16316"/>
      <c r="K16316"/>
    </row>
    <row r="16317" spans="1:11" x14ac:dyDescent="0.2">
      <c r="A16317"/>
      <c r="B16317"/>
      <c r="C16317"/>
      <c r="D16317"/>
      <c r="E16317"/>
      <c r="F16317"/>
      <c r="G16317"/>
      <c r="H16317"/>
      <c r="I16317"/>
      <c r="J16317"/>
      <c r="K16317"/>
    </row>
    <row r="16318" spans="1:11" x14ac:dyDescent="0.2">
      <c r="A16318"/>
      <c r="B16318"/>
      <c r="C16318"/>
      <c r="D16318"/>
      <c r="E16318"/>
      <c r="F16318"/>
      <c r="G16318"/>
      <c r="H16318"/>
      <c r="I16318"/>
      <c r="J16318"/>
      <c r="K16318"/>
    </row>
    <row r="16319" spans="1:11" x14ac:dyDescent="0.2">
      <c r="A16319"/>
      <c r="B16319"/>
      <c r="C16319"/>
      <c r="D16319"/>
      <c r="E16319"/>
      <c r="F16319"/>
      <c r="G16319"/>
      <c r="H16319"/>
      <c r="I16319"/>
      <c r="J16319"/>
      <c r="K16319"/>
    </row>
    <row r="16320" spans="1:11" x14ac:dyDescent="0.2">
      <c r="A16320"/>
      <c r="B16320"/>
      <c r="C16320"/>
      <c r="D16320"/>
      <c r="E16320"/>
      <c r="F16320"/>
      <c r="G16320"/>
      <c r="H16320"/>
      <c r="I16320"/>
      <c r="J16320"/>
      <c r="K16320"/>
    </row>
    <row r="16321" spans="1:11" x14ac:dyDescent="0.2">
      <c r="A16321"/>
      <c r="B16321"/>
      <c r="C16321"/>
      <c r="D16321"/>
      <c r="E16321"/>
      <c r="F16321"/>
      <c r="G16321"/>
      <c r="H16321"/>
      <c r="I16321"/>
      <c r="J16321"/>
      <c r="K16321"/>
    </row>
    <row r="16322" spans="1:11" x14ac:dyDescent="0.2">
      <c r="A16322"/>
      <c r="B16322"/>
      <c r="C16322"/>
      <c r="D16322"/>
      <c r="E16322"/>
      <c r="F16322"/>
      <c r="G16322"/>
      <c r="H16322"/>
      <c r="I16322"/>
      <c r="J16322"/>
      <c r="K16322"/>
    </row>
    <row r="16323" spans="1:11" x14ac:dyDescent="0.2">
      <c r="A16323"/>
      <c r="B16323"/>
      <c r="C16323"/>
      <c r="D16323"/>
      <c r="E16323"/>
      <c r="F16323"/>
      <c r="G16323"/>
      <c r="H16323"/>
      <c r="I16323"/>
      <c r="J16323"/>
      <c r="K16323"/>
    </row>
    <row r="16324" spans="1:11" x14ac:dyDescent="0.2">
      <c r="A16324"/>
      <c r="B16324"/>
      <c r="C16324"/>
      <c r="D16324"/>
      <c r="E16324"/>
      <c r="F16324"/>
      <c r="G16324"/>
      <c r="H16324"/>
      <c r="I16324"/>
      <c r="J16324"/>
      <c r="K16324"/>
    </row>
    <row r="16325" spans="1:11" x14ac:dyDescent="0.2">
      <c r="A16325"/>
      <c r="B16325"/>
      <c r="C16325"/>
      <c r="D16325"/>
      <c r="E16325"/>
      <c r="F16325"/>
      <c r="G16325"/>
      <c r="H16325"/>
      <c r="I16325"/>
      <c r="J16325"/>
      <c r="K16325"/>
    </row>
    <row r="16326" spans="1:11" x14ac:dyDescent="0.2">
      <c r="A16326"/>
      <c r="B16326"/>
      <c r="C16326"/>
      <c r="D16326"/>
      <c r="E16326"/>
      <c r="F16326"/>
      <c r="G16326"/>
      <c r="H16326"/>
      <c r="I16326"/>
      <c r="J16326"/>
      <c r="K16326"/>
    </row>
    <row r="16327" spans="1:11" x14ac:dyDescent="0.2">
      <c r="A16327"/>
      <c r="B16327"/>
      <c r="C16327"/>
      <c r="D16327"/>
      <c r="E16327"/>
      <c r="F16327"/>
      <c r="G16327"/>
      <c r="H16327"/>
      <c r="I16327"/>
      <c r="J16327"/>
      <c r="K16327"/>
    </row>
    <row r="16328" spans="1:11" x14ac:dyDescent="0.2">
      <c r="A16328"/>
      <c r="B16328"/>
      <c r="C16328"/>
      <c r="D16328"/>
      <c r="E16328"/>
      <c r="F16328"/>
      <c r="G16328"/>
      <c r="H16328"/>
      <c r="I16328"/>
      <c r="J16328"/>
      <c r="K16328"/>
    </row>
    <row r="16329" spans="1:11" x14ac:dyDescent="0.2">
      <c r="A16329"/>
      <c r="B16329"/>
      <c r="C16329"/>
      <c r="D16329"/>
      <c r="E16329"/>
      <c r="F16329"/>
      <c r="G16329"/>
      <c r="H16329"/>
      <c r="I16329"/>
      <c r="J16329"/>
      <c r="K16329"/>
    </row>
    <row r="16330" spans="1:11" x14ac:dyDescent="0.2">
      <c r="A16330"/>
      <c r="B16330"/>
      <c r="C16330"/>
      <c r="D16330"/>
      <c r="E16330"/>
      <c r="F16330"/>
      <c r="G16330"/>
      <c r="H16330"/>
      <c r="I16330"/>
      <c r="J16330"/>
      <c r="K16330"/>
    </row>
    <row r="16331" spans="1:11" x14ac:dyDescent="0.2">
      <c r="A16331"/>
      <c r="B16331"/>
      <c r="C16331"/>
      <c r="D16331"/>
      <c r="E16331"/>
      <c r="F16331"/>
      <c r="G16331"/>
      <c r="H16331"/>
      <c r="I16331"/>
      <c r="J16331"/>
      <c r="K16331"/>
    </row>
    <row r="16332" spans="1:11" x14ac:dyDescent="0.2">
      <c r="A16332"/>
      <c r="B16332"/>
      <c r="C16332"/>
      <c r="D16332"/>
      <c r="E16332"/>
      <c r="F16332"/>
      <c r="G16332"/>
      <c r="H16332"/>
      <c r="I16332"/>
      <c r="J16332"/>
      <c r="K16332"/>
    </row>
    <row r="16333" spans="1:11" x14ac:dyDescent="0.2">
      <c r="A16333"/>
      <c r="B16333"/>
      <c r="C16333"/>
      <c r="D16333"/>
      <c r="E16333"/>
      <c r="F16333"/>
      <c r="G16333"/>
      <c r="H16333"/>
      <c r="I16333"/>
      <c r="J16333"/>
      <c r="K16333"/>
    </row>
    <row r="16334" spans="1:11" x14ac:dyDescent="0.2">
      <c r="A16334"/>
      <c r="B16334"/>
      <c r="C16334"/>
      <c r="D16334"/>
      <c r="E16334"/>
      <c r="F16334"/>
      <c r="G16334"/>
      <c r="H16334"/>
      <c r="I16334"/>
      <c r="J16334"/>
      <c r="K16334"/>
    </row>
    <row r="16335" spans="1:11" x14ac:dyDescent="0.2">
      <c r="A16335"/>
      <c r="B16335"/>
      <c r="C16335"/>
      <c r="D16335"/>
      <c r="E16335"/>
      <c r="F16335"/>
      <c r="G16335"/>
      <c r="H16335"/>
      <c r="I16335"/>
      <c r="J16335"/>
      <c r="K16335"/>
    </row>
    <row r="16336" spans="1:11" x14ac:dyDescent="0.2">
      <c r="A16336"/>
      <c r="B16336"/>
      <c r="C16336"/>
      <c r="D16336"/>
      <c r="E16336"/>
      <c r="F16336"/>
      <c r="G16336"/>
      <c r="H16336"/>
      <c r="I16336"/>
      <c r="J16336"/>
      <c r="K16336"/>
    </row>
    <row r="16337" spans="1:11" x14ac:dyDescent="0.2">
      <c r="A16337"/>
      <c r="B16337"/>
      <c r="C16337"/>
      <c r="D16337"/>
      <c r="E16337"/>
      <c r="F16337"/>
      <c r="G16337"/>
      <c r="H16337"/>
      <c r="I16337"/>
      <c r="J16337"/>
      <c r="K16337"/>
    </row>
    <row r="16338" spans="1:11" x14ac:dyDescent="0.2">
      <c r="A16338"/>
      <c r="B16338"/>
      <c r="C16338"/>
      <c r="D16338"/>
      <c r="E16338"/>
      <c r="F16338"/>
      <c r="G16338"/>
      <c r="H16338"/>
      <c r="I16338"/>
      <c r="J16338"/>
      <c r="K16338"/>
    </row>
    <row r="16339" spans="1:11" x14ac:dyDescent="0.2">
      <c r="A16339"/>
      <c r="B16339"/>
      <c r="C16339"/>
      <c r="D16339"/>
      <c r="E16339"/>
      <c r="F16339"/>
      <c r="G16339"/>
      <c r="H16339"/>
      <c r="I16339"/>
      <c r="J16339"/>
      <c r="K16339"/>
    </row>
    <row r="16340" spans="1:11" x14ac:dyDescent="0.2">
      <c r="A16340"/>
      <c r="B16340"/>
      <c r="C16340"/>
      <c r="D16340"/>
      <c r="E16340"/>
      <c r="F16340"/>
      <c r="G16340"/>
      <c r="H16340"/>
      <c r="I16340"/>
      <c r="J16340"/>
      <c r="K16340"/>
    </row>
    <row r="16341" spans="1:11" x14ac:dyDescent="0.2">
      <c r="A16341"/>
      <c r="B16341"/>
      <c r="C16341"/>
      <c r="D16341"/>
      <c r="E16341"/>
      <c r="F16341"/>
      <c r="G16341"/>
      <c r="H16341"/>
      <c r="I16341"/>
      <c r="J16341"/>
      <c r="K16341"/>
    </row>
    <row r="16342" spans="1:11" x14ac:dyDescent="0.2">
      <c r="A16342"/>
      <c r="B16342"/>
      <c r="C16342"/>
      <c r="D16342"/>
      <c r="E16342"/>
      <c r="F16342"/>
      <c r="G16342"/>
      <c r="H16342"/>
      <c r="I16342"/>
      <c r="J16342"/>
      <c r="K16342"/>
    </row>
    <row r="16343" spans="1:11" x14ac:dyDescent="0.2">
      <c r="A16343"/>
      <c r="B16343"/>
      <c r="C16343"/>
      <c r="D16343"/>
      <c r="E16343"/>
      <c r="F16343"/>
      <c r="G16343"/>
      <c r="H16343"/>
      <c r="I16343"/>
      <c r="J16343"/>
      <c r="K16343"/>
    </row>
    <row r="16344" spans="1:11" x14ac:dyDescent="0.2">
      <c r="A16344"/>
      <c r="B16344"/>
      <c r="C16344"/>
      <c r="D16344"/>
      <c r="E16344"/>
      <c r="F16344"/>
      <c r="G16344"/>
      <c r="H16344"/>
      <c r="I16344"/>
      <c r="J16344"/>
      <c r="K16344"/>
    </row>
    <row r="16345" spans="1:11" x14ac:dyDescent="0.2">
      <c r="A16345"/>
      <c r="B16345"/>
      <c r="C16345"/>
      <c r="D16345"/>
      <c r="E16345"/>
      <c r="F16345"/>
      <c r="G16345"/>
      <c r="H16345"/>
      <c r="I16345"/>
      <c r="J16345"/>
      <c r="K16345"/>
    </row>
    <row r="16346" spans="1:11" x14ac:dyDescent="0.2">
      <c r="A16346"/>
      <c r="B16346"/>
      <c r="C16346"/>
      <c r="D16346"/>
      <c r="E16346"/>
      <c r="F16346"/>
      <c r="G16346"/>
      <c r="H16346"/>
      <c r="I16346"/>
      <c r="J16346"/>
      <c r="K16346"/>
    </row>
    <row r="16347" spans="1:11" x14ac:dyDescent="0.2">
      <c r="A16347"/>
      <c r="B16347"/>
      <c r="C16347"/>
      <c r="D16347"/>
      <c r="E16347"/>
      <c r="F16347"/>
      <c r="G16347"/>
      <c r="H16347"/>
      <c r="I16347"/>
      <c r="J16347"/>
      <c r="K16347"/>
    </row>
    <row r="16348" spans="1:11" x14ac:dyDescent="0.2">
      <c r="A16348"/>
      <c r="B16348"/>
      <c r="C16348"/>
      <c r="D16348"/>
      <c r="E16348"/>
      <c r="F16348"/>
      <c r="G16348"/>
      <c r="H16348"/>
      <c r="I16348"/>
      <c r="J16348"/>
      <c r="K16348"/>
    </row>
    <row r="16349" spans="1:11" x14ac:dyDescent="0.2">
      <c r="A16349"/>
      <c r="B16349"/>
      <c r="C16349"/>
      <c r="D16349"/>
      <c r="E16349"/>
      <c r="F16349"/>
      <c r="G16349"/>
      <c r="H16349"/>
      <c r="I16349"/>
      <c r="J16349"/>
      <c r="K16349"/>
    </row>
    <row r="16350" spans="1:11" x14ac:dyDescent="0.2">
      <c r="A16350"/>
      <c r="B16350"/>
      <c r="C16350"/>
      <c r="D16350"/>
      <c r="E16350"/>
      <c r="F16350"/>
      <c r="G16350"/>
      <c r="H16350"/>
      <c r="I16350"/>
      <c r="J16350"/>
      <c r="K16350"/>
    </row>
    <row r="16351" spans="1:11" x14ac:dyDescent="0.2">
      <c r="A16351"/>
      <c r="B16351"/>
      <c r="C16351"/>
      <c r="D16351"/>
      <c r="E16351"/>
      <c r="F16351"/>
      <c r="G16351"/>
      <c r="H16351"/>
      <c r="I16351"/>
      <c r="J16351"/>
      <c r="K16351"/>
    </row>
    <row r="16352" spans="1:11" x14ac:dyDescent="0.2">
      <c r="A16352"/>
      <c r="B16352"/>
      <c r="C16352"/>
      <c r="D16352"/>
      <c r="E16352"/>
      <c r="F16352"/>
      <c r="G16352"/>
      <c r="H16352"/>
      <c r="I16352"/>
      <c r="J16352"/>
      <c r="K16352"/>
    </row>
    <row r="16353" spans="1:11" x14ac:dyDescent="0.2">
      <c r="A16353"/>
      <c r="B16353"/>
      <c r="C16353"/>
      <c r="D16353"/>
      <c r="E16353"/>
      <c r="F16353"/>
      <c r="G16353"/>
      <c r="H16353"/>
      <c r="I16353"/>
      <c r="J16353"/>
      <c r="K16353"/>
    </row>
    <row r="16354" spans="1:11" x14ac:dyDescent="0.2">
      <c r="A16354"/>
      <c r="B16354"/>
      <c r="C16354"/>
      <c r="D16354"/>
      <c r="E16354"/>
      <c r="F16354"/>
      <c r="G16354"/>
      <c r="H16354"/>
      <c r="I16354"/>
      <c r="J16354"/>
      <c r="K16354"/>
    </row>
    <row r="16355" spans="1:11" x14ac:dyDescent="0.2">
      <c r="A16355"/>
      <c r="B16355"/>
      <c r="C16355"/>
      <c r="D16355"/>
      <c r="E16355"/>
      <c r="F16355"/>
      <c r="G16355"/>
      <c r="H16355"/>
      <c r="I16355"/>
      <c r="J16355"/>
      <c r="K16355"/>
    </row>
    <row r="16356" spans="1:11" x14ac:dyDescent="0.2">
      <c r="A16356"/>
      <c r="B16356"/>
      <c r="C16356"/>
      <c r="D16356"/>
      <c r="E16356"/>
      <c r="F16356"/>
      <c r="G16356"/>
      <c r="H16356"/>
      <c r="I16356"/>
      <c r="J16356"/>
      <c r="K16356"/>
    </row>
    <row r="16357" spans="1:11" x14ac:dyDescent="0.2">
      <c r="A16357"/>
      <c r="B16357"/>
      <c r="C16357"/>
      <c r="D16357"/>
      <c r="E16357"/>
      <c r="F16357"/>
      <c r="G16357"/>
      <c r="H16357"/>
      <c r="I16357"/>
      <c r="J16357"/>
      <c r="K16357"/>
    </row>
    <row r="16358" spans="1:11" x14ac:dyDescent="0.2">
      <c r="A16358"/>
      <c r="B16358"/>
      <c r="C16358"/>
      <c r="D16358"/>
      <c r="E16358"/>
      <c r="F16358"/>
      <c r="G16358"/>
      <c r="H16358"/>
      <c r="I16358"/>
      <c r="J16358"/>
      <c r="K16358"/>
    </row>
    <row r="16359" spans="1:11" x14ac:dyDescent="0.2">
      <c r="A16359"/>
      <c r="B16359"/>
      <c r="C16359"/>
      <c r="D16359"/>
      <c r="E16359"/>
      <c r="F16359"/>
      <c r="G16359"/>
      <c r="H16359"/>
      <c r="I16359"/>
      <c r="J16359"/>
      <c r="K16359"/>
    </row>
    <row r="16360" spans="1:11" x14ac:dyDescent="0.2">
      <c r="A16360"/>
      <c r="B16360"/>
      <c r="C16360"/>
      <c r="D16360"/>
      <c r="E16360"/>
      <c r="F16360"/>
      <c r="G16360"/>
      <c r="H16360"/>
      <c r="I16360"/>
      <c r="J16360"/>
      <c r="K16360"/>
    </row>
    <row r="16361" spans="1:11" x14ac:dyDescent="0.2">
      <c r="A16361"/>
      <c r="B16361"/>
      <c r="C16361"/>
      <c r="D16361"/>
      <c r="E16361"/>
      <c r="F16361"/>
      <c r="G16361"/>
      <c r="H16361"/>
      <c r="I16361"/>
      <c r="J16361"/>
      <c r="K16361"/>
    </row>
    <row r="16362" spans="1:11" x14ac:dyDescent="0.2">
      <c r="A16362"/>
      <c r="B16362"/>
      <c r="C16362"/>
      <c r="D16362"/>
      <c r="E16362"/>
      <c r="F16362"/>
      <c r="G16362"/>
      <c r="H16362"/>
      <c r="I16362"/>
      <c r="J16362"/>
      <c r="K16362"/>
    </row>
    <row r="16363" spans="1:11" x14ac:dyDescent="0.2">
      <c r="A16363"/>
      <c r="B16363"/>
      <c r="C16363"/>
      <c r="D16363"/>
      <c r="E16363"/>
      <c r="F16363"/>
      <c r="G16363"/>
      <c r="H16363"/>
      <c r="I16363"/>
      <c r="J16363"/>
      <c r="K16363"/>
    </row>
    <row r="16364" spans="1:11" x14ac:dyDescent="0.2">
      <c r="A16364"/>
      <c r="B16364"/>
      <c r="C16364"/>
      <c r="D16364"/>
      <c r="E16364"/>
      <c r="F16364"/>
      <c r="G16364"/>
      <c r="H16364"/>
      <c r="I16364"/>
      <c r="J16364"/>
      <c r="K16364"/>
    </row>
    <row r="16365" spans="1:11" x14ac:dyDescent="0.2">
      <c r="A16365"/>
      <c r="B16365"/>
      <c r="C16365"/>
      <c r="D16365"/>
      <c r="E16365"/>
      <c r="F16365"/>
      <c r="G16365"/>
      <c r="H16365"/>
      <c r="I16365"/>
      <c r="J16365"/>
      <c r="K16365"/>
    </row>
    <row r="16366" spans="1:11" x14ac:dyDescent="0.2">
      <c r="A16366"/>
      <c r="B16366"/>
      <c r="C16366"/>
      <c r="D16366"/>
      <c r="E16366"/>
      <c r="F16366"/>
      <c r="G16366"/>
      <c r="H16366"/>
      <c r="I16366"/>
      <c r="J16366"/>
      <c r="K16366"/>
    </row>
    <row r="16367" spans="1:11" x14ac:dyDescent="0.2">
      <c r="A16367"/>
      <c r="B16367"/>
      <c r="C16367"/>
      <c r="D16367"/>
      <c r="E16367"/>
      <c r="F16367"/>
      <c r="G16367"/>
      <c r="H16367"/>
      <c r="I16367"/>
      <c r="J16367"/>
      <c r="K16367"/>
    </row>
    <row r="16368" spans="1:11" x14ac:dyDescent="0.2">
      <c r="A16368"/>
      <c r="B16368"/>
      <c r="C16368"/>
      <c r="D16368"/>
      <c r="E16368"/>
      <c r="F16368"/>
      <c r="G16368"/>
      <c r="H16368"/>
      <c r="I16368"/>
      <c r="J16368"/>
      <c r="K16368"/>
    </row>
    <row r="16369" spans="1:11" x14ac:dyDescent="0.2">
      <c r="A16369"/>
      <c r="B16369"/>
      <c r="C16369"/>
      <c r="D16369"/>
      <c r="E16369"/>
      <c r="F16369"/>
      <c r="G16369"/>
      <c r="H16369"/>
      <c r="I16369"/>
      <c r="J16369"/>
      <c r="K16369"/>
    </row>
    <row r="16370" spans="1:11" x14ac:dyDescent="0.2">
      <c r="A16370"/>
      <c r="B16370"/>
      <c r="C16370"/>
      <c r="D16370"/>
      <c r="E16370"/>
      <c r="F16370"/>
      <c r="G16370"/>
      <c r="H16370"/>
      <c r="I16370"/>
      <c r="J16370"/>
      <c r="K16370"/>
    </row>
    <row r="16371" spans="1:11" x14ac:dyDescent="0.2">
      <c r="A16371"/>
      <c r="B16371"/>
      <c r="C16371"/>
      <c r="D16371"/>
      <c r="E16371"/>
      <c r="F16371"/>
      <c r="G16371"/>
      <c r="H16371"/>
      <c r="I16371"/>
      <c r="J16371"/>
      <c r="K16371"/>
    </row>
    <row r="16372" spans="1:11" x14ac:dyDescent="0.2">
      <c r="A16372"/>
      <c r="B16372"/>
      <c r="C16372"/>
      <c r="D16372"/>
      <c r="E16372"/>
      <c r="F16372"/>
      <c r="G16372"/>
      <c r="H16372"/>
      <c r="I16372"/>
      <c r="J16372"/>
      <c r="K16372"/>
    </row>
    <row r="16373" spans="1:11" x14ac:dyDescent="0.2">
      <c r="A16373"/>
      <c r="B16373"/>
      <c r="C16373"/>
      <c r="D16373"/>
      <c r="E16373"/>
      <c r="F16373"/>
      <c r="G16373"/>
      <c r="H16373"/>
      <c r="I16373"/>
      <c r="J16373"/>
      <c r="K16373"/>
    </row>
    <row r="16374" spans="1:11" x14ac:dyDescent="0.2">
      <c r="A16374"/>
      <c r="B16374"/>
      <c r="C16374"/>
      <c r="D16374"/>
      <c r="E16374"/>
      <c r="F16374"/>
      <c r="G16374"/>
      <c r="H16374"/>
      <c r="I16374"/>
      <c r="J16374"/>
      <c r="K16374"/>
    </row>
    <row r="16375" spans="1:11" x14ac:dyDescent="0.2">
      <c r="A16375"/>
      <c r="B16375"/>
      <c r="C16375"/>
      <c r="D16375"/>
      <c r="E16375"/>
      <c r="F16375"/>
      <c r="G16375"/>
      <c r="H16375"/>
      <c r="I16375"/>
      <c r="J16375"/>
      <c r="K16375"/>
    </row>
    <row r="16376" spans="1:11" x14ac:dyDescent="0.2">
      <c r="A16376"/>
      <c r="B16376"/>
      <c r="C16376"/>
      <c r="D16376"/>
      <c r="E16376"/>
      <c r="F16376"/>
      <c r="G16376"/>
      <c r="H16376"/>
      <c r="I16376"/>
      <c r="J16376"/>
      <c r="K16376"/>
    </row>
    <row r="16377" spans="1:11" x14ac:dyDescent="0.2">
      <c r="A16377"/>
      <c r="B16377"/>
      <c r="C16377"/>
      <c r="D16377"/>
      <c r="E16377"/>
      <c r="F16377"/>
      <c r="G16377"/>
      <c r="H16377"/>
      <c r="I16377"/>
      <c r="J16377"/>
      <c r="K16377"/>
    </row>
    <row r="16378" spans="1:11" x14ac:dyDescent="0.2">
      <c r="A16378"/>
      <c r="B16378"/>
      <c r="C16378"/>
      <c r="D16378"/>
      <c r="E16378"/>
      <c r="F16378"/>
      <c r="G16378"/>
      <c r="H16378"/>
      <c r="I16378"/>
      <c r="J16378"/>
      <c r="K16378"/>
    </row>
    <row r="16379" spans="1:11" x14ac:dyDescent="0.2">
      <c r="A16379"/>
      <c r="B16379"/>
      <c r="C16379"/>
      <c r="D16379"/>
      <c r="E16379"/>
      <c r="F16379"/>
      <c r="G16379"/>
      <c r="H16379"/>
      <c r="I16379"/>
      <c r="J16379"/>
      <c r="K16379"/>
    </row>
    <row r="16380" spans="1:11" x14ac:dyDescent="0.2">
      <c r="A16380"/>
      <c r="B16380"/>
      <c r="C16380"/>
      <c r="D16380"/>
      <c r="E16380"/>
      <c r="F16380"/>
      <c r="G16380"/>
      <c r="H16380"/>
      <c r="I16380"/>
      <c r="J16380"/>
      <c r="K16380"/>
    </row>
    <row r="16381" spans="1:11" x14ac:dyDescent="0.2">
      <c r="A16381"/>
      <c r="B16381"/>
      <c r="C16381"/>
      <c r="D16381"/>
      <c r="E16381"/>
      <c r="F16381"/>
      <c r="G16381"/>
      <c r="H16381"/>
      <c r="I16381"/>
      <c r="J16381"/>
      <c r="K16381"/>
    </row>
    <row r="16382" spans="1:11" x14ac:dyDescent="0.2">
      <c r="A16382"/>
      <c r="B16382"/>
      <c r="C16382"/>
      <c r="D16382"/>
      <c r="E16382"/>
      <c r="F16382"/>
      <c r="G16382"/>
      <c r="H16382"/>
      <c r="I16382"/>
      <c r="J16382"/>
      <c r="K16382"/>
    </row>
    <row r="16383" spans="1:11" x14ac:dyDescent="0.2">
      <c r="A16383"/>
      <c r="B16383"/>
      <c r="C16383"/>
      <c r="D16383"/>
      <c r="E16383"/>
      <c r="F16383"/>
      <c r="G16383"/>
      <c r="H16383"/>
      <c r="I16383"/>
      <c r="J16383"/>
      <c r="K16383"/>
    </row>
    <row r="16384" spans="1:11" x14ac:dyDescent="0.2">
      <c r="A16384"/>
      <c r="B16384"/>
      <c r="C16384"/>
      <c r="D16384"/>
      <c r="E16384"/>
      <c r="F16384"/>
      <c r="G16384"/>
      <c r="H16384"/>
      <c r="I16384"/>
      <c r="J16384"/>
      <c r="K16384"/>
    </row>
    <row r="16385" spans="1:11" x14ac:dyDescent="0.2">
      <c r="A16385"/>
      <c r="B16385"/>
      <c r="C16385"/>
      <c r="D16385"/>
      <c r="E16385"/>
      <c r="F16385"/>
      <c r="G16385"/>
      <c r="H16385"/>
      <c r="I16385"/>
      <c r="J16385"/>
      <c r="K16385"/>
    </row>
    <row r="16386" spans="1:11" x14ac:dyDescent="0.2">
      <c r="A16386"/>
      <c r="B16386"/>
      <c r="C16386"/>
      <c r="D16386"/>
      <c r="E16386"/>
      <c r="F16386"/>
      <c r="G16386"/>
      <c r="H16386"/>
      <c r="I16386"/>
      <c r="J16386"/>
      <c r="K16386"/>
    </row>
    <row r="16387" spans="1:11" x14ac:dyDescent="0.2">
      <c r="A16387"/>
      <c r="B16387"/>
      <c r="C16387"/>
      <c r="D16387"/>
      <c r="E16387"/>
      <c r="F16387"/>
      <c r="G16387"/>
      <c r="H16387"/>
      <c r="I16387"/>
      <c r="J16387"/>
      <c r="K16387"/>
    </row>
    <row r="16388" spans="1:11" x14ac:dyDescent="0.2">
      <c r="A16388"/>
      <c r="B16388"/>
      <c r="C16388"/>
      <c r="D16388"/>
      <c r="E16388"/>
      <c r="F16388"/>
      <c r="G16388"/>
      <c r="H16388"/>
      <c r="I16388"/>
      <c r="J16388"/>
      <c r="K16388"/>
    </row>
    <row r="16389" spans="1:11" x14ac:dyDescent="0.2">
      <c r="A16389"/>
      <c r="B16389"/>
      <c r="C16389"/>
      <c r="D16389"/>
      <c r="E16389"/>
      <c r="F16389"/>
      <c r="G16389"/>
      <c r="H16389"/>
      <c r="I16389"/>
      <c r="J16389"/>
      <c r="K16389"/>
    </row>
    <row r="16390" spans="1:11" x14ac:dyDescent="0.2">
      <c r="A16390"/>
      <c r="B16390"/>
      <c r="C16390"/>
      <c r="D16390"/>
      <c r="E16390"/>
      <c r="F16390"/>
      <c r="G16390"/>
      <c r="H16390"/>
      <c r="I16390"/>
      <c r="J16390"/>
      <c r="K16390"/>
    </row>
    <row r="16391" spans="1:11" x14ac:dyDescent="0.2">
      <c r="A16391"/>
      <c r="B16391"/>
      <c r="C16391"/>
      <c r="D16391"/>
      <c r="E16391"/>
      <c r="F16391"/>
      <c r="G16391"/>
      <c r="H16391"/>
      <c r="I16391"/>
      <c r="J16391"/>
      <c r="K16391"/>
    </row>
    <row r="16392" spans="1:11" x14ac:dyDescent="0.2">
      <c r="A16392"/>
      <c r="B16392"/>
      <c r="C16392"/>
      <c r="D16392"/>
      <c r="E16392"/>
      <c r="F16392"/>
      <c r="G16392"/>
      <c r="H16392"/>
      <c r="I16392"/>
      <c r="J16392"/>
      <c r="K16392"/>
    </row>
    <row r="16393" spans="1:11" x14ac:dyDescent="0.2">
      <c r="A16393"/>
      <c r="B16393"/>
      <c r="C16393"/>
      <c r="D16393"/>
      <c r="E16393"/>
      <c r="F16393"/>
      <c r="G16393"/>
      <c r="H16393"/>
      <c r="I16393"/>
      <c r="J16393"/>
      <c r="K16393"/>
    </row>
    <row r="16394" spans="1:11" x14ac:dyDescent="0.2">
      <c r="A16394"/>
      <c r="B16394"/>
      <c r="C16394"/>
      <c r="D16394"/>
      <c r="E16394"/>
      <c r="F16394"/>
      <c r="G16394"/>
      <c r="H16394"/>
      <c r="I16394"/>
      <c r="J16394"/>
      <c r="K16394"/>
    </row>
    <row r="16395" spans="1:11" x14ac:dyDescent="0.2">
      <c r="A16395"/>
      <c r="B16395"/>
      <c r="C16395"/>
      <c r="D16395"/>
      <c r="E16395"/>
      <c r="F16395"/>
      <c r="G16395"/>
      <c r="H16395"/>
      <c r="I16395"/>
      <c r="J16395"/>
      <c r="K16395"/>
    </row>
    <row r="16396" spans="1:11" x14ac:dyDescent="0.2">
      <c r="A16396"/>
      <c r="B16396"/>
      <c r="C16396"/>
      <c r="D16396"/>
      <c r="E16396"/>
      <c r="F16396"/>
      <c r="G16396"/>
      <c r="H16396"/>
      <c r="I16396"/>
      <c r="J16396"/>
      <c r="K16396"/>
    </row>
    <row r="16397" spans="1:11" x14ac:dyDescent="0.2">
      <c r="A16397"/>
      <c r="B16397"/>
      <c r="C16397"/>
      <c r="D16397"/>
      <c r="E16397"/>
      <c r="F16397"/>
      <c r="G16397"/>
      <c r="H16397"/>
      <c r="I16397"/>
      <c r="J16397"/>
      <c r="K16397"/>
    </row>
    <row r="16398" spans="1:11" x14ac:dyDescent="0.2">
      <c r="A16398"/>
      <c r="B16398"/>
      <c r="C16398"/>
      <c r="D16398"/>
      <c r="E16398"/>
      <c r="F16398"/>
      <c r="G16398"/>
      <c r="H16398"/>
      <c r="I16398"/>
      <c r="J16398"/>
      <c r="K16398"/>
    </row>
    <row r="16399" spans="1:11" x14ac:dyDescent="0.2">
      <c r="A16399"/>
      <c r="B16399"/>
      <c r="C16399"/>
      <c r="D16399"/>
      <c r="E16399"/>
      <c r="F16399"/>
      <c r="G16399"/>
      <c r="H16399"/>
      <c r="I16399"/>
      <c r="J16399"/>
      <c r="K16399"/>
    </row>
    <row r="16400" spans="1:11" x14ac:dyDescent="0.2">
      <c r="A16400"/>
      <c r="B16400"/>
      <c r="C16400"/>
      <c r="D16400"/>
      <c r="E16400"/>
      <c r="F16400"/>
      <c r="G16400"/>
      <c r="H16400"/>
      <c r="I16400"/>
      <c r="J16400"/>
      <c r="K16400"/>
    </row>
    <row r="16401" spans="1:11" x14ac:dyDescent="0.2">
      <c r="A16401"/>
      <c r="B16401"/>
      <c r="C16401"/>
      <c r="D16401"/>
      <c r="E16401"/>
      <c r="F16401"/>
      <c r="G16401"/>
      <c r="H16401"/>
      <c r="I16401"/>
      <c r="J16401"/>
      <c r="K16401"/>
    </row>
    <row r="16402" spans="1:11" x14ac:dyDescent="0.2">
      <c r="A16402"/>
      <c r="B16402"/>
      <c r="C16402"/>
      <c r="D16402"/>
      <c r="E16402"/>
      <c r="F16402"/>
      <c r="G16402"/>
      <c r="H16402"/>
      <c r="I16402"/>
      <c r="J16402"/>
      <c r="K16402"/>
    </row>
    <row r="16403" spans="1:11" x14ac:dyDescent="0.2">
      <c r="A16403"/>
      <c r="B16403"/>
      <c r="C16403"/>
      <c r="D16403"/>
      <c r="E16403"/>
      <c r="F16403"/>
      <c r="G16403"/>
      <c r="H16403"/>
      <c r="I16403"/>
      <c r="J16403"/>
      <c r="K16403"/>
    </row>
    <row r="16404" spans="1:11" x14ac:dyDescent="0.2">
      <c r="A16404"/>
      <c r="B16404"/>
      <c r="C16404"/>
      <c r="D16404"/>
      <c r="E16404"/>
      <c r="F16404"/>
      <c r="G16404"/>
      <c r="H16404"/>
      <c r="I16404"/>
      <c r="J16404"/>
      <c r="K16404"/>
    </row>
    <row r="16405" spans="1:11" x14ac:dyDescent="0.2">
      <c r="A16405"/>
      <c r="B16405"/>
      <c r="C16405"/>
      <c r="D16405"/>
      <c r="E16405"/>
      <c r="F16405"/>
      <c r="G16405"/>
      <c r="H16405"/>
      <c r="I16405"/>
      <c r="J16405"/>
      <c r="K16405"/>
    </row>
    <row r="16406" spans="1:11" x14ac:dyDescent="0.2">
      <c r="A16406"/>
      <c r="B16406"/>
      <c r="C16406"/>
      <c r="D16406"/>
      <c r="E16406"/>
      <c r="F16406"/>
      <c r="G16406"/>
      <c r="H16406"/>
      <c r="I16406"/>
      <c r="J16406"/>
      <c r="K16406"/>
    </row>
    <row r="16407" spans="1:11" x14ac:dyDescent="0.2">
      <c r="A16407"/>
      <c r="B16407"/>
      <c r="C16407"/>
      <c r="D16407"/>
      <c r="E16407"/>
      <c r="F16407"/>
      <c r="G16407"/>
      <c r="H16407"/>
      <c r="I16407"/>
      <c r="J16407"/>
      <c r="K16407"/>
    </row>
    <row r="16408" spans="1:11" x14ac:dyDescent="0.2">
      <c r="A16408"/>
      <c r="B16408"/>
      <c r="C16408"/>
      <c r="D16408"/>
      <c r="E16408"/>
      <c r="F16408"/>
      <c r="G16408"/>
      <c r="H16408"/>
      <c r="I16408"/>
      <c r="J16408"/>
      <c r="K16408"/>
    </row>
    <row r="16409" spans="1:11" x14ac:dyDescent="0.2">
      <c r="A16409"/>
      <c r="B16409"/>
      <c r="C16409"/>
      <c r="D16409"/>
      <c r="E16409"/>
      <c r="F16409"/>
      <c r="G16409"/>
      <c r="H16409"/>
      <c r="I16409"/>
      <c r="J16409"/>
      <c r="K16409"/>
    </row>
    <row r="16410" spans="1:11" x14ac:dyDescent="0.2">
      <c r="A16410"/>
      <c r="B16410"/>
      <c r="C16410"/>
      <c r="D16410"/>
      <c r="E16410"/>
      <c r="F16410"/>
      <c r="G16410"/>
      <c r="H16410"/>
      <c r="I16410"/>
      <c r="J16410"/>
      <c r="K16410"/>
    </row>
    <row r="16411" spans="1:11" x14ac:dyDescent="0.2">
      <c r="A16411"/>
      <c r="B16411"/>
      <c r="C16411"/>
      <c r="D16411"/>
      <c r="E16411"/>
      <c r="F16411"/>
      <c r="G16411"/>
      <c r="H16411"/>
      <c r="I16411"/>
      <c r="J16411"/>
      <c r="K16411"/>
    </row>
    <row r="16412" spans="1:11" x14ac:dyDescent="0.2">
      <c r="A16412"/>
      <c r="B16412"/>
      <c r="C16412"/>
      <c r="D16412"/>
      <c r="E16412"/>
      <c r="F16412"/>
      <c r="G16412"/>
      <c r="H16412"/>
      <c r="I16412"/>
      <c r="J16412"/>
      <c r="K16412"/>
    </row>
    <row r="16413" spans="1:11" x14ac:dyDescent="0.2">
      <c r="A16413"/>
      <c r="B16413"/>
      <c r="C16413"/>
      <c r="D16413"/>
      <c r="E16413"/>
      <c r="F16413"/>
      <c r="G16413"/>
      <c r="H16413"/>
      <c r="I16413"/>
      <c r="J16413"/>
      <c r="K16413"/>
    </row>
    <row r="16414" spans="1:11" x14ac:dyDescent="0.2">
      <c r="A16414"/>
      <c r="B16414"/>
      <c r="C16414"/>
      <c r="D16414"/>
      <c r="E16414"/>
      <c r="F16414"/>
      <c r="G16414"/>
      <c r="H16414"/>
      <c r="I16414"/>
      <c r="J16414"/>
      <c r="K16414"/>
    </row>
    <row r="16415" spans="1:11" x14ac:dyDescent="0.2">
      <c r="A16415"/>
      <c r="B16415"/>
      <c r="C16415"/>
      <c r="D16415"/>
      <c r="E16415"/>
      <c r="F16415"/>
      <c r="G16415"/>
      <c r="H16415"/>
      <c r="I16415"/>
      <c r="J16415"/>
      <c r="K16415"/>
    </row>
    <row r="16416" spans="1:11" x14ac:dyDescent="0.2">
      <c r="A16416"/>
      <c r="B16416"/>
      <c r="C16416"/>
      <c r="D16416"/>
      <c r="E16416"/>
      <c r="F16416"/>
      <c r="G16416"/>
      <c r="H16416"/>
      <c r="I16416"/>
      <c r="J16416"/>
      <c r="K16416"/>
    </row>
    <row r="16417" spans="1:11" x14ac:dyDescent="0.2">
      <c r="A16417"/>
      <c r="B16417"/>
      <c r="C16417"/>
      <c r="D16417"/>
      <c r="E16417"/>
      <c r="F16417"/>
      <c r="G16417"/>
      <c r="H16417"/>
      <c r="I16417"/>
      <c r="J16417"/>
      <c r="K16417"/>
    </row>
    <row r="16418" spans="1:11" x14ac:dyDescent="0.2">
      <c r="A16418"/>
      <c r="B16418"/>
      <c r="C16418"/>
      <c r="D16418"/>
      <c r="E16418"/>
      <c r="F16418"/>
      <c r="G16418"/>
      <c r="H16418"/>
      <c r="I16418"/>
      <c r="J16418"/>
      <c r="K16418"/>
    </row>
    <row r="16419" spans="1:11" x14ac:dyDescent="0.2">
      <c r="A16419"/>
      <c r="B16419"/>
      <c r="C16419"/>
      <c r="D16419"/>
      <c r="E16419"/>
      <c r="F16419"/>
      <c r="G16419"/>
      <c r="H16419"/>
      <c r="I16419"/>
      <c r="J16419"/>
      <c r="K16419"/>
    </row>
    <row r="16420" spans="1:11" x14ac:dyDescent="0.2">
      <c r="A16420"/>
      <c r="B16420"/>
      <c r="C16420"/>
      <c r="D16420"/>
      <c r="E16420"/>
      <c r="F16420"/>
      <c r="G16420"/>
      <c r="H16420"/>
      <c r="I16420"/>
      <c r="J16420"/>
      <c r="K16420"/>
    </row>
    <row r="16421" spans="1:11" x14ac:dyDescent="0.2">
      <c r="A16421"/>
      <c r="B16421"/>
      <c r="C16421"/>
      <c r="D16421"/>
      <c r="E16421"/>
      <c r="F16421"/>
      <c r="G16421"/>
      <c r="H16421"/>
      <c r="I16421"/>
      <c r="J16421"/>
      <c r="K16421"/>
    </row>
    <row r="16422" spans="1:11" x14ac:dyDescent="0.2">
      <c r="A16422"/>
      <c r="B16422"/>
      <c r="C16422"/>
      <c r="D16422"/>
      <c r="E16422"/>
      <c r="F16422"/>
      <c r="G16422"/>
      <c r="H16422"/>
      <c r="I16422"/>
      <c r="J16422"/>
      <c r="K16422"/>
    </row>
    <row r="16423" spans="1:11" x14ac:dyDescent="0.2">
      <c r="A16423"/>
      <c r="B16423"/>
      <c r="C16423"/>
      <c r="D16423"/>
      <c r="E16423"/>
      <c r="F16423"/>
      <c r="G16423"/>
      <c r="H16423"/>
      <c r="I16423"/>
      <c r="J16423"/>
      <c r="K16423"/>
    </row>
    <row r="16424" spans="1:11" x14ac:dyDescent="0.2">
      <c r="A16424"/>
      <c r="B16424"/>
      <c r="C16424"/>
      <c r="D16424"/>
      <c r="E16424"/>
      <c r="F16424"/>
      <c r="G16424"/>
      <c r="H16424"/>
      <c r="I16424"/>
      <c r="J16424"/>
      <c r="K16424"/>
    </row>
    <row r="16425" spans="1:11" x14ac:dyDescent="0.2">
      <c r="A16425"/>
      <c r="B16425"/>
      <c r="C16425"/>
      <c r="D16425"/>
      <c r="E16425"/>
      <c r="F16425"/>
      <c r="G16425"/>
      <c r="H16425"/>
      <c r="I16425"/>
      <c r="J16425"/>
      <c r="K16425"/>
    </row>
    <row r="16426" spans="1:11" x14ac:dyDescent="0.2">
      <c r="A16426"/>
      <c r="B16426"/>
      <c r="C16426"/>
      <c r="D16426"/>
      <c r="E16426"/>
      <c r="F16426"/>
      <c r="G16426"/>
      <c r="H16426"/>
      <c r="I16426"/>
      <c r="J16426"/>
      <c r="K16426"/>
    </row>
    <row r="16427" spans="1:11" x14ac:dyDescent="0.2">
      <c r="A16427"/>
      <c r="B16427"/>
      <c r="C16427"/>
      <c r="D16427"/>
      <c r="E16427"/>
      <c r="F16427"/>
      <c r="G16427"/>
      <c r="H16427"/>
      <c r="I16427"/>
      <c r="J16427"/>
      <c r="K16427"/>
    </row>
    <row r="16428" spans="1:11" x14ac:dyDescent="0.2">
      <c r="A16428"/>
      <c r="B16428"/>
      <c r="C16428"/>
      <c r="D16428"/>
      <c r="E16428"/>
      <c r="F16428"/>
      <c r="G16428"/>
      <c r="H16428"/>
      <c r="I16428"/>
      <c r="J16428"/>
      <c r="K16428"/>
    </row>
    <row r="16429" spans="1:11" x14ac:dyDescent="0.2">
      <c r="A16429"/>
      <c r="B16429"/>
      <c r="C16429"/>
      <c r="D16429"/>
      <c r="E16429"/>
      <c r="F16429"/>
      <c r="G16429"/>
      <c r="H16429"/>
      <c r="I16429"/>
      <c r="J16429"/>
      <c r="K16429"/>
    </row>
    <row r="16430" spans="1:11" x14ac:dyDescent="0.2">
      <c r="A16430"/>
      <c r="B16430"/>
      <c r="C16430"/>
      <c r="D16430"/>
      <c r="E16430"/>
      <c r="F16430"/>
      <c r="G16430"/>
      <c r="H16430"/>
      <c r="I16430"/>
      <c r="J16430"/>
      <c r="K16430"/>
    </row>
    <row r="16431" spans="1:11" x14ac:dyDescent="0.2">
      <c r="A16431"/>
      <c r="B16431"/>
      <c r="C16431"/>
      <c r="D16431"/>
      <c r="E16431"/>
      <c r="F16431"/>
      <c r="G16431"/>
      <c r="H16431"/>
      <c r="I16431"/>
      <c r="J16431"/>
      <c r="K16431"/>
    </row>
    <row r="16432" spans="1:11" x14ac:dyDescent="0.2">
      <c r="A16432"/>
      <c r="B16432"/>
      <c r="C16432"/>
      <c r="D16432"/>
      <c r="E16432"/>
      <c r="F16432"/>
      <c r="G16432"/>
      <c r="H16432"/>
      <c r="I16432"/>
      <c r="J16432"/>
      <c r="K16432"/>
    </row>
    <row r="16433" spans="1:11" x14ac:dyDescent="0.2">
      <c r="A16433"/>
      <c r="B16433"/>
      <c r="C16433"/>
      <c r="D16433"/>
      <c r="E16433"/>
      <c r="F16433"/>
      <c r="G16433"/>
      <c r="H16433"/>
      <c r="I16433"/>
      <c r="J16433"/>
      <c r="K16433"/>
    </row>
    <row r="16434" spans="1:11" x14ac:dyDescent="0.2">
      <c r="A16434"/>
      <c r="B16434"/>
      <c r="C16434"/>
      <c r="D16434"/>
      <c r="E16434"/>
      <c r="F16434"/>
      <c r="G16434"/>
      <c r="H16434"/>
      <c r="I16434"/>
      <c r="J16434"/>
      <c r="K16434"/>
    </row>
    <row r="16435" spans="1:11" x14ac:dyDescent="0.2">
      <c r="A16435"/>
      <c r="B16435"/>
      <c r="C16435"/>
      <c r="D16435"/>
      <c r="E16435"/>
      <c r="F16435"/>
      <c r="G16435"/>
      <c r="H16435"/>
      <c r="I16435"/>
      <c r="J16435"/>
      <c r="K16435"/>
    </row>
    <row r="16436" spans="1:11" x14ac:dyDescent="0.2">
      <c r="A16436"/>
      <c r="B16436"/>
      <c r="C16436"/>
      <c r="D16436"/>
      <c r="E16436"/>
      <c r="F16436"/>
      <c r="G16436"/>
      <c r="H16436"/>
      <c r="I16436"/>
      <c r="J16436"/>
      <c r="K16436"/>
    </row>
    <row r="16437" spans="1:11" x14ac:dyDescent="0.2">
      <c r="A16437"/>
      <c r="B16437"/>
      <c r="C16437"/>
      <c r="D16437"/>
      <c r="E16437"/>
      <c r="F16437"/>
      <c r="G16437"/>
      <c r="H16437"/>
      <c r="I16437"/>
      <c r="J16437"/>
      <c r="K16437"/>
    </row>
    <row r="16438" spans="1:11" x14ac:dyDescent="0.2">
      <c r="A16438"/>
      <c r="B16438"/>
      <c r="C16438"/>
      <c r="D16438"/>
      <c r="E16438"/>
      <c r="F16438"/>
      <c r="G16438"/>
      <c r="H16438"/>
      <c r="I16438"/>
      <c r="J16438"/>
      <c r="K16438"/>
    </row>
    <row r="16439" spans="1:11" x14ac:dyDescent="0.2">
      <c r="A16439"/>
      <c r="B16439"/>
      <c r="C16439"/>
      <c r="D16439"/>
      <c r="E16439"/>
      <c r="F16439"/>
      <c r="G16439"/>
      <c r="H16439"/>
      <c r="I16439"/>
      <c r="J16439"/>
      <c r="K16439"/>
    </row>
    <row r="16440" spans="1:11" x14ac:dyDescent="0.2">
      <c r="A16440"/>
      <c r="B16440"/>
      <c r="C16440"/>
      <c r="D16440"/>
      <c r="E16440"/>
      <c r="F16440"/>
      <c r="G16440"/>
      <c r="H16440"/>
      <c r="I16440"/>
      <c r="J16440"/>
      <c r="K16440"/>
    </row>
    <row r="16441" spans="1:11" x14ac:dyDescent="0.2">
      <c r="A16441"/>
      <c r="B16441"/>
      <c r="C16441"/>
      <c r="D16441"/>
      <c r="E16441"/>
      <c r="F16441"/>
      <c r="G16441"/>
      <c r="H16441"/>
      <c r="I16441"/>
      <c r="J16441"/>
      <c r="K16441"/>
    </row>
    <row r="16442" spans="1:11" x14ac:dyDescent="0.2">
      <c r="A16442"/>
      <c r="B16442"/>
      <c r="C16442"/>
      <c r="D16442"/>
      <c r="E16442"/>
      <c r="F16442"/>
      <c r="G16442"/>
      <c r="H16442"/>
      <c r="I16442"/>
      <c r="J16442"/>
      <c r="K16442"/>
    </row>
    <row r="16443" spans="1:11" x14ac:dyDescent="0.2">
      <c r="A16443"/>
      <c r="B16443"/>
      <c r="C16443"/>
      <c r="D16443"/>
      <c r="E16443"/>
      <c r="F16443"/>
      <c r="G16443"/>
      <c r="H16443"/>
      <c r="I16443"/>
      <c r="J16443"/>
      <c r="K16443"/>
    </row>
    <row r="16444" spans="1:11" x14ac:dyDescent="0.2">
      <c r="A16444"/>
      <c r="B16444"/>
      <c r="C16444"/>
      <c r="D16444"/>
      <c r="E16444"/>
      <c r="F16444"/>
      <c r="G16444"/>
      <c r="H16444"/>
      <c r="I16444"/>
      <c r="J16444"/>
      <c r="K16444"/>
    </row>
    <row r="16445" spans="1:11" x14ac:dyDescent="0.2">
      <c r="A16445"/>
      <c r="B16445"/>
      <c r="C16445"/>
      <c r="D16445"/>
      <c r="E16445"/>
      <c r="F16445"/>
      <c r="G16445"/>
      <c r="H16445"/>
      <c r="I16445"/>
      <c r="J16445"/>
      <c r="K16445"/>
    </row>
    <row r="16446" spans="1:11" x14ac:dyDescent="0.2">
      <c r="A16446"/>
      <c r="B16446"/>
      <c r="C16446"/>
      <c r="D16446"/>
      <c r="E16446"/>
      <c r="F16446"/>
      <c r="G16446"/>
      <c r="H16446"/>
      <c r="I16446"/>
      <c r="J16446"/>
      <c r="K16446"/>
    </row>
    <row r="16447" spans="1:11" x14ac:dyDescent="0.2">
      <c r="A16447"/>
      <c r="B16447"/>
      <c r="C16447"/>
      <c r="D16447"/>
      <c r="E16447"/>
      <c r="F16447"/>
      <c r="G16447"/>
      <c r="H16447"/>
      <c r="I16447"/>
      <c r="J16447"/>
      <c r="K16447"/>
    </row>
    <row r="16448" spans="1:11" x14ac:dyDescent="0.2">
      <c r="A16448"/>
      <c r="B16448"/>
      <c r="C16448"/>
      <c r="D16448"/>
      <c r="E16448"/>
      <c r="F16448"/>
      <c r="G16448"/>
      <c r="H16448"/>
      <c r="I16448"/>
      <c r="J16448"/>
      <c r="K16448"/>
    </row>
    <row r="16449" spans="1:11" x14ac:dyDescent="0.2">
      <c r="A16449"/>
      <c r="B16449"/>
      <c r="C16449"/>
      <c r="D16449"/>
      <c r="E16449"/>
      <c r="F16449"/>
      <c r="G16449"/>
      <c r="H16449"/>
      <c r="I16449"/>
      <c r="J16449"/>
      <c r="K16449"/>
    </row>
    <row r="16450" spans="1:11" x14ac:dyDescent="0.2">
      <c r="A16450"/>
      <c r="B16450"/>
      <c r="C16450"/>
      <c r="D16450"/>
      <c r="E16450"/>
      <c r="F16450"/>
      <c r="G16450"/>
      <c r="H16450"/>
      <c r="I16450"/>
      <c r="J16450"/>
      <c r="K16450"/>
    </row>
    <row r="16451" spans="1:11" x14ac:dyDescent="0.2">
      <c r="A16451"/>
      <c r="B16451"/>
      <c r="C16451"/>
      <c r="D16451"/>
      <c r="E16451"/>
      <c r="F16451"/>
      <c r="G16451"/>
      <c r="H16451"/>
      <c r="I16451"/>
      <c r="J16451"/>
      <c r="K16451"/>
    </row>
    <row r="16452" spans="1:11" x14ac:dyDescent="0.2">
      <c r="A16452"/>
      <c r="B16452"/>
      <c r="C16452"/>
      <c r="D16452"/>
      <c r="E16452"/>
      <c r="F16452"/>
      <c r="G16452"/>
      <c r="H16452"/>
      <c r="I16452"/>
      <c r="J16452"/>
      <c r="K16452"/>
    </row>
    <row r="16453" spans="1:11" x14ac:dyDescent="0.2">
      <c r="A16453"/>
      <c r="B16453"/>
      <c r="C16453"/>
      <c r="D16453"/>
      <c r="E16453"/>
      <c r="F16453"/>
      <c r="G16453"/>
      <c r="H16453"/>
      <c r="I16453"/>
      <c r="J16453"/>
      <c r="K16453"/>
    </row>
    <row r="16454" spans="1:11" x14ac:dyDescent="0.2">
      <c r="A16454"/>
      <c r="B16454"/>
      <c r="C16454"/>
      <c r="D16454"/>
      <c r="E16454"/>
      <c r="F16454"/>
      <c r="G16454"/>
      <c r="H16454"/>
      <c r="I16454"/>
      <c r="J16454"/>
      <c r="K16454"/>
    </row>
    <row r="16455" spans="1:11" x14ac:dyDescent="0.2">
      <c r="A16455"/>
      <c r="B16455"/>
      <c r="C16455"/>
      <c r="D16455"/>
      <c r="E16455"/>
      <c r="F16455"/>
      <c r="G16455"/>
      <c r="H16455"/>
      <c r="I16455"/>
      <c r="J16455"/>
      <c r="K16455"/>
    </row>
    <row r="16456" spans="1:11" x14ac:dyDescent="0.2">
      <c r="A16456"/>
      <c r="B16456"/>
      <c r="C16456"/>
      <c r="D16456"/>
      <c r="E16456"/>
      <c r="F16456"/>
      <c r="G16456"/>
      <c r="H16456"/>
      <c r="I16456"/>
      <c r="J16456"/>
      <c r="K16456"/>
    </row>
    <row r="16457" spans="1:11" x14ac:dyDescent="0.2">
      <c r="A16457"/>
      <c r="B16457"/>
      <c r="C16457"/>
      <c r="D16457"/>
      <c r="E16457"/>
      <c r="F16457"/>
      <c r="G16457"/>
      <c r="H16457"/>
      <c r="I16457"/>
      <c r="J16457"/>
      <c r="K16457"/>
    </row>
    <row r="16458" spans="1:11" x14ac:dyDescent="0.2">
      <c r="A16458"/>
      <c r="B16458"/>
      <c r="C16458"/>
      <c r="D16458"/>
      <c r="E16458"/>
      <c r="F16458"/>
      <c r="G16458"/>
      <c r="H16458"/>
      <c r="I16458"/>
      <c r="J16458"/>
      <c r="K16458"/>
    </row>
    <row r="16459" spans="1:11" x14ac:dyDescent="0.2">
      <c r="A16459"/>
      <c r="B16459"/>
      <c r="C16459"/>
      <c r="D16459"/>
      <c r="E16459"/>
      <c r="F16459"/>
      <c r="G16459"/>
      <c r="H16459"/>
      <c r="I16459"/>
      <c r="J16459"/>
      <c r="K16459"/>
    </row>
    <row r="16460" spans="1:11" x14ac:dyDescent="0.2">
      <c r="A16460"/>
      <c r="B16460"/>
      <c r="C16460"/>
      <c r="D16460"/>
      <c r="E16460"/>
      <c r="F16460"/>
      <c r="G16460"/>
      <c r="H16460"/>
      <c r="I16460"/>
      <c r="J16460"/>
      <c r="K16460"/>
    </row>
    <row r="16461" spans="1:11" x14ac:dyDescent="0.2">
      <c r="A16461"/>
      <c r="B16461"/>
      <c r="C16461"/>
      <c r="D16461"/>
      <c r="E16461"/>
      <c r="F16461"/>
      <c r="G16461"/>
      <c r="H16461"/>
      <c r="I16461"/>
      <c r="J16461"/>
      <c r="K16461"/>
    </row>
    <row r="16462" spans="1:11" x14ac:dyDescent="0.2">
      <c r="A16462"/>
      <c r="B16462"/>
      <c r="C16462"/>
      <c r="D16462"/>
      <c r="E16462"/>
      <c r="F16462"/>
      <c r="G16462"/>
      <c r="H16462"/>
      <c r="I16462"/>
      <c r="J16462"/>
      <c r="K16462"/>
    </row>
    <row r="16463" spans="1:11" x14ac:dyDescent="0.2">
      <c r="A16463"/>
      <c r="B16463"/>
      <c r="C16463"/>
      <c r="D16463"/>
      <c r="E16463"/>
      <c r="F16463"/>
      <c r="G16463"/>
      <c r="H16463"/>
      <c r="I16463"/>
      <c r="J16463"/>
      <c r="K16463"/>
    </row>
    <row r="16464" spans="1:11" x14ac:dyDescent="0.2">
      <c r="A16464"/>
      <c r="B16464"/>
      <c r="C16464"/>
      <c r="D16464"/>
      <c r="E16464"/>
      <c r="F16464"/>
      <c r="G16464"/>
      <c r="H16464"/>
      <c r="I16464"/>
      <c r="J16464"/>
      <c r="K16464"/>
    </row>
    <row r="16465" spans="1:11" x14ac:dyDescent="0.2">
      <c r="A16465"/>
      <c r="B16465"/>
      <c r="C16465"/>
      <c r="D16465"/>
      <c r="E16465"/>
      <c r="F16465"/>
      <c r="G16465"/>
      <c r="H16465"/>
      <c r="I16465"/>
      <c r="J16465"/>
      <c r="K16465"/>
    </row>
    <row r="16466" spans="1:11" x14ac:dyDescent="0.2">
      <c r="A16466"/>
      <c r="B16466"/>
      <c r="C16466"/>
      <c r="D16466"/>
      <c r="E16466"/>
      <c r="F16466"/>
      <c r="G16466"/>
      <c r="H16466"/>
      <c r="I16466"/>
      <c r="J16466"/>
      <c r="K16466"/>
    </row>
    <row r="16467" spans="1:11" x14ac:dyDescent="0.2">
      <c r="A16467"/>
      <c r="B16467"/>
      <c r="C16467"/>
      <c r="D16467"/>
      <c r="E16467"/>
      <c r="F16467"/>
      <c r="G16467"/>
      <c r="H16467"/>
      <c r="I16467"/>
      <c r="J16467"/>
      <c r="K16467"/>
    </row>
    <row r="16468" spans="1:11" x14ac:dyDescent="0.2">
      <c r="A16468"/>
      <c r="B16468"/>
      <c r="C16468"/>
      <c r="D16468"/>
      <c r="E16468"/>
      <c r="F16468"/>
      <c r="G16468"/>
      <c r="H16468"/>
      <c r="I16468"/>
      <c r="J16468"/>
      <c r="K16468"/>
    </row>
    <row r="16469" spans="1:11" x14ac:dyDescent="0.2">
      <c r="A16469"/>
      <c r="B16469"/>
      <c r="C16469"/>
      <c r="D16469"/>
      <c r="E16469"/>
      <c r="F16469"/>
      <c r="G16469"/>
      <c r="H16469"/>
      <c r="I16469"/>
      <c r="J16469"/>
      <c r="K16469"/>
    </row>
    <row r="16470" spans="1:11" x14ac:dyDescent="0.2">
      <c r="A16470"/>
      <c r="B16470"/>
      <c r="C16470"/>
      <c r="D16470"/>
      <c r="E16470"/>
      <c r="F16470"/>
      <c r="G16470"/>
      <c r="H16470"/>
      <c r="I16470"/>
      <c r="J16470"/>
      <c r="K16470"/>
    </row>
    <row r="16471" spans="1:11" x14ac:dyDescent="0.2">
      <c r="A16471"/>
      <c r="B16471"/>
      <c r="C16471"/>
      <c r="D16471"/>
      <c r="E16471"/>
      <c r="F16471"/>
      <c r="G16471"/>
      <c r="H16471"/>
      <c r="I16471"/>
      <c r="J16471"/>
      <c r="K16471"/>
    </row>
    <row r="16472" spans="1:11" x14ac:dyDescent="0.2">
      <c r="A16472"/>
      <c r="B16472"/>
      <c r="C16472"/>
      <c r="D16472"/>
      <c r="E16472"/>
      <c r="F16472"/>
      <c r="G16472"/>
      <c r="H16472"/>
      <c r="I16472"/>
      <c r="J16472"/>
      <c r="K16472"/>
    </row>
    <row r="16473" spans="1:11" x14ac:dyDescent="0.2">
      <c r="A16473"/>
      <c r="B16473"/>
      <c r="C16473"/>
      <c r="D16473"/>
      <c r="E16473"/>
      <c r="F16473"/>
      <c r="G16473"/>
      <c r="H16473"/>
      <c r="I16473"/>
      <c r="J16473"/>
      <c r="K16473"/>
    </row>
    <row r="16474" spans="1:11" x14ac:dyDescent="0.2">
      <c r="A16474"/>
      <c r="B16474"/>
      <c r="C16474"/>
      <c r="D16474"/>
      <c r="E16474"/>
      <c r="F16474"/>
      <c r="G16474"/>
      <c r="H16474"/>
      <c r="I16474"/>
      <c r="J16474"/>
      <c r="K16474"/>
    </row>
    <row r="16475" spans="1:11" x14ac:dyDescent="0.2">
      <c r="A16475"/>
      <c r="B16475"/>
      <c r="C16475"/>
      <c r="D16475"/>
      <c r="E16475"/>
      <c r="F16475"/>
      <c r="G16475"/>
      <c r="H16475"/>
      <c r="I16475"/>
      <c r="J16475"/>
      <c r="K16475"/>
    </row>
    <row r="16476" spans="1:11" x14ac:dyDescent="0.2">
      <c r="A16476"/>
      <c r="B16476"/>
      <c r="C16476"/>
      <c r="D16476"/>
      <c r="E16476"/>
      <c r="F16476"/>
      <c r="G16476"/>
      <c r="H16476"/>
      <c r="I16476"/>
      <c r="J16476"/>
      <c r="K16476"/>
    </row>
    <row r="16477" spans="1:11" x14ac:dyDescent="0.2">
      <c r="A16477"/>
      <c r="B16477"/>
      <c r="C16477"/>
      <c r="D16477"/>
      <c r="E16477"/>
      <c r="F16477"/>
      <c r="G16477"/>
      <c r="H16477"/>
      <c r="I16477"/>
      <c r="J16477"/>
      <c r="K16477"/>
    </row>
    <row r="16478" spans="1:11" x14ac:dyDescent="0.2">
      <c r="A16478"/>
      <c r="B16478"/>
      <c r="C16478"/>
      <c r="D16478"/>
      <c r="E16478"/>
      <c r="F16478"/>
      <c r="G16478"/>
      <c r="H16478"/>
      <c r="I16478"/>
      <c r="J16478"/>
      <c r="K16478"/>
    </row>
    <row r="16479" spans="1:11" x14ac:dyDescent="0.2">
      <c r="A16479"/>
      <c r="B16479"/>
      <c r="C16479"/>
      <c r="D16479"/>
      <c r="E16479"/>
      <c r="F16479"/>
      <c r="G16479"/>
      <c r="H16479"/>
      <c r="I16479"/>
      <c r="J16479"/>
      <c r="K16479"/>
    </row>
    <row r="16480" spans="1:11" x14ac:dyDescent="0.2">
      <c r="A16480"/>
      <c r="B16480"/>
      <c r="C16480"/>
      <c r="D16480"/>
      <c r="E16480"/>
      <c r="F16480"/>
      <c r="G16480"/>
      <c r="H16480"/>
      <c r="I16480"/>
      <c r="J16480"/>
      <c r="K16480"/>
    </row>
    <row r="16481" spans="1:11" x14ac:dyDescent="0.2">
      <c r="A16481"/>
      <c r="B16481"/>
      <c r="C16481"/>
      <c r="D16481"/>
      <c r="E16481"/>
      <c r="F16481"/>
      <c r="G16481"/>
      <c r="H16481"/>
      <c r="I16481"/>
      <c r="J16481"/>
      <c r="K16481"/>
    </row>
    <row r="16482" spans="1:11" x14ac:dyDescent="0.2">
      <c r="A16482"/>
      <c r="B16482"/>
      <c r="C16482"/>
      <c r="D16482"/>
      <c r="E16482"/>
      <c r="F16482"/>
      <c r="G16482"/>
      <c r="H16482"/>
      <c r="I16482"/>
      <c r="J16482"/>
      <c r="K16482"/>
    </row>
    <row r="16483" spans="1:11" x14ac:dyDescent="0.2">
      <c r="A16483"/>
      <c r="B16483"/>
      <c r="C16483"/>
      <c r="D16483"/>
      <c r="E16483"/>
      <c r="F16483"/>
      <c r="G16483"/>
      <c r="H16483"/>
      <c r="I16483"/>
      <c r="J16483"/>
      <c r="K16483"/>
    </row>
    <row r="16484" spans="1:11" x14ac:dyDescent="0.2">
      <c r="A16484"/>
      <c r="B16484"/>
      <c r="C16484"/>
      <c r="D16484"/>
      <c r="E16484"/>
      <c r="F16484"/>
      <c r="G16484"/>
      <c r="H16484"/>
      <c r="I16484"/>
      <c r="J16484"/>
      <c r="K16484"/>
    </row>
    <row r="16485" spans="1:11" x14ac:dyDescent="0.2">
      <c r="A16485"/>
      <c r="B16485"/>
      <c r="C16485"/>
      <c r="D16485"/>
      <c r="E16485"/>
      <c r="F16485"/>
      <c r="G16485"/>
      <c r="H16485"/>
      <c r="I16485"/>
      <c r="J16485"/>
      <c r="K16485"/>
    </row>
    <row r="16486" spans="1:11" x14ac:dyDescent="0.2">
      <c r="A16486"/>
      <c r="B16486"/>
      <c r="C16486"/>
      <c r="D16486"/>
      <c r="E16486"/>
      <c r="F16486"/>
      <c r="G16486"/>
      <c r="H16486"/>
      <c r="I16486"/>
      <c r="J16486"/>
      <c r="K16486"/>
    </row>
    <row r="16487" spans="1:11" x14ac:dyDescent="0.2">
      <c r="A16487"/>
      <c r="B16487"/>
      <c r="C16487"/>
      <c r="D16487"/>
      <c r="E16487"/>
      <c r="F16487"/>
      <c r="G16487"/>
      <c r="H16487"/>
      <c r="I16487"/>
      <c r="J16487"/>
      <c r="K16487"/>
    </row>
    <row r="16488" spans="1:11" x14ac:dyDescent="0.2">
      <c r="A16488"/>
      <c r="B16488"/>
      <c r="C16488"/>
      <c r="D16488"/>
      <c r="E16488"/>
      <c r="F16488"/>
      <c r="G16488"/>
      <c r="H16488"/>
      <c r="I16488"/>
      <c r="J16488"/>
      <c r="K16488"/>
    </row>
    <row r="16489" spans="1:11" x14ac:dyDescent="0.2">
      <c r="A16489"/>
      <c r="B16489"/>
      <c r="C16489"/>
      <c r="D16489"/>
      <c r="E16489"/>
      <c r="F16489"/>
      <c r="G16489"/>
      <c r="H16489"/>
      <c r="I16489"/>
      <c r="J16489"/>
      <c r="K16489"/>
    </row>
    <row r="16490" spans="1:11" x14ac:dyDescent="0.2">
      <c r="A16490"/>
      <c r="B16490"/>
      <c r="C16490"/>
      <c r="D16490"/>
      <c r="E16490"/>
      <c r="F16490"/>
      <c r="G16490"/>
      <c r="H16490"/>
      <c r="I16490"/>
      <c r="J16490"/>
      <c r="K16490"/>
    </row>
    <row r="16491" spans="1:11" x14ac:dyDescent="0.2">
      <c r="A16491"/>
      <c r="B16491"/>
      <c r="C16491"/>
      <c r="D16491"/>
      <c r="E16491"/>
      <c r="F16491"/>
      <c r="G16491"/>
      <c r="H16491"/>
      <c r="I16491"/>
      <c r="J16491"/>
      <c r="K16491"/>
    </row>
    <row r="16492" spans="1:11" x14ac:dyDescent="0.2">
      <c r="A16492"/>
      <c r="B16492"/>
      <c r="C16492"/>
      <c r="D16492"/>
      <c r="E16492"/>
      <c r="F16492"/>
      <c r="G16492"/>
      <c r="H16492"/>
      <c r="I16492"/>
      <c r="J16492"/>
      <c r="K16492"/>
    </row>
    <row r="16493" spans="1:11" x14ac:dyDescent="0.2">
      <c r="A16493"/>
      <c r="B16493"/>
      <c r="C16493"/>
      <c r="D16493"/>
      <c r="E16493"/>
      <c r="F16493"/>
      <c r="G16493"/>
      <c r="H16493"/>
      <c r="I16493"/>
      <c r="J16493"/>
      <c r="K16493"/>
    </row>
    <row r="16494" spans="1:11" x14ac:dyDescent="0.2">
      <c r="A16494"/>
      <c r="B16494"/>
      <c r="C16494"/>
      <c r="D16494"/>
      <c r="E16494"/>
      <c r="F16494"/>
      <c r="G16494"/>
      <c r="H16494"/>
      <c r="I16494"/>
      <c r="J16494"/>
      <c r="K16494"/>
    </row>
    <row r="16495" spans="1:11" x14ac:dyDescent="0.2">
      <c r="A16495"/>
      <c r="B16495"/>
      <c r="C16495"/>
      <c r="D16495"/>
      <c r="E16495"/>
      <c r="F16495"/>
      <c r="G16495"/>
      <c r="H16495"/>
      <c r="I16495"/>
      <c r="J16495"/>
      <c r="K16495"/>
    </row>
    <row r="16496" spans="1:11" x14ac:dyDescent="0.2">
      <c r="A16496"/>
      <c r="B16496"/>
      <c r="C16496"/>
      <c r="D16496"/>
      <c r="E16496"/>
      <c r="F16496"/>
      <c r="G16496"/>
      <c r="H16496"/>
      <c r="I16496"/>
      <c r="J16496"/>
      <c r="K16496"/>
    </row>
    <row r="16497" spans="1:11" x14ac:dyDescent="0.2">
      <c r="A16497"/>
      <c r="B16497"/>
      <c r="C16497"/>
      <c r="D16497"/>
      <c r="E16497"/>
      <c r="F16497"/>
      <c r="G16497"/>
      <c r="H16497"/>
      <c r="I16497"/>
      <c r="J16497"/>
      <c r="K16497"/>
    </row>
    <row r="16498" spans="1:11" x14ac:dyDescent="0.2">
      <c r="A16498"/>
      <c r="B16498"/>
      <c r="C16498"/>
      <c r="D16498"/>
      <c r="E16498"/>
      <c r="F16498"/>
      <c r="G16498"/>
      <c r="H16498"/>
      <c r="I16498"/>
      <c r="J16498"/>
      <c r="K16498"/>
    </row>
    <row r="16499" spans="1:11" x14ac:dyDescent="0.2">
      <c r="A16499"/>
      <c r="B16499"/>
      <c r="C16499"/>
      <c r="D16499"/>
      <c r="E16499"/>
      <c r="F16499"/>
      <c r="G16499"/>
      <c r="H16499"/>
      <c r="I16499"/>
      <c r="J16499"/>
      <c r="K16499"/>
    </row>
    <row r="16500" spans="1:11" x14ac:dyDescent="0.2">
      <c r="A16500"/>
      <c r="B16500"/>
      <c r="C16500"/>
      <c r="D16500"/>
      <c r="E16500"/>
      <c r="F16500"/>
      <c r="G16500"/>
      <c r="H16500"/>
      <c r="I16500"/>
      <c r="J16500"/>
      <c r="K16500"/>
    </row>
    <row r="16501" spans="1:11" x14ac:dyDescent="0.2">
      <c r="A16501"/>
      <c r="B16501"/>
      <c r="C16501"/>
      <c r="D16501"/>
      <c r="E16501"/>
      <c r="F16501"/>
      <c r="G16501"/>
      <c r="H16501"/>
      <c r="I16501"/>
      <c r="J16501"/>
      <c r="K16501"/>
    </row>
    <row r="16502" spans="1:11" x14ac:dyDescent="0.2">
      <c r="A16502"/>
      <c r="B16502"/>
      <c r="C16502"/>
      <c r="D16502"/>
      <c r="E16502"/>
      <c r="F16502"/>
      <c r="G16502"/>
      <c r="H16502"/>
      <c r="I16502"/>
      <c r="J16502"/>
      <c r="K16502"/>
    </row>
    <row r="16503" spans="1:11" x14ac:dyDescent="0.2">
      <c r="A16503"/>
      <c r="B16503"/>
      <c r="C16503"/>
      <c r="D16503"/>
      <c r="E16503"/>
      <c r="F16503"/>
      <c r="G16503"/>
      <c r="H16503"/>
      <c r="I16503"/>
      <c r="J16503"/>
      <c r="K16503"/>
    </row>
    <row r="16504" spans="1:11" x14ac:dyDescent="0.2">
      <c r="A16504"/>
      <c r="B16504"/>
      <c r="C16504"/>
      <c r="D16504"/>
      <c r="E16504"/>
      <c r="F16504"/>
      <c r="G16504"/>
      <c r="H16504"/>
      <c r="I16504"/>
      <c r="J16504"/>
      <c r="K16504"/>
    </row>
    <row r="16505" spans="1:11" x14ac:dyDescent="0.2">
      <c r="A16505"/>
      <c r="B16505"/>
      <c r="C16505"/>
      <c r="D16505"/>
      <c r="E16505"/>
      <c r="F16505"/>
      <c r="G16505"/>
      <c r="H16505"/>
      <c r="I16505"/>
      <c r="J16505"/>
      <c r="K16505"/>
    </row>
    <row r="16506" spans="1:11" x14ac:dyDescent="0.2">
      <c r="A16506"/>
      <c r="B16506"/>
      <c r="C16506"/>
      <c r="D16506"/>
      <c r="E16506"/>
      <c r="F16506"/>
      <c r="G16506"/>
      <c r="H16506"/>
      <c r="I16506"/>
      <c r="J16506"/>
      <c r="K16506"/>
    </row>
    <row r="16507" spans="1:11" x14ac:dyDescent="0.2">
      <c r="A16507"/>
      <c r="B16507"/>
      <c r="C16507"/>
      <c r="D16507"/>
      <c r="E16507"/>
      <c r="F16507"/>
      <c r="G16507"/>
      <c r="H16507"/>
      <c r="I16507"/>
      <c r="J16507"/>
      <c r="K16507"/>
    </row>
    <row r="16508" spans="1:11" x14ac:dyDescent="0.2">
      <c r="A16508"/>
      <c r="B16508"/>
      <c r="C16508"/>
      <c r="D16508"/>
      <c r="E16508"/>
      <c r="F16508"/>
      <c r="G16508"/>
      <c r="H16508"/>
      <c r="I16508"/>
      <c r="J16508"/>
      <c r="K16508"/>
    </row>
    <row r="16509" spans="1:11" x14ac:dyDescent="0.2">
      <c r="A16509"/>
      <c r="B16509"/>
      <c r="C16509"/>
      <c r="D16509"/>
      <c r="E16509"/>
      <c r="F16509"/>
      <c r="G16509"/>
      <c r="H16509"/>
      <c r="I16509"/>
      <c r="J16509"/>
      <c r="K16509"/>
    </row>
    <row r="16510" spans="1:11" x14ac:dyDescent="0.2">
      <c r="A16510"/>
      <c r="B16510"/>
      <c r="C16510"/>
      <c r="D16510"/>
      <c r="E16510"/>
      <c r="F16510"/>
      <c r="G16510"/>
      <c r="H16510"/>
      <c r="I16510"/>
      <c r="J16510"/>
      <c r="K16510"/>
    </row>
    <row r="16511" spans="1:11" x14ac:dyDescent="0.2">
      <c r="A16511"/>
      <c r="B16511"/>
      <c r="C16511"/>
      <c r="D16511"/>
      <c r="E16511"/>
      <c r="F16511"/>
      <c r="G16511"/>
      <c r="H16511"/>
      <c r="I16511"/>
      <c r="J16511"/>
      <c r="K16511"/>
    </row>
    <row r="16512" spans="1:11" x14ac:dyDescent="0.2">
      <c r="A16512"/>
      <c r="B16512"/>
      <c r="C16512"/>
      <c r="D16512"/>
      <c r="E16512"/>
      <c r="F16512"/>
      <c r="G16512"/>
      <c r="H16512"/>
      <c r="I16512"/>
      <c r="J16512"/>
      <c r="K16512"/>
    </row>
    <row r="16513" spans="1:11" x14ac:dyDescent="0.2">
      <c r="A16513"/>
      <c r="B16513"/>
      <c r="C16513"/>
      <c r="D16513"/>
      <c r="E16513"/>
      <c r="F16513"/>
      <c r="G16513"/>
      <c r="H16513"/>
      <c r="I16513"/>
      <c r="J16513"/>
      <c r="K16513"/>
    </row>
    <row r="16514" spans="1:11" x14ac:dyDescent="0.2">
      <c r="A16514"/>
      <c r="B16514"/>
      <c r="C16514"/>
      <c r="D16514"/>
      <c r="E16514"/>
      <c r="F16514"/>
      <c r="G16514"/>
      <c r="H16514"/>
      <c r="I16514"/>
      <c r="J16514"/>
      <c r="K16514"/>
    </row>
    <row r="16515" spans="1:11" x14ac:dyDescent="0.2">
      <c r="A16515"/>
      <c r="B16515"/>
      <c r="C16515"/>
      <c r="D16515"/>
      <c r="E16515"/>
      <c r="F16515"/>
      <c r="G16515"/>
      <c r="H16515"/>
      <c r="I16515"/>
      <c r="J16515"/>
      <c r="K16515"/>
    </row>
    <row r="16516" spans="1:11" x14ac:dyDescent="0.2">
      <c r="A16516"/>
      <c r="B16516"/>
      <c r="C16516"/>
      <c r="D16516"/>
      <c r="E16516"/>
      <c r="F16516"/>
      <c r="G16516"/>
      <c r="H16516"/>
      <c r="I16516"/>
      <c r="J16516"/>
      <c r="K16516"/>
    </row>
    <row r="16517" spans="1:11" x14ac:dyDescent="0.2">
      <c r="A16517"/>
      <c r="B16517"/>
      <c r="C16517"/>
      <c r="D16517"/>
      <c r="E16517"/>
      <c r="F16517"/>
      <c r="G16517"/>
      <c r="H16517"/>
      <c r="I16517"/>
      <c r="J16517"/>
      <c r="K16517"/>
    </row>
    <row r="16518" spans="1:11" x14ac:dyDescent="0.2">
      <c r="A16518"/>
      <c r="B16518"/>
      <c r="C16518"/>
      <c r="D16518"/>
      <c r="E16518"/>
      <c r="F16518"/>
      <c r="G16518"/>
      <c r="H16518"/>
      <c r="I16518"/>
      <c r="J16518"/>
      <c r="K16518"/>
    </row>
    <row r="16519" spans="1:11" x14ac:dyDescent="0.2">
      <c r="A16519"/>
      <c r="B16519"/>
      <c r="C16519"/>
      <c r="D16519"/>
      <c r="E16519"/>
      <c r="F16519"/>
      <c r="G16519"/>
      <c r="H16519"/>
      <c r="I16519"/>
      <c r="J16519"/>
      <c r="K16519"/>
    </row>
    <row r="16520" spans="1:11" x14ac:dyDescent="0.2">
      <c r="A16520"/>
      <c r="B16520"/>
      <c r="C16520"/>
      <c r="D16520"/>
      <c r="E16520"/>
      <c r="F16520"/>
      <c r="G16520"/>
      <c r="H16520"/>
      <c r="I16520"/>
      <c r="J16520"/>
      <c r="K16520"/>
    </row>
    <row r="16521" spans="1:11" x14ac:dyDescent="0.2">
      <c r="A16521"/>
      <c r="B16521"/>
      <c r="C16521"/>
      <c r="D16521"/>
      <c r="E16521"/>
      <c r="F16521"/>
      <c r="G16521"/>
      <c r="H16521"/>
      <c r="I16521"/>
      <c r="J16521"/>
      <c r="K16521"/>
    </row>
    <row r="16522" spans="1:11" x14ac:dyDescent="0.2">
      <c r="A16522"/>
      <c r="B16522"/>
      <c r="C16522"/>
      <c r="D16522"/>
      <c r="E16522"/>
      <c r="F16522"/>
      <c r="G16522"/>
      <c r="H16522"/>
      <c r="I16522"/>
      <c r="J16522"/>
      <c r="K16522"/>
    </row>
    <row r="16523" spans="1:11" x14ac:dyDescent="0.2">
      <c r="A16523"/>
      <c r="B16523"/>
      <c r="C16523"/>
      <c r="D16523"/>
      <c r="E16523"/>
      <c r="F16523"/>
      <c r="G16523"/>
      <c r="H16523"/>
      <c r="I16523"/>
      <c r="J16523"/>
      <c r="K16523"/>
    </row>
    <row r="16524" spans="1:11" x14ac:dyDescent="0.2">
      <c r="A16524"/>
      <c r="B16524"/>
      <c r="C16524"/>
      <c r="D16524"/>
      <c r="E16524"/>
      <c r="F16524"/>
      <c r="G16524"/>
      <c r="H16524"/>
      <c r="I16524"/>
      <c r="J16524"/>
      <c r="K16524"/>
    </row>
    <row r="16525" spans="1:11" x14ac:dyDescent="0.2">
      <c r="A16525"/>
      <c r="B16525"/>
      <c r="C16525"/>
      <c r="D16525"/>
      <c r="E16525"/>
      <c r="F16525"/>
      <c r="G16525"/>
      <c r="H16525"/>
      <c r="I16525"/>
      <c r="J16525"/>
      <c r="K16525"/>
    </row>
    <row r="16526" spans="1:11" x14ac:dyDescent="0.2">
      <c r="A16526"/>
      <c r="B16526"/>
      <c r="C16526"/>
      <c r="D16526"/>
      <c r="E16526"/>
      <c r="F16526"/>
      <c r="G16526"/>
      <c r="H16526"/>
      <c r="I16526"/>
      <c r="J16526"/>
      <c r="K16526"/>
    </row>
    <row r="16527" spans="1:11" x14ac:dyDescent="0.2">
      <c r="A16527"/>
      <c r="B16527"/>
      <c r="C16527"/>
      <c r="D16527"/>
      <c r="E16527"/>
      <c r="F16527"/>
      <c r="G16527"/>
      <c r="H16527"/>
      <c r="I16527"/>
      <c r="J16527"/>
      <c r="K16527"/>
    </row>
    <row r="16528" spans="1:11" x14ac:dyDescent="0.2">
      <c r="A16528"/>
      <c r="B16528"/>
      <c r="C16528"/>
      <c r="D16528"/>
      <c r="E16528"/>
      <c r="F16528"/>
      <c r="G16528"/>
      <c r="H16528"/>
      <c r="I16528"/>
      <c r="J16528"/>
      <c r="K16528"/>
    </row>
    <row r="16529" spans="1:11" x14ac:dyDescent="0.2">
      <c r="A16529"/>
      <c r="B16529"/>
      <c r="C16529"/>
      <c r="D16529"/>
      <c r="E16529"/>
      <c r="F16529"/>
      <c r="G16529"/>
      <c r="H16529"/>
      <c r="I16529"/>
      <c r="J16529"/>
      <c r="K16529"/>
    </row>
    <row r="16530" spans="1:11" x14ac:dyDescent="0.2">
      <c r="A16530"/>
      <c r="B16530"/>
      <c r="C16530"/>
      <c r="D16530"/>
      <c r="E16530"/>
      <c r="F16530"/>
      <c r="G16530"/>
      <c r="H16530"/>
      <c r="I16530"/>
      <c r="J16530"/>
      <c r="K16530"/>
    </row>
    <row r="16531" spans="1:11" x14ac:dyDescent="0.2">
      <c r="A16531"/>
      <c r="B16531"/>
      <c r="C16531"/>
      <c r="D16531"/>
      <c r="E16531"/>
      <c r="F16531"/>
      <c r="G16531"/>
      <c r="H16531"/>
      <c r="I16531"/>
      <c r="J16531"/>
      <c r="K16531"/>
    </row>
    <row r="16532" spans="1:11" x14ac:dyDescent="0.2">
      <c r="A16532"/>
      <c r="B16532"/>
      <c r="C16532"/>
      <c r="D16532"/>
      <c r="E16532"/>
      <c r="F16532"/>
      <c r="G16532"/>
      <c r="H16532"/>
      <c r="I16532"/>
      <c r="J16532"/>
      <c r="K16532"/>
    </row>
    <row r="16533" spans="1:11" x14ac:dyDescent="0.2">
      <c r="A16533"/>
      <c r="B16533"/>
      <c r="C16533"/>
      <c r="D16533"/>
      <c r="E16533"/>
      <c r="F16533"/>
      <c r="G16533"/>
      <c r="H16533"/>
      <c r="I16533"/>
      <c r="J16533"/>
      <c r="K16533"/>
    </row>
    <row r="16534" spans="1:11" x14ac:dyDescent="0.2">
      <c r="A16534"/>
      <c r="B16534"/>
      <c r="C16534"/>
      <c r="D16534"/>
      <c r="E16534"/>
      <c r="F16534"/>
      <c r="G16534"/>
      <c r="H16534"/>
      <c r="I16534"/>
      <c r="J16534"/>
      <c r="K16534"/>
    </row>
    <row r="16535" spans="1:11" x14ac:dyDescent="0.2">
      <c r="A16535"/>
      <c r="B16535"/>
      <c r="C16535"/>
      <c r="D16535"/>
      <c r="E16535"/>
      <c r="F16535"/>
      <c r="G16535"/>
      <c r="H16535"/>
      <c r="I16535"/>
      <c r="J16535"/>
      <c r="K16535"/>
    </row>
    <row r="16536" spans="1:11" x14ac:dyDescent="0.2">
      <c r="A16536"/>
      <c r="B16536"/>
      <c r="C16536"/>
      <c r="D16536"/>
      <c r="E16536"/>
      <c r="F16536"/>
      <c r="G16536"/>
      <c r="H16536"/>
      <c r="I16536"/>
      <c r="J16536"/>
      <c r="K16536"/>
    </row>
    <row r="16537" spans="1:11" x14ac:dyDescent="0.2">
      <c r="A16537"/>
      <c r="B16537"/>
      <c r="C16537"/>
      <c r="D16537"/>
      <c r="E16537"/>
      <c r="F16537"/>
      <c r="G16537"/>
      <c r="H16537"/>
      <c r="I16537"/>
      <c r="J16537"/>
      <c r="K16537"/>
    </row>
    <row r="16538" spans="1:11" x14ac:dyDescent="0.2">
      <c r="A16538"/>
      <c r="B16538"/>
      <c r="C16538"/>
      <c r="D16538"/>
      <c r="E16538"/>
      <c r="F16538"/>
      <c r="G16538"/>
      <c r="H16538"/>
      <c r="I16538"/>
      <c r="J16538"/>
      <c r="K16538"/>
    </row>
    <row r="16539" spans="1:11" x14ac:dyDescent="0.2">
      <c r="A16539"/>
      <c r="B16539"/>
      <c r="C16539"/>
      <c r="D16539"/>
      <c r="E16539"/>
      <c r="F16539"/>
      <c r="G16539"/>
      <c r="H16539"/>
      <c r="I16539"/>
      <c r="J16539"/>
      <c r="K16539"/>
    </row>
    <row r="16540" spans="1:11" x14ac:dyDescent="0.2">
      <c r="A16540"/>
      <c r="B16540"/>
      <c r="C16540"/>
      <c r="D16540"/>
      <c r="E16540"/>
      <c r="F16540"/>
      <c r="G16540"/>
      <c r="H16540"/>
      <c r="I16540"/>
      <c r="J16540"/>
      <c r="K16540"/>
    </row>
    <row r="16541" spans="1:11" x14ac:dyDescent="0.2">
      <c r="A16541"/>
      <c r="B16541"/>
      <c r="C16541"/>
      <c r="D16541"/>
      <c r="E16541"/>
      <c r="F16541"/>
      <c r="G16541"/>
      <c r="H16541"/>
      <c r="I16541"/>
      <c r="J16541"/>
      <c r="K16541"/>
    </row>
    <row r="16542" spans="1:11" x14ac:dyDescent="0.2">
      <c r="A16542"/>
      <c r="B16542"/>
      <c r="C16542"/>
      <c r="D16542"/>
      <c r="E16542"/>
      <c r="F16542"/>
      <c r="G16542"/>
      <c r="H16542"/>
      <c r="I16542"/>
      <c r="J16542"/>
      <c r="K16542"/>
    </row>
    <row r="16543" spans="1:11" x14ac:dyDescent="0.2">
      <c r="A16543"/>
      <c r="B16543"/>
      <c r="C16543"/>
      <c r="D16543"/>
      <c r="E16543"/>
      <c r="F16543"/>
      <c r="G16543"/>
      <c r="H16543"/>
      <c r="I16543"/>
      <c r="J16543"/>
      <c r="K16543"/>
    </row>
    <row r="16544" spans="1:11" x14ac:dyDescent="0.2">
      <c r="A16544"/>
      <c r="B16544"/>
      <c r="C16544"/>
      <c r="D16544"/>
      <c r="E16544"/>
      <c r="F16544"/>
      <c r="G16544"/>
      <c r="H16544"/>
      <c r="I16544"/>
      <c r="J16544"/>
      <c r="K16544"/>
    </row>
    <row r="16545" spans="1:11" x14ac:dyDescent="0.2">
      <c r="A16545"/>
      <c r="B16545"/>
      <c r="C16545"/>
      <c r="D16545"/>
      <c r="E16545"/>
      <c r="F16545"/>
      <c r="G16545"/>
      <c r="H16545"/>
      <c r="I16545"/>
      <c r="J16545"/>
      <c r="K16545"/>
    </row>
    <row r="16546" spans="1:11" x14ac:dyDescent="0.2">
      <c r="A16546"/>
      <c r="B16546"/>
      <c r="C16546"/>
      <c r="D16546"/>
      <c r="E16546"/>
      <c r="F16546"/>
      <c r="G16546"/>
      <c r="H16546"/>
      <c r="I16546"/>
      <c r="J16546"/>
      <c r="K16546"/>
    </row>
    <row r="16547" spans="1:11" x14ac:dyDescent="0.2">
      <c r="A16547"/>
      <c r="B16547"/>
      <c r="C16547"/>
      <c r="D16547"/>
      <c r="E16547"/>
      <c r="F16547"/>
      <c r="G16547"/>
      <c r="H16547"/>
      <c r="I16547"/>
      <c r="J16547"/>
      <c r="K16547"/>
    </row>
    <row r="16548" spans="1:11" x14ac:dyDescent="0.2">
      <c r="A16548"/>
      <c r="B16548"/>
      <c r="C16548"/>
      <c r="D16548"/>
      <c r="E16548"/>
      <c r="F16548"/>
      <c r="G16548"/>
      <c r="H16548"/>
      <c r="I16548"/>
      <c r="J16548"/>
      <c r="K16548"/>
    </row>
    <row r="16549" spans="1:11" x14ac:dyDescent="0.2">
      <c r="A16549"/>
      <c r="B16549"/>
      <c r="C16549"/>
      <c r="D16549"/>
      <c r="E16549"/>
      <c r="F16549"/>
      <c r="G16549"/>
      <c r="H16549"/>
      <c r="I16549"/>
      <c r="J16549"/>
      <c r="K16549"/>
    </row>
    <row r="16550" spans="1:11" x14ac:dyDescent="0.2">
      <c r="A16550"/>
      <c r="B16550"/>
      <c r="C16550"/>
      <c r="D16550"/>
      <c r="E16550"/>
      <c r="F16550"/>
      <c r="G16550"/>
      <c r="H16550"/>
      <c r="I16550"/>
      <c r="J16550"/>
      <c r="K16550"/>
    </row>
    <row r="16551" spans="1:11" x14ac:dyDescent="0.2">
      <c r="A16551"/>
      <c r="B16551"/>
      <c r="C16551"/>
      <c r="D16551"/>
      <c r="E16551"/>
      <c r="F16551"/>
      <c r="G16551"/>
      <c r="H16551"/>
      <c r="I16551"/>
      <c r="J16551"/>
      <c r="K16551"/>
    </row>
    <row r="16552" spans="1:11" x14ac:dyDescent="0.2">
      <c r="A16552"/>
      <c r="B16552"/>
      <c r="C16552"/>
      <c r="D16552"/>
      <c r="E16552"/>
      <c r="F16552"/>
      <c r="G16552"/>
      <c r="H16552"/>
      <c r="I16552"/>
      <c r="J16552"/>
      <c r="K16552"/>
    </row>
    <row r="16553" spans="1:11" x14ac:dyDescent="0.2">
      <c r="A16553"/>
      <c r="B16553"/>
      <c r="C16553"/>
      <c r="D16553"/>
      <c r="E16553"/>
      <c r="F16553"/>
      <c r="G16553"/>
      <c r="H16553"/>
      <c r="I16553"/>
      <c r="J16553"/>
      <c r="K16553"/>
    </row>
    <row r="16554" spans="1:11" x14ac:dyDescent="0.2">
      <c r="A16554"/>
      <c r="B16554"/>
      <c r="C16554"/>
      <c r="D16554"/>
      <c r="E16554"/>
      <c r="F16554"/>
      <c r="G16554"/>
      <c r="H16554"/>
      <c r="I16554"/>
      <c r="J16554"/>
      <c r="K16554"/>
    </row>
    <row r="16555" spans="1:11" x14ac:dyDescent="0.2">
      <c r="A16555"/>
      <c r="B16555"/>
      <c r="C16555"/>
      <c r="D16555"/>
      <c r="E16555"/>
      <c r="F16555"/>
      <c r="G16555"/>
      <c r="H16555"/>
      <c r="I16555"/>
      <c r="J16555"/>
      <c r="K16555"/>
    </row>
    <row r="16556" spans="1:11" x14ac:dyDescent="0.2">
      <c r="A16556"/>
      <c r="B16556"/>
      <c r="C16556"/>
      <c r="D16556"/>
      <c r="E16556"/>
      <c r="F16556"/>
      <c r="G16556"/>
      <c r="H16556"/>
      <c r="I16556"/>
      <c r="J16556"/>
      <c r="K16556"/>
    </row>
    <row r="16557" spans="1:11" x14ac:dyDescent="0.2">
      <c r="A16557"/>
      <c r="B16557"/>
      <c r="C16557"/>
      <c r="D16557"/>
      <c r="E16557"/>
      <c r="F16557"/>
      <c r="G16557"/>
      <c r="H16557"/>
      <c r="I16557"/>
      <c r="J16557"/>
      <c r="K16557"/>
    </row>
    <row r="16558" spans="1:11" x14ac:dyDescent="0.2">
      <c r="A16558"/>
      <c r="B16558"/>
      <c r="C16558"/>
      <c r="D16558"/>
      <c r="E16558"/>
      <c r="F16558"/>
      <c r="G16558"/>
      <c r="H16558"/>
      <c r="I16558"/>
      <c r="J16558"/>
      <c r="K16558"/>
    </row>
    <row r="16559" spans="1:11" x14ac:dyDescent="0.2">
      <c r="A16559"/>
      <c r="B16559"/>
      <c r="C16559"/>
      <c r="D16559"/>
      <c r="E16559"/>
      <c r="F16559"/>
      <c r="G16559"/>
      <c r="H16559"/>
      <c r="I16559"/>
      <c r="J16559"/>
      <c r="K16559"/>
    </row>
    <row r="16560" spans="1:11" x14ac:dyDescent="0.2">
      <c r="A16560"/>
      <c r="B16560"/>
      <c r="C16560"/>
      <c r="D16560"/>
      <c r="E16560"/>
      <c r="F16560"/>
      <c r="G16560"/>
      <c r="H16560"/>
      <c r="I16560"/>
      <c r="J16560"/>
      <c r="K16560"/>
    </row>
    <row r="16561" spans="1:11" x14ac:dyDescent="0.2">
      <c r="A16561"/>
      <c r="B16561"/>
      <c r="C16561"/>
      <c r="D16561"/>
      <c r="E16561"/>
      <c r="F16561"/>
      <c r="G16561"/>
      <c r="H16561"/>
      <c r="I16561"/>
      <c r="J16561"/>
      <c r="K16561"/>
    </row>
    <row r="16562" spans="1:11" x14ac:dyDescent="0.2">
      <c r="A16562"/>
      <c r="B16562"/>
      <c r="C16562"/>
      <c r="D16562"/>
      <c r="E16562"/>
      <c r="F16562"/>
      <c r="G16562"/>
      <c r="H16562"/>
      <c r="I16562"/>
      <c r="J16562"/>
      <c r="K16562"/>
    </row>
    <row r="16563" spans="1:11" x14ac:dyDescent="0.2">
      <c r="A16563"/>
      <c r="B16563"/>
      <c r="C16563"/>
      <c r="D16563"/>
      <c r="E16563"/>
      <c r="F16563"/>
      <c r="G16563"/>
      <c r="H16563"/>
      <c r="I16563"/>
      <c r="J16563"/>
      <c r="K16563"/>
    </row>
    <row r="16564" spans="1:11" x14ac:dyDescent="0.2">
      <c r="A16564"/>
      <c r="B16564"/>
      <c r="C16564"/>
      <c r="D16564"/>
      <c r="E16564"/>
      <c r="F16564"/>
      <c r="G16564"/>
      <c r="H16564"/>
      <c r="I16564"/>
      <c r="J16564"/>
      <c r="K16564"/>
    </row>
    <row r="16565" spans="1:11" x14ac:dyDescent="0.2">
      <c r="A16565"/>
      <c r="B16565"/>
      <c r="C16565"/>
      <c r="D16565"/>
      <c r="E16565"/>
      <c r="F16565"/>
      <c r="G16565"/>
      <c r="H16565"/>
      <c r="I16565"/>
      <c r="J16565"/>
      <c r="K16565"/>
    </row>
    <row r="16566" spans="1:11" x14ac:dyDescent="0.2">
      <c r="A16566"/>
      <c r="B16566"/>
      <c r="C16566"/>
      <c r="D16566"/>
      <c r="E16566"/>
      <c r="F16566"/>
      <c r="G16566"/>
      <c r="H16566"/>
      <c r="I16566"/>
      <c r="J16566"/>
      <c r="K16566"/>
    </row>
    <row r="16567" spans="1:11" x14ac:dyDescent="0.2">
      <c r="A16567"/>
      <c r="B16567"/>
      <c r="C16567"/>
      <c r="D16567"/>
      <c r="E16567"/>
      <c r="F16567"/>
      <c r="G16567"/>
      <c r="H16567"/>
      <c r="I16567"/>
      <c r="J16567"/>
      <c r="K16567"/>
    </row>
    <row r="16568" spans="1:11" x14ac:dyDescent="0.2">
      <c r="A16568"/>
      <c r="B16568"/>
      <c r="C16568"/>
      <c r="D16568"/>
      <c r="E16568"/>
      <c r="F16568"/>
      <c r="G16568"/>
      <c r="H16568"/>
      <c r="I16568"/>
      <c r="J16568"/>
      <c r="K16568"/>
    </row>
    <row r="16569" spans="1:11" x14ac:dyDescent="0.2">
      <c r="A16569"/>
      <c r="B16569"/>
      <c r="C16569"/>
      <c r="D16569"/>
      <c r="E16569"/>
      <c r="F16569"/>
      <c r="G16569"/>
      <c r="H16569"/>
      <c r="I16569"/>
      <c r="J16569"/>
      <c r="K16569"/>
    </row>
    <row r="16570" spans="1:11" x14ac:dyDescent="0.2">
      <c r="A16570"/>
      <c r="B16570"/>
      <c r="C16570"/>
      <c r="D16570"/>
      <c r="E16570"/>
      <c r="F16570"/>
      <c r="G16570"/>
      <c r="H16570"/>
      <c r="I16570"/>
      <c r="J16570"/>
      <c r="K16570"/>
    </row>
    <row r="16571" spans="1:11" x14ac:dyDescent="0.2">
      <c r="A16571"/>
      <c r="B16571"/>
      <c r="C16571"/>
      <c r="D16571"/>
      <c r="E16571"/>
      <c r="F16571"/>
      <c r="G16571"/>
      <c r="H16571"/>
      <c r="I16571"/>
      <c r="J16571"/>
      <c r="K16571"/>
    </row>
    <row r="16572" spans="1:11" x14ac:dyDescent="0.2">
      <c r="A16572"/>
      <c r="B16572"/>
      <c r="C16572"/>
      <c r="D16572"/>
      <c r="E16572"/>
      <c r="F16572"/>
      <c r="G16572"/>
      <c r="H16572"/>
      <c r="I16572"/>
      <c r="J16572"/>
      <c r="K16572"/>
    </row>
    <row r="16573" spans="1:11" x14ac:dyDescent="0.2">
      <c r="A16573"/>
      <c r="B16573"/>
      <c r="C16573"/>
      <c r="D16573"/>
      <c r="E16573"/>
      <c r="F16573"/>
      <c r="G16573"/>
      <c r="H16573"/>
      <c r="I16573"/>
      <c r="J16573"/>
      <c r="K16573"/>
    </row>
    <row r="16574" spans="1:11" x14ac:dyDescent="0.2">
      <c r="A16574"/>
      <c r="B16574"/>
      <c r="C16574"/>
      <c r="D16574"/>
      <c r="E16574"/>
      <c r="F16574"/>
      <c r="G16574"/>
      <c r="H16574"/>
      <c r="I16574"/>
      <c r="J16574"/>
      <c r="K16574"/>
    </row>
    <row r="16575" spans="1:11" x14ac:dyDescent="0.2">
      <c r="A16575"/>
      <c r="B16575"/>
      <c r="C16575"/>
      <c r="D16575"/>
      <c r="E16575"/>
      <c r="F16575"/>
      <c r="G16575"/>
      <c r="H16575"/>
      <c r="I16575"/>
      <c r="J16575"/>
      <c r="K16575"/>
    </row>
    <row r="16576" spans="1:11" x14ac:dyDescent="0.2">
      <c r="A16576"/>
      <c r="B16576"/>
      <c r="C16576"/>
      <c r="D16576"/>
      <c r="E16576"/>
      <c r="F16576"/>
      <c r="G16576"/>
      <c r="H16576"/>
      <c r="I16576"/>
      <c r="J16576"/>
      <c r="K16576"/>
    </row>
    <row r="16577" spans="1:11" x14ac:dyDescent="0.2">
      <c r="A16577"/>
      <c r="B16577"/>
      <c r="C16577"/>
      <c r="D16577"/>
      <c r="E16577"/>
      <c r="F16577"/>
      <c r="G16577"/>
      <c r="H16577"/>
      <c r="I16577"/>
      <c r="J16577"/>
      <c r="K16577"/>
    </row>
    <row r="16578" spans="1:11" x14ac:dyDescent="0.2">
      <c r="A16578"/>
      <c r="B16578"/>
      <c r="C16578"/>
      <c r="D16578"/>
      <c r="E16578"/>
      <c r="F16578"/>
      <c r="G16578"/>
      <c r="H16578"/>
      <c r="I16578"/>
      <c r="J16578"/>
      <c r="K16578"/>
    </row>
    <row r="16579" spans="1:11" x14ac:dyDescent="0.2">
      <c r="A16579"/>
      <c r="B16579"/>
      <c r="C16579"/>
      <c r="D16579"/>
      <c r="E16579"/>
      <c r="F16579"/>
      <c r="G16579"/>
      <c r="H16579"/>
      <c r="I16579"/>
      <c r="J16579"/>
      <c r="K16579"/>
    </row>
    <row r="16580" spans="1:11" x14ac:dyDescent="0.2">
      <c r="A16580"/>
      <c r="B16580"/>
      <c r="C16580"/>
      <c r="D16580"/>
      <c r="E16580"/>
      <c r="F16580"/>
      <c r="G16580"/>
      <c r="H16580"/>
      <c r="I16580"/>
      <c r="J16580"/>
      <c r="K16580"/>
    </row>
    <row r="16581" spans="1:11" x14ac:dyDescent="0.2">
      <c r="A16581"/>
      <c r="B16581"/>
      <c r="C16581"/>
      <c r="D16581"/>
      <c r="E16581"/>
      <c r="F16581"/>
      <c r="G16581"/>
      <c r="H16581"/>
      <c r="I16581"/>
      <c r="J16581"/>
      <c r="K16581"/>
    </row>
    <row r="16582" spans="1:11" x14ac:dyDescent="0.2">
      <c r="A16582"/>
      <c r="B16582"/>
      <c r="C16582"/>
      <c r="D16582"/>
      <c r="E16582"/>
      <c r="F16582"/>
      <c r="G16582"/>
      <c r="H16582"/>
      <c r="I16582"/>
      <c r="J16582"/>
      <c r="K16582"/>
    </row>
    <row r="16583" spans="1:11" x14ac:dyDescent="0.2">
      <c r="A16583"/>
      <c r="B16583"/>
      <c r="C16583"/>
      <c r="D16583"/>
      <c r="E16583"/>
      <c r="F16583"/>
      <c r="G16583"/>
      <c r="H16583"/>
      <c r="I16583"/>
      <c r="J16583"/>
      <c r="K16583"/>
    </row>
    <row r="16584" spans="1:11" x14ac:dyDescent="0.2">
      <c r="A16584"/>
      <c r="B16584"/>
      <c r="C16584"/>
      <c r="D16584"/>
      <c r="E16584"/>
      <c r="F16584"/>
      <c r="G16584"/>
      <c r="H16584"/>
      <c r="I16584"/>
      <c r="J16584"/>
      <c r="K16584"/>
    </row>
    <row r="16585" spans="1:11" x14ac:dyDescent="0.2">
      <c r="A16585"/>
      <c r="B16585"/>
      <c r="C16585"/>
      <c r="D16585"/>
      <c r="E16585"/>
      <c r="F16585"/>
      <c r="G16585"/>
      <c r="H16585"/>
      <c r="I16585"/>
      <c r="J16585"/>
      <c r="K16585"/>
    </row>
    <row r="16586" spans="1:11" x14ac:dyDescent="0.2">
      <c r="A16586"/>
      <c r="B16586"/>
      <c r="C16586"/>
      <c r="D16586"/>
      <c r="E16586"/>
      <c r="F16586"/>
      <c r="G16586"/>
      <c r="H16586"/>
      <c r="I16586"/>
      <c r="J16586"/>
      <c r="K16586"/>
    </row>
    <row r="16587" spans="1:11" x14ac:dyDescent="0.2">
      <c r="A16587"/>
      <c r="B16587"/>
      <c r="C16587"/>
      <c r="D16587"/>
      <c r="E16587"/>
      <c r="F16587"/>
      <c r="G16587"/>
      <c r="H16587"/>
      <c r="I16587"/>
      <c r="J16587"/>
      <c r="K16587"/>
    </row>
    <row r="16588" spans="1:11" x14ac:dyDescent="0.2">
      <c r="A16588"/>
      <c r="B16588"/>
      <c r="C16588"/>
      <c r="D16588"/>
      <c r="E16588"/>
      <c r="F16588"/>
      <c r="G16588"/>
      <c r="H16588"/>
      <c r="I16588"/>
      <c r="J16588"/>
      <c r="K16588"/>
    </row>
    <row r="16589" spans="1:11" x14ac:dyDescent="0.2">
      <c r="A16589"/>
      <c r="B16589"/>
      <c r="C16589"/>
      <c r="D16589"/>
      <c r="E16589"/>
      <c r="F16589"/>
      <c r="G16589"/>
      <c r="H16589"/>
      <c r="I16589"/>
      <c r="J16589"/>
      <c r="K16589"/>
    </row>
    <row r="16590" spans="1:11" x14ac:dyDescent="0.2">
      <c r="A16590"/>
      <c r="B16590"/>
      <c r="C16590"/>
      <c r="D16590"/>
      <c r="E16590"/>
      <c r="F16590"/>
      <c r="G16590"/>
      <c r="H16590"/>
      <c r="I16590"/>
      <c r="J16590"/>
      <c r="K16590"/>
    </row>
    <row r="16591" spans="1:11" x14ac:dyDescent="0.2">
      <c r="A16591"/>
      <c r="B16591"/>
      <c r="C16591"/>
      <c r="D16591"/>
      <c r="E16591"/>
      <c r="F16591"/>
      <c r="G16591"/>
      <c r="H16591"/>
      <c r="I16591"/>
      <c r="J16591"/>
      <c r="K16591"/>
    </row>
    <row r="16592" spans="1:11" x14ac:dyDescent="0.2">
      <c r="A16592"/>
      <c r="B16592"/>
      <c r="C16592"/>
      <c r="D16592"/>
      <c r="E16592"/>
      <c r="F16592"/>
      <c r="G16592"/>
      <c r="H16592"/>
      <c r="I16592"/>
      <c r="J16592"/>
      <c r="K16592"/>
    </row>
    <row r="16593" spans="1:11" x14ac:dyDescent="0.2">
      <c r="A16593"/>
      <c r="B16593"/>
      <c r="C16593"/>
      <c r="D16593"/>
      <c r="E16593"/>
      <c r="F16593"/>
      <c r="G16593"/>
      <c r="H16593"/>
      <c r="I16593"/>
      <c r="J16593"/>
      <c r="K16593"/>
    </row>
    <row r="16594" spans="1:11" x14ac:dyDescent="0.2">
      <c r="A16594"/>
      <c r="B16594"/>
      <c r="C16594"/>
      <c r="D16594"/>
      <c r="E16594"/>
      <c r="F16594"/>
      <c r="G16594"/>
      <c r="H16594"/>
      <c r="I16594"/>
      <c r="J16594"/>
      <c r="K16594"/>
    </row>
    <row r="16595" spans="1:11" x14ac:dyDescent="0.2">
      <c r="A16595"/>
      <c r="B16595"/>
      <c r="C16595"/>
      <c r="D16595"/>
      <c r="E16595"/>
      <c r="F16595"/>
      <c r="G16595"/>
      <c r="H16595"/>
      <c r="I16595"/>
      <c r="J16595"/>
      <c r="K16595"/>
    </row>
    <row r="16596" spans="1:11" x14ac:dyDescent="0.2">
      <c r="A16596"/>
      <c r="B16596"/>
      <c r="C16596"/>
      <c r="D16596"/>
      <c r="E16596"/>
      <c r="F16596"/>
      <c r="G16596"/>
      <c r="H16596"/>
      <c r="I16596"/>
      <c r="J16596"/>
      <c r="K16596"/>
    </row>
    <row r="16597" spans="1:11" x14ac:dyDescent="0.2">
      <c r="A16597"/>
      <c r="B16597"/>
      <c r="C16597"/>
      <c r="D16597"/>
      <c r="E16597"/>
      <c r="F16597"/>
      <c r="G16597"/>
      <c r="H16597"/>
      <c r="I16597"/>
      <c r="J16597"/>
      <c r="K16597"/>
    </row>
    <row r="16598" spans="1:11" x14ac:dyDescent="0.2">
      <c r="A16598"/>
      <c r="B16598"/>
      <c r="C16598"/>
      <c r="D16598"/>
      <c r="E16598"/>
      <c r="F16598"/>
      <c r="G16598"/>
      <c r="H16598"/>
      <c r="I16598"/>
      <c r="J16598"/>
      <c r="K16598"/>
    </row>
    <row r="16599" spans="1:11" x14ac:dyDescent="0.2">
      <c r="A16599"/>
      <c r="B16599"/>
      <c r="C16599"/>
      <c r="D16599"/>
      <c r="E16599"/>
      <c r="F16599"/>
      <c r="G16599"/>
      <c r="H16599"/>
      <c r="I16599"/>
      <c r="J16599"/>
      <c r="K16599"/>
    </row>
    <row r="16600" spans="1:11" x14ac:dyDescent="0.2">
      <c r="A16600"/>
      <c r="B16600"/>
      <c r="C16600"/>
      <c r="D16600"/>
      <c r="E16600"/>
      <c r="F16600"/>
      <c r="G16600"/>
      <c r="H16600"/>
      <c r="I16600"/>
      <c r="J16600"/>
      <c r="K16600"/>
    </row>
    <row r="16601" spans="1:11" x14ac:dyDescent="0.2">
      <c r="A16601"/>
      <c r="B16601"/>
      <c r="C16601"/>
      <c r="D16601"/>
      <c r="E16601"/>
      <c r="F16601"/>
      <c r="G16601"/>
      <c r="H16601"/>
      <c r="I16601"/>
      <c r="J16601"/>
      <c r="K16601"/>
    </row>
    <row r="16602" spans="1:11" x14ac:dyDescent="0.2">
      <c r="A16602"/>
      <c r="B16602"/>
      <c r="C16602"/>
      <c r="D16602"/>
      <c r="E16602"/>
      <c r="F16602"/>
      <c r="G16602"/>
      <c r="H16602"/>
      <c r="I16602"/>
      <c r="J16602"/>
      <c r="K16602"/>
    </row>
    <row r="16603" spans="1:11" x14ac:dyDescent="0.2">
      <c r="A16603"/>
      <c r="B16603"/>
      <c r="C16603"/>
      <c r="D16603"/>
      <c r="E16603"/>
      <c r="F16603"/>
      <c r="G16603"/>
      <c r="H16603"/>
      <c r="I16603"/>
      <c r="J16603"/>
      <c r="K16603"/>
    </row>
    <row r="16604" spans="1:11" x14ac:dyDescent="0.2">
      <c r="A16604"/>
      <c r="B16604"/>
      <c r="C16604"/>
      <c r="D16604"/>
      <c r="E16604"/>
      <c r="F16604"/>
      <c r="G16604"/>
      <c r="H16604"/>
      <c r="I16604"/>
      <c r="J16604"/>
      <c r="K16604"/>
    </row>
    <row r="16605" spans="1:11" x14ac:dyDescent="0.2">
      <c r="A16605"/>
      <c r="B16605"/>
      <c r="C16605"/>
      <c r="D16605"/>
      <c r="E16605"/>
      <c r="F16605"/>
      <c r="G16605"/>
      <c r="H16605"/>
      <c r="I16605"/>
      <c r="J16605"/>
      <c r="K16605"/>
    </row>
    <row r="16606" spans="1:11" x14ac:dyDescent="0.2">
      <c r="A16606"/>
      <c r="B16606"/>
      <c r="C16606"/>
      <c r="D16606"/>
      <c r="E16606"/>
      <c r="F16606"/>
      <c r="G16606"/>
      <c r="H16606"/>
      <c r="I16606"/>
      <c r="J16606"/>
      <c r="K16606"/>
    </row>
    <row r="16607" spans="1:11" x14ac:dyDescent="0.2">
      <c r="A16607"/>
      <c r="B16607"/>
      <c r="C16607"/>
      <c r="D16607"/>
      <c r="E16607"/>
      <c r="F16607"/>
      <c r="G16607"/>
      <c r="H16607"/>
      <c r="I16607"/>
      <c r="J16607"/>
      <c r="K16607"/>
    </row>
    <row r="16608" spans="1:11" x14ac:dyDescent="0.2">
      <c r="A16608"/>
      <c r="B16608"/>
      <c r="C16608"/>
      <c r="D16608"/>
      <c r="E16608"/>
      <c r="F16608"/>
      <c r="G16608"/>
      <c r="H16608"/>
      <c r="I16608"/>
      <c r="J16608"/>
      <c r="K16608"/>
    </row>
    <row r="16609" spans="1:11" x14ac:dyDescent="0.2">
      <c r="A16609"/>
      <c r="B16609"/>
      <c r="C16609"/>
      <c r="D16609"/>
      <c r="E16609"/>
      <c r="F16609"/>
      <c r="G16609"/>
      <c r="H16609"/>
      <c r="I16609"/>
      <c r="J16609"/>
      <c r="K16609"/>
    </row>
    <row r="16610" spans="1:11" x14ac:dyDescent="0.2">
      <c r="A16610"/>
      <c r="B16610"/>
      <c r="C16610"/>
      <c r="D16610"/>
      <c r="E16610"/>
      <c r="F16610"/>
      <c r="G16610"/>
      <c r="H16610"/>
      <c r="I16610"/>
      <c r="J16610"/>
      <c r="K16610"/>
    </row>
    <row r="16611" spans="1:11" x14ac:dyDescent="0.2">
      <c r="A16611"/>
      <c r="B16611"/>
      <c r="C16611"/>
      <c r="D16611"/>
      <c r="E16611"/>
      <c r="F16611"/>
      <c r="G16611"/>
      <c r="H16611"/>
      <c r="I16611"/>
      <c r="J16611"/>
      <c r="K16611"/>
    </row>
    <row r="16612" spans="1:11" x14ac:dyDescent="0.2">
      <c r="A16612"/>
      <c r="B16612"/>
      <c r="C16612"/>
      <c r="D16612"/>
      <c r="E16612"/>
      <c r="F16612"/>
      <c r="G16612"/>
      <c r="H16612"/>
      <c r="I16612"/>
      <c r="J16612"/>
      <c r="K16612"/>
    </row>
    <row r="16613" spans="1:11" x14ac:dyDescent="0.2">
      <c r="A16613"/>
      <c r="B16613"/>
      <c r="C16613"/>
      <c r="D16613"/>
      <c r="E16613"/>
      <c r="F16613"/>
      <c r="G16613"/>
      <c r="H16613"/>
      <c r="I16613"/>
      <c r="J16613"/>
      <c r="K16613"/>
    </row>
    <row r="16614" spans="1:11" x14ac:dyDescent="0.2">
      <c r="A16614"/>
      <c r="B16614"/>
      <c r="C16614"/>
      <c r="D16614"/>
      <c r="E16614"/>
      <c r="F16614"/>
      <c r="G16614"/>
      <c r="H16614"/>
      <c r="I16614"/>
      <c r="J16614"/>
      <c r="K16614"/>
    </row>
    <row r="16615" spans="1:11" x14ac:dyDescent="0.2">
      <c r="A16615"/>
      <c r="B16615"/>
      <c r="C16615"/>
      <c r="D16615"/>
      <c r="E16615"/>
      <c r="F16615"/>
      <c r="G16615"/>
      <c r="H16615"/>
      <c r="I16615"/>
      <c r="J16615"/>
      <c r="K16615"/>
    </row>
    <row r="16616" spans="1:11" x14ac:dyDescent="0.2">
      <c r="A16616"/>
      <c r="B16616"/>
      <c r="C16616"/>
      <c r="D16616"/>
      <c r="E16616"/>
      <c r="F16616"/>
      <c r="G16616"/>
      <c r="H16616"/>
      <c r="I16616"/>
      <c r="J16616"/>
      <c r="K16616"/>
    </row>
    <row r="16617" spans="1:11" x14ac:dyDescent="0.2">
      <c r="A16617"/>
      <c r="B16617"/>
      <c r="C16617"/>
      <c r="D16617"/>
      <c r="E16617"/>
      <c r="F16617"/>
      <c r="G16617"/>
      <c r="H16617"/>
      <c r="I16617"/>
      <c r="J16617"/>
      <c r="K16617"/>
    </row>
    <row r="16618" spans="1:11" x14ac:dyDescent="0.2">
      <c r="A16618"/>
      <c r="B16618"/>
      <c r="C16618"/>
      <c r="D16618"/>
      <c r="E16618"/>
      <c r="F16618"/>
      <c r="G16618"/>
      <c r="H16618"/>
      <c r="I16618"/>
      <c r="J16618"/>
      <c r="K16618"/>
    </row>
    <row r="16619" spans="1:11" x14ac:dyDescent="0.2">
      <c r="A16619"/>
      <c r="B16619"/>
      <c r="C16619"/>
      <c r="D16619"/>
      <c r="E16619"/>
      <c r="F16619"/>
      <c r="G16619"/>
      <c r="H16619"/>
      <c r="I16619"/>
      <c r="J16619"/>
      <c r="K16619"/>
    </row>
    <row r="16620" spans="1:11" x14ac:dyDescent="0.2">
      <c r="A16620"/>
      <c r="B16620"/>
      <c r="C16620"/>
      <c r="D16620"/>
      <c r="E16620"/>
      <c r="F16620"/>
      <c r="G16620"/>
      <c r="H16620"/>
      <c r="I16620"/>
      <c r="J16620"/>
      <c r="K16620"/>
    </row>
    <row r="16621" spans="1:11" x14ac:dyDescent="0.2">
      <c r="A16621"/>
      <c r="B16621"/>
      <c r="C16621"/>
      <c r="D16621"/>
      <c r="E16621"/>
      <c r="F16621"/>
      <c r="G16621"/>
      <c r="H16621"/>
      <c r="I16621"/>
      <c r="J16621"/>
      <c r="K16621"/>
    </row>
    <row r="16622" spans="1:11" x14ac:dyDescent="0.2">
      <c r="A16622"/>
      <c r="B16622"/>
      <c r="C16622"/>
      <c r="D16622"/>
      <c r="E16622"/>
      <c r="F16622"/>
      <c r="G16622"/>
      <c r="H16622"/>
      <c r="I16622"/>
      <c r="J16622"/>
      <c r="K16622"/>
    </row>
    <row r="16623" spans="1:11" x14ac:dyDescent="0.2">
      <c r="A16623"/>
      <c r="B16623"/>
      <c r="C16623"/>
      <c r="D16623"/>
      <c r="E16623"/>
      <c r="F16623"/>
      <c r="G16623"/>
      <c r="H16623"/>
      <c r="I16623"/>
      <c r="J16623"/>
      <c r="K16623"/>
    </row>
    <row r="16624" spans="1:11" x14ac:dyDescent="0.2">
      <c r="A16624"/>
      <c r="B16624"/>
      <c r="C16624"/>
      <c r="D16624"/>
      <c r="E16624"/>
      <c r="F16624"/>
      <c r="G16624"/>
      <c r="H16624"/>
      <c r="I16624"/>
      <c r="J16624"/>
      <c r="K16624"/>
    </row>
    <row r="16625" spans="1:11" x14ac:dyDescent="0.2">
      <c r="A16625"/>
      <c r="B16625"/>
      <c r="C16625"/>
      <c r="D16625"/>
      <c r="E16625"/>
      <c r="F16625"/>
      <c r="G16625"/>
      <c r="H16625"/>
      <c r="I16625"/>
      <c r="J16625"/>
      <c r="K16625"/>
    </row>
    <row r="16626" spans="1:11" x14ac:dyDescent="0.2">
      <c r="A16626"/>
      <c r="B16626"/>
      <c r="C16626"/>
      <c r="D16626"/>
      <c r="E16626"/>
      <c r="F16626"/>
      <c r="G16626"/>
      <c r="H16626"/>
      <c r="I16626"/>
      <c r="J16626"/>
      <c r="K16626"/>
    </row>
    <row r="16627" spans="1:11" x14ac:dyDescent="0.2">
      <c r="A16627"/>
      <c r="B16627"/>
      <c r="C16627"/>
      <c r="D16627"/>
      <c r="E16627"/>
      <c r="F16627"/>
      <c r="G16627"/>
      <c r="H16627"/>
      <c r="I16627"/>
      <c r="J16627"/>
      <c r="K16627"/>
    </row>
    <row r="16628" spans="1:11" x14ac:dyDescent="0.2">
      <c r="A16628"/>
      <c r="B16628"/>
      <c r="C16628"/>
      <c r="D16628"/>
      <c r="E16628"/>
      <c r="F16628"/>
      <c r="G16628"/>
      <c r="H16628"/>
      <c r="I16628"/>
      <c r="J16628"/>
      <c r="K16628"/>
    </row>
    <row r="16629" spans="1:11" x14ac:dyDescent="0.2">
      <c r="A16629"/>
      <c r="B16629"/>
      <c r="C16629"/>
      <c r="D16629"/>
      <c r="E16629"/>
      <c r="F16629"/>
      <c r="G16629"/>
      <c r="H16629"/>
      <c r="I16629"/>
      <c r="J16629"/>
      <c r="K16629"/>
    </row>
    <row r="16630" spans="1:11" x14ac:dyDescent="0.2">
      <c r="A16630"/>
      <c r="B16630"/>
      <c r="C16630"/>
      <c r="D16630"/>
      <c r="E16630"/>
      <c r="F16630"/>
      <c r="G16630"/>
      <c r="H16630"/>
      <c r="I16630"/>
      <c r="J16630"/>
      <c r="K16630"/>
    </row>
    <row r="16631" spans="1:11" x14ac:dyDescent="0.2">
      <c r="A16631"/>
      <c r="B16631"/>
      <c r="C16631"/>
      <c r="D16631"/>
      <c r="E16631"/>
      <c r="F16631"/>
      <c r="G16631"/>
      <c r="H16631"/>
      <c r="I16631"/>
      <c r="J16631"/>
      <c r="K16631"/>
    </row>
    <row r="16632" spans="1:11" x14ac:dyDescent="0.2">
      <c r="A16632"/>
      <c r="B16632"/>
      <c r="C16632"/>
      <c r="D16632"/>
      <c r="E16632"/>
      <c r="F16632"/>
      <c r="G16632"/>
      <c r="H16632"/>
      <c r="I16632"/>
      <c r="J16632"/>
      <c r="K16632"/>
    </row>
    <row r="16633" spans="1:11" x14ac:dyDescent="0.2">
      <c r="A16633"/>
      <c r="B16633"/>
      <c r="C16633"/>
      <c r="D16633"/>
      <c r="E16633"/>
      <c r="F16633"/>
      <c r="G16633"/>
      <c r="H16633"/>
      <c r="I16633"/>
      <c r="J16633"/>
      <c r="K16633"/>
    </row>
    <row r="16634" spans="1:11" x14ac:dyDescent="0.2">
      <c r="A16634"/>
      <c r="B16634"/>
      <c r="C16634"/>
      <c r="D16634"/>
      <c r="E16634"/>
      <c r="F16634"/>
      <c r="G16634"/>
      <c r="H16634"/>
      <c r="I16634"/>
      <c r="J16634"/>
      <c r="K16634"/>
    </row>
    <row r="16635" spans="1:11" x14ac:dyDescent="0.2">
      <c r="A16635"/>
      <c r="B16635"/>
      <c r="C16635"/>
      <c r="D16635"/>
      <c r="E16635"/>
      <c r="F16635"/>
      <c r="G16635"/>
      <c r="H16635"/>
      <c r="I16635"/>
      <c r="J16635"/>
      <c r="K16635"/>
    </row>
    <row r="16636" spans="1:11" x14ac:dyDescent="0.2">
      <c r="A16636"/>
      <c r="B16636"/>
      <c r="C16636"/>
      <c r="D16636"/>
      <c r="E16636"/>
      <c r="F16636"/>
      <c r="G16636"/>
      <c r="H16636"/>
      <c r="I16636"/>
      <c r="J16636"/>
      <c r="K16636"/>
    </row>
    <row r="16637" spans="1:11" x14ac:dyDescent="0.2">
      <c r="A16637"/>
      <c r="B16637"/>
      <c r="C16637"/>
      <c r="D16637"/>
      <c r="E16637"/>
      <c r="F16637"/>
      <c r="G16637"/>
      <c r="H16637"/>
      <c r="I16637"/>
      <c r="J16637"/>
      <c r="K16637"/>
    </row>
    <row r="16638" spans="1:11" x14ac:dyDescent="0.2">
      <c r="A16638"/>
      <c r="B16638"/>
      <c r="C16638"/>
      <c r="D16638"/>
      <c r="E16638"/>
      <c r="F16638"/>
      <c r="G16638"/>
      <c r="H16638"/>
      <c r="I16638"/>
      <c r="J16638"/>
      <c r="K16638"/>
    </row>
    <row r="16639" spans="1:11" x14ac:dyDescent="0.2">
      <c r="A16639"/>
      <c r="B16639"/>
      <c r="C16639"/>
      <c r="D16639"/>
      <c r="E16639"/>
      <c r="F16639"/>
      <c r="G16639"/>
      <c r="H16639"/>
      <c r="I16639"/>
      <c r="J16639"/>
      <c r="K16639"/>
    </row>
    <row r="16640" spans="1:11" x14ac:dyDescent="0.2">
      <c r="A16640"/>
      <c r="B16640"/>
      <c r="C16640"/>
      <c r="D16640"/>
      <c r="E16640"/>
      <c r="F16640"/>
      <c r="G16640"/>
      <c r="H16640"/>
      <c r="I16640"/>
      <c r="J16640"/>
      <c r="K16640"/>
    </row>
    <row r="16641" spans="1:11" x14ac:dyDescent="0.2">
      <c r="A16641"/>
      <c r="B16641"/>
      <c r="C16641"/>
      <c r="D16641"/>
      <c r="E16641"/>
      <c r="F16641"/>
      <c r="G16641"/>
      <c r="H16641"/>
      <c r="I16641"/>
      <c r="J16641"/>
      <c r="K16641"/>
    </row>
    <row r="16642" spans="1:11" x14ac:dyDescent="0.2">
      <c r="A16642"/>
      <c r="B16642"/>
      <c r="C16642"/>
      <c r="D16642"/>
      <c r="E16642"/>
      <c r="F16642"/>
      <c r="G16642"/>
      <c r="H16642"/>
      <c r="I16642"/>
      <c r="J16642"/>
      <c r="K16642"/>
    </row>
    <row r="16643" spans="1:11" x14ac:dyDescent="0.2">
      <c r="A16643"/>
      <c r="B16643"/>
      <c r="C16643"/>
      <c r="D16643"/>
      <c r="E16643"/>
      <c r="F16643"/>
      <c r="G16643"/>
      <c r="H16643"/>
      <c r="I16643"/>
      <c r="J16643"/>
      <c r="K16643"/>
    </row>
    <row r="16644" spans="1:11" x14ac:dyDescent="0.2">
      <c r="A16644"/>
      <c r="B16644"/>
      <c r="C16644"/>
      <c r="D16644"/>
      <c r="E16644"/>
      <c r="F16644"/>
      <c r="G16644"/>
      <c r="H16644"/>
      <c r="I16644"/>
      <c r="J16644"/>
      <c r="K16644"/>
    </row>
    <row r="16645" spans="1:11" x14ac:dyDescent="0.2">
      <c r="A16645"/>
      <c r="B16645"/>
      <c r="C16645"/>
      <c r="D16645"/>
      <c r="E16645"/>
      <c r="F16645"/>
      <c r="G16645"/>
      <c r="H16645"/>
      <c r="I16645"/>
      <c r="J16645"/>
      <c r="K16645"/>
    </row>
    <row r="16646" spans="1:11" x14ac:dyDescent="0.2">
      <c r="A16646"/>
      <c r="B16646"/>
      <c r="C16646"/>
      <c r="D16646"/>
      <c r="E16646"/>
      <c r="F16646"/>
      <c r="G16646"/>
      <c r="H16646"/>
      <c r="I16646"/>
      <c r="J16646"/>
      <c r="K16646"/>
    </row>
    <row r="16647" spans="1:11" x14ac:dyDescent="0.2">
      <c r="A16647"/>
      <c r="B16647"/>
      <c r="C16647"/>
      <c r="D16647"/>
      <c r="E16647"/>
      <c r="F16647"/>
      <c r="G16647"/>
      <c r="H16647"/>
      <c r="I16647"/>
      <c r="J16647"/>
      <c r="K16647"/>
    </row>
    <row r="16648" spans="1:11" x14ac:dyDescent="0.2">
      <c r="A16648"/>
      <c r="B16648"/>
      <c r="C16648"/>
      <c r="D16648"/>
      <c r="E16648"/>
      <c r="F16648"/>
      <c r="G16648"/>
      <c r="H16648"/>
      <c r="I16648"/>
      <c r="J16648"/>
      <c r="K16648"/>
    </row>
    <row r="16649" spans="1:11" x14ac:dyDescent="0.2">
      <c r="A16649"/>
      <c r="B16649"/>
      <c r="C16649"/>
      <c r="D16649"/>
      <c r="E16649"/>
      <c r="F16649"/>
      <c r="G16649"/>
      <c r="H16649"/>
      <c r="I16649"/>
      <c r="J16649"/>
      <c r="K16649"/>
    </row>
    <row r="16650" spans="1:11" x14ac:dyDescent="0.2">
      <c r="A16650"/>
      <c r="B16650"/>
      <c r="C16650"/>
      <c r="D16650"/>
      <c r="E16650"/>
      <c r="F16650"/>
      <c r="G16650"/>
      <c r="H16650"/>
      <c r="I16650"/>
      <c r="J16650"/>
      <c r="K16650"/>
    </row>
    <row r="16651" spans="1:11" x14ac:dyDescent="0.2">
      <c r="A16651"/>
      <c r="B16651"/>
      <c r="C16651"/>
      <c r="D16651"/>
      <c r="E16651"/>
      <c r="F16651"/>
      <c r="G16651"/>
      <c r="H16651"/>
      <c r="I16651"/>
      <c r="J16651"/>
      <c r="K16651"/>
    </row>
    <row r="16652" spans="1:11" x14ac:dyDescent="0.2">
      <c r="A16652"/>
      <c r="B16652"/>
      <c r="C16652"/>
      <c r="D16652"/>
      <c r="E16652"/>
      <c r="F16652"/>
      <c r="G16652"/>
      <c r="H16652"/>
      <c r="I16652"/>
      <c r="J16652"/>
      <c r="K16652"/>
    </row>
    <row r="16653" spans="1:11" x14ac:dyDescent="0.2">
      <c r="A16653"/>
      <c r="B16653"/>
      <c r="C16653"/>
      <c r="D16653"/>
      <c r="E16653"/>
      <c r="F16653"/>
      <c r="G16653"/>
      <c r="H16653"/>
      <c r="I16653"/>
      <c r="J16653"/>
      <c r="K16653"/>
    </row>
    <row r="16654" spans="1:11" x14ac:dyDescent="0.2">
      <c r="A16654"/>
      <c r="B16654"/>
      <c r="C16654"/>
      <c r="D16654"/>
      <c r="E16654"/>
      <c r="F16654"/>
      <c r="G16654"/>
      <c r="H16654"/>
      <c r="I16654"/>
      <c r="J16654"/>
      <c r="K16654"/>
    </row>
    <row r="16655" spans="1:11" x14ac:dyDescent="0.2">
      <c r="A16655"/>
      <c r="B16655"/>
      <c r="C16655"/>
      <c r="D16655"/>
      <c r="E16655"/>
      <c r="F16655"/>
      <c r="G16655"/>
      <c r="H16655"/>
      <c r="I16655"/>
      <c r="J16655"/>
      <c r="K16655"/>
    </row>
    <row r="16656" spans="1:11" x14ac:dyDescent="0.2">
      <c r="A16656"/>
      <c r="B16656"/>
      <c r="C16656"/>
      <c r="D16656"/>
      <c r="E16656"/>
      <c r="F16656"/>
      <c r="G16656"/>
      <c r="H16656"/>
      <c r="I16656"/>
      <c r="J16656"/>
      <c r="K16656"/>
    </row>
    <row r="16657" spans="1:11" x14ac:dyDescent="0.2">
      <c r="A16657"/>
      <c r="B16657"/>
      <c r="C16657"/>
      <c r="D16657"/>
      <c r="E16657"/>
      <c r="F16657"/>
      <c r="G16657"/>
      <c r="H16657"/>
      <c r="I16657"/>
      <c r="J16657"/>
      <c r="K16657"/>
    </row>
    <row r="16658" spans="1:11" x14ac:dyDescent="0.2">
      <c r="A16658"/>
      <c r="B16658"/>
      <c r="C16658"/>
      <c r="D16658"/>
      <c r="E16658"/>
      <c r="F16658"/>
      <c r="G16658"/>
      <c r="H16658"/>
      <c r="I16658"/>
      <c r="J16658"/>
      <c r="K16658"/>
    </row>
    <row r="16659" spans="1:11" x14ac:dyDescent="0.2">
      <c r="A16659"/>
      <c r="B16659"/>
      <c r="C16659"/>
      <c r="D16659"/>
      <c r="E16659"/>
      <c r="F16659"/>
      <c r="G16659"/>
      <c r="H16659"/>
      <c r="I16659"/>
      <c r="J16659"/>
      <c r="K16659"/>
    </row>
    <row r="16660" spans="1:11" x14ac:dyDescent="0.2">
      <c r="A16660"/>
      <c r="B16660"/>
      <c r="C16660"/>
      <c r="D16660"/>
      <c r="E16660"/>
      <c r="F16660"/>
      <c r="G16660"/>
      <c r="H16660"/>
      <c r="I16660"/>
      <c r="J16660"/>
      <c r="K16660"/>
    </row>
    <row r="16661" spans="1:11" x14ac:dyDescent="0.2">
      <c r="A16661"/>
      <c r="B16661"/>
      <c r="C16661"/>
      <c r="D16661"/>
      <c r="E16661"/>
      <c r="F16661"/>
      <c r="G16661"/>
      <c r="H16661"/>
      <c r="I16661"/>
      <c r="J16661"/>
      <c r="K16661"/>
    </row>
    <row r="16662" spans="1:11" x14ac:dyDescent="0.2">
      <c r="A16662"/>
      <c r="B16662"/>
      <c r="C16662"/>
      <c r="D16662"/>
      <c r="E16662"/>
      <c r="F16662"/>
      <c r="G16662"/>
      <c r="H16662"/>
      <c r="I16662"/>
      <c r="J16662"/>
      <c r="K16662"/>
    </row>
    <row r="16663" spans="1:11" x14ac:dyDescent="0.2">
      <c r="A16663"/>
      <c r="B16663"/>
      <c r="C16663"/>
      <c r="D16663"/>
      <c r="E16663"/>
      <c r="F16663"/>
      <c r="G16663"/>
      <c r="H16663"/>
      <c r="I16663"/>
      <c r="J16663"/>
      <c r="K16663"/>
    </row>
    <row r="16664" spans="1:11" x14ac:dyDescent="0.2">
      <c r="A16664"/>
      <c r="B16664"/>
      <c r="C16664"/>
      <c r="D16664"/>
      <c r="E16664"/>
      <c r="F16664"/>
      <c r="G16664"/>
      <c r="H16664"/>
      <c r="I16664"/>
      <c r="J16664"/>
      <c r="K16664"/>
    </row>
    <row r="16665" spans="1:11" x14ac:dyDescent="0.2">
      <c r="A16665"/>
      <c r="B16665"/>
      <c r="C16665"/>
      <c r="D16665"/>
      <c r="E16665"/>
      <c r="F16665"/>
      <c r="G16665"/>
      <c r="H16665"/>
      <c r="I16665"/>
      <c r="J16665"/>
      <c r="K16665"/>
    </row>
    <row r="16666" spans="1:11" x14ac:dyDescent="0.2">
      <c r="A16666"/>
      <c r="B16666"/>
      <c r="C16666"/>
      <c r="D16666"/>
      <c r="E16666"/>
      <c r="F16666"/>
      <c r="G16666"/>
      <c r="H16666"/>
      <c r="I16666"/>
      <c r="J16666"/>
      <c r="K16666"/>
    </row>
    <row r="16667" spans="1:11" x14ac:dyDescent="0.2">
      <c r="A16667"/>
      <c r="B16667"/>
      <c r="C16667"/>
      <c r="D16667"/>
      <c r="E16667"/>
      <c r="F16667"/>
      <c r="G16667"/>
      <c r="H16667"/>
      <c r="I16667"/>
      <c r="J16667"/>
      <c r="K16667"/>
    </row>
    <row r="16668" spans="1:11" x14ac:dyDescent="0.2">
      <c r="A16668"/>
      <c r="B16668"/>
      <c r="C16668"/>
      <c r="D16668"/>
      <c r="E16668"/>
      <c r="F16668"/>
      <c r="G16668"/>
      <c r="H16668"/>
      <c r="I16668"/>
      <c r="J16668"/>
      <c r="K16668"/>
    </row>
    <row r="16669" spans="1:11" x14ac:dyDescent="0.2">
      <c r="A16669"/>
      <c r="B16669"/>
      <c r="C16669"/>
      <c r="D16669"/>
      <c r="E16669"/>
      <c r="F16669"/>
      <c r="G16669"/>
      <c r="H16669"/>
      <c r="I16669"/>
      <c r="J16669"/>
      <c r="K16669"/>
    </row>
    <row r="16670" spans="1:11" x14ac:dyDescent="0.2">
      <c r="A16670"/>
      <c r="B16670"/>
      <c r="C16670"/>
      <c r="D16670"/>
      <c r="E16670"/>
      <c r="F16670"/>
      <c r="G16670"/>
      <c r="H16670"/>
      <c r="I16670"/>
      <c r="J16670"/>
      <c r="K16670"/>
    </row>
    <row r="16671" spans="1:11" x14ac:dyDescent="0.2">
      <c r="A16671"/>
      <c r="B16671"/>
      <c r="C16671"/>
      <c r="D16671"/>
      <c r="E16671"/>
      <c r="F16671"/>
      <c r="G16671"/>
      <c r="H16671"/>
      <c r="I16671"/>
      <c r="J16671"/>
      <c r="K16671"/>
    </row>
    <row r="16672" spans="1:11" x14ac:dyDescent="0.2">
      <c r="A16672"/>
      <c r="B16672"/>
      <c r="C16672"/>
      <c r="D16672"/>
      <c r="E16672"/>
      <c r="F16672"/>
      <c r="G16672"/>
      <c r="H16672"/>
      <c r="I16672"/>
      <c r="J16672"/>
      <c r="K16672"/>
    </row>
    <row r="16673" spans="1:11" x14ac:dyDescent="0.2">
      <c r="A16673"/>
      <c r="B16673"/>
      <c r="C16673"/>
      <c r="D16673"/>
      <c r="E16673"/>
      <c r="F16673"/>
      <c r="G16673"/>
      <c r="H16673"/>
      <c r="I16673"/>
      <c r="J16673"/>
      <c r="K16673"/>
    </row>
    <row r="16674" spans="1:11" x14ac:dyDescent="0.2">
      <c r="A16674"/>
      <c r="B16674"/>
      <c r="C16674"/>
      <c r="D16674"/>
      <c r="E16674"/>
      <c r="F16674"/>
      <c r="G16674"/>
      <c r="H16674"/>
      <c r="I16674"/>
      <c r="J16674"/>
      <c r="K16674"/>
    </row>
    <row r="16675" spans="1:11" x14ac:dyDescent="0.2">
      <c r="A16675"/>
      <c r="B16675"/>
      <c r="C16675"/>
      <c r="D16675"/>
      <c r="E16675"/>
      <c r="F16675"/>
      <c r="G16675"/>
      <c r="H16675"/>
      <c r="I16675"/>
      <c r="J16675"/>
      <c r="K16675"/>
    </row>
    <row r="16676" spans="1:11" x14ac:dyDescent="0.2">
      <c r="A16676"/>
      <c r="B16676"/>
      <c r="C16676"/>
      <c r="D16676"/>
      <c r="E16676"/>
      <c r="F16676"/>
      <c r="G16676"/>
      <c r="H16676"/>
      <c r="I16676"/>
      <c r="J16676"/>
      <c r="K16676"/>
    </row>
    <row r="16677" spans="1:11" x14ac:dyDescent="0.2">
      <c r="A16677"/>
      <c r="B16677"/>
      <c r="C16677"/>
      <c r="D16677"/>
      <c r="E16677"/>
      <c r="F16677"/>
      <c r="G16677"/>
      <c r="H16677"/>
      <c r="I16677"/>
      <c r="J16677"/>
      <c r="K16677"/>
    </row>
    <row r="16678" spans="1:11" x14ac:dyDescent="0.2">
      <c r="A16678"/>
      <c r="B16678"/>
      <c r="C16678"/>
      <c r="D16678"/>
      <c r="E16678"/>
      <c r="F16678"/>
      <c r="G16678"/>
      <c r="H16678"/>
      <c r="I16678"/>
      <c r="J16678"/>
      <c r="K16678"/>
    </row>
    <row r="16679" spans="1:11" x14ac:dyDescent="0.2">
      <c r="A16679"/>
      <c r="B16679"/>
      <c r="C16679"/>
      <c r="D16679"/>
      <c r="E16679"/>
      <c r="F16679"/>
      <c r="G16679"/>
      <c r="H16679"/>
      <c r="I16679"/>
      <c r="J16679"/>
      <c r="K16679"/>
    </row>
    <row r="16680" spans="1:11" x14ac:dyDescent="0.2">
      <c r="A16680"/>
      <c r="B16680"/>
      <c r="C16680"/>
      <c r="D16680"/>
      <c r="E16680"/>
      <c r="F16680"/>
      <c r="G16680"/>
      <c r="H16680"/>
      <c r="I16680"/>
      <c r="J16680"/>
      <c r="K16680"/>
    </row>
    <row r="16681" spans="1:11" x14ac:dyDescent="0.2">
      <c r="A16681"/>
      <c r="B16681"/>
      <c r="C16681"/>
      <c r="D16681"/>
      <c r="E16681"/>
      <c r="F16681"/>
      <c r="G16681"/>
      <c r="H16681"/>
      <c r="I16681"/>
      <c r="J16681"/>
      <c r="K16681"/>
    </row>
    <row r="16682" spans="1:11" x14ac:dyDescent="0.2">
      <c r="A16682"/>
      <c r="B16682"/>
      <c r="C16682"/>
      <c r="D16682"/>
      <c r="E16682"/>
      <c r="F16682"/>
      <c r="G16682"/>
      <c r="H16682"/>
      <c r="I16682"/>
      <c r="J16682"/>
      <c r="K16682"/>
    </row>
    <row r="16683" spans="1:11" x14ac:dyDescent="0.2">
      <c r="A16683"/>
      <c r="B16683"/>
      <c r="C16683"/>
      <c r="D16683"/>
      <c r="E16683"/>
      <c r="F16683"/>
      <c r="G16683"/>
      <c r="H16683"/>
      <c r="I16683"/>
      <c r="J16683"/>
      <c r="K16683"/>
    </row>
    <row r="16684" spans="1:11" x14ac:dyDescent="0.2">
      <c r="A16684"/>
      <c r="B16684"/>
      <c r="C16684"/>
      <c r="D16684"/>
      <c r="E16684"/>
      <c r="F16684"/>
      <c r="G16684"/>
      <c r="H16684"/>
      <c r="I16684"/>
      <c r="J16684"/>
      <c r="K16684"/>
    </row>
    <row r="16685" spans="1:11" x14ac:dyDescent="0.2">
      <c r="A16685"/>
      <c r="B16685"/>
      <c r="C16685"/>
      <c r="D16685"/>
      <c r="E16685"/>
      <c r="F16685"/>
      <c r="G16685"/>
      <c r="H16685"/>
      <c r="I16685"/>
      <c r="J16685"/>
      <c r="K16685"/>
    </row>
    <row r="16686" spans="1:11" x14ac:dyDescent="0.2">
      <c r="A16686"/>
      <c r="B16686"/>
      <c r="C16686"/>
      <c r="D16686"/>
      <c r="E16686"/>
      <c r="F16686"/>
      <c r="G16686"/>
      <c r="H16686"/>
      <c r="I16686"/>
      <c r="J16686"/>
      <c r="K16686"/>
    </row>
    <row r="16687" spans="1:11" x14ac:dyDescent="0.2">
      <c r="A16687"/>
      <c r="B16687"/>
      <c r="C16687"/>
      <c r="D16687"/>
      <c r="E16687"/>
      <c r="F16687"/>
      <c r="G16687"/>
      <c r="H16687"/>
      <c r="I16687"/>
      <c r="J16687"/>
      <c r="K16687"/>
    </row>
    <row r="16688" spans="1:11" x14ac:dyDescent="0.2">
      <c r="A16688"/>
      <c r="B16688"/>
      <c r="C16688"/>
      <c r="D16688"/>
      <c r="E16688"/>
      <c r="F16688"/>
      <c r="G16688"/>
      <c r="H16688"/>
      <c r="I16688"/>
      <c r="J16688"/>
      <c r="K16688"/>
    </row>
    <row r="16689" spans="1:11" x14ac:dyDescent="0.2">
      <c r="A16689"/>
      <c r="B16689"/>
      <c r="C16689"/>
      <c r="D16689"/>
      <c r="E16689"/>
      <c r="F16689"/>
      <c r="G16689"/>
      <c r="H16689"/>
      <c r="I16689"/>
      <c r="J16689"/>
      <c r="K16689"/>
    </row>
    <row r="16690" spans="1:11" x14ac:dyDescent="0.2">
      <c r="A16690"/>
      <c r="B16690"/>
      <c r="C16690"/>
      <c r="D16690"/>
      <c r="E16690"/>
      <c r="F16690"/>
      <c r="G16690"/>
      <c r="H16690"/>
      <c r="I16690"/>
      <c r="J16690"/>
      <c r="K16690"/>
    </row>
    <row r="16691" spans="1:11" x14ac:dyDescent="0.2">
      <c r="A16691"/>
      <c r="B16691"/>
      <c r="C16691"/>
      <c r="D16691"/>
      <c r="E16691"/>
      <c r="F16691"/>
      <c r="G16691"/>
      <c r="H16691"/>
      <c r="I16691"/>
      <c r="J16691"/>
      <c r="K16691"/>
    </row>
    <row r="16692" spans="1:11" x14ac:dyDescent="0.2">
      <c r="A16692"/>
      <c r="B16692"/>
      <c r="C16692"/>
      <c r="D16692"/>
      <c r="E16692"/>
      <c r="F16692"/>
      <c r="G16692"/>
      <c r="H16692"/>
      <c r="I16692"/>
      <c r="J16692"/>
      <c r="K16692"/>
    </row>
    <row r="16693" spans="1:11" x14ac:dyDescent="0.2">
      <c r="A16693"/>
      <c r="B16693"/>
      <c r="C16693"/>
      <c r="D16693"/>
      <c r="E16693"/>
      <c r="F16693"/>
      <c r="G16693"/>
      <c r="H16693"/>
      <c r="I16693"/>
      <c r="J16693"/>
      <c r="K16693"/>
    </row>
    <row r="16694" spans="1:11" x14ac:dyDescent="0.2">
      <c r="A16694"/>
      <c r="B16694"/>
      <c r="C16694"/>
      <c r="D16694"/>
      <c r="E16694"/>
      <c r="F16694"/>
      <c r="G16694"/>
      <c r="H16694"/>
      <c r="I16694"/>
      <c r="J16694"/>
      <c r="K16694"/>
    </row>
    <row r="16695" spans="1:11" x14ac:dyDescent="0.2">
      <c r="A16695"/>
      <c r="B16695"/>
      <c r="C16695"/>
      <c r="D16695"/>
      <c r="E16695"/>
      <c r="F16695"/>
      <c r="G16695"/>
      <c r="H16695"/>
      <c r="I16695"/>
      <c r="J16695"/>
      <c r="K16695"/>
    </row>
    <row r="16696" spans="1:11" x14ac:dyDescent="0.2">
      <c r="A16696"/>
      <c r="B16696"/>
      <c r="C16696"/>
      <c r="D16696"/>
      <c r="E16696"/>
      <c r="F16696"/>
      <c r="G16696"/>
      <c r="H16696"/>
      <c r="I16696"/>
      <c r="J16696"/>
      <c r="K16696"/>
    </row>
    <row r="16697" spans="1:11" x14ac:dyDescent="0.2">
      <c r="A16697"/>
      <c r="B16697"/>
      <c r="C16697"/>
      <c r="D16697"/>
      <c r="E16697"/>
      <c r="F16697"/>
      <c r="G16697"/>
      <c r="H16697"/>
      <c r="I16697"/>
      <c r="J16697"/>
      <c r="K16697"/>
    </row>
    <row r="16698" spans="1:11" x14ac:dyDescent="0.2">
      <c r="A16698"/>
      <c r="B16698"/>
      <c r="C16698"/>
      <c r="D16698"/>
      <c r="E16698"/>
      <c r="F16698"/>
      <c r="G16698"/>
      <c r="H16698"/>
      <c r="I16698"/>
      <c r="J16698"/>
      <c r="K16698"/>
    </row>
    <row r="16699" spans="1:11" x14ac:dyDescent="0.2">
      <c r="A16699"/>
      <c r="B16699"/>
      <c r="C16699"/>
      <c r="D16699"/>
      <c r="E16699"/>
      <c r="F16699"/>
      <c r="G16699"/>
      <c r="H16699"/>
      <c r="I16699"/>
      <c r="J16699"/>
      <c r="K16699"/>
    </row>
    <row r="16700" spans="1:11" x14ac:dyDescent="0.2">
      <c r="A16700"/>
      <c r="B16700"/>
      <c r="C16700"/>
      <c r="D16700"/>
      <c r="E16700"/>
      <c r="F16700"/>
      <c r="G16700"/>
      <c r="H16700"/>
      <c r="I16700"/>
      <c r="J16700"/>
      <c r="K16700"/>
    </row>
    <row r="16701" spans="1:11" x14ac:dyDescent="0.2">
      <c r="A16701"/>
      <c r="B16701"/>
      <c r="C16701"/>
      <c r="D16701"/>
      <c r="E16701"/>
      <c r="F16701"/>
      <c r="G16701"/>
      <c r="H16701"/>
      <c r="I16701"/>
      <c r="J16701"/>
      <c r="K16701"/>
    </row>
    <row r="16702" spans="1:11" x14ac:dyDescent="0.2">
      <c r="A16702"/>
      <c r="B16702"/>
      <c r="C16702"/>
      <c r="D16702"/>
      <c r="E16702"/>
      <c r="F16702"/>
      <c r="G16702"/>
      <c r="H16702"/>
      <c r="I16702"/>
      <c r="J16702"/>
      <c r="K16702"/>
    </row>
    <row r="16703" spans="1:11" x14ac:dyDescent="0.2">
      <c r="A16703"/>
      <c r="B16703"/>
      <c r="C16703"/>
      <c r="D16703"/>
      <c r="E16703"/>
      <c r="F16703"/>
      <c r="G16703"/>
      <c r="H16703"/>
      <c r="I16703"/>
      <c r="J16703"/>
      <c r="K16703"/>
    </row>
    <row r="16704" spans="1:11" x14ac:dyDescent="0.2">
      <c r="A16704"/>
      <c r="B16704"/>
      <c r="C16704"/>
      <c r="D16704"/>
      <c r="E16704"/>
      <c r="F16704"/>
      <c r="G16704"/>
      <c r="H16704"/>
      <c r="I16704"/>
      <c r="J16704"/>
      <c r="K16704"/>
    </row>
    <row r="16705" spans="1:11" x14ac:dyDescent="0.2">
      <c r="A16705"/>
      <c r="B16705"/>
      <c r="C16705"/>
      <c r="D16705"/>
      <c r="E16705"/>
      <c r="F16705"/>
      <c r="G16705"/>
      <c r="H16705"/>
      <c r="I16705"/>
      <c r="J16705"/>
      <c r="K16705"/>
    </row>
    <row r="16706" spans="1:11" x14ac:dyDescent="0.2">
      <c r="A16706"/>
      <c r="B16706"/>
      <c r="C16706"/>
      <c r="D16706"/>
      <c r="E16706"/>
      <c r="F16706"/>
      <c r="G16706"/>
      <c r="H16706"/>
      <c r="I16706"/>
      <c r="J16706"/>
      <c r="K16706"/>
    </row>
    <row r="16707" spans="1:11" x14ac:dyDescent="0.2">
      <c r="A16707"/>
      <c r="B16707"/>
      <c r="C16707"/>
      <c r="D16707"/>
      <c r="E16707"/>
      <c r="F16707"/>
      <c r="G16707"/>
      <c r="H16707"/>
      <c r="I16707"/>
      <c r="J16707"/>
      <c r="K16707"/>
    </row>
    <row r="16708" spans="1:11" x14ac:dyDescent="0.2">
      <c r="A16708"/>
      <c r="B16708"/>
      <c r="C16708"/>
      <c r="D16708"/>
      <c r="E16708"/>
      <c r="F16708"/>
      <c r="G16708"/>
      <c r="H16708"/>
      <c r="I16708"/>
      <c r="J16708"/>
      <c r="K16708"/>
    </row>
    <row r="16709" spans="1:11" x14ac:dyDescent="0.2">
      <c r="A16709"/>
      <c r="B16709"/>
      <c r="C16709"/>
      <c r="D16709"/>
      <c r="E16709"/>
      <c r="F16709"/>
      <c r="G16709"/>
      <c r="H16709"/>
      <c r="I16709"/>
      <c r="J16709"/>
      <c r="K16709"/>
    </row>
    <row r="16710" spans="1:11" x14ac:dyDescent="0.2">
      <c r="A16710"/>
      <c r="B16710"/>
      <c r="C16710"/>
      <c r="D16710"/>
      <c r="E16710"/>
      <c r="F16710"/>
      <c r="G16710"/>
      <c r="H16710"/>
      <c r="I16710"/>
      <c r="J16710"/>
      <c r="K16710"/>
    </row>
    <row r="16711" spans="1:11" x14ac:dyDescent="0.2">
      <c r="A16711"/>
      <c r="B16711"/>
      <c r="C16711"/>
      <c r="D16711"/>
      <c r="E16711"/>
      <c r="F16711"/>
      <c r="G16711"/>
      <c r="H16711"/>
      <c r="I16711"/>
      <c r="J16711"/>
      <c r="K16711"/>
    </row>
    <row r="16712" spans="1:11" x14ac:dyDescent="0.2">
      <c r="A16712"/>
      <c r="B16712"/>
      <c r="C16712"/>
      <c r="D16712"/>
      <c r="E16712"/>
      <c r="F16712"/>
      <c r="G16712"/>
      <c r="H16712"/>
      <c r="I16712"/>
      <c r="J16712"/>
      <c r="K16712"/>
    </row>
    <row r="16713" spans="1:11" x14ac:dyDescent="0.2">
      <c r="A16713"/>
      <c r="B16713"/>
      <c r="C16713"/>
      <c r="D16713"/>
      <c r="E16713"/>
      <c r="F16713"/>
      <c r="G16713"/>
      <c r="H16713"/>
      <c r="I16713"/>
      <c r="J16713"/>
      <c r="K16713"/>
    </row>
    <row r="16714" spans="1:11" x14ac:dyDescent="0.2">
      <c r="A16714"/>
      <c r="B16714"/>
      <c r="C16714"/>
      <c r="D16714"/>
      <c r="E16714"/>
      <c r="F16714"/>
      <c r="G16714"/>
      <c r="H16714"/>
      <c r="I16714"/>
      <c r="J16714"/>
      <c r="K16714"/>
    </row>
    <row r="16715" spans="1:11" x14ac:dyDescent="0.2">
      <c r="A16715"/>
      <c r="B16715"/>
      <c r="C16715"/>
      <c r="D16715"/>
      <c r="E16715"/>
      <c r="F16715"/>
      <c r="G16715"/>
      <c r="H16715"/>
      <c r="I16715"/>
      <c r="J16715"/>
      <c r="K16715"/>
    </row>
    <row r="16716" spans="1:11" x14ac:dyDescent="0.2">
      <c r="A16716"/>
      <c r="B16716"/>
      <c r="C16716"/>
      <c r="D16716"/>
      <c r="E16716"/>
      <c r="F16716"/>
      <c r="G16716"/>
      <c r="H16716"/>
      <c r="I16716"/>
      <c r="J16716"/>
      <c r="K16716"/>
    </row>
    <row r="16717" spans="1:11" x14ac:dyDescent="0.2">
      <c r="A16717"/>
      <c r="B16717"/>
      <c r="C16717"/>
      <c r="D16717"/>
      <c r="E16717"/>
      <c r="F16717"/>
      <c r="G16717"/>
      <c r="H16717"/>
      <c r="I16717"/>
      <c r="J16717"/>
      <c r="K16717"/>
    </row>
    <row r="16718" spans="1:11" x14ac:dyDescent="0.2">
      <c r="A16718"/>
      <c r="B16718"/>
      <c r="C16718"/>
      <c r="D16718"/>
      <c r="E16718"/>
      <c r="F16718"/>
      <c r="G16718"/>
      <c r="H16718"/>
      <c r="I16718"/>
      <c r="J16718"/>
      <c r="K16718"/>
    </row>
    <row r="16719" spans="1:11" x14ac:dyDescent="0.2">
      <c r="A16719"/>
      <c r="B16719"/>
      <c r="C16719"/>
      <c r="D16719"/>
      <c r="E16719"/>
      <c r="F16719"/>
      <c r="G16719"/>
      <c r="H16719"/>
      <c r="I16719"/>
      <c r="J16719"/>
      <c r="K16719"/>
    </row>
    <row r="16720" spans="1:11" x14ac:dyDescent="0.2">
      <c r="A16720"/>
      <c r="B16720"/>
      <c r="C16720"/>
      <c r="D16720"/>
      <c r="E16720"/>
      <c r="F16720"/>
      <c r="G16720"/>
      <c r="H16720"/>
      <c r="I16720"/>
      <c r="J16720"/>
      <c r="K16720"/>
    </row>
    <row r="16721" spans="1:11" x14ac:dyDescent="0.2">
      <c r="A16721"/>
      <c r="B16721"/>
      <c r="C16721"/>
      <c r="D16721"/>
      <c r="E16721"/>
      <c r="F16721"/>
      <c r="G16721"/>
      <c r="H16721"/>
      <c r="I16721"/>
      <c r="J16721"/>
      <c r="K16721"/>
    </row>
    <row r="16722" spans="1:11" x14ac:dyDescent="0.2">
      <c r="A16722"/>
      <c r="B16722"/>
      <c r="C16722"/>
      <c r="D16722"/>
      <c r="E16722"/>
      <c r="F16722"/>
      <c r="G16722"/>
      <c r="H16722"/>
      <c r="I16722"/>
      <c r="J16722"/>
      <c r="K16722"/>
    </row>
    <row r="16723" spans="1:11" x14ac:dyDescent="0.2">
      <c r="A16723"/>
      <c r="B16723"/>
      <c r="C16723"/>
      <c r="D16723"/>
      <c r="E16723"/>
      <c r="F16723"/>
      <c r="G16723"/>
      <c r="H16723"/>
      <c r="I16723"/>
      <c r="J16723"/>
      <c r="K16723"/>
    </row>
    <row r="16724" spans="1:11" x14ac:dyDescent="0.2">
      <c r="A16724"/>
      <c r="B16724"/>
      <c r="C16724"/>
      <c r="D16724"/>
      <c r="E16724"/>
      <c r="F16724"/>
      <c r="G16724"/>
      <c r="H16724"/>
      <c r="I16724"/>
      <c r="J16724"/>
      <c r="K16724"/>
    </row>
    <row r="16725" spans="1:11" x14ac:dyDescent="0.2">
      <c r="A16725"/>
      <c r="B16725"/>
      <c r="C16725"/>
      <c r="D16725"/>
      <c r="E16725"/>
      <c r="F16725"/>
      <c r="G16725"/>
      <c r="H16725"/>
      <c r="I16725"/>
      <c r="J16725"/>
      <c r="K16725"/>
    </row>
    <row r="16726" spans="1:11" x14ac:dyDescent="0.2">
      <c r="A16726"/>
      <c r="B16726"/>
      <c r="C16726"/>
      <c r="D16726"/>
      <c r="E16726"/>
      <c r="F16726"/>
      <c r="G16726"/>
      <c r="H16726"/>
      <c r="I16726"/>
      <c r="J16726"/>
      <c r="K16726"/>
    </row>
    <row r="16727" spans="1:11" x14ac:dyDescent="0.2">
      <c r="A16727"/>
      <c r="B16727"/>
      <c r="C16727"/>
      <c r="D16727"/>
      <c r="E16727"/>
      <c r="F16727"/>
      <c r="G16727"/>
      <c r="H16727"/>
      <c r="I16727"/>
      <c r="J16727"/>
      <c r="K16727"/>
    </row>
    <row r="16728" spans="1:11" x14ac:dyDescent="0.2">
      <c r="A16728"/>
      <c r="B16728"/>
      <c r="C16728"/>
      <c r="D16728"/>
      <c r="E16728"/>
      <c r="F16728"/>
      <c r="G16728"/>
      <c r="H16728"/>
      <c r="I16728"/>
      <c r="J16728"/>
      <c r="K16728"/>
    </row>
    <row r="16729" spans="1:11" x14ac:dyDescent="0.2">
      <c r="A16729"/>
      <c r="B16729"/>
      <c r="C16729"/>
      <c r="D16729"/>
      <c r="E16729"/>
      <c r="F16729"/>
      <c r="G16729"/>
      <c r="H16729"/>
      <c r="I16729"/>
      <c r="J16729"/>
      <c r="K16729"/>
    </row>
    <row r="16730" spans="1:11" x14ac:dyDescent="0.2">
      <c r="A16730"/>
      <c r="B16730"/>
      <c r="C16730"/>
      <c r="D16730"/>
      <c r="E16730"/>
      <c r="F16730"/>
      <c r="G16730"/>
      <c r="H16730"/>
      <c r="I16730"/>
      <c r="J16730"/>
      <c r="K16730"/>
    </row>
    <row r="16731" spans="1:11" x14ac:dyDescent="0.2">
      <c r="A16731"/>
      <c r="B16731"/>
      <c r="C16731"/>
      <c r="D16731"/>
      <c r="E16731"/>
      <c r="F16731"/>
      <c r="G16731"/>
      <c r="H16731"/>
      <c r="I16731"/>
      <c r="J16731"/>
      <c r="K16731"/>
    </row>
    <row r="16732" spans="1:11" x14ac:dyDescent="0.2">
      <c r="A16732"/>
      <c r="B16732"/>
      <c r="C16732"/>
      <c r="D16732"/>
      <c r="E16732"/>
      <c r="F16732"/>
      <c r="G16732"/>
      <c r="H16732"/>
      <c r="I16732"/>
      <c r="J16732"/>
      <c r="K16732"/>
    </row>
    <row r="16733" spans="1:11" x14ac:dyDescent="0.2">
      <c r="A16733"/>
      <c r="B16733"/>
      <c r="C16733"/>
      <c r="D16733"/>
      <c r="E16733"/>
      <c r="F16733"/>
      <c r="G16733"/>
      <c r="H16733"/>
      <c r="I16733"/>
      <c r="J16733"/>
      <c r="K16733"/>
    </row>
    <row r="16734" spans="1:11" x14ac:dyDescent="0.2">
      <c r="A16734"/>
      <c r="B16734"/>
      <c r="C16734"/>
      <c r="D16734"/>
      <c r="E16734"/>
      <c r="F16734"/>
      <c r="G16734"/>
      <c r="H16734"/>
      <c r="I16734"/>
      <c r="J16734"/>
      <c r="K16734"/>
    </row>
    <row r="16735" spans="1:11" x14ac:dyDescent="0.2">
      <c r="A16735"/>
      <c r="B16735"/>
      <c r="C16735"/>
      <c r="D16735"/>
      <c r="E16735"/>
      <c r="F16735"/>
      <c r="G16735"/>
      <c r="H16735"/>
      <c r="I16735"/>
      <c r="J16735"/>
      <c r="K16735"/>
    </row>
    <row r="16736" spans="1:11" x14ac:dyDescent="0.2">
      <c r="A16736"/>
      <c r="B16736"/>
      <c r="C16736"/>
      <c r="D16736"/>
      <c r="E16736"/>
      <c r="F16736"/>
      <c r="G16736"/>
      <c r="H16736"/>
      <c r="I16736"/>
      <c r="J16736"/>
      <c r="K16736"/>
    </row>
    <row r="16737" spans="1:11" x14ac:dyDescent="0.2">
      <c r="A16737"/>
      <c r="B16737"/>
      <c r="C16737"/>
      <c r="D16737"/>
      <c r="E16737"/>
      <c r="F16737"/>
      <c r="G16737"/>
      <c r="H16737"/>
      <c r="I16737"/>
      <c r="J16737"/>
      <c r="K16737"/>
    </row>
    <row r="16738" spans="1:11" x14ac:dyDescent="0.2">
      <c r="A16738"/>
      <c r="B16738"/>
      <c r="C16738"/>
      <c r="D16738"/>
      <c r="E16738"/>
      <c r="F16738"/>
      <c r="G16738"/>
      <c r="H16738"/>
      <c r="I16738"/>
      <c r="J16738"/>
      <c r="K16738"/>
    </row>
    <row r="16739" spans="1:11" x14ac:dyDescent="0.2">
      <c r="A16739"/>
      <c r="B16739"/>
      <c r="C16739"/>
      <c r="D16739"/>
      <c r="E16739"/>
      <c r="F16739"/>
      <c r="G16739"/>
      <c r="H16739"/>
      <c r="I16739"/>
      <c r="J16739"/>
      <c r="K16739"/>
    </row>
    <row r="16740" spans="1:11" x14ac:dyDescent="0.2">
      <c r="A16740"/>
      <c r="B16740"/>
      <c r="C16740"/>
      <c r="D16740"/>
      <c r="E16740"/>
      <c r="F16740"/>
      <c r="G16740"/>
      <c r="H16740"/>
      <c r="I16740"/>
      <c r="J16740"/>
      <c r="K16740"/>
    </row>
    <row r="16741" spans="1:11" x14ac:dyDescent="0.2">
      <c r="A16741"/>
      <c r="B16741"/>
      <c r="C16741"/>
      <c r="D16741"/>
      <c r="E16741"/>
      <c r="F16741"/>
      <c r="G16741"/>
      <c r="H16741"/>
      <c r="I16741"/>
      <c r="J16741"/>
      <c r="K16741"/>
    </row>
    <row r="16742" spans="1:11" x14ac:dyDescent="0.2">
      <c r="A16742"/>
      <c r="B16742"/>
      <c r="C16742"/>
      <c r="D16742"/>
      <c r="E16742"/>
      <c r="F16742"/>
      <c r="G16742"/>
      <c r="H16742"/>
      <c r="I16742"/>
      <c r="J16742"/>
      <c r="K16742"/>
    </row>
    <row r="16743" spans="1:11" x14ac:dyDescent="0.2">
      <c r="A16743"/>
      <c r="B16743"/>
      <c r="C16743"/>
      <c r="D16743"/>
      <c r="E16743"/>
      <c r="F16743"/>
      <c r="G16743"/>
      <c r="H16743"/>
      <c r="I16743"/>
      <c r="J16743"/>
      <c r="K16743"/>
    </row>
    <row r="16744" spans="1:11" x14ac:dyDescent="0.2">
      <c r="A16744"/>
      <c r="B16744"/>
      <c r="C16744"/>
      <c r="D16744"/>
      <c r="E16744"/>
      <c r="F16744"/>
      <c r="G16744"/>
      <c r="H16744"/>
      <c r="I16744"/>
      <c r="J16744"/>
      <c r="K16744"/>
    </row>
    <row r="16745" spans="1:11" x14ac:dyDescent="0.2">
      <c r="A16745"/>
      <c r="B16745"/>
      <c r="C16745"/>
      <c r="D16745"/>
      <c r="E16745"/>
      <c r="F16745"/>
      <c r="G16745"/>
      <c r="H16745"/>
      <c r="I16745"/>
      <c r="J16745"/>
      <c r="K16745"/>
    </row>
    <row r="16746" spans="1:11" x14ac:dyDescent="0.2">
      <c r="A16746"/>
      <c r="B16746"/>
      <c r="C16746"/>
      <c r="D16746"/>
      <c r="E16746"/>
      <c r="F16746"/>
      <c r="G16746"/>
      <c r="H16746"/>
      <c r="I16746"/>
      <c r="J16746"/>
      <c r="K16746"/>
    </row>
    <row r="16747" spans="1:11" x14ac:dyDescent="0.2">
      <c r="A16747"/>
      <c r="B16747"/>
      <c r="C16747"/>
      <c r="D16747"/>
      <c r="E16747"/>
      <c r="F16747"/>
      <c r="G16747"/>
      <c r="H16747"/>
      <c r="I16747"/>
      <c r="J16747"/>
      <c r="K16747"/>
    </row>
    <row r="16748" spans="1:11" x14ac:dyDescent="0.2">
      <c r="A16748"/>
      <c r="B16748"/>
      <c r="C16748"/>
      <c r="D16748"/>
      <c r="E16748"/>
      <c r="F16748"/>
      <c r="G16748"/>
      <c r="H16748"/>
      <c r="I16748"/>
      <c r="J16748"/>
      <c r="K16748"/>
    </row>
    <row r="16749" spans="1:11" x14ac:dyDescent="0.2">
      <c r="A16749"/>
      <c r="B16749"/>
      <c r="C16749"/>
      <c r="D16749"/>
      <c r="E16749"/>
      <c r="F16749"/>
      <c r="G16749"/>
      <c r="H16749"/>
      <c r="I16749"/>
      <c r="J16749"/>
      <c r="K16749"/>
    </row>
    <row r="16750" spans="1:11" x14ac:dyDescent="0.2">
      <c r="A16750"/>
      <c r="B16750"/>
      <c r="C16750"/>
      <c r="D16750"/>
      <c r="E16750"/>
      <c r="F16750"/>
      <c r="G16750"/>
      <c r="H16750"/>
      <c r="I16750"/>
      <c r="J16750"/>
      <c r="K16750"/>
    </row>
    <row r="16751" spans="1:11" x14ac:dyDescent="0.2">
      <c r="A16751"/>
      <c r="B16751"/>
      <c r="C16751"/>
      <c r="D16751"/>
      <c r="E16751"/>
      <c r="F16751"/>
      <c r="G16751"/>
      <c r="H16751"/>
      <c r="I16751"/>
      <c r="J16751"/>
      <c r="K16751"/>
    </row>
    <row r="16752" spans="1:11" x14ac:dyDescent="0.2">
      <c r="A16752"/>
      <c r="B16752"/>
      <c r="C16752"/>
      <c r="D16752"/>
      <c r="E16752"/>
      <c r="F16752"/>
      <c r="G16752"/>
      <c r="H16752"/>
      <c r="I16752"/>
      <c r="J16752"/>
      <c r="K16752"/>
    </row>
    <row r="16753" spans="1:11" x14ac:dyDescent="0.2">
      <c r="A16753"/>
      <c r="B16753"/>
      <c r="C16753"/>
      <c r="D16753"/>
      <c r="E16753"/>
      <c r="F16753"/>
      <c r="G16753"/>
      <c r="H16753"/>
      <c r="I16753"/>
      <c r="J16753"/>
      <c r="K16753"/>
    </row>
    <row r="16754" spans="1:11" x14ac:dyDescent="0.2">
      <c r="A16754"/>
      <c r="B16754"/>
      <c r="C16754"/>
      <c r="D16754"/>
      <c r="E16754"/>
      <c r="F16754"/>
      <c r="G16754"/>
      <c r="H16754"/>
      <c r="I16754"/>
      <c r="J16754"/>
      <c r="K16754"/>
    </row>
    <row r="16755" spans="1:11" x14ac:dyDescent="0.2">
      <c r="A16755"/>
      <c r="B16755"/>
      <c r="C16755"/>
      <c r="D16755"/>
      <c r="E16755"/>
      <c r="F16755"/>
      <c r="G16755"/>
      <c r="H16755"/>
      <c r="I16755"/>
      <c r="J16755"/>
      <c r="K16755"/>
    </row>
    <row r="16756" spans="1:11" x14ac:dyDescent="0.2">
      <c r="A16756"/>
      <c r="B16756"/>
      <c r="C16756"/>
      <c r="D16756"/>
      <c r="E16756"/>
      <c r="F16756"/>
      <c r="G16756"/>
      <c r="H16756"/>
      <c r="I16756"/>
      <c r="J16756"/>
      <c r="K16756"/>
    </row>
    <row r="16757" spans="1:11" x14ac:dyDescent="0.2">
      <c r="A16757"/>
      <c r="B16757"/>
      <c r="C16757"/>
      <c r="D16757"/>
      <c r="E16757"/>
      <c r="F16757"/>
      <c r="G16757"/>
      <c r="H16757"/>
      <c r="I16757"/>
      <c r="J16757"/>
      <c r="K16757"/>
    </row>
    <row r="16758" spans="1:11" x14ac:dyDescent="0.2">
      <c r="A16758"/>
      <c r="B16758"/>
      <c r="C16758"/>
      <c r="D16758"/>
      <c r="E16758"/>
      <c r="F16758"/>
      <c r="G16758"/>
      <c r="H16758"/>
      <c r="I16758"/>
      <c r="J16758"/>
      <c r="K16758"/>
    </row>
    <row r="16759" spans="1:11" x14ac:dyDescent="0.2">
      <c r="A16759"/>
      <c r="B16759"/>
      <c r="C16759"/>
      <c r="D16759"/>
      <c r="E16759"/>
      <c r="F16759"/>
      <c r="G16759"/>
      <c r="H16759"/>
      <c r="I16759"/>
      <c r="J16759"/>
      <c r="K16759"/>
    </row>
    <row r="16760" spans="1:11" x14ac:dyDescent="0.2">
      <c r="A16760"/>
      <c r="B16760"/>
      <c r="C16760"/>
      <c r="D16760"/>
      <c r="E16760"/>
      <c r="F16760"/>
      <c r="G16760"/>
      <c r="H16760"/>
      <c r="I16760"/>
      <c r="J16760"/>
      <c r="K16760"/>
    </row>
    <row r="16761" spans="1:11" x14ac:dyDescent="0.2">
      <c r="A16761"/>
      <c r="B16761"/>
      <c r="C16761"/>
      <c r="D16761"/>
      <c r="E16761"/>
      <c r="F16761"/>
      <c r="G16761"/>
      <c r="H16761"/>
      <c r="I16761"/>
      <c r="J16761"/>
      <c r="K16761"/>
    </row>
    <row r="16762" spans="1:11" x14ac:dyDescent="0.2">
      <c r="A16762"/>
      <c r="B16762"/>
      <c r="C16762"/>
      <c r="D16762"/>
      <c r="E16762"/>
      <c r="F16762"/>
      <c r="G16762"/>
      <c r="H16762"/>
      <c r="I16762"/>
      <c r="J16762"/>
      <c r="K16762"/>
    </row>
    <row r="16763" spans="1:11" x14ac:dyDescent="0.2">
      <c r="A16763"/>
      <c r="B16763"/>
      <c r="C16763"/>
      <c r="D16763"/>
      <c r="E16763"/>
      <c r="F16763"/>
      <c r="G16763"/>
      <c r="H16763"/>
      <c r="I16763"/>
      <c r="J16763"/>
      <c r="K16763"/>
    </row>
    <row r="16764" spans="1:11" x14ac:dyDescent="0.2">
      <c r="A16764"/>
      <c r="B16764"/>
      <c r="C16764"/>
      <c r="D16764"/>
      <c r="E16764"/>
      <c r="F16764"/>
      <c r="G16764"/>
      <c r="H16764"/>
      <c r="I16764"/>
      <c r="J16764"/>
      <c r="K16764"/>
    </row>
    <row r="16765" spans="1:11" x14ac:dyDescent="0.2">
      <c r="A16765"/>
      <c r="B16765"/>
      <c r="C16765"/>
      <c r="D16765"/>
      <c r="E16765"/>
      <c r="F16765"/>
      <c r="G16765"/>
      <c r="H16765"/>
      <c r="I16765"/>
      <c r="J16765"/>
      <c r="K16765"/>
    </row>
    <row r="16766" spans="1:11" x14ac:dyDescent="0.2">
      <c r="A16766"/>
      <c r="B16766"/>
      <c r="C16766"/>
      <c r="D16766"/>
      <c r="E16766"/>
      <c r="F16766"/>
      <c r="G16766"/>
      <c r="H16766"/>
      <c r="I16766"/>
      <c r="J16766"/>
      <c r="K16766"/>
    </row>
    <row r="16767" spans="1:11" x14ac:dyDescent="0.2">
      <c r="A16767"/>
      <c r="B16767"/>
      <c r="C16767"/>
      <c r="D16767"/>
      <c r="E16767"/>
      <c r="F16767"/>
      <c r="G16767"/>
      <c r="H16767"/>
      <c r="I16767"/>
      <c r="J16767"/>
      <c r="K16767"/>
    </row>
    <row r="16768" spans="1:11" x14ac:dyDescent="0.2">
      <c r="A16768"/>
      <c r="B16768"/>
      <c r="C16768"/>
      <c r="D16768"/>
      <c r="E16768"/>
      <c r="F16768"/>
      <c r="G16768"/>
      <c r="H16768"/>
      <c r="I16768"/>
      <c r="J16768"/>
      <c r="K16768"/>
    </row>
    <row r="16769" spans="1:11" x14ac:dyDescent="0.2">
      <c r="A16769"/>
      <c r="B16769"/>
      <c r="C16769"/>
      <c r="D16769"/>
      <c r="E16769"/>
      <c r="F16769"/>
      <c r="G16769"/>
      <c r="H16769"/>
      <c r="I16769"/>
      <c r="J16769"/>
      <c r="K16769"/>
    </row>
    <row r="16770" spans="1:11" x14ac:dyDescent="0.2">
      <c r="A16770"/>
      <c r="B16770"/>
      <c r="C16770"/>
      <c r="D16770"/>
      <c r="E16770"/>
      <c r="F16770"/>
      <c r="G16770"/>
      <c r="H16770"/>
      <c r="I16770"/>
      <c r="J16770"/>
      <c r="K16770"/>
    </row>
    <row r="16771" spans="1:11" x14ac:dyDescent="0.2">
      <c r="A16771"/>
      <c r="B16771"/>
      <c r="C16771"/>
      <c r="D16771"/>
      <c r="E16771"/>
      <c r="F16771"/>
      <c r="G16771"/>
      <c r="H16771"/>
      <c r="I16771"/>
      <c r="J16771"/>
      <c r="K16771"/>
    </row>
    <row r="16772" spans="1:11" x14ac:dyDescent="0.2">
      <c r="A16772"/>
      <c r="B16772"/>
      <c r="C16772"/>
      <c r="D16772"/>
      <c r="E16772"/>
      <c r="F16772"/>
      <c r="G16772"/>
      <c r="H16772"/>
      <c r="I16772"/>
      <c r="J16772"/>
      <c r="K16772"/>
    </row>
    <row r="16773" spans="1:11" x14ac:dyDescent="0.2">
      <c r="A16773"/>
      <c r="B16773"/>
      <c r="C16773"/>
      <c r="D16773"/>
      <c r="E16773"/>
      <c r="F16773"/>
      <c r="G16773"/>
      <c r="H16773"/>
      <c r="I16773"/>
      <c r="J16773"/>
      <c r="K16773"/>
    </row>
    <row r="16774" spans="1:11" x14ac:dyDescent="0.2">
      <c r="A16774"/>
      <c r="B16774"/>
      <c r="C16774"/>
      <c r="D16774"/>
      <c r="E16774"/>
      <c r="F16774"/>
      <c r="G16774"/>
      <c r="H16774"/>
      <c r="I16774"/>
      <c r="J16774"/>
      <c r="K16774"/>
    </row>
    <row r="16775" spans="1:11" x14ac:dyDescent="0.2">
      <c r="A16775"/>
      <c r="B16775"/>
      <c r="C16775"/>
      <c r="D16775"/>
      <c r="E16775"/>
      <c r="F16775"/>
      <c r="G16775"/>
      <c r="H16775"/>
      <c r="I16775"/>
      <c r="J16775"/>
      <c r="K16775"/>
    </row>
    <row r="16776" spans="1:11" x14ac:dyDescent="0.2">
      <c r="A16776"/>
      <c r="B16776"/>
      <c r="C16776"/>
      <c r="D16776"/>
      <c r="E16776"/>
      <c r="F16776"/>
      <c r="G16776"/>
      <c r="H16776"/>
      <c r="I16776"/>
      <c r="J16776"/>
      <c r="K16776"/>
    </row>
    <row r="16777" spans="1:11" x14ac:dyDescent="0.2">
      <c r="A16777"/>
      <c r="B16777"/>
      <c r="C16777"/>
      <c r="D16777"/>
      <c r="E16777"/>
      <c r="F16777"/>
      <c r="G16777"/>
      <c r="H16777"/>
      <c r="I16777"/>
      <c r="J16777"/>
      <c r="K16777"/>
    </row>
    <row r="16778" spans="1:11" x14ac:dyDescent="0.2">
      <c r="A16778"/>
      <c r="B16778"/>
      <c r="C16778"/>
      <c r="D16778"/>
      <c r="E16778"/>
      <c r="F16778"/>
      <c r="G16778"/>
      <c r="H16778"/>
      <c r="I16778"/>
      <c r="J16778"/>
      <c r="K16778"/>
    </row>
    <row r="16779" spans="1:11" x14ac:dyDescent="0.2">
      <c r="A16779"/>
      <c r="B16779"/>
      <c r="C16779"/>
      <c r="D16779"/>
      <c r="E16779"/>
      <c r="F16779"/>
      <c r="G16779"/>
      <c r="H16779"/>
      <c r="I16779"/>
      <c r="J16779"/>
      <c r="K16779"/>
    </row>
    <row r="16780" spans="1:11" x14ac:dyDescent="0.2">
      <c r="A16780"/>
      <c r="B16780"/>
      <c r="C16780"/>
      <c r="D16780"/>
      <c r="E16780"/>
      <c r="F16780"/>
      <c r="G16780"/>
      <c r="H16780"/>
      <c r="I16780"/>
      <c r="J16780"/>
      <c r="K16780"/>
    </row>
    <row r="16781" spans="1:11" x14ac:dyDescent="0.2">
      <c r="A16781"/>
      <c r="B16781"/>
      <c r="C16781"/>
      <c r="D16781"/>
      <c r="E16781"/>
      <c r="F16781"/>
      <c r="G16781"/>
      <c r="H16781"/>
      <c r="I16781"/>
      <c r="J16781"/>
      <c r="K16781"/>
    </row>
    <row r="16782" spans="1:11" x14ac:dyDescent="0.2">
      <c r="A16782"/>
      <c r="B16782"/>
      <c r="C16782"/>
      <c r="D16782"/>
      <c r="E16782"/>
      <c r="F16782"/>
      <c r="G16782"/>
      <c r="H16782"/>
      <c r="I16782"/>
      <c r="J16782"/>
      <c r="K16782"/>
    </row>
    <row r="16783" spans="1:11" x14ac:dyDescent="0.2">
      <c r="A16783"/>
      <c r="B16783"/>
      <c r="C16783"/>
      <c r="D16783"/>
      <c r="E16783"/>
      <c r="F16783"/>
      <c r="G16783"/>
      <c r="H16783"/>
      <c r="I16783"/>
      <c r="J16783"/>
      <c r="K16783"/>
    </row>
    <row r="16784" spans="1:11" x14ac:dyDescent="0.2">
      <c r="A16784"/>
      <c r="B16784"/>
      <c r="C16784"/>
      <c r="D16784"/>
      <c r="E16784"/>
      <c r="F16784"/>
      <c r="G16784"/>
      <c r="H16784"/>
      <c r="I16784"/>
      <c r="J16784"/>
      <c r="K16784"/>
    </row>
    <row r="16785" spans="1:11" x14ac:dyDescent="0.2">
      <c r="A16785"/>
      <c r="B16785"/>
      <c r="C16785"/>
      <c r="D16785"/>
      <c r="E16785"/>
      <c r="F16785"/>
      <c r="G16785"/>
      <c r="H16785"/>
      <c r="I16785"/>
      <c r="J16785"/>
      <c r="K16785"/>
    </row>
    <row r="16786" spans="1:11" x14ac:dyDescent="0.2">
      <c r="A16786"/>
      <c r="B16786"/>
      <c r="C16786"/>
      <c r="D16786"/>
      <c r="E16786"/>
      <c r="F16786"/>
      <c r="G16786"/>
      <c r="H16786"/>
      <c r="I16786"/>
      <c r="J16786"/>
      <c r="K16786"/>
    </row>
    <row r="16787" spans="1:11" x14ac:dyDescent="0.2">
      <c r="A16787"/>
      <c r="B16787"/>
      <c r="C16787"/>
      <c r="D16787"/>
      <c r="E16787"/>
      <c r="F16787"/>
      <c r="G16787"/>
      <c r="H16787"/>
      <c r="I16787"/>
      <c r="J16787"/>
      <c r="K16787"/>
    </row>
    <row r="16788" spans="1:11" x14ac:dyDescent="0.2">
      <c r="A16788"/>
      <c r="B16788"/>
      <c r="C16788"/>
      <c r="D16788"/>
      <c r="E16788"/>
      <c r="F16788"/>
      <c r="G16788"/>
      <c r="H16788"/>
      <c r="I16788"/>
      <c r="J16788"/>
      <c r="K16788"/>
    </row>
    <row r="16789" spans="1:11" x14ac:dyDescent="0.2">
      <c r="A16789"/>
      <c r="B16789"/>
      <c r="C16789"/>
      <c r="D16789"/>
      <c r="E16789"/>
      <c r="F16789"/>
      <c r="G16789"/>
      <c r="H16789"/>
      <c r="I16789"/>
      <c r="J16789"/>
      <c r="K16789"/>
    </row>
    <row r="16790" spans="1:11" x14ac:dyDescent="0.2">
      <c r="A16790"/>
      <c r="B16790"/>
      <c r="C16790"/>
      <c r="D16790"/>
      <c r="E16790"/>
      <c r="F16790"/>
      <c r="G16790"/>
      <c r="H16790"/>
      <c r="I16790"/>
      <c r="J16790"/>
      <c r="K16790"/>
    </row>
    <row r="16791" spans="1:11" x14ac:dyDescent="0.2">
      <c r="A16791"/>
      <c r="B16791"/>
      <c r="C16791"/>
      <c r="D16791"/>
      <c r="E16791"/>
      <c r="F16791"/>
      <c r="G16791"/>
      <c r="H16791"/>
      <c r="I16791"/>
      <c r="J16791"/>
      <c r="K16791"/>
    </row>
    <row r="16792" spans="1:11" x14ac:dyDescent="0.2">
      <c r="A16792"/>
      <c r="B16792"/>
      <c r="C16792"/>
      <c r="D16792"/>
      <c r="E16792"/>
      <c r="F16792"/>
      <c r="G16792"/>
      <c r="H16792"/>
      <c r="I16792"/>
      <c r="J16792"/>
      <c r="K16792"/>
    </row>
    <row r="16793" spans="1:11" x14ac:dyDescent="0.2">
      <c r="A16793"/>
      <c r="B16793"/>
      <c r="C16793"/>
      <c r="D16793"/>
      <c r="E16793"/>
      <c r="F16793"/>
      <c r="G16793"/>
      <c r="H16793"/>
      <c r="I16793"/>
      <c r="J16793"/>
      <c r="K16793"/>
    </row>
    <row r="16794" spans="1:11" x14ac:dyDescent="0.2">
      <c r="A16794"/>
      <c r="B16794"/>
      <c r="C16794"/>
      <c r="D16794"/>
      <c r="E16794"/>
      <c r="F16794"/>
      <c r="G16794"/>
      <c r="H16794"/>
      <c r="I16794"/>
      <c r="J16794"/>
      <c r="K16794"/>
    </row>
    <row r="16795" spans="1:11" x14ac:dyDescent="0.2">
      <c r="A16795"/>
      <c r="B16795"/>
      <c r="C16795"/>
      <c r="D16795"/>
      <c r="E16795"/>
      <c r="F16795"/>
      <c r="G16795"/>
      <c r="H16795"/>
      <c r="I16795"/>
      <c r="J16795"/>
      <c r="K16795"/>
    </row>
    <row r="16796" spans="1:11" x14ac:dyDescent="0.2">
      <c r="A16796"/>
      <c r="B16796"/>
      <c r="C16796"/>
      <c r="D16796"/>
      <c r="E16796"/>
      <c r="F16796"/>
      <c r="G16796"/>
      <c r="H16796"/>
      <c r="I16796"/>
      <c r="J16796"/>
      <c r="K16796"/>
    </row>
    <row r="16797" spans="1:11" x14ac:dyDescent="0.2">
      <c r="A16797"/>
      <c r="B16797"/>
      <c r="C16797"/>
      <c r="D16797"/>
      <c r="E16797"/>
      <c r="F16797"/>
      <c r="G16797"/>
      <c r="H16797"/>
      <c r="I16797"/>
      <c r="J16797"/>
      <c r="K16797"/>
    </row>
    <row r="16798" spans="1:11" x14ac:dyDescent="0.2">
      <c r="A16798"/>
      <c r="B16798"/>
      <c r="C16798"/>
      <c r="D16798"/>
      <c r="E16798"/>
      <c r="F16798"/>
      <c r="G16798"/>
      <c r="H16798"/>
      <c r="I16798"/>
      <c r="J16798"/>
      <c r="K16798"/>
    </row>
    <row r="16799" spans="1:11" x14ac:dyDescent="0.2">
      <c r="A16799"/>
      <c r="B16799"/>
      <c r="C16799"/>
      <c r="D16799"/>
      <c r="E16799"/>
      <c r="F16799"/>
      <c r="G16799"/>
      <c r="H16799"/>
      <c r="I16799"/>
      <c r="J16799"/>
      <c r="K16799"/>
    </row>
    <row r="16800" spans="1:11" x14ac:dyDescent="0.2">
      <c r="A16800"/>
      <c r="B16800"/>
      <c r="C16800"/>
      <c r="D16800"/>
      <c r="E16800"/>
      <c r="F16800"/>
      <c r="G16800"/>
      <c r="H16800"/>
      <c r="I16800"/>
      <c r="J16800"/>
      <c r="K16800"/>
    </row>
    <row r="16801" spans="1:11" x14ac:dyDescent="0.2">
      <c r="A16801"/>
      <c r="B16801"/>
      <c r="C16801"/>
      <c r="D16801"/>
      <c r="E16801"/>
      <c r="F16801"/>
      <c r="G16801"/>
      <c r="H16801"/>
      <c r="I16801"/>
      <c r="J16801"/>
      <c r="K16801"/>
    </row>
    <row r="16802" spans="1:11" x14ac:dyDescent="0.2">
      <c r="A16802"/>
      <c r="B16802"/>
      <c r="C16802"/>
      <c r="D16802"/>
      <c r="E16802"/>
      <c r="F16802"/>
      <c r="G16802"/>
      <c r="H16802"/>
      <c r="I16802"/>
      <c r="J16802"/>
      <c r="K16802"/>
    </row>
    <row r="16803" spans="1:11" x14ac:dyDescent="0.2">
      <c r="A16803"/>
      <c r="B16803"/>
      <c r="C16803"/>
      <c r="D16803"/>
      <c r="E16803"/>
      <c r="F16803"/>
      <c r="G16803"/>
      <c r="H16803"/>
      <c r="I16803"/>
      <c r="J16803"/>
      <c r="K16803"/>
    </row>
    <row r="16804" spans="1:11" x14ac:dyDescent="0.2">
      <c r="A16804"/>
      <c r="B16804"/>
      <c r="C16804"/>
      <c r="D16804"/>
      <c r="E16804"/>
      <c r="F16804"/>
      <c r="G16804"/>
      <c r="H16804"/>
      <c r="I16804"/>
      <c r="J16804"/>
      <c r="K16804"/>
    </row>
    <row r="16805" spans="1:11" x14ac:dyDescent="0.2">
      <c r="A16805"/>
      <c r="B16805"/>
      <c r="C16805"/>
      <c r="D16805"/>
      <c r="E16805"/>
      <c r="F16805"/>
      <c r="G16805"/>
      <c r="H16805"/>
      <c r="I16805"/>
      <c r="J16805"/>
      <c r="K16805"/>
    </row>
    <row r="16806" spans="1:11" x14ac:dyDescent="0.2">
      <c r="A16806"/>
      <c r="B16806"/>
      <c r="C16806"/>
      <c r="D16806"/>
      <c r="E16806"/>
      <c r="F16806"/>
      <c r="G16806"/>
      <c r="H16806"/>
      <c r="I16806"/>
      <c r="J16806"/>
      <c r="K16806"/>
    </row>
    <row r="16807" spans="1:11" x14ac:dyDescent="0.2">
      <c r="A16807"/>
      <c r="B16807"/>
      <c r="C16807"/>
      <c r="D16807"/>
      <c r="E16807"/>
      <c r="F16807"/>
      <c r="G16807"/>
      <c r="H16807"/>
      <c r="I16807"/>
      <c r="J16807"/>
      <c r="K16807"/>
    </row>
    <row r="16808" spans="1:11" x14ac:dyDescent="0.2">
      <c r="A16808"/>
      <c r="B16808"/>
      <c r="C16808"/>
      <c r="D16808"/>
      <c r="E16808"/>
      <c r="F16808"/>
      <c r="G16808"/>
      <c r="H16808"/>
      <c r="I16808"/>
      <c r="J16808"/>
      <c r="K16808"/>
    </row>
    <row r="16809" spans="1:11" x14ac:dyDescent="0.2">
      <c r="A16809"/>
      <c r="B16809"/>
      <c r="C16809"/>
      <c r="D16809"/>
      <c r="E16809"/>
      <c r="F16809"/>
      <c r="G16809"/>
      <c r="H16809"/>
      <c r="I16809"/>
      <c r="J16809"/>
      <c r="K16809"/>
    </row>
    <row r="16810" spans="1:11" x14ac:dyDescent="0.2">
      <c r="A16810"/>
      <c r="B16810"/>
      <c r="C16810"/>
      <c r="D16810"/>
      <c r="E16810"/>
      <c r="F16810"/>
      <c r="G16810"/>
      <c r="H16810"/>
      <c r="I16810"/>
      <c r="J16810"/>
      <c r="K16810"/>
    </row>
    <row r="16811" spans="1:11" x14ac:dyDescent="0.2">
      <c r="A16811"/>
      <c r="B16811"/>
      <c r="C16811"/>
      <c r="D16811"/>
      <c r="E16811"/>
      <c r="F16811"/>
      <c r="G16811"/>
      <c r="H16811"/>
      <c r="I16811"/>
      <c r="J16811"/>
      <c r="K16811"/>
    </row>
    <row r="16812" spans="1:11" x14ac:dyDescent="0.2">
      <c r="A16812"/>
      <c r="B16812"/>
      <c r="C16812"/>
      <c r="D16812"/>
      <c r="E16812"/>
      <c r="F16812"/>
      <c r="G16812"/>
      <c r="H16812"/>
      <c r="I16812"/>
      <c r="J16812"/>
      <c r="K16812"/>
    </row>
    <row r="16813" spans="1:11" x14ac:dyDescent="0.2">
      <c r="A16813"/>
      <c r="B16813"/>
      <c r="C16813"/>
      <c r="D16813"/>
      <c r="E16813"/>
      <c r="F16813"/>
      <c r="G16813"/>
      <c r="H16813"/>
      <c r="I16813"/>
      <c r="J16813"/>
      <c r="K16813"/>
    </row>
    <row r="16814" spans="1:11" x14ac:dyDescent="0.2">
      <c r="A16814"/>
      <c r="B16814"/>
      <c r="C16814"/>
      <c r="D16814"/>
      <c r="E16814"/>
      <c r="F16814"/>
      <c r="G16814"/>
      <c r="H16814"/>
      <c r="I16814"/>
      <c r="J16814"/>
      <c r="K16814"/>
    </row>
    <row r="16815" spans="1:11" x14ac:dyDescent="0.2">
      <c r="A16815"/>
      <c r="B16815"/>
      <c r="C16815"/>
      <c r="D16815"/>
      <c r="E16815"/>
      <c r="F16815"/>
      <c r="G16815"/>
      <c r="H16815"/>
      <c r="I16815"/>
      <c r="J16815"/>
      <c r="K16815"/>
    </row>
    <row r="16816" spans="1:11" x14ac:dyDescent="0.2">
      <c r="A16816"/>
      <c r="B16816"/>
      <c r="C16816"/>
      <c r="D16816"/>
      <c r="E16816"/>
      <c r="F16816"/>
      <c r="G16816"/>
      <c r="H16816"/>
      <c r="I16816"/>
      <c r="J16816"/>
      <c r="K16816"/>
    </row>
    <row r="16817" spans="1:11" x14ac:dyDescent="0.2">
      <c r="A16817"/>
      <c r="B16817"/>
      <c r="C16817"/>
      <c r="D16817"/>
      <c r="E16817"/>
      <c r="F16817"/>
      <c r="G16817"/>
      <c r="H16817"/>
      <c r="I16817"/>
      <c r="J16817"/>
      <c r="K16817"/>
    </row>
    <row r="16818" spans="1:11" x14ac:dyDescent="0.2">
      <c r="A16818"/>
      <c r="B16818"/>
      <c r="C16818"/>
      <c r="D16818"/>
      <c r="E16818"/>
      <c r="F16818"/>
      <c r="G16818"/>
      <c r="H16818"/>
      <c r="I16818"/>
      <c r="J16818"/>
      <c r="K16818"/>
    </row>
    <row r="16819" spans="1:11" x14ac:dyDescent="0.2">
      <c r="A16819"/>
      <c r="B16819"/>
      <c r="C16819"/>
      <c r="D16819"/>
      <c r="E16819"/>
      <c r="F16819"/>
      <c r="G16819"/>
      <c r="H16819"/>
      <c r="I16819"/>
      <c r="J16819"/>
      <c r="K16819"/>
    </row>
    <row r="16820" spans="1:11" x14ac:dyDescent="0.2">
      <c r="A16820"/>
      <c r="B16820"/>
      <c r="C16820"/>
      <c r="D16820"/>
      <c r="E16820"/>
      <c r="F16820"/>
      <c r="G16820"/>
      <c r="H16820"/>
      <c r="I16820"/>
      <c r="J16820"/>
      <c r="K16820"/>
    </row>
    <row r="16821" spans="1:11" x14ac:dyDescent="0.2">
      <c r="A16821"/>
      <c r="B16821"/>
      <c r="C16821"/>
      <c r="D16821"/>
      <c r="E16821"/>
      <c r="F16821"/>
      <c r="G16821"/>
      <c r="H16821"/>
      <c r="I16821"/>
      <c r="J16821"/>
      <c r="K16821"/>
    </row>
    <row r="16822" spans="1:11" x14ac:dyDescent="0.2">
      <c r="A16822"/>
      <c r="B16822"/>
      <c r="C16822"/>
      <c r="D16822"/>
      <c r="E16822"/>
      <c r="F16822"/>
      <c r="G16822"/>
      <c r="H16822"/>
      <c r="I16822"/>
      <c r="J16822"/>
      <c r="K16822"/>
    </row>
    <row r="16823" spans="1:11" x14ac:dyDescent="0.2">
      <c r="A16823"/>
      <c r="B16823"/>
      <c r="C16823"/>
      <c r="D16823"/>
      <c r="E16823"/>
      <c r="F16823"/>
      <c r="G16823"/>
      <c r="H16823"/>
      <c r="I16823"/>
      <c r="J16823"/>
      <c r="K16823"/>
    </row>
    <row r="16824" spans="1:11" x14ac:dyDescent="0.2">
      <c r="A16824"/>
      <c r="B16824"/>
      <c r="C16824"/>
      <c r="D16824"/>
      <c r="E16824"/>
      <c r="F16824"/>
      <c r="G16824"/>
      <c r="H16824"/>
      <c r="I16824"/>
      <c r="J16824"/>
      <c r="K16824"/>
    </row>
    <row r="16825" spans="1:11" x14ac:dyDescent="0.2">
      <c r="A16825"/>
      <c r="B16825"/>
      <c r="C16825"/>
      <c r="D16825"/>
      <c r="E16825"/>
      <c r="F16825"/>
      <c r="G16825"/>
      <c r="H16825"/>
      <c r="I16825"/>
      <c r="J16825"/>
      <c r="K16825"/>
    </row>
    <row r="16826" spans="1:11" x14ac:dyDescent="0.2">
      <c r="A16826"/>
      <c r="B16826"/>
      <c r="C16826"/>
      <c r="D16826"/>
      <c r="E16826"/>
      <c r="F16826"/>
      <c r="G16826"/>
      <c r="H16826"/>
      <c r="I16826"/>
      <c r="J16826"/>
      <c r="K16826"/>
    </row>
    <row r="16827" spans="1:11" x14ac:dyDescent="0.2">
      <c r="A16827"/>
      <c r="B16827"/>
      <c r="C16827"/>
      <c r="D16827"/>
      <c r="E16827"/>
      <c r="F16827"/>
      <c r="G16827"/>
      <c r="H16827"/>
      <c r="I16827"/>
      <c r="J16827"/>
      <c r="K16827"/>
    </row>
    <row r="16828" spans="1:11" x14ac:dyDescent="0.2">
      <c r="A16828"/>
      <c r="B16828"/>
      <c r="C16828"/>
      <c r="D16828"/>
      <c r="E16828"/>
      <c r="F16828"/>
      <c r="G16828"/>
      <c r="H16828"/>
      <c r="I16828"/>
      <c r="J16828"/>
      <c r="K16828"/>
    </row>
    <row r="16829" spans="1:11" x14ac:dyDescent="0.2">
      <c r="A16829"/>
      <c r="B16829"/>
      <c r="C16829"/>
      <c r="D16829"/>
      <c r="E16829"/>
      <c r="F16829"/>
      <c r="G16829"/>
      <c r="H16829"/>
      <c r="I16829"/>
      <c r="J16829"/>
      <c r="K16829"/>
    </row>
    <row r="16830" spans="1:11" x14ac:dyDescent="0.2">
      <c r="A16830"/>
      <c r="B16830"/>
      <c r="C16830"/>
      <c r="D16830"/>
      <c r="E16830"/>
      <c r="F16830"/>
      <c r="G16830"/>
      <c r="H16830"/>
      <c r="I16830"/>
      <c r="J16830"/>
      <c r="K16830"/>
    </row>
    <row r="16831" spans="1:11" x14ac:dyDescent="0.2">
      <c r="A16831"/>
      <c r="B16831"/>
      <c r="C16831"/>
      <c r="D16831"/>
      <c r="E16831"/>
      <c r="F16831"/>
      <c r="G16831"/>
      <c r="H16831"/>
      <c r="I16831"/>
      <c r="J16831"/>
      <c r="K16831"/>
    </row>
    <row r="16832" spans="1:11" x14ac:dyDescent="0.2">
      <c r="A16832"/>
      <c r="B16832"/>
      <c r="C16832"/>
      <c r="D16832"/>
      <c r="E16832"/>
      <c r="F16832"/>
      <c r="G16832"/>
      <c r="H16832"/>
      <c r="I16832"/>
      <c r="J16832"/>
      <c r="K16832"/>
    </row>
    <row r="16833" spans="1:11" x14ac:dyDescent="0.2">
      <c r="A16833"/>
      <c r="B16833"/>
      <c r="C16833"/>
      <c r="D16833"/>
      <c r="E16833"/>
      <c r="F16833"/>
      <c r="G16833"/>
      <c r="H16833"/>
      <c r="I16833"/>
      <c r="J16833"/>
      <c r="K16833"/>
    </row>
    <row r="16834" spans="1:11" x14ac:dyDescent="0.2">
      <c r="A16834"/>
      <c r="B16834"/>
      <c r="C16834"/>
      <c r="D16834"/>
      <c r="E16834"/>
      <c r="F16834"/>
      <c r="G16834"/>
      <c r="H16834"/>
      <c r="I16834"/>
      <c r="J16834"/>
      <c r="K16834"/>
    </row>
    <row r="16835" spans="1:11" x14ac:dyDescent="0.2">
      <c r="A16835"/>
      <c r="B16835"/>
      <c r="C16835"/>
      <c r="D16835"/>
      <c r="E16835"/>
      <c r="F16835"/>
      <c r="G16835"/>
      <c r="H16835"/>
      <c r="I16835"/>
      <c r="J16835"/>
      <c r="K16835"/>
    </row>
    <row r="16836" spans="1:11" x14ac:dyDescent="0.2">
      <c r="A16836"/>
      <c r="B16836"/>
      <c r="C16836"/>
      <c r="D16836"/>
      <c r="E16836"/>
      <c r="F16836"/>
      <c r="G16836"/>
      <c r="H16836"/>
      <c r="I16836"/>
      <c r="J16836"/>
      <c r="K16836"/>
    </row>
    <row r="16837" spans="1:11" x14ac:dyDescent="0.2">
      <c r="A16837"/>
      <c r="B16837"/>
      <c r="C16837"/>
      <c r="D16837"/>
      <c r="E16837"/>
      <c r="F16837"/>
      <c r="G16837"/>
      <c r="H16837"/>
      <c r="I16837"/>
      <c r="J16837"/>
      <c r="K16837"/>
    </row>
    <row r="16838" spans="1:11" x14ac:dyDescent="0.2">
      <c r="A16838"/>
      <c r="B16838"/>
      <c r="C16838"/>
      <c r="D16838"/>
      <c r="E16838"/>
      <c r="F16838"/>
      <c r="G16838"/>
      <c r="H16838"/>
      <c r="I16838"/>
      <c r="J16838"/>
      <c r="K16838"/>
    </row>
    <row r="16839" spans="1:11" x14ac:dyDescent="0.2">
      <c r="A16839"/>
      <c r="B16839"/>
      <c r="C16839"/>
      <c r="D16839"/>
      <c r="E16839"/>
      <c r="F16839"/>
      <c r="G16839"/>
      <c r="H16839"/>
      <c r="I16839"/>
      <c r="J16839"/>
      <c r="K16839"/>
    </row>
    <row r="16840" spans="1:11" x14ac:dyDescent="0.2">
      <c r="A16840"/>
      <c r="B16840"/>
      <c r="C16840"/>
      <c r="D16840"/>
      <c r="E16840"/>
      <c r="F16840"/>
      <c r="G16840"/>
      <c r="H16840"/>
      <c r="I16840"/>
      <c r="J16840"/>
      <c r="K16840"/>
    </row>
    <row r="16841" spans="1:11" x14ac:dyDescent="0.2">
      <c r="A16841"/>
      <c r="B16841"/>
      <c r="C16841"/>
      <c r="D16841"/>
      <c r="E16841"/>
      <c r="F16841"/>
      <c r="G16841"/>
      <c r="H16841"/>
      <c r="I16841"/>
      <c r="J16841"/>
      <c r="K16841"/>
    </row>
    <row r="16842" spans="1:11" x14ac:dyDescent="0.2">
      <c r="A16842"/>
      <c r="B16842"/>
      <c r="C16842"/>
      <c r="D16842"/>
      <c r="E16842"/>
      <c r="F16842"/>
      <c r="G16842"/>
      <c r="H16842"/>
      <c r="I16842"/>
      <c r="J16842"/>
      <c r="K16842"/>
    </row>
    <row r="16843" spans="1:11" x14ac:dyDescent="0.2">
      <c r="A16843"/>
      <c r="B16843"/>
      <c r="C16843"/>
      <c r="D16843"/>
      <c r="E16843"/>
      <c r="F16843"/>
      <c r="G16843"/>
      <c r="H16843"/>
      <c r="I16843"/>
      <c r="J16843"/>
      <c r="K16843"/>
    </row>
    <row r="16844" spans="1:11" x14ac:dyDescent="0.2">
      <c r="A16844"/>
      <c r="B16844"/>
      <c r="C16844"/>
      <c r="D16844"/>
      <c r="E16844"/>
      <c r="F16844"/>
      <c r="G16844"/>
      <c r="H16844"/>
      <c r="I16844"/>
      <c r="J16844"/>
      <c r="K16844"/>
    </row>
    <row r="16845" spans="1:11" x14ac:dyDescent="0.2">
      <c r="A16845"/>
      <c r="B16845"/>
      <c r="C16845"/>
      <c r="D16845"/>
      <c r="E16845"/>
      <c r="F16845"/>
      <c r="G16845"/>
      <c r="H16845"/>
      <c r="I16845"/>
      <c r="J16845"/>
      <c r="K16845"/>
    </row>
    <row r="16846" spans="1:11" x14ac:dyDescent="0.2">
      <c r="A16846"/>
      <c r="B16846"/>
      <c r="C16846"/>
      <c r="D16846"/>
      <c r="E16846"/>
      <c r="F16846"/>
      <c r="G16846"/>
      <c r="H16846"/>
      <c r="I16846"/>
      <c r="J16846"/>
      <c r="K16846"/>
    </row>
    <row r="16847" spans="1:11" x14ac:dyDescent="0.2">
      <c r="A16847"/>
      <c r="B16847"/>
      <c r="C16847"/>
      <c r="D16847"/>
      <c r="E16847"/>
      <c r="F16847"/>
      <c r="G16847"/>
      <c r="H16847"/>
      <c r="I16847"/>
      <c r="J16847"/>
      <c r="K16847"/>
    </row>
    <row r="16848" spans="1:11" x14ac:dyDescent="0.2">
      <c r="A16848"/>
      <c r="B16848"/>
      <c r="C16848"/>
      <c r="D16848"/>
      <c r="E16848"/>
      <c r="F16848"/>
      <c r="G16848"/>
      <c r="H16848"/>
      <c r="I16848"/>
      <c r="J16848"/>
      <c r="K16848"/>
    </row>
    <row r="16849" spans="1:11" x14ac:dyDescent="0.2">
      <c r="A16849"/>
      <c r="B16849"/>
      <c r="C16849"/>
      <c r="D16849"/>
      <c r="E16849"/>
      <c r="F16849"/>
      <c r="G16849"/>
      <c r="H16849"/>
      <c r="I16849"/>
      <c r="J16849"/>
      <c r="K16849"/>
    </row>
    <row r="16850" spans="1:11" x14ac:dyDescent="0.2">
      <c r="A16850"/>
      <c r="B16850"/>
      <c r="C16850"/>
      <c r="D16850"/>
      <c r="E16850"/>
      <c r="F16850"/>
      <c r="G16850"/>
      <c r="H16850"/>
      <c r="I16850"/>
      <c r="J16850"/>
      <c r="K16850"/>
    </row>
    <row r="16851" spans="1:11" x14ac:dyDescent="0.2">
      <c r="A16851"/>
      <c r="B16851"/>
      <c r="C16851"/>
      <c r="D16851"/>
      <c r="E16851"/>
      <c r="F16851"/>
      <c r="G16851"/>
      <c r="H16851"/>
      <c r="I16851"/>
      <c r="J16851"/>
      <c r="K16851"/>
    </row>
    <row r="16852" spans="1:11" x14ac:dyDescent="0.2">
      <c r="A16852"/>
      <c r="B16852"/>
      <c r="C16852"/>
      <c r="D16852"/>
      <c r="E16852"/>
      <c r="F16852"/>
      <c r="G16852"/>
      <c r="H16852"/>
      <c r="I16852"/>
      <c r="J16852"/>
      <c r="K16852"/>
    </row>
    <row r="16853" spans="1:11" x14ac:dyDescent="0.2">
      <c r="A16853"/>
      <c r="B16853"/>
      <c r="C16853"/>
      <c r="D16853"/>
      <c r="E16853"/>
      <c r="F16853"/>
      <c r="G16853"/>
      <c r="H16853"/>
      <c r="I16853"/>
      <c r="J16853"/>
      <c r="K16853"/>
    </row>
    <row r="16854" spans="1:11" x14ac:dyDescent="0.2">
      <c r="A16854"/>
      <c r="B16854"/>
      <c r="C16854"/>
      <c r="D16854"/>
      <c r="E16854"/>
      <c r="F16854"/>
      <c r="G16854"/>
      <c r="H16854"/>
      <c r="I16854"/>
      <c r="J16854"/>
      <c r="K16854"/>
    </row>
    <row r="16855" spans="1:11" x14ac:dyDescent="0.2">
      <c r="A16855"/>
      <c r="B16855"/>
      <c r="C16855"/>
      <c r="D16855"/>
      <c r="E16855"/>
      <c r="F16855"/>
      <c r="G16855"/>
      <c r="H16855"/>
      <c r="I16855"/>
      <c r="J16855"/>
      <c r="K16855"/>
    </row>
    <row r="16856" spans="1:11" x14ac:dyDescent="0.2">
      <c r="A16856"/>
      <c r="B16856"/>
      <c r="C16856"/>
      <c r="D16856"/>
      <c r="E16856"/>
      <c r="F16856"/>
      <c r="G16856"/>
      <c r="H16856"/>
      <c r="I16856"/>
      <c r="J16856"/>
      <c r="K16856"/>
    </row>
    <row r="16857" spans="1:11" x14ac:dyDescent="0.2">
      <c r="A16857"/>
      <c r="B16857"/>
      <c r="C16857"/>
      <c r="D16857"/>
      <c r="E16857"/>
      <c r="F16857"/>
      <c r="G16857"/>
      <c r="H16857"/>
      <c r="I16857"/>
      <c r="J16857"/>
      <c r="K16857"/>
    </row>
    <row r="16858" spans="1:11" x14ac:dyDescent="0.2">
      <c r="A16858"/>
      <c r="B16858"/>
      <c r="C16858"/>
      <c r="D16858"/>
      <c r="E16858"/>
      <c r="F16858"/>
      <c r="G16858"/>
      <c r="H16858"/>
      <c r="I16858"/>
      <c r="J16858"/>
      <c r="K16858"/>
    </row>
    <row r="16859" spans="1:11" x14ac:dyDescent="0.2">
      <c r="A16859"/>
      <c r="B16859"/>
      <c r="C16859"/>
      <c r="D16859"/>
      <c r="E16859"/>
      <c r="F16859"/>
      <c r="G16859"/>
      <c r="H16859"/>
      <c r="I16859"/>
      <c r="J16859"/>
      <c r="K16859"/>
    </row>
    <row r="16860" spans="1:11" x14ac:dyDescent="0.2">
      <c r="A16860"/>
      <c r="B16860"/>
      <c r="C16860"/>
      <c r="D16860"/>
      <c r="E16860"/>
      <c r="F16860"/>
      <c r="G16860"/>
      <c r="H16860"/>
      <c r="I16860"/>
      <c r="J16860"/>
      <c r="K16860"/>
    </row>
    <row r="16861" spans="1:11" x14ac:dyDescent="0.2">
      <c r="A16861"/>
      <c r="B16861"/>
      <c r="C16861"/>
      <c r="D16861"/>
      <c r="E16861"/>
      <c r="F16861"/>
      <c r="G16861"/>
      <c r="H16861"/>
      <c r="I16861"/>
      <c r="J16861"/>
      <c r="K16861"/>
    </row>
    <row r="16862" spans="1:11" x14ac:dyDescent="0.2">
      <c r="A16862"/>
      <c r="B16862"/>
      <c r="C16862"/>
      <c r="D16862"/>
      <c r="E16862"/>
      <c r="F16862"/>
      <c r="G16862"/>
      <c r="H16862"/>
      <c r="I16862"/>
      <c r="J16862"/>
      <c r="K16862"/>
    </row>
    <row r="16863" spans="1:11" x14ac:dyDescent="0.2">
      <c r="A16863"/>
      <c r="B16863"/>
      <c r="C16863"/>
      <c r="D16863"/>
      <c r="E16863"/>
      <c r="F16863"/>
      <c r="G16863"/>
      <c r="H16863"/>
      <c r="I16863"/>
      <c r="J16863"/>
      <c r="K16863"/>
    </row>
    <row r="16864" spans="1:11" x14ac:dyDescent="0.2">
      <c r="A16864"/>
      <c r="B16864"/>
      <c r="C16864"/>
      <c r="D16864"/>
      <c r="E16864"/>
      <c r="F16864"/>
      <c r="G16864"/>
      <c r="H16864"/>
      <c r="I16864"/>
      <c r="J16864"/>
      <c r="K16864"/>
    </row>
    <row r="16865" spans="1:11" x14ac:dyDescent="0.2">
      <c r="A16865"/>
      <c r="B16865"/>
      <c r="C16865"/>
      <c r="D16865"/>
      <c r="E16865"/>
      <c r="F16865"/>
      <c r="G16865"/>
      <c r="H16865"/>
      <c r="I16865"/>
      <c r="J16865"/>
      <c r="K16865"/>
    </row>
    <row r="16866" spans="1:11" x14ac:dyDescent="0.2">
      <c r="A16866"/>
      <c r="B16866"/>
      <c r="C16866"/>
      <c r="D16866"/>
      <c r="E16866"/>
      <c r="F16866"/>
      <c r="G16866"/>
      <c r="H16866"/>
      <c r="I16866"/>
      <c r="J16866"/>
      <c r="K16866"/>
    </row>
    <row r="16867" spans="1:11" x14ac:dyDescent="0.2">
      <c r="A16867"/>
      <c r="B16867"/>
      <c r="C16867"/>
      <c r="D16867"/>
      <c r="E16867"/>
      <c r="F16867"/>
      <c r="G16867"/>
      <c r="H16867"/>
      <c r="I16867"/>
      <c r="J16867"/>
      <c r="K16867"/>
    </row>
    <row r="16868" spans="1:11" x14ac:dyDescent="0.2">
      <c r="A16868"/>
      <c r="B16868"/>
      <c r="C16868"/>
      <c r="D16868"/>
      <c r="E16868"/>
      <c r="F16868"/>
      <c r="G16868"/>
      <c r="H16868"/>
      <c r="I16868"/>
      <c r="J16868"/>
      <c r="K16868"/>
    </row>
    <row r="16869" spans="1:11" x14ac:dyDescent="0.2">
      <c r="A16869"/>
      <c r="B16869"/>
      <c r="C16869"/>
      <c r="D16869"/>
      <c r="E16869"/>
      <c r="F16869"/>
      <c r="G16869"/>
      <c r="H16869"/>
      <c r="I16869"/>
      <c r="J16869"/>
      <c r="K16869"/>
    </row>
    <row r="16870" spans="1:11" x14ac:dyDescent="0.2">
      <c r="A16870"/>
      <c r="B16870"/>
      <c r="C16870"/>
      <c r="D16870"/>
      <c r="E16870"/>
      <c r="F16870"/>
      <c r="G16870"/>
      <c r="H16870"/>
      <c r="I16870"/>
      <c r="J16870"/>
      <c r="K16870"/>
    </row>
    <row r="16871" spans="1:11" x14ac:dyDescent="0.2">
      <c r="A16871"/>
      <c r="B16871"/>
      <c r="C16871"/>
      <c r="D16871"/>
      <c r="E16871"/>
      <c r="F16871"/>
      <c r="G16871"/>
      <c r="H16871"/>
      <c r="I16871"/>
      <c r="J16871"/>
      <c r="K16871"/>
    </row>
    <row r="16872" spans="1:11" x14ac:dyDescent="0.2">
      <c r="A16872"/>
      <c r="B16872"/>
      <c r="C16872"/>
      <c r="D16872"/>
      <c r="E16872"/>
      <c r="F16872"/>
      <c r="G16872"/>
      <c r="H16872"/>
      <c r="I16872"/>
      <c r="J16872"/>
      <c r="K16872"/>
    </row>
    <row r="16873" spans="1:11" x14ac:dyDescent="0.2">
      <c r="A16873"/>
      <c r="B16873"/>
      <c r="C16873"/>
      <c r="D16873"/>
      <c r="E16873"/>
      <c r="F16873"/>
      <c r="G16873"/>
      <c r="H16873"/>
      <c r="I16873"/>
      <c r="J16873"/>
      <c r="K16873"/>
    </row>
    <row r="16874" spans="1:11" x14ac:dyDescent="0.2">
      <c r="A16874"/>
      <c r="B16874"/>
      <c r="C16874"/>
      <c r="D16874"/>
      <c r="E16874"/>
      <c r="F16874"/>
      <c r="G16874"/>
      <c r="H16874"/>
      <c r="I16874"/>
      <c r="J16874"/>
      <c r="K16874"/>
    </row>
    <row r="16875" spans="1:11" x14ac:dyDescent="0.2">
      <c r="A16875"/>
      <c r="B16875"/>
      <c r="C16875"/>
      <c r="D16875"/>
      <c r="E16875"/>
      <c r="F16875"/>
      <c r="G16875"/>
      <c r="H16875"/>
      <c r="I16875"/>
      <c r="J16875"/>
      <c r="K16875"/>
    </row>
    <row r="16876" spans="1:11" x14ac:dyDescent="0.2">
      <c r="A16876"/>
      <c r="B16876"/>
      <c r="C16876"/>
      <c r="D16876"/>
      <c r="E16876"/>
      <c r="F16876"/>
      <c r="G16876"/>
      <c r="H16876"/>
      <c r="I16876"/>
      <c r="J16876"/>
      <c r="K16876"/>
    </row>
    <row r="16877" spans="1:11" x14ac:dyDescent="0.2">
      <c r="A16877"/>
      <c r="B16877"/>
      <c r="C16877"/>
      <c r="D16877"/>
      <c r="E16877"/>
      <c r="F16877"/>
      <c r="G16877"/>
      <c r="H16877"/>
      <c r="I16877"/>
      <c r="J16877"/>
      <c r="K16877"/>
    </row>
    <row r="16878" spans="1:11" x14ac:dyDescent="0.2">
      <c r="A16878"/>
      <c r="B16878"/>
      <c r="C16878"/>
      <c r="D16878"/>
      <c r="E16878"/>
      <c r="F16878"/>
      <c r="G16878"/>
      <c r="H16878"/>
      <c r="I16878"/>
      <c r="J16878"/>
      <c r="K16878"/>
    </row>
    <row r="16879" spans="1:11" x14ac:dyDescent="0.2">
      <c r="A16879"/>
      <c r="B16879"/>
      <c r="C16879"/>
      <c r="D16879"/>
      <c r="E16879"/>
      <c r="F16879"/>
      <c r="G16879"/>
      <c r="H16879"/>
      <c r="I16879"/>
      <c r="J16879"/>
      <c r="K16879"/>
    </row>
    <row r="16880" spans="1:11" x14ac:dyDescent="0.2">
      <c r="A16880"/>
      <c r="B16880"/>
      <c r="C16880"/>
      <c r="D16880"/>
      <c r="E16880"/>
      <c r="F16880"/>
      <c r="G16880"/>
      <c r="H16880"/>
      <c r="I16880"/>
      <c r="J16880"/>
      <c r="K16880"/>
    </row>
    <row r="16881" spans="1:11" x14ac:dyDescent="0.2">
      <c r="A16881"/>
      <c r="B16881"/>
      <c r="C16881"/>
      <c r="D16881"/>
      <c r="E16881"/>
      <c r="F16881"/>
      <c r="G16881"/>
      <c r="H16881"/>
      <c r="I16881"/>
      <c r="J16881"/>
      <c r="K16881"/>
    </row>
    <row r="16882" spans="1:11" x14ac:dyDescent="0.2">
      <c r="A16882"/>
      <c r="B16882"/>
      <c r="C16882"/>
      <c r="D16882"/>
      <c r="E16882"/>
      <c r="F16882"/>
      <c r="G16882"/>
      <c r="H16882"/>
      <c r="I16882"/>
      <c r="J16882"/>
      <c r="K16882"/>
    </row>
    <row r="16883" spans="1:11" x14ac:dyDescent="0.2">
      <c r="A16883"/>
      <c r="B16883"/>
      <c r="C16883"/>
      <c r="D16883"/>
      <c r="E16883"/>
      <c r="F16883"/>
      <c r="G16883"/>
      <c r="H16883"/>
      <c r="I16883"/>
      <c r="J16883"/>
      <c r="K16883"/>
    </row>
    <row r="16884" spans="1:11" x14ac:dyDescent="0.2">
      <c r="A16884"/>
      <c r="B16884"/>
      <c r="C16884"/>
      <c r="D16884"/>
      <c r="E16884"/>
      <c r="F16884"/>
      <c r="G16884"/>
      <c r="H16884"/>
      <c r="I16884"/>
      <c r="J16884"/>
      <c r="K16884"/>
    </row>
    <row r="16885" spans="1:11" x14ac:dyDescent="0.2">
      <c r="A16885"/>
      <c r="B16885"/>
      <c r="C16885"/>
      <c r="D16885"/>
      <c r="E16885"/>
      <c r="F16885"/>
      <c r="G16885"/>
      <c r="H16885"/>
      <c r="I16885"/>
      <c r="J16885"/>
      <c r="K16885"/>
    </row>
    <row r="16886" spans="1:11" x14ac:dyDescent="0.2">
      <c r="A16886"/>
      <c r="B16886"/>
      <c r="C16886"/>
      <c r="D16886"/>
      <c r="E16886"/>
      <c r="F16886"/>
      <c r="G16886"/>
      <c r="H16886"/>
      <c r="I16886"/>
      <c r="J16886"/>
      <c r="K16886"/>
    </row>
    <row r="16887" spans="1:11" x14ac:dyDescent="0.2">
      <c r="A16887"/>
      <c r="B16887"/>
      <c r="C16887"/>
      <c r="D16887"/>
      <c r="E16887"/>
      <c r="F16887"/>
      <c r="G16887"/>
      <c r="H16887"/>
      <c r="I16887"/>
      <c r="J16887"/>
      <c r="K16887"/>
    </row>
    <row r="16888" spans="1:11" x14ac:dyDescent="0.2">
      <c r="A16888"/>
      <c r="B16888"/>
      <c r="C16888"/>
      <c r="D16888"/>
      <c r="E16888"/>
      <c r="F16888"/>
      <c r="G16888"/>
      <c r="H16888"/>
      <c r="I16888"/>
      <c r="J16888"/>
      <c r="K16888"/>
    </row>
    <row r="16889" spans="1:11" x14ac:dyDescent="0.2">
      <c r="A16889"/>
      <c r="B16889"/>
      <c r="C16889"/>
      <c r="D16889"/>
      <c r="E16889"/>
      <c r="F16889"/>
      <c r="G16889"/>
      <c r="H16889"/>
      <c r="I16889"/>
      <c r="J16889"/>
      <c r="K16889"/>
    </row>
    <row r="16890" spans="1:11" x14ac:dyDescent="0.2">
      <c r="A16890"/>
      <c r="B16890"/>
      <c r="C16890"/>
      <c r="D16890"/>
      <c r="E16890"/>
      <c r="F16890"/>
      <c r="G16890"/>
      <c r="H16890"/>
      <c r="I16890"/>
      <c r="J16890"/>
      <c r="K16890"/>
    </row>
    <row r="16891" spans="1:11" x14ac:dyDescent="0.2">
      <c r="A16891"/>
      <c r="B16891"/>
      <c r="C16891"/>
      <c r="D16891"/>
      <c r="E16891"/>
      <c r="F16891"/>
      <c r="G16891"/>
      <c r="H16891"/>
      <c r="I16891"/>
      <c r="J16891"/>
      <c r="K16891"/>
    </row>
    <row r="16892" spans="1:11" x14ac:dyDescent="0.2">
      <c r="A16892"/>
      <c r="B16892"/>
      <c r="C16892"/>
      <c r="D16892"/>
      <c r="E16892"/>
      <c r="F16892"/>
      <c r="G16892"/>
      <c r="H16892"/>
      <c r="I16892"/>
      <c r="J16892"/>
      <c r="K16892"/>
    </row>
    <row r="16893" spans="1:11" x14ac:dyDescent="0.2">
      <c r="A16893"/>
      <c r="B16893"/>
      <c r="C16893"/>
      <c r="D16893"/>
      <c r="E16893"/>
      <c r="F16893"/>
      <c r="G16893"/>
      <c r="H16893"/>
      <c r="I16893"/>
      <c r="J16893"/>
      <c r="K16893"/>
    </row>
    <row r="16894" spans="1:11" x14ac:dyDescent="0.2">
      <c r="A16894"/>
      <c r="B16894"/>
      <c r="C16894"/>
      <c r="D16894"/>
      <c r="E16894"/>
      <c r="F16894"/>
      <c r="G16894"/>
      <c r="H16894"/>
      <c r="I16894"/>
      <c r="J16894"/>
      <c r="K16894"/>
    </row>
    <row r="16895" spans="1:11" x14ac:dyDescent="0.2">
      <c r="A16895"/>
      <c r="B16895"/>
      <c r="C16895"/>
      <c r="D16895"/>
      <c r="E16895"/>
      <c r="F16895"/>
      <c r="G16895"/>
      <c r="H16895"/>
      <c r="I16895"/>
      <c r="J16895"/>
      <c r="K16895"/>
    </row>
    <row r="16896" spans="1:11" x14ac:dyDescent="0.2">
      <c r="A16896"/>
      <c r="B16896"/>
      <c r="C16896"/>
      <c r="D16896"/>
      <c r="E16896"/>
      <c r="F16896"/>
      <c r="G16896"/>
      <c r="H16896"/>
      <c r="I16896"/>
      <c r="J16896"/>
      <c r="K16896"/>
    </row>
    <row r="16897" spans="1:11" x14ac:dyDescent="0.2">
      <c r="A16897"/>
      <c r="B16897"/>
      <c r="C16897"/>
      <c r="D16897"/>
      <c r="E16897"/>
      <c r="F16897"/>
      <c r="G16897"/>
      <c r="H16897"/>
      <c r="I16897"/>
      <c r="J16897"/>
      <c r="K16897"/>
    </row>
    <row r="16898" spans="1:11" x14ac:dyDescent="0.2">
      <c r="A16898"/>
      <c r="B16898"/>
      <c r="C16898"/>
      <c r="D16898"/>
      <c r="E16898"/>
      <c r="F16898"/>
      <c r="G16898"/>
      <c r="H16898"/>
      <c r="I16898"/>
      <c r="J16898"/>
      <c r="K16898"/>
    </row>
    <row r="16899" spans="1:11" x14ac:dyDescent="0.2">
      <c r="A16899"/>
      <c r="B16899"/>
      <c r="C16899"/>
      <c r="D16899"/>
      <c r="E16899"/>
      <c r="F16899"/>
      <c r="G16899"/>
      <c r="H16899"/>
      <c r="I16899"/>
      <c r="J16899"/>
      <c r="K16899"/>
    </row>
    <row r="16900" spans="1:11" x14ac:dyDescent="0.2">
      <c r="A16900"/>
      <c r="B16900"/>
      <c r="C16900"/>
      <c r="D16900"/>
      <c r="E16900"/>
      <c r="F16900"/>
      <c r="G16900"/>
      <c r="H16900"/>
      <c r="I16900"/>
      <c r="J16900"/>
      <c r="K16900"/>
    </row>
    <row r="16901" spans="1:11" x14ac:dyDescent="0.2">
      <c r="A16901"/>
      <c r="B16901"/>
      <c r="C16901"/>
      <c r="D16901"/>
      <c r="E16901"/>
      <c r="F16901"/>
      <c r="G16901"/>
      <c r="H16901"/>
      <c r="I16901"/>
      <c r="J16901"/>
      <c r="K16901"/>
    </row>
    <row r="16902" spans="1:11" x14ac:dyDescent="0.2">
      <c r="A16902"/>
      <c r="B16902"/>
      <c r="C16902"/>
      <c r="D16902"/>
      <c r="E16902"/>
      <c r="F16902"/>
      <c r="G16902"/>
      <c r="H16902"/>
      <c r="I16902"/>
      <c r="J16902"/>
      <c r="K16902"/>
    </row>
    <row r="16903" spans="1:11" x14ac:dyDescent="0.2">
      <c r="A16903"/>
      <c r="B16903"/>
      <c r="C16903"/>
      <c r="D16903"/>
      <c r="E16903"/>
      <c r="F16903"/>
      <c r="G16903"/>
      <c r="H16903"/>
      <c r="I16903"/>
      <c r="J16903"/>
      <c r="K16903"/>
    </row>
    <row r="16904" spans="1:11" x14ac:dyDescent="0.2">
      <c r="A16904"/>
      <c r="B16904"/>
      <c r="C16904"/>
      <c r="D16904"/>
      <c r="E16904"/>
      <c r="F16904"/>
      <c r="G16904"/>
      <c r="H16904"/>
      <c r="I16904"/>
      <c r="J16904"/>
      <c r="K16904"/>
    </row>
    <row r="16905" spans="1:11" x14ac:dyDescent="0.2">
      <c r="A16905"/>
      <c r="B16905"/>
      <c r="C16905"/>
      <c r="D16905"/>
      <c r="E16905"/>
      <c r="F16905"/>
      <c r="G16905"/>
      <c r="H16905"/>
      <c r="I16905"/>
      <c r="J16905"/>
      <c r="K16905"/>
    </row>
    <row r="16906" spans="1:11" x14ac:dyDescent="0.2">
      <c r="A16906"/>
      <c r="B16906"/>
      <c r="C16906"/>
      <c r="D16906"/>
      <c r="E16906"/>
      <c r="F16906"/>
      <c r="G16906"/>
      <c r="H16906"/>
      <c r="I16906"/>
      <c r="J16906"/>
      <c r="K16906"/>
    </row>
    <row r="16907" spans="1:11" x14ac:dyDescent="0.2">
      <c r="A16907"/>
      <c r="B16907"/>
      <c r="C16907"/>
      <c r="D16907"/>
      <c r="E16907"/>
      <c r="F16907"/>
      <c r="G16907"/>
      <c r="H16907"/>
      <c r="I16907"/>
      <c r="J16907"/>
      <c r="K16907"/>
    </row>
    <row r="16908" spans="1:11" x14ac:dyDescent="0.2">
      <c r="A16908"/>
      <c r="B16908"/>
      <c r="C16908"/>
      <c r="D16908"/>
      <c r="E16908"/>
      <c r="F16908"/>
      <c r="G16908"/>
      <c r="H16908"/>
      <c r="I16908"/>
      <c r="J16908"/>
      <c r="K16908"/>
    </row>
    <row r="16909" spans="1:11" x14ac:dyDescent="0.2">
      <c r="A16909"/>
      <c r="B16909"/>
      <c r="C16909"/>
      <c r="D16909"/>
      <c r="E16909"/>
      <c r="F16909"/>
      <c r="G16909"/>
      <c r="H16909"/>
      <c r="I16909"/>
      <c r="J16909"/>
      <c r="K16909"/>
    </row>
    <row r="16910" spans="1:11" x14ac:dyDescent="0.2">
      <c r="A16910"/>
      <c r="B16910"/>
      <c r="C16910"/>
      <c r="D16910"/>
      <c r="E16910"/>
      <c r="F16910"/>
      <c r="G16910"/>
      <c r="H16910"/>
      <c r="I16910"/>
      <c r="J16910"/>
      <c r="K16910"/>
    </row>
    <row r="16911" spans="1:11" x14ac:dyDescent="0.2">
      <c r="A16911"/>
      <c r="B16911"/>
      <c r="C16911"/>
      <c r="D16911"/>
      <c r="E16911"/>
      <c r="F16911"/>
      <c r="G16911"/>
      <c r="H16911"/>
      <c r="I16911"/>
      <c r="J16911"/>
      <c r="K16911"/>
    </row>
    <row r="16912" spans="1:11" x14ac:dyDescent="0.2">
      <c r="A16912"/>
      <c r="B16912"/>
      <c r="C16912"/>
      <c r="D16912"/>
      <c r="E16912"/>
      <c r="F16912"/>
      <c r="G16912"/>
      <c r="H16912"/>
      <c r="I16912"/>
      <c r="J16912"/>
      <c r="K16912"/>
    </row>
    <row r="16913" spans="1:11" x14ac:dyDescent="0.2">
      <c r="A16913"/>
      <c r="B16913"/>
      <c r="C16913"/>
      <c r="D16913"/>
      <c r="E16913"/>
      <c r="F16913"/>
      <c r="G16913"/>
      <c r="H16913"/>
      <c r="I16913"/>
      <c r="J16913"/>
      <c r="K16913"/>
    </row>
    <row r="16914" spans="1:11" x14ac:dyDescent="0.2">
      <c r="A16914"/>
      <c r="B16914"/>
      <c r="C16914"/>
      <c r="D16914"/>
      <c r="E16914"/>
      <c r="F16914"/>
      <c r="G16914"/>
      <c r="H16914"/>
      <c r="I16914"/>
      <c r="J16914"/>
      <c r="K16914"/>
    </row>
    <row r="16915" spans="1:11" x14ac:dyDescent="0.2">
      <c r="A16915"/>
      <c r="B16915"/>
      <c r="C16915"/>
      <c r="D16915"/>
      <c r="E16915"/>
      <c r="F16915"/>
      <c r="G16915"/>
      <c r="H16915"/>
      <c r="I16915"/>
      <c r="J16915"/>
      <c r="K16915"/>
    </row>
    <row r="16916" spans="1:11" x14ac:dyDescent="0.2">
      <c r="A16916"/>
      <c r="B16916"/>
      <c r="C16916"/>
      <c r="D16916"/>
      <c r="E16916"/>
      <c r="F16916"/>
      <c r="G16916"/>
      <c r="H16916"/>
      <c r="I16916"/>
      <c r="J16916"/>
      <c r="K16916"/>
    </row>
    <row r="16917" spans="1:11" x14ac:dyDescent="0.2">
      <c r="A16917"/>
      <c r="B16917"/>
      <c r="C16917"/>
      <c r="D16917"/>
      <c r="E16917"/>
      <c r="F16917"/>
      <c r="G16917"/>
      <c r="H16917"/>
      <c r="I16917"/>
      <c r="J16917"/>
      <c r="K16917"/>
    </row>
    <row r="16918" spans="1:11" x14ac:dyDescent="0.2">
      <c r="A16918"/>
      <c r="B16918"/>
      <c r="C16918"/>
      <c r="D16918"/>
      <c r="E16918"/>
      <c r="F16918"/>
      <c r="G16918"/>
      <c r="H16918"/>
      <c r="I16918"/>
      <c r="J16918"/>
      <c r="K16918"/>
    </row>
    <row r="16919" spans="1:11" x14ac:dyDescent="0.2">
      <c r="A16919"/>
      <c r="B16919"/>
      <c r="C16919"/>
      <c r="D16919"/>
      <c r="E16919"/>
      <c r="F16919"/>
      <c r="G16919"/>
      <c r="H16919"/>
      <c r="I16919"/>
      <c r="J16919"/>
      <c r="K16919"/>
    </row>
    <row r="16920" spans="1:11" x14ac:dyDescent="0.2">
      <c r="A16920"/>
      <c r="B16920"/>
      <c r="C16920"/>
      <c r="D16920"/>
      <c r="E16920"/>
      <c r="F16920"/>
      <c r="G16920"/>
      <c r="H16920"/>
      <c r="I16920"/>
      <c r="J16920"/>
      <c r="K16920"/>
    </row>
    <row r="16921" spans="1:11" x14ac:dyDescent="0.2">
      <c r="A16921"/>
      <c r="B16921"/>
      <c r="C16921"/>
      <c r="D16921"/>
      <c r="E16921"/>
      <c r="F16921"/>
      <c r="G16921"/>
      <c r="H16921"/>
      <c r="I16921"/>
      <c r="J16921"/>
      <c r="K16921"/>
    </row>
    <row r="16922" spans="1:11" x14ac:dyDescent="0.2">
      <c r="A16922"/>
      <c r="B16922"/>
      <c r="C16922"/>
      <c r="D16922"/>
      <c r="E16922"/>
      <c r="F16922"/>
      <c r="G16922"/>
      <c r="H16922"/>
      <c r="I16922"/>
      <c r="J16922"/>
      <c r="K16922"/>
    </row>
    <row r="16923" spans="1:11" x14ac:dyDescent="0.2">
      <c r="A16923"/>
      <c r="B16923"/>
      <c r="C16923"/>
      <c r="D16923"/>
      <c r="E16923"/>
      <c r="F16923"/>
      <c r="G16923"/>
      <c r="H16923"/>
      <c r="I16923"/>
      <c r="J16923"/>
      <c r="K16923"/>
    </row>
    <row r="16924" spans="1:11" x14ac:dyDescent="0.2">
      <c r="A16924"/>
      <c r="B16924"/>
      <c r="C16924"/>
      <c r="D16924"/>
      <c r="E16924"/>
      <c r="F16924"/>
      <c r="G16924"/>
      <c r="H16924"/>
      <c r="I16924"/>
      <c r="J16924"/>
      <c r="K16924"/>
    </row>
    <row r="16925" spans="1:11" x14ac:dyDescent="0.2">
      <c r="A16925"/>
      <c r="B16925"/>
      <c r="C16925"/>
      <c r="D16925"/>
      <c r="E16925"/>
      <c r="F16925"/>
      <c r="G16925"/>
      <c r="H16925"/>
      <c r="I16925"/>
      <c r="J16925"/>
      <c r="K16925"/>
    </row>
    <row r="16926" spans="1:11" x14ac:dyDescent="0.2">
      <c r="A16926"/>
      <c r="B16926"/>
      <c r="C16926"/>
      <c r="D16926"/>
      <c r="E16926"/>
      <c r="F16926"/>
      <c r="G16926"/>
      <c r="H16926"/>
      <c r="I16926"/>
      <c r="J16926"/>
      <c r="K16926"/>
    </row>
    <row r="16927" spans="1:11" x14ac:dyDescent="0.2">
      <c r="A16927"/>
      <c r="B16927"/>
      <c r="C16927"/>
      <c r="D16927"/>
      <c r="E16927"/>
      <c r="F16927"/>
      <c r="G16927"/>
      <c r="H16927"/>
      <c r="I16927"/>
      <c r="J16927"/>
      <c r="K16927"/>
    </row>
    <row r="16928" spans="1:11" x14ac:dyDescent="0.2">
      <c r="A16928"/>
      <c r="B16928"/>
      <c r="C16928"/>
      <c r="D16928"/>
      <c r="E16928"/>
      <c r="F16928"/>
      <c r="G16928"/>
      <c r="H16928"/>
      <c r="I16928"/>
      <c r="J16928"/>
      <c r="K16928"/>
    </row>
    <row r="16929" spans="1:11" x14ac:dyDescent="0.2">
      <c r="A16929"/>
      <c r="B16929"/>
      <c r="C16929"/>
      <c r="D16929"/>
      <c r="E16929"/>
      <c r="F16929"/>
      <c r="G16929"/>
      <c r="H16929"/>
      <c r="I16929"/>
      <c r="J16929"/>
      <c r="K16929"/>
    </row>
    <row r="16930" spans="1:11" x14ac:dyDescent="0.2">
      <c r="A16930"/>
      <c r="B16930"/>
      <c r="C16930"/>
      <c r="D16930"/>
      <c r="E16930"/>
      <c r="F16930"/>
      <c r="G16930"/>
      <c r="H16930"/>
      <c r="I16930"/>
      <c r="J16930"/>
      <c r="K16930"/>
    </row>
    <row r="16931" spans="1:11" x14ac:dyDescent="0.2">
      <c r="A16931"/>
      <c r="B16931"/>
      <c r="C16931"/>
      <c r="D16931"/>
      <c r="E16931"/>
      <c r="F16931"/>
      <c r="G16931"/>
      <c r="H16931"/>
      <c r="I16931"/>
      <c r="J16931"/>
      <c r="K16931"/>
    </row>
    <row r="16932" spans="1:11" x14ac:dyDescent="0.2">
      <c r="A16932"/>
      <c r="B16932"/>
      <c r="C16932"/>
      <c r="D16932"/>
      <c r="E16932"/>
      <c r="F16932"/>
      <c r="G16932"/>
      <c r="H16932"/>
      <c r="I16932"/>
      <c r="J16932"/>
      <c r="K16932"/>
    </row>
    <row r="16933" spans="1:11" x14ac:dyDescent="0.2">
      <c r="A16933"/>
      <c r="B16933"/>
      <c r="C16933"/>
      <c r="D16933"/>
      <c r="E16933"/>
      <c r="F16933"/>
      <c r="G16933"/>
      <c r="H16933"/>
      <c r="I16933"/>
      <c r="J16933"/>
      <c r="K16933"/>
    </row>
    <row r="16934" spans="1:11" x14ac:dyDescent="0.2">
      <c r="A16934"/>
      <c r="B16934"/>
      <c r="C16934"/>
      <c r="D16934"/>
      <c r="E16934"/>
      <c r="F16934"/>
      <c r="G16934"/>
      <c r="H16934"/>
      <c r="I16934"/>
      <c r="J16934"/>
      <c r="K16934"/>
    </row>
    <row r="16935" spans="1:11" x14ac:dyDescent="0.2">
      <c r="A16935"/>
      <c r="B16935"/>
      <c r="C16935"/>
      <c r="D16935"/>
      <c r="E16935"/>
      <c r="F16935"/>
      <c r="G16935"/>
      <c r="H16935"/>
      <c r="I16935"/>
      <c r="J16935"/>
      <c r="K16935"/>
    </row>
    <row r="16936" spans="1:11" x14ac:dyDescent="0.2">
      <c r="A16936"/>
      <c r="B16936"/>
      <c r="C16936"/>
      <c r="D16936"/>
      <c r="E16936"/>
      <c r="F16936"/>
      <c r="G16936"/>
      <c r="H16936"/>
      <c r="I16936"/>
      <c r="J16936"/>
      <c r="K16936"/>
    </row>
    <row r="16937" spans="1:11" x14ac:dyDescent="0.2">
      <c r="A16937"/>
      <c r="B16937"/>
      <c r="C16937"/>
      <c r="D16937"/>
      <c r="E16937"/>
      <c r="F16937"/>
      <c r="G16937"/>
      <c r="H16937"/>
      <c r="I16937"/>
      <c r="J16937"/>
      <c r="K16937"/>
    </row>
    <row r="16938" spans="1:11" x14ac:dyDescent="0.2">
      <c r="A16938"/>
      <c r="B16938"/>
      <c r="C16938"/>
      <c r="D16938"/>
      <c r="E16938"/>
      <c r="F16938"/>
      <c r="G16938"/>
      <c r="H16938"/>
      <c r="I16938"/>
      <c r="J16938"/>
      <c r="K16938"/>
    </row>
    <row r="16939" spans="1:11" x14ac:dyDescent="0.2">
      <c r="A16939"/>
      <c r="B16939"/>
      <c r="C16939"/>
      <c r="D16939"/>
      <c r="E16939"/>
      <c r="F16939"/>
      <c r="G16939"/>
      <c r="H16939"/>
      <c r="I16939"/>
      <c r="J16939"/>
      <c r="K16939"/>
    </row>
    <row r="16940" spans="1:11" x14ac:dyDescent="0.2">
      <c r="A16940"/>
      <c r="B16940"/>
      <c r="C16940"/>
      <c r="D16940"/>
      <c r="E16940"/>
      <c r="F16940"/>
      <c r="G16940"/>
      <c r="H16940"/>
      <c r="I16940"/>
      <c r="J16940"/>
      <c r="K16940"/>
    </row>
    <row r="16941" spans="1:11" x14ac:dyDescent="0.2">
      <c r="A16941"/>
      <c r="B16941"/>
      <c r="C16941"/>
      <c r="D16941"/>
      <c r="E16941"/>
      <c r="F16941"/>
      <c r="G16941"/>
      <c r="H16941"/>
      <c r="I16941"/>
      <c r="J16941"/>
      <c r="K16941"/>
    </row>
    <row r="16942" spans="1:11" x14ac:dyDescent="0.2">
      <c r="A16942"/>
      <c r="B16942"/>
      <c r="C16942"/>
      <c r="D16942"/>
      <c r="E16942"/>
      <c r="F16942"/>
      <c r="G16942"/>
      <c r="H16942"/>
      <c r="I16942"/>
      <c r="J16942"/>
      <c r="K16942"/>
    </row>
    <row r="16943" spans="1:11" x14ac:dyDescent="0.2">
      <c r="A16943"/>
      <c r="B16943"/>
      <c r="C16943"/>
      <c r="D16943"/>
      <c r="E16943"/>
      <c r="F16943"/>
      <c r="G16943"/>
      <c r="H16943"/>
      <c r="I16943"/>
      <c r="J16943"/>
      <c r="K16943"/>
    </row>
    <row r="16944" spans="1:11" x14ac:dyDescent="0.2">
      <c r="A16944"/>
      <c r="B16944"/>
      <c r="C16944"/>
      <c r="D16944"/>
      <c r="E16944"/>
      <c r="F16944"/>
      <c r="G16944"/>
      <c r="H16944"/>
      <c r="I16944"/>
      <c r="J16944"/>
      <c r="K16944"/>
    </row>
    <row r="16945" spans="1:11" x14ac:dyDescent="0.2">
      <c r="A16945"/>
      <c r="B16945"/>
      <c r="C16945"/>
      <c r="D16945"/>
      <c r="E16945"/>
      <c r="F16945"/>
      <c r="G16945"/>
      <c r="H16945"/>
      <c r="I16945"/>
      <c r="J16945"/>
      <c r="K16945"/>
    </row>
    <row r="16946" spans="1:11" x14ac:dyDescent="0.2">
      <c r="A16946"/>
      <c r="B16946"/>
      <c r="C16946"/>
      <c r="D16946"/>
      <c r="E16946"/>
      <c r="F16946"/>
      <c r="G16946"/>
      <c r="H16946"/>
      <c r="I16946"/>
      <c r="J16946"/>
      <c r="K16946"/>
    </row>
    <row r="16947" spans="1:11" x14ac:dyDescent="0.2">
      <c r="A16947"/>
      <c r="B16947"/>
      <c r="C16947"/>
      <c r="D16947"/>
      <c r="E16947"/>
      <c r="F16947"/>
      <c r="G16947"/>
      <c r="H16947"/>
      <c r="I16947"/>
      <c r="J16947"/>
      <c r="K16947"/>
    </row>
    <row r="16948" spans="1:11" x14ac:dyDescent="0.2">
      <c r="A16948"/>
      <c r="B16948"/>
      <c r="C16948"/>
      <c r="D16948"/>
      <c r="E16948"/>
      <c r="F16948"/>
      <c r="G16948"/>
      <c r="H16948"/>
      <c r="I16948"/>
      <c r="J16948"/>
      <c r="K16948"/>
    </row>
    <row r="16949" spans="1:11" x14ac:dyDescent="0.2">
      <c r="A16949"/>
      <c r="B16949"/>
      <c r="C16949"/>
      <c r="D16949"/>
      <c r="E16949"/>
      <c r="F16949"/>
      <c r="G16949"/>
      <c r="H16949"/>
      <c r="I16949"/>
      <c r="J16949"/>
      <c r="K16949"/>
    </row>
    <row r="16950" spans="1:11" x14ac:dyDescent="0.2">
      <c r="A16950"/>
      <c r="B16950"/>
      <c r="C16950"/>
      <c r="D16950"/>
      <c r="E16950"/>
      <c r="F16950"/>
      <c r="G16950"/>
      <c r="H16950"/>
      <c r="I16950"/>
      <c r="J16950"/>
      <c r="K16950"/>
    </row>
    <row r="16951" spans="1:11" x14ac:dyDescent="0.2">
      <c r="A16951"/>
      <c r="B16951"/>
      <c r="C16951"/>
      <c r="D16951"/>
      <c r="E16951"/>
      <c r="F16951"/>
      <c r="G16951"/>
      <c r="H16951"/>
      <c r="I16951"/>
      <c r="J16951"/>
      <c r="K16951"/>
    </row>
    <row r="16952" spans="1:11" x14ac:dyDescent="0.2">
      <c r="A16952"/>
      <c r="B16952"/>
      <c r="C16952"/>
      <c r="D16952"/>
      <c r="E16952"/>
      <c r="F16952"/>
      <c r="G16952"/>
      <c r="H16952"/>
      <c r="I16952"/>
      <c r="J16952"/>
      <c r="K16952"/>
    </row>
    <row r="16953" spans="1:11" x14ac:dyDescent="0.2">
      <c r="A16953"/>
      <c r="B16953"/>
      <c r="C16953"/>
      <c r="D16953"/>
      <c r="E16953"/>
      <c r="F16953"/>
      <c r="G16953"/>
      <c r="H16953"/>
      <c r="I16953"/>
      <c r="J16953"/>
      <c r="K16953"/>
    </row>
    <row r="16954" spans="1:11" x14ac:dyDescent="0.2">
      <c r="A16954"/>
      <c r="B16954"/>
      <c r="C16954"/>
      <c r="D16954"/>
      <c r="E16954"/>
      <c r="F16954"/>
      <c r="G16954"/>
      <c r="H16954"/>
      <c r="I16954"/>
      <c r="J16954"/>
      <c r="K16954"/>
    </row>
    <row r="16955" spans="1:11" x14ac:dyDescent="0.2">
      <c r="A16955"/>
      <c r="B16955"/>
      <c r="C16955"/>
      <c r="D16955"/>
      <c r="E16955"/>
      <c r="F16955"/>
      <c r="G16955"/>
      <c r="H16955"/>
      <c r="I16955"/>
      <c r="J16955"/>
      <c r="K16955"/>
    </row>
    <row r="16956" spans="1:11" x14ac:dyDescent="0.2">
      <c r="A16956"/>
      <c r="B16956"/>
      <c r="C16956"/>
      <c r="D16956"/>
      <c r="E16956"/>
      <c r="F16956"/>
      <c r="G16956"/>
      <c r="H16956"/>
      <c r="I16956"/>
      <c r="J16956"/>
      <c r="K16956"/>
    </row>
    <row r="16957" spans="1:11" x14ac:dyDescent="0.2">
      <c r="A16957"/>
      <c r="B16957"/>
      <c r="C16957"/>
      <c r="D16957"/>
      <c r="E16957"/>
      <c r="F16957"/>
      <c r="G16957"/>
      <c r="H16957"/>
      <c r="I16957"/>
      <c r="J16957"/>
      <c r="K16957"/>
    </row>
    <row r="16958" spans="1:11" x14ac:dyDescent="0.2">
      <c r="A16958"/>
      <c r="B16958"/>
      <c r="C16958"/>
      <c r="D16958"/>
      <c r="E16958"/>
      <c r="F16958"/>
      <c r="G16958"/>
      <c r="H16958"/>
      <c r="I16958"/>
      <c r="J16958"/>
      <c r="K16958"/>
    </row>
    <row r="16959" spans="1:11" x14ac:dyDescent="0.2">
      <c r="A16959"/>
      <c r="B16959"/>
      <c r="C16959"/>
      <c r="D16959"/>
      <c r="E16959"/>
      <c r="F16959"/>
      <c r="G16959"/>
      <c r="H16959"/>
      <c r="I16959"/>
      <c r="J16959"/>
      <c r="K16959"/>
    </row>
    <row r="16960" spans="1:11" x14ac:dyDescent="0.2">
      <c r="A16960"/>
      <c r="B16960"/>
      <c r="C16960"/>
      <c r="D16960"/>
      <c r="E16960"/>
      <c r="F16960"/>
      <c r="G16960"/>
      <c r="H16960"/>
      <c r="I16960"/>
      <c r="J16960"/>
      <c r="K16960"/>
    </row>
    <row r="16961" spans="1:11" x14ac:dyDescent="0.2">
      <c r="A16961"/>
      <c r="B16961"/>
      <c r="C16961"/>
      <c r="D16961"/>
      <c r="E16961"/>
      <c r="F16961"/>
      <c r="G16961"/>
      <c r="H16961"/>
      <c r="I16961"/>
      <c r="J16961"/>
      <c r="K16961"/>
    </row>
    <row r="16962" spans="1:11" x14ac:dyDescent="0.2">
      <c r="A16962"/>
      <c r="B16962"/>
      <c r="C16962"/>
      <c r="D16962"/>
      <c r="E16962"/>
      <c r="F16962"/>
      <c r="G16962"/>
      <c r="H16962"/>
      <c r="I16962"/>
      <c r="J16962"/>
      <c r="K16962"/>
    </row>
    <row r="16963" spans="1:11" x14ac:dyDescent="0.2">
      <c r="A16963"/>
      <c r="B16963"/>
      <c r="C16963"/>
      <c r="D16963"/>
      <c r="E16963"/>
      <c r="F16963"/>
      <c r="G16963"/>
      <c r="H16963"/>
      <c r="I16963"/>
      <c r="J16963"/>
      <c r="K16963"/>
    </row>
    <row r="16964" spans="1:11" x14ac:dyDescent="0.2">
      <c r="A16964"/>
      <c r="B16964"/>
      <c r="C16964"/>
      <c r="D16964"/>
      <c r="E16964"/>
      <c r="F16964"/>
      <c r="G16964"/>
      <c r="H16964"/>
      <c r="I16964"/>
      <c r="J16964"/>
      <c r="K16964"/>
    </row>
    <row r="16965" spans="1:11" x14ac:dyDescent="0.2">
      <c r="A16965"/>
      <c r="B16965"/>
      <c r="C16965"/>
      <c r="D16965"/>
      <c r="E16965"/>
      <c r="F16965"/>
      <c r="G16965"/>
      <c r="H16965"/>
      <c r="I16965"/>
      <c r="J16965"/>
      <c r="K16965"/>
    </row>
    <row r="16966" spans="1:11" x14ac:dyDescent="0.2">
      <c r="A16966"/>
      <c r="B16966"/>
      <c r="C16966"/>
      <c r="D16966"/>
      <c r="E16966"/>
      <c r="F16966"/>
      <c r="G16966"/>
      <c r="H16966"/>
      <c r="I16966"/>
      <c r="J16966"/>
      <c r="K16966"/>
    </row>
    <row r="16967" spans="1:11" x14ac:dyDescent="0.2">
      <c r="A16967"/>
      <c r="B16967"/>
      <c r="C16967"/>
      <c r="D16967"/>
      <c r="E16967"/>
      <c r="F16967"/>
      <c r="G16967"/>
      <c r="H16967"/>
      <c r="I16967"/>
      <c r="J16967"/>
      <c r="K16967"/>
    </row>
    <row r="16968" spans="1:11" x14ac:dyDescent="0.2">
      <c r="A16968"/>
      <c r="B16968"/>
      <c r="C16968"/>
      <c r="D16968"/>
      <c r="E16968"/>
      <c r="F16968"/>
      <c r="G16968"/>
      <c r="H16968"/>
      <c r="I16968"/>
      <c r="J16968"/>
      <c r="K16968"/>
    </row>
    <row r="16969" spans="1:11" x14ac:dyDescent="0.2">
      <c r="A16969"/>
      <c r="B16969"/>
      <c r="C16969"/>
      <c r="D16969"/>
      <c r="E16969"/>
      <c r="F16969"/>
      <c r="G16969"/>
      <c r="H16969"/>
      <c r="I16969"/>
      <c r="J16969"/>
      <c r="K16969"/>
    </row>
    <row r="16970" spans="1:11" x14ac:dyDescent="0.2">
      <c r="A16970"/>
      <c r="B16970"/>
      <c r="C16970"/>
      <c r="D16970"/>
      <c r="E16970"/>
      <c r="F16970"/>
      <c r="G16970"/>
      <c r="H16970"/>
      <c r="I16970"/>
      <c r="J16970"/>
      <c r="K16970"/>
    </row>
    <row r="16971" spans="1:11" x14ac:dyDescent="0.2">
      <c r="A16971"/>
      <c r="B16971"/>
      <c r="C16971"/>
      <c r="D16971"/>
      <c r="E16971"/>
      <c r="F16971"/>
      <c r="G16971"/>
      <c r="H16971"/>
      <c r="I16971"/>
      <c r="J16971"/>
      <c r="K16971"/>
    </row>
    <row r="16972" spans="1:11" x14ac:dyDescent="0.2">
      <c r="A16972"/>
      <c r="B16972"/>
      <c r="C16972"/>
      <c r="D16972"/>
      <c r="E16972"/>
      <c r="F16972"/>
      <c r="G16972"/>
      <c r="H16972"/>
      <c r="I16972"/>
      <c r="J16972"/>
      <c r="K16972"/>
    </row>
    <row r="16973" spans="1:11" x14ac:dyDescent="0.2">
      <c r="A16973"/>
      <c r="B16973"/>
      <c r="C16973"/>
      <c r="D16973"/>
      <c r="E16973"/>
      <c r="F16973"/>
      <c r="G16973"/>
      <c r="H16973"/>
      <c r="I16973"/>
      <c r="J16973"/>
      <c r="K16973"/>
    </row>
    <row r="16974" spans="1:11" x14ac:dyDescent="0.2">
      <c r="A16974"/>
      <c r="B16974"/>
      <c r="C16974"/>
      <c r="D16974"/>
      <c r="E16974"/>
      <c r="F16974"/>
      <c r="G16974"/>
      <c r="H16974"/>
      <c r="I16974"/>
      <c r="J16974"/>
      <c r="K16974"/>
    </row>
    <row r="16975" spans="1:11" x14ac:dyDescent="0.2">
      <c r="A16975"/>
      <c r="B16975"/>
      <c r="C16975"/>
      <c r="D16975"/>
      <c r="E16975"/>
      <c r="F16975"/>
      <c r="G16975"/>
      <c r="H16975"/>
      <c r="I16975"/>
      <c r="J16975"/>
      <c r="K16975"/>
    </row>
    <row r="16976" spans="1:11" x14ac:dyDescent="0.2">
      <c r="A16976"/>
      <c r="B16976"/>
      <c r="C16976"/>
      <c r="D16976"/>
      <c r="E16976"/>
      <c r="F16976"/>
      <c r="G16976"/>
      <c r="H16976"/>
      <c r="I16976"/>
      <c r="J16976"/>
      <c r="K16976"/>
    </row>
    <row r="16977" spans="1:11" x14ac:dyDescent="0.2">
      <c r="A16977"/>
      <c r="B16977"/>
      <c r="C16977"/>
      <c r="D16977"/>
      <c r="E16977"/>
      <c r="F16977"/>
      <c r="G16977"/>
      <c r="H16977"/>
      <c r="I16977"/>
      <c r="J16977"/>
      <c r="K16977"/>
    </row>
    <row r="16978" spans="1:11" x14ac:dyDescent="0.2">
      <c r="A16978"/>
      <c r="B16978"/>
      <c r="C16978"/>
      <c r="D16978"/>
      <c r="E16978"/>
      <c r="F16978"/>
      <c r="G16978"/>
      <c r="H16978"/>
      <c r="I16978"/>
      <c r="J16978"/>
      <c r="K16978"/>
    </row>
    <row r="16979" spans="1:11" x14ac:dyDescent="0.2">
      <c r="A16979"/>
      <c r="B16979"/>
      <c r="C16979"/>
      <c r="D16979"/>
      <c r="E16979"/>
      <c r="F16979"/>
      <c r="G16979"/>
      <c r="H16979"/>
      <c r="I16979"/>
      <c r="J16979"/>
      <c r="K16979"/>
    </row>
    <row r="16980" spans="1:11" x14ac:dyDescent="0.2">
      <c r="A16980"/>
      <c r="B16980"/>
      <c r="C16980"/>
      <c r="D16980"/>
      <c r="E16980"/>
      <c r="F16980"/>
      <c r="G16980"/>
      <c r="H16980"/>
      <c r="I16980"/>
      <c r="J16980"/>
      <c r="K16980"/>
    </row>
    <row r="16981" spans="1:11" x14ac:dyDescent="0.2">
      <c r="A16981"/>
      <c r="B16981"/>
      <c r="C16981"/>
      <c r="D16981"/>
      <c r="E16981"/>
      <c r="F16981"/>
      <c r="G16981"/>
      <c r="H16981"/>
      <c r="I16981"/>
      <c r="J16981"/>
      <c r="K16981"/>
    </row>
    <row r="16982" spans="1:11" x14ac:dyDescent="0.2">
      <c r="A16982"/>
      <c r="B16982"/>
      <c r="C16982"/>
      <c r="D16982"/>
      <c r="E16982"/>
      <c r="F16982"/>
      <c r="G16982"/>
      <c r="H16982"/>
      <c r="I16982"/>
      <c r="J16982"/>
      <c r="K16982"/>
    </row>
    <row r="16983" spans="1:11" x14ac:dyDescent="0.2">
      <c r="A16983"/>
      <c r="B16983"/>
      <c r="C16983"/>
      <c r="D16983"/>
      <c r="E16983"/>
      <c r="F16983"/>
      <c r="G16983"/>
      <c r="H16983"/>
      <c r="I16983"/>
      <c r="J16983"/>
      <c r="K16983"/>
    </row>
    <row r="16984" spans="1:11" x14ac:dyDescent="0.2">
      <c r="A16984"/>
      <c r="B16984"/>
      <c r="C16984"/>
      <c r="D16984"/>
      <c r="E16984"/>
      <c r="F16984"/>
      <c r="G16984"/>
      <c r="H16984"/>
      <c r="I16984"/>
      <c r="J16984"/>
      <c r="K16984"/>
    </row>
    <row r="16985" spans="1:11" x14ac:dyDescent="0.2">
      <c r="A16985"/>
      <c r="B16985"/>
      <c r="C16985"/>
      <c r="D16985"/>
      <c r="E16985"/>
      <c r="F16985"/>
      <c r="G16985"/>
      <c r="H16985"/>
      <c r="I16985"/>
      <c r="J16985"/>
      <c r="K16985"/>
    </row>
    <row r="16986" spans="1:11" x14ac:dyDescent="0.2">
      <c r="A16986"/>
      <c r="B16986"/>
      <c r="C16986"/>
      <c r="D16986"/>
      <c r="E16986"/>
      <c r="F16986"/>
      <c r="G16986"/>
      <c r="H16986"/>
      <c r="I16986"/>
      <c r="J16986"/>
      <c r="K16986"/>
    </row>
    <row r="16987" spans="1:11" x14ac:dyDescent="0.2">
      <c r="A16987"/>
      <c r="B16987"/>
      <c r="C16987"/>
      <c r="D16987"/>
      <c r="E16987"/>
      <c r="F16987"/>
      <c r="G16987"/>
      <c r="H16987"/>
      <c r="I16987"/>
      <c r="J16987"/>
      <c r="K16987"/>
    </row>
    <row r="16988" spans="1:11" x14ac:dyDescent="0.2">
      <c r="A16988"/>
      <c r="B16988"/>
      <c r="C16988"/>
      <c r="D16988"/>
      <c r="E16988"/>
      <c r="F16988"/>
      <c r="G16988"/>
      <c r="H16988"/>
      <c r="I16988"/>
      <c r="J16988"/>
      <c r="K16988"/>
    </row>
    <row r="16989" spans="1:11" x14ac:dyDescent="0.2">
      <c r="A16989"/>
      <c r="B16989"/>
      <c r="C16989"/>
      <c r="D16989"/>
      <c r="E16989"/>
      <c r="F16989"/>
      <c r="G16989"/>
      <c r="H16989"/>
      <c r="I16989"/>
      <c r="J16989"/>
      <c r="K16989"/>
    </row>
    <row r="16990" spans="1:11" x14ac:dyDescent="0.2">
      <c r="A16990"/>
      <c r="B16990"/>
      <c r="C16990"/>
      <c r="D16990"/>
      <c r="E16990"/>
      <c r="F16990"/>
      <c r="G16990"/>
      <c r="H16990"/>
      <c r="I16990"/>
      <c r="J16990"/>
      <c r="K16990"/>
    </row>
    <row r="16991" spans="1:11" x14ac:dyDescent="0.2">
      <c r="A16991"/>
      <c r="B16991"/>
      <c r="C16991"/>
      <c r="D16991"/>
      <c r="E16991"/>
      <c r="F16991"/>
      <c r="G16991"/>
      <c r="H16991"/>
      <c r="I16991"/>
      <c r="J16991"/>
      <c r="K16991"/>
    </row>
    <row r="16992" spans="1:11" x14ac:dyDescent="0.2">
      <c r="A16992"/>
      <c r="B16992"/>
      <c r="C16992"/>
      <c r="D16992"/>
      <c r="E16992"/>
      <c r="F16992"/>
      <c r="G16992"/>
      <c r="H16992"/>
      <c r="I16992"/>
      <c r="J16992"/>
      <c r="K16992"/>
    </row>
    <row r="16993" spans="1:11" x14ac:dyDescent="0.2">
      <c r="A16993"/>
      <c r="B16993"/>
      <c r="C16993"/>
      <c r="D16993"/>
      <c r="E16993"/>
      <c r="F16993"/>
      <c r="G16993"/>
      <c r="H16993"/>
      <c r="I16993"/>
      <c r="J16993"/>
      <c r="K16993"/>
    </row>
    <row r="16994" spans="1:11" x14ac:dyDescent="0.2">
      <c r="A16994"/>
      <c r="B16994"/>
      <c r="C16994"/>
      <c r="D16994"/>
      <c r="E16994"/>
      <c r="F16994"/>
      <c r="G16994"/>
      <c r="H16994"/>
      <c r="I16994"/>
      <c r="J16994"/>
      <c r="K16994"/>
    </row>
    <row r="16995" spans="1:11" x14ac:dyDescent="0.2">
      <c r="A16995"/>
      <c r="B16995"/>
      <c r="C16995"/>
      <c r="D16995"/>
      <c r="E16995"/>
      <c r="F16995"/>
      <c r="G16995"/>
      <c r="H16995"/>
      <c r="I16995"/>
      <c r="J16995"/>
      <c r="K16995"/>
    </row>
    <row r="16996" spans="1:11" x14ac:dyDescent="0.2">
      <c r="A16996"/>
      <c r="B16996"/>
      <c r="C16996"/>
      <c r="D16996"/>
      <c r="E16996"/>
      <c r="F16996"/>
      <c r="G16996"/>
      <c r="H16996"/>
      <c r="I16996"/>
      <c r="J16996"/>
      <c r="K16996"/>
    </row>
    <row r="16997" spans="1:11" x14ac:dyDescent="0.2">
      <c r="A16997"/>
      <c r="B16997"/>
      <c r="C16997"/>
      <c r="D16997"/>
      <c r="E16997"/>
      <c r="F16997"/>
      <c r="G16997"/>
      <c r="H16997"/>
      <c r="I16997"/>
      <c r="J16997"/>
      <c r="K16997"/>
    </row>
    <row r="16998" spans="1:11" x14ac:dyDescent="0.2">
      <c r="A16998"/>
      <c r="B16998"/>
      <c r="C16998"/>
      <c r="D16998"/>
      <c r="E16998"/>
      <c r="F16998"/>
      <c r="G16998"/>
      <c r="H16998"/>
      <c r="I16998"/>
      <c r="J16998"/>
      <c r="K16998"/>
    </row>
    <row r="16999" spans="1:11" x14ac:dyDescent="0.2">
      <c r="A16999"/>
      <c r="B16999"/>
      <c r="C16999"/>
      <c r="D16999"/>
      <c r="E16999"/>
      <c r="F16999"/>
      <c r="G16999"/>
      <c r="H16999"/>
      <c r="I16999"/>
      <c r="J16999"/>
      <c r="K16999"/>
    </row>
    <row r="17000" spans="1:11" x14ac:dyDescent="0.2">
      <c r="A17000"/>
      <c r="B17000"/>
      <c r="C17000"/>
      <c r="D17000"/>
      <c r="E17000"/>
      <c r="F17000"/>
      <c r="G17000"/>
      <c r="H17000"/>
      <c r="I17000"/>
      <c r="J17000"/>
      <c r="K17000"/>
    </row>
    <row r="17001" spans="1:11" x14ac:dyDescent="0.2">
      <c r="A17001"/>
      <c r="B17001"/>
      <c r="C17001"/>
      <c r="D17001"/>
      <c r="E17001"/>
      <c r="F17001"/>
      <c r="G17001"/>
      <c r="H17001"/>
      <c r="I17001"/>
      <c r="J17001"/>
      <c r="K17001"/>
    </row>
    <row r="17002" spans="1:11" x14ac:dyDescent="0.2">
      <c r="A17002"/>
      <c r="B17002"/>
      <c r="C17002"/>
      <c r="D17002"/>
      <c r="E17002"/>
      <c r="F17002"/>
      <c r="G17002"/>
      <c r="H17002"/>
      <c r="I17002"/>
      <c r="J17002"/>
      <c r="K17002"/>
    </row>
    <row r="17003" spans="1:11" x14ac:dyDescent="0.2">
      <c r="A17003"/>
      <c r="B17003"/>
      <c r="C17003"/>
      <c r="D17003"/>
      <c r="E17003"/>
      <c r="F17003"/>
      <c r="G17003"/>
      <c r="H17003"/>
      <c r="I17003"/>
      <c r="J17003"/>
      <c r="K17003"/>
    </row>
    <row r="17004" spans="1:11" x14ac:dyDescent="0.2">
      <c r="A17004"/>
      <c r="B17004"/>
      <c r="C17004"/>
      <c r="D17004"/>
      <c r="E17004"/>
      <c r="F17004"/>
      <c r="G17004"/>
      <c r="H17004"/>
      <c r="I17004"/>
      <c r="J17004"/>
      <c r="K17004"/>
    </row>
    <row r="17005" spans="1:11" x14ac:dyDescent="0.2">
      <c r="A17005"/>
      <c r="B17005"/>
      <c r="C17005"/>
      <c r="D17005"/>
      <c r="E17005"/>
      <c r="F17005"/>
      <c r="G17005"/>
      <c r="H17005"/>
      <c r="I17005"/>
      <c r="J17005"/>
      <c r="K17005"/>
    </row>
    <row r="17006" spans="1:11" x14ac:dyDescent="0.2">
      <c r="A17006"/>
      <c r="B17006"/>
      <c r="C17006"/>
      <c r="D17006"/>
      <c r="E17006"/>
      <c r="F17006"/>
      <c r="G17006"/>
      <c r="H17006"/>
      <c r="I17006"/>
      <c r="J17006"/>
      <c r="K17006"/>
    </row>
    <row r="17007" spans="1:11" x14ac:dyDescent="0.2">
      <c r="A17007"/>
      <c r="B17007"/>
      <c r="C17007"/>
      <c r="D17007"/>
      <c r="E17007"/>
      <c r="F17007"/>
      <c r="G17007"/>
      <c r="H17007"/>
      <c r="I17007"/>
      <c r="J17007"/>
      <c r="K17007"/>
    </row>
    <row r="17008" spans="1:11" x14ac:dyDescent="0.2">
      <c r="A17008"/>
      <c r="B17008"/>
      <c r="C17008"/>
      <c r="D17008"/>
      <c r="E17008"/>
      <c r="F17008"/>
      <c r="G17008"/>
      <c r="H17008"/>
      <c r="I17008"/>
      <c r="J17008"/>
      <c r="K17008"/>
    </row>
    <row r="17009" spans="1:11" x14ac:dyDescent="0.2">
      <c r="A17009"/>
      <c r="B17009"/>
      <c r="C17009"/>
      <c r="D17009"/>
      <c r="E17009"/>
      <c r="F17009"/>
      <c r="G17009"/>
      <c r="H17009"/>
      <c r="I17009"/>
      <c r="J17009"/>
      <c r="K17009"/>
    </row>
    <row r="17010" spans="1:11" x14ac:dyDescent="0.2">
      <c r="A17010"/>
      <c r="B17010"/>
      <c r="C17010"/>
      <c r="D17010"/>
      <c r="E17010"/>
      <c r="F17010"/>
      <c r="G17010"/>
      <c r="H17010"/>
      <c r="I17010"/>
      <c r="J17010"/>
      <c r="K17010"/>
    </row>
    <row r="17011" spans="1:11" x14ac:dyDescent="0.2">
      <c r="A17011"/>
      <c r="B17011"/>
      <c r="C17011"/>
      <c r="D17011"/>
      <c r="E17011"/>
      <c r="F17011"/>
      <c r="G17011"/>
      <c r="H17011"/>
      <c r="I17011"/>
      <c r="J17011"/>
      <c r="K17011"/>
    </row>
    <row r="17012" spans="1:11" x14ac:dyDescent="0.2">
      <c r="A17012"/>
      <c r="B17012"/>
      <c r="C17012"/>
      <c r="D17012"/>
      <c r="E17012"/>
      <c r="F17012"/>
      <c r="G17012"/>
      <c r="H17012"/>
      <c r="I17012"/>
      <c r="J17012"/>
      <c r="K17012"/>
    </row>
    <row r="17013" spans="1:11" x14ac:dyDescent="0.2">
      <c r="A17013"/>
      <c r="B17013"/>
      <c r="C17013"/>
      <c r="D17013"/>
      <c r="E17013"/>
      <c r="F17013"/>
      <c r="G17013"/>
      <c r="H17013"/>
      <c r="I17013"/>
      <c r="J17013"/>
      <c r="K17013"/>
    </row>
    <row r="17014" spans="1:11" x14ac:dyDescent="0.2">
      <c r="A17014"/>
      <c r="B17014"/>
      <c r="C17014"/>
      <c r="D17014"/>
      <c r="E17014"/>
      <c r="F17014"/>
      <c r="G17014"/>
      <c r="H17014"/>
      <c r="I17014"/>
      <c r="J17014"/>
      <c r="K17014"/>
    </row>
    <row r="17015" spans="1:11" x14ac:dyDescent="0.2">
      <c r="A17015"/>
      <c r="B17015"/>
      <c r="C17015"/>
      <c r="D17015"/>
      <c r="E17015"/>
      <c r="F17015"/>
      <c r="G17015"/>
      <c r="H17015"/>
      <c r="I17015"/>
      <c r="J17015"/>
      <c r="K17015"/>
    </row>
    <row r="17016" spans="1:11" x14ac:dyDescent="0.2">
      <c r="A17016"/>
      <c r="B17016"/>
      <c r="C17016"/>
      <c r="D17016"/>
      <c r="E17016"/>
      <c r="F17016"/>
      <c r="G17016"/>
      <c r="H17016"/>
      <c r="I17016"/>
      <c r="J17016"/>
      <c r="K17016"/>
    </row>
    <row r="17017" spans="1:11" x14ac:dyDescent="0.2">
      <c r="A17017"/>
      <c r="B17017"/>
      <c r="C17017"/>
      <c r="D17017"/>
      <c r="E17017"/>
      <c r="F17017"/>
      <c r="G17017"/>
      <c r="H17017"/>
      <c r="I17017"/>
      <c r="J17017"/>
      <c r="K17017"/>
    </row>
    <row r="17018" spans="1:11" x14ac:dyDescent="0.2">
      <c r="A17018"/>
      <c r="B17018"/>
      <c r="C17018"/>
      <c r="D17018"/>
      <c r="E17018"/>
      <c r="F17018"/>
      <c r="G17018"/>
      <c r="H17018"/>
      <c r="I17018"/>
      <c r="J17018"/>
      <c r="K17018"/>
    </row>
    <row r="17019" spans="1:11" x14ac:dyDescent="0.2">
      <c r="A17019"/>
      <c r="B17019"/>
      <c r="C17019"/>
      <c r="D17019"/>
      <c r="E17019"/>
      <c r="F17019"/>
      <c r="G17019"/>
      <c r="H17019"/>
      <c r="I17019"/>
      <c r="J17019"/>
      <c r="K17019"/>
    </row>
    <row r="17020" spans="1:11" x14ac:dyDescent="0.2">
      <c r="A17020"/>
      <c r="B17020"/>
      <c r="C17020"/>
      <c r="D17020"/>
      <c r="E17020"/>
      <c r="F17020"/>
      <c r="G17020"/>
      <c r="H17020"/>
      <c r="I17020"/>
      <c r="J17020"/>
      <c r="K17020"/>
    </row>
    <row r="17021" spans="1:11" x14ac:dyDescent="0.2">
      <c r="A17021"/>
      <c r="B17021"/>
      <c r="C17021"/>
      <c r="D17021"/>
      <c r="E17021"/>
      <c r="F17021"/>
      <c r="G17021"/>
      <c r="H17021"/>
      <c r="I17021"/>
      <c r="J17021"/>
      <c r="K17021"/>
    </row>
    <row r="17022" spans="1:11" x14ac:dyDescent="0.2">
      <c r="A17022"/>
      <c r="B17022"/>
      <c r="C17022"/>
      <c r="D17022"/>
      <c r="E17022"/>
      <c r="F17022"/>
      <c r="G17022"/>
      <c r="H17022"/>
      <c r="I17022"/>
      <c r="J17022"/>
      <c r="K17022"/>
    </row>
    <row r="17023" spans="1:11" x14ac:dyDescent="0.2">
      <c r="A17023"/>
      <c r="B17023"/>
      <c r="C17023"/>
      <c r="D17023"/>
      <c r="E17023"/>
      <c r="F17023"/>
      <c r="G17023"/>
      <c r="H17023"/>
      <c r="I17023"/>
      <c r="J17023"/>
      <c r="K17023"/>
    </row>
    <row r="17024" spans="1:11" x14ac:dyDescent="0.2">
      <c r="A17024"/>
      <c r="B17024"/>
      <c r="C17024"/>
      <c r="D17024"/>
      <c r="E17024"/>
      <c r="F17024"/>
      <c r="G17024"/>
      <c r="H17024"/>
      <c r="I17024"/>
      <c r="J17024"/>
      <c r="K17024"/>
    </row>
    <row r="17025" spans="1:11" x14ac:dyDescent="0.2">
      <c r="A17025"/>
      <c r="B17025"/>
      <c r="C17025"/>
      <c r="D17025"/>
      <c r="E17025"/>
      <c r="F17025"/>
      <c r="G17025"/>
      <c r="H17025"/>
      <c r="I17025"/>
      <c r="J17025"/>
      <c r="K17025"/>
    </row>
    <row r="17026" spans="1:11" x14ac:dyDescent="0.2">
      <c r="A17026"/>
      <c r="B17026"/>
      <c r="C17026"/>
      <c r="D17026"/>
      <c r="E17026"/>
      <c r="F17026"/>
      <c r="G17026"/>
      <c r="H17026"/>
      <c r="I17026"/>
      <c r="J17026"/>
      <c r="K17026"/>
    </row>
    <row r="17027" spans="1:11" x14ac:dyDescent="0.2">
      <c r="A17027"/>
      <c r="B17027"/>
      <c r="C17027"/>
      <c r="D17027"/>
      <c r="E17027"/>
      <c r="F17027"/>
      <c r="G17027"/>
      <c r="H17027"/>
      <c r="I17027"/>
      <c r="J17027"/>
      <c r="K17027"/>
    </row>
    <row r="17028" spans="1:11" x14ac:dyDescent="0.2">
      <c r="A17028"/>
      <c r="B17028"/>
      <c r="C17028"/>
      <c r="D17028"/>
      <c r="E17028"/>
      <c r="F17028"/>
      <c r="G17028"/>
      <c r="H17028"/>
      <c r="I17028"/>
      <c r="J17028"/>
      <c r="K17028"/>
    </row>
    <row r="17029" spans="1:11" x14ac:dyDescent="0.2">
      <c r="A17029"/>
      <c r="B17029"/>
      <c r="C17029"/>
      <c r="D17029"/>
      <c r="E17029"/>
      <c r="F17029"/>
      <c r="G17029"/>
      <c r="H17029"/>
      <c r="I17029"/>
      <c r="J17029"/>
      <c r="K17029"/>
    </row>
    <row r="17030" spans="1:11" x14ac:dyDescent="0.2">
      <c r="A17030"/>
      <c r="B17030"/>
      <c r="C17030"/>
      <c r="D17030"/>
      <c r="E17030"/>
      <c r="F17030"/>
      <c r="G17030"/>
      <c r="H17030"/>
      <c r="I17030"/>
      <c r="J17030"/>
      <c r="K17030"/>
    </row>
    <row r="17031" spans="1:11" x14ac:dyDescent="0.2">
      <c r="A17031"/>
      <c r="B17031"/>
      <c r="C17031"/>
      <c r="D17031"/>
      <c r="E17031"/>
      <c r="F17031"/>
      <c r="G17031"/>
      <c r="H17031"/>
      <c r="I17031"/>
      <c r="J17031"/>
      <c r="K17031"/>
    </row>
    <row r="17032" spans="1:11" x14ac:dyDescent="0.2">
      <c r="A17032"/>
      <c r="B17032"/>
      <c r="C17032"/>
      <c r="D17032"/>
      <c r="E17032"/>
      <c r="F17032"/>
      <c r="G17032"/>
      <c r="H17032"/>
      <c r="I17032"/>
      <c r="J17032"/>
      <c r="K17032"/>
    </row>
    <row r="17033" spans="1:11" x14ac:dyDescent="0.2">
      <c r="A17033"/>
      <c r="B17033"/>
      <c r="C17033"/>
      <c r="D17033"/>
      <c r="E17033"/>
      <c r="F17033"/>
      <c r="G17033"/>
      <c r="H17033"/>
      <c r="I17033"/>
      <c r="J17033"/>
      <c r="K17033"/>
    </row>
    <row r="17034" spans="1:11" x14ac:dyDescent="0.2">
      <c r="A17034"/>
      <c r="B17034"/>
      <c r="C17034"/>
      <c r="D17034"/>
      <c r="E17034"/>
      <c r="F17034"/>
      <c r="G17034"/>
      <c r="H17034"/>
      <c r="I17034"/>
      <c r="J17034"/>
      <c r="K17034"/>
    </row>
    <row r="17035" spans="1:11" x14ac:dyDescent="0.2">
      <c r="A17035"/>
      <c r="B17035"/>
      <c r="C17035"/>
      <c r="D17035"/>
      <c r="E17035"/>
      <c r="F17035"/>
      <c r="G17035"/>
      <c r="H17035"/>
      <c r="I17035"/>
      <c r="J17035"/>
      <c r="K17035"/>
    </row>
    <row r="17036" spans="1:11" x14ac:dyDescent="0.2">
      <c r="A17036"/>
      <c r="B17036"/>
      <c r="C17036"/>
      <c r="D17036"/>
      <c r="E17036"/>
      <c r="F17036"/>
      <c r="G17036"/>
      <c r="H17036"/>
      <c r="I17036"/>
      <c r="J17036"/>
      <c r="K17036"/>
    </row>
    <row r="17037" spans="1:11" x14ac:dyDescent="0.2">
      <c r="A17037"/>
      <c r="B17037"/>
      <c r="C17037"/>
      <c r="D17037"/>
      <c r="E17037"/>
      <c r="F17037"/>
      <c r="G17037"/>
      <c r="H17037"/>
      <c r="I17037"/>
      <c r="J17037"/>
      <c r="K17037"/>
    </row>
    <row r="17038" spans="1:11" x14ac:dyDescent="0.2">
      <c r="A17038"/>
      <c r="B17038"/>
      <c r="C17038"/>
      <c r="D17038"/>
      <c r="E17038"/>
      <c r="F17038"/>
      <c r="G17038"/>
      <c r="H17038"/>
      <c r="I17038"/>
      <c r="J17038"/>
      <c r="K17038"/>
    </row>
    <row r="17039" spans="1:11" x14ac:dyDescent="0.2">
      <c r="A17039"/>
      <c r="B17039"/>
      <c r="C17039"/>
      <c r="D17039"/>
      <c r="E17039"/>
      <c r="F17039"/>
      <c r="G17039"/>
      <c r="H17039"/>
      <c r="I17039"/>
      <c r="J17039"/>
      <c r="K17039"/>
    </row>
    <row r="17040" spans="1:11" x14ac:dyDescent="0.2">
      <c r="A17040"/>
      <c r="B17040"/>
      <c r="C17040"/>
      <c r="D17040"/>
      <c r="E17040"/>
      <c r="F17040"/>
      <c r="G17040"/>
      <c r="H17040"/>
      <c r="I17040"/>
      <c r="J17040"/>
      <c r="K17040"/>
    </row>
    <row r="17041" spans="1:11" x14ac:dyDescent="0.2">
      <c r="A17041"/>
      <c r="B17041"/>
      <c r="C17041"/>
      <c r="D17041"/>
      <c r="E17041"/>
      <c r="F17041"/>
      <c r="G17041"/>
      <c r="H17041"/>
      <c r="I17041"/>
      <c r="J17041"/>
      <c r="K17041"/>
    </row>
    <row r="17042" spans="1:11" x14ac:dyDescent="0.2">
      <c r="A17042"/>
      <c r="B17042"/>
      <c r="C17042"/>
      <c r="D17042"/>
      <c r="E17042"/>
      <c r="F17042"/>
      <c r="G17042"/>
      <c r="H17042"/>
      <c r="I17042"/>
      <c r="J17042"/>
      <c r="K17042"/>
    </row>
    <row r="17043" spans="1:11" x14ac:dyDescent="0.2">
      <c r="A17043"/>
      <c r="B17043"/>
      <c r="C17043"/>
      <c r="D17043"/>
      <c r="E17043"/>
      <c r="F17043"/>
      <c r="G17043"/>
      <c r="H17043"/>
      <c r="I17043"/>
      <c r="J17043"/>
      <c r="K17043"/>
    </row>
    <row r="17044" spans="1:11" x14ac:dyDescent="0.2">
      <c r="A17044"/>
      <c r="B17044"/>
      <c r="C17044"/>
      <c r="D17044"/>
      <c r="E17044"/>
      <c r="F17044"/>
      <c r="G17044"/>
      <c r="H17044"/>
      <c r="I17044"/>
      <c r="J17044"/>
      <c r="K17044"/>
    </row>
    <row r="17045" spans="1:11" x14ac:dyDescent="0.2">
      <c r="A17045"/>
      <c r="B17045"/>
      <c r="C17045"/>
      <c r="D17045"/>
      <c r="E17045"/>
      <c r="F17045"/>
      <c r="G17045"/>
      <c r="H17045"/>
      <c r="I17045"/>
      <c r="J17045"/>
      <c r="K17045"/>
    </row>
    <row r="17046" spans="1:11" x14ac:dyDescent="0.2">
      <c r="A17046"/>
      <c r="B17046"/>
      <c r="C17046"/>
      <c r="D17046"/>
      <c r="E17046"/>
      <c r="F17046"/>
      <c r="G17046"/>
      <c r="H17046"/>
      <c r="I17046"/>
      <c r="J17046"/>
      <c r="K17046"/>
    </row>
    <row r="17047" spans="1:11" x14ac:dyDescent="0.2">
      <c r="A17047"/>
      <c r="B17047"/>
      <c r="C17047"/>
      <c r="D17047"/>
      <c r="E17047"/>
      <c r="F17047"/>
      <c r="G17047"/>
      <c r="H17047"/>
      <c r="I17047"/>
      <c r="J17047"/>
      <c r="K17047"/>
    </row>
    <row r="17048" spans="1:11" x14ac:dyDescent="0.2">
      <c r="A17048"/>
      <c r="B17048"/>
      <c r="C17048"/>
      <c r="D17048"/>
      <c r="E17048"/>
      <c r="F17048"/>
      <c r="G17048"/>
      <c r="H17048"/>
      <c r="I17048"/>
      <c r="J17048"/>
      <c r="K17048"/>
    </row>
    <row r="17049" spans="1:11" x14ac:dyDescent="0.2">
      <c r="A17049"/>
      <c r="B17049"/>
      <c r="C17049"/>
      <c r="D17049"/>
      <c r="E17049"/>
      <c r="F17049"/>
      <c r="G17049"/>
      <c r="H17049"/>
      <c r="I17049"/>
      <c r="J17049"/>
      <c r="K17049"/>
    </row>
    <row r="17050" spans="1:11" x14ac:dyDescent="0.2">
      <c r="A17050"/>
      <c r="B17050"/>
      <c r="C17050"/>
      <c r="D17050"/>
      <c r="E17050"/>
      <c r="F17050"/>
      <c r="G17050"/>
      <c r="H17050"/>
      <c r="I17050"/>
      <c r="J17050"/>
      <c r="K17050"/>
    </row>
    <row r="17051" spans="1:11" x14ac:dyDescent="0.2">
      <c r="A17051"/>
      <c r="B17051"/>
      <c r="C17051"/>
      <c r="D17051"/>
      <c r="E17051"/>
      <c r="F17051"/>
      <c r="G17051"/>
      <c r="H17051"/>
      <c r="I17051"/>
      <c r="J17051"/>
      <c r="K17051"/>
    </row>
    <row r="17052" spans="1:11" x14ac:dyDescent="0.2">
      <c r="A17052"/>
      <c r="B17052"/>
      <c r="C17052"/>
      <c r="D17052"/>
      <c r="E17052"/>
      <c r="F17052"/>
      <c r="G17052"/>
      <c r="H17052"/>
      <c r="I17052"/>
      <c r="J17052"/>
      <c r="K17052"/>
    </row>
    <row r="17053" spans="1:11" x14ac:dyDescent="0.2">
      <c r="A17053"/>
      <c r="B17053"/>
      <c r="C17053"/>
      <c r="D17053"/>
      <c r="E17053"/>
      <c r="F17053"/>
      <c r="G17053"/>
      <c r="H17053"/>
      <c r="I17053"/>
      <c r="J17053"/>
      <c r="K17053"/>
    </row>
    <row r="17054" spans="1:11" x14ac:dyDescent="0.2">
      <c r="A17054"/>
      <c r="B17054"/>
      <c r="C17054"/>
      <c r="D17054"/>
      <c r="E17054"/>
      <c r="F17054"/>
      <c r="G17054"/>
      <c r="H17054"/>
      <c r="I17054"/>
      <c r="J17054"/>
      <c r="K17054"/>
    </row>
    <row r="17055" spans="1:11" x14ac:dyDescent="0.2">
      <c r="A17055"/>
      <c r="B17055"/>
      <c r="C17055"/>
      <c r="D17055"/>
      <c r="E17055"/>
      <c r="F17055"/>
      <c r="G17055"/>
      <c r="H17055"/>
      <c r="I17055"/>
      <c r="J17055"/>
      <c r="K17055"/>
    </row>
    <row r="17056" spans="1:11" x14ac:dyDescent="0.2">
      <c r="A17056"/>
      <c r="B17056"/>
      <c r="C17056"/>
      <c r="D17056"/>
      <c r="E17056"/>
      <c r="F17056"/>
      <c r="G17056"/>
      <c r="H17056"/>
      <c r="I17056"/>
      <c r="J17056"/>
      <c r="K17056"/>
    </row>
    <row r="17057" spans="1:11" x14ac:dyDescent="0.2">
      <c r="A17057"/>
      <c r="B17057"/>
      <c r="C17057"/>
      <c r="D17057"/>
      <c r="E17057"/>
      <c r="F17057"/>
      <c r="G17057"/>
      <c r="H17057"/>
      <c r="I17057"/>
      <c r="J17057"/>
      <c r="K17057"/>
    </row>
    <row r="17058" spans="1:11" x14ac:dyDescent="0.2">
      <c r="A17058"/>
      <c r="B17058"/>
      <c r="C17058"/>
      <c r="D17058"/>
      <c r="E17058"/>
      <c r="F17058"/>
      <c r="G17058"/>
      <c r="H17058"/>
      <c r="I17058"/>
      <c r="J17058"/>
      <c r="K17058"/>
    </row>
    <row r="17059" spans="1:11" x14ac:dyDescent="0.2">
      <c r="A17059"/>
      <c r="B17059"/>
      <c r="C17059"/>
      <c r="D17059"/>
      <c r="E17059"/>
      <c r="F17059"/>
      <c r="G17059"/>
      <c r="H17059"/>
      <c r="I17059"/>
      <c r="J17059"/>
      <c r="K17059"/>
    </row>
    <row r="17060" spans="1:11" x14ac:dyDescent="0.2">
      <c r="A17060"/>
      <c r="B17060"/>
      <c r="C17060"/>
      <c r="D17060"/>
      <c r="E17060"/>
      <c r="F17060"/>
      <c r="G17060"/>
      <c r="H17060"/>
      <c r="I17060"/>
      <c r="J17060"/>
      <c r="K17060"/>
    </row>
    <row r="17061" spans="1:11" x14ac:dyDescent="0.2">
      <c r="A17061"/>
      <c r="B17061"/>
      <c r="C17061"/>
      <c r="D17061"/>
      <c r="E17061"/>
      <c r="F17061"/>
      <c r="G17061"/>
      <c r="H17061"/>
      <c r="I17061"/>
      <c r="J17061"/>
      <c r="K17061"/>
    </row>
    <row r="17062" spans="1:11" x14ac:dyDescent="0.2">
      <c r="A17062"/>
      <c r="B17062"/>
      <c r="C17062"/>
      <c r="D17062"/>
      <c r="E17062"/>
      <c r="F17062"/>
      <c r="G17062"/>
      <c r="H17062"/>
      <c r="I17062"/>
      <c r="J17062"/>
      <c r="K17062"/>
    </row>
    <row r="17063" spans="1:11" x14ac:dyDescent="0.2">
      <c r="A17063"/>
      <c r="B17063"/>
      <c r="C17063"/>
      <c r="D17063"/>
      <c r="E17063"/>
      <c r="F17063"/>
      <c r="G17063"/>
      <c r="H17063"/>
      <c r="I17063"/>
      <c r="J17063"/>
      <c r="K17063"/>
    </row>
    <row r="17064" spans="1:11" x14ac:dyDescent="0.2">
      <c r="A17064"/>
      <c r="B17064"/>
      <c r="C17064"/>
      <c r="D17064"/>
      <c r="E17064"/>
      <c r="F17064"/>
      <c r="G17064"/>
      <c r="H17064"/>
      <c r="I17064"/>
      <c r="J17064"/>
      <c r="K17064"/>
    </row>
    <row r="17065" spans="1:11" x14ac:dyDescent="0.2">
      <c r="A17065"/>
      <c r="B17065"/>
      <c r="C17065"/>
      <c r="D17065"/>
      <c r="E17065"/>
      <c r="F17065"/>
      <c r="G17065"/>
      <c r="H17065"/>
      <c r="I17065"/>
      <c r="J17065"/>
      <c r="K17065"/>
    </row>
    <row r="17066" spans="1:11" x14ac:dyDescent="0.2">
      <c r="A17066"/>
      <c r="B17066"/>
      <c r="C17066"/>
      <c r="D17066"/>
      <c r="E17066"/>
      <c r="F17066"/>
      <c r="G17066"/>
      <c r="H17066"/>
      <c r="I17066"/>
      <c r="J17066"/>
      <c r="K17066"/>
    </row>
    <row r="17067" spans="1:11" x14ac:dyDescent="0.2">
      <c r="A17067"/>
      <c r="B17067"/>
      <c r="C17067"/>
      <c r="D17067"/>
      <c r="E17067"/>
      <c r="F17067"/>
      <c r="G17067"/>
      <c r="H17067"/>
      <c r="I17067"/>
      <c r="J17067"/>
      <c r="K17067"/>
    </row>
    <row r="17068" spans="1:11" x14ac:dyDescent="0.2">
      <c r="A17068"/>
      <c r="B17068"/>
      <c r="C17068"/>
      <c r="D17068"/>
      <c r="E17068"/>
      <c r="F17068"/>
      <c r="G17068"/>
      <c r="H17068"/>
      <c r="I17068"/>
      <c r="J17068"/>
      <c r="K17068"/>
    </row>
    <row r="17069" spans="1:11" x14ac:dyDescent="0.2">
      <c r="A17069"/>
      <c r="B17069"/>
      <c r="C17069"/>
      <c r="D17069"/>
      <c r="E17069"/>
      <c r="F17069"/>
      <c r="G17069"/>
      <c r="H17069"/>
      <c r="I17069"/>
      <c r="J17069"/>
      <c r="K17069"/>
    </row>
    <row r="17070" spans="1:11" x14ac:dyDescent="0.2">
      <c r="A17070"/>
      <c r="B17070"/>
      <c r="C17070"/>
      <c r="D17070"/>
      <c r="E17070"/>
      <c r="F17070"/>
      <c r="G17070"/>
      <c r="H17070"/>
      <c r="I17070"/>
      <c r="J17070"/>
      <c r="K17070"/>
    </row>
    <row r="17071" spans="1:11" x14ac:dyDescent="0.2">
      <c r="A17071"/>
      <c r="B17071"/>
      <c r="C17071"/>
      <c r="D17071"/>
      <c r="E17071"/>
      <c r="F17071"/>
      <c r="G17071"/>
      <c r="H17071"/>
      <c r="I17071"/>
      <c r="J17071"/>
      <c r="K17071"/>
    </row>
    <row r="17072" spans="1:11" x14ac:dyDescent="0.2">
      <c r="A17072"/>
      <c r="B17072"/>
      <c r="C17072"/>
      <c r="D17072"/>
      <c r="E17072"/>
      <c r="F17072"/>
      <c r="G17072"/>
      <c r="H17072"/>
      <c r="I17072"/>
      <c r="J17072"/>
      <c r="K17072"/>
    </row>
    <row r="17073" spans="1:11" x14ac:dyDescent="0.2">
      <c r="A17073"/>
      <c r="B17073"/>
      <c r="C17073"/>
      <c r="D17073"/>
      <c r="E17073"/>
      <c r="F17073"/>
      <c r="G17073"/>
      <c r="H17073"/>
      <c r="I17073"/>
      <c r="J17073"/>
      <c r="K17073"/>
    </row>
    <row r="17074" spans="1:11" x14ac:dyDescent="0.2">
      <c r="A17074"/>
      <c r="B17074"/>
      <c r="C17074"/>
      <c r="D17074"/>
      <c r="E17074"/>
      <c r="F17074"/>
      <c r="G17074"/>
      <c r="H17074"/>
      <c r="I17074"/>
      <c r="J17074"/>
      <c r="K17074"/>
    </row>
    <row r="17075" spans="1:11" x14ac:dyDescent="0.2">
      <c r="A17075"/>
      <c r="B17075"/>
      <c r="C17075"/>
      <c r="D17075"/>
      <c r="E17075"/>
      <c r="F17075"/>
      <c r="G17075"/>
      <c r="H17075"/>
      <c r="I17075"/>
      <c r="J17075"/>
      <c r="K17075"/>
    </row>
    <row r="17076" spans="1:11" x14ac:dyDescent="0.2">
      <c r="A17076"/>
      <c r="B17076"/>
      <c r="C17076"/>
      <c r="D17076"/>
      <c r="E17076"/>
      <c r="F17076"/>
      <c r="G17076"/>
      <c r="H17076"/>
      <c r="I17076"/>
      <c r="J17076"/>
      <c r="K17076"/>
    </row>
    <row r="17077" spans="1:11" x14ac:dyDescent="0.2">
      <c r="A17077"/>
      <c r="B17077"/>
      <c r="C17077"/>
      <c r="D17077"/>
      <c r="E17077"/>
      <c r="F17077"/>
      <c r="G17077"/>
      <c r="H17077"/>
      <c r="I17077"/>
      <c r="J17077"/>
      <c r="K17077"/>
    </row>
    <row r="17078" spans="1:11" x14ac:dyDescent="0.2">
      <c r="A17078"/>
      <c r="B17078"/>
      <c r="C17078"/>
      <c r="D17078"/>
      <c r="E17078"/>
      <c r="F17078"/>
      <c r="G17078"/>
      <c r="H17078"/>
      <c r="I17078"/>
      <c r="J17078"/>
      <c r="K17078"/>
    </row>
    <row r="17079" spans="1:11" x14ac:dyDescent="0.2">
      <c r="A17079"/>
      <c r="B17079"/>
      <c r="C17079"/>
      <c r="D17079"/>
      <c r="E17079"/>
      <c r="F17079"/>
      <c r="G17079"/>
      <c r="H17079"/>
      <c r="I17079"/>
      <c r="J17079"/>
      <c r="K17079"/>
    </row>
    <row r="17080" spans="1:11" x14ac:dyDescent="0.2">
      <c r="A17080"/>
      <c r="B17080"/>
      <c r="C17080"/>
      <c r="D17080"/>
      <c r="E17080"/>
      <c r="F17080"/>
      <c r="G17080"/>
      <c r="H17080"/>
      <c r="I17080"/>
      <c r="J17080"/>
      <c r="K17080"/>
    </row>
    <row r="17081" spans="1:11" x14ac:dyDescent="0.2">
      <c r="A17081"/>
      <c r="B17081"/>
      <c r="C17081"/>
      <c r="D17081"/>
      <c r="E17081"/>
      <c r="F17081"/>
      <c r="G17081"/>
      <c r="H17081"/>
      <c r="I17081"/>
      <c r="J17081"/>
      <c r="K17081"/>
    </row>
    <row r="17082" spans="1:11" x14ac:dyDescent="0.2">
      <c r="A17082"/>
      <c r="B17082"/>
      <c r="C17082"/>
      <c r="D17082"/>
      <c r="E17082"/>
      <c r="F17082"/>
      <c r="G17082"/>
      <c r="H17082"/>
      <c r="I17082"/>
      <c r="J17082"/>
      <c r="K17082"/>
    </row>
    <row r="17083" spans="1:11" x14ac:dyDescent="0.2">
      <c r="A17083"/>
      <c r="B17083"/>
      <c r="C17083"/>
      <c r="D17083"/>
      <c r="E17083"/>
      <c r="F17083"/>
      <c r="G17083"/>
      <c r="H17083"/>
      <c r="I17083"/>
      <c r="J17083"/>
      <c r="K17083"/>
    </row>
    <row r="17084" spans="1:11" x14ac:dyDescent="0.2">
      <c r="A17084"/>
      <c r="B17084"/>
      <c r="C17084"/>
      <c r="D17084"/>
      <c r="E17084"/>
      <c r="F17084"/>
      <c r="G17084"/>
      <c r="H17084"/>
      <c r="I17084"/>
      <c r="J17084"/>
      <c r="K17084"/>
    </row>
    <row r="17085" spans="1:11" x14ac:dyDescent="0.2">
      <c r="A17085"/>
      <c r="B17085"/>
      <c r="C17085"/>
      <c r="D17085"/>
      <c r="E17085"/>
      <c r="F17085"/>
      <c r="G17085"/>
      <c r="H17085"/>
      <c r="I17085"/>
      <c r="J17085"/>
      <c r="K17085"/>
    </row>
    <row r="17086" spans="1:11" x14ac:dyDescent="0.2">
      <c r="A17086"/>
      <c r="B17086"/>
      <c r="C17086"/>
      <c r="D17086"/>
      <c r="E17086"/>
      <c r="F17086"/>
      <c r="G17086"/>
      <c r="H17086"/>
      <c r="I17086"/>
      <c r="J17086"/>
      <c r="K17086"/>
    </row>
    <row r="17087" spans="1:11" x14ac:dyDescent="0.2">
      <c r="A17087"/>
      <c r="B17087"/>
      <c r="C17087"/>
      <c r="D17087"/>
      <c r="E17087"/>
      <c r="F17087"/>
      <c r="G17087"/>
      <c r="H17087"/>
      <c r="I17087"/>
      <c r="J17087"/>
      <c r="K17087"/>
    </row>
    <row r="17088" spans="1:11" x14ac:dyDescent="0.2">
      <c r="A17088"/>
      <c r="B17088"/>
      <c r="C17088"/>
      <c r="D17088"/>
      <c r="E17088"/>
      <c r="F17088"/>
      <c r="G17088"/>
      <c r="H17088"/>
      <c r="I17088"/>
      <c r="J17088"/>
      <c r="K17088"/>
    </row>
    <row r="17089" spans="1:11" x14ac:dyDescent="0.2">
      <c r="A17089"/>
      <c r="B17089"/>
      <c r="C17089"/>
      <c r="D17089"/>
      <c r="E17089"/>
      <c r="F17089"/>
      <c r="G17089"/>
      <c r="H17089"/>
      <c r="I17089"/>
      <c r="J17089"/>
      <c r="K17089"/>
    </row>
    <row r="17090" spans="1:11" x14ac:dyDescent="0.2">
      <c r="A17090"/>
      <c r="B17090"/>
      <c r="C17090"/>
      <c r="D17090"/>
      <c r="E17090"/>
      <c r="F17090"/>
      <c r="G17090"/>
      <c r="H17090"/>
      <c r="I17090"/>
      <c r="J17090"/>
      <c r="K17090"/>
    </row>
    <row r="17091" spans="1:11" x14ac:dyDescent="0.2">
      <c r="A17091"/>
      <c r="B17091"/>
      <c r="C17091"/>
      <c r="D17091"/>
      <c r="E17091"/>
      <c r="F17091"/>
      <c r="G17091"/>
      <c r="H17091"/>
      <c r="I17091"/>
      <c r="J17091"/>
      <c r="K17091"/>
    </row>
    <row r="17092" spans="1:11" x14ac:dyDescent="0.2">
      <c r="A17092"/>
      <c r="B17092"/>
      <c r="C17092"/>
      <c r="D17092"/>
      <c r="E17092"/>
      <c r="F17092"/>
      <c r="G17092"/>
      <c r="H17092"/>
      <c r="I17092"/>
      <c r="J17092"/>
      <c r="K17092"/>
    </row>
    <row r="17093" spans="1:11" x14ac:dyDescent="0.2">
      <c r="A17093"/>
      <c r="B17093"/>
      <c r="C17093"/>
      <c r="D17093"/>
      <c r="E17093"/>
      <c r="F17093"/>
      <c r="G17093"/>
      <c r="H17093"/>
      <c r="I17093"/>
      <c r="J17093"/>
      <c r="K17093"/>
    </row>
    <row r="17094" spans="1:11" x14ac:dyDescent="0.2">
      <c r="A17094"/>
      <c r="B17094"/>
      <c r="C17094"/>
      <c r="D17094"/>
      <c r="E17094"/>
      <c r="F17094"/>
      <c r="G17094"/>
      <c r="H17094"/>
      <c r="I17094"/>
      <c r="J17094"/>
      <c r="K17094"/>
    </row>
    <row r="17095" spans="1:11" x14ac:dyDescent="0.2">
      <c r="A17095"/>
      <c r="B17095"/>
      <c r="C17095"/>
      <c r="D17095"/>
      <c r="E17095"/>
      <c r="F17095"/>
      <c r="G17095"/>
      <c r="H17095"/>
      <c r="I17095"/>
      <c r="J17095"/>
      <c r="K17095"/>
    </row>
    <row r="17096" spans="1:11" x14ac:dyDescent="0.2">
      <c r="A17096"/>
      <c r="B17096"/>
      <c r="C17096"/>
      <c r="D17096"/>
      <c r="E17096"/>
      <c r="F17096"/>
      <c r="G17096"/>
      <c r="H17096"/>
      <c r="I17096"/>
      <c r="J17096"/>
      <c r="K17096"/>
    </row>
    <row r="17097" spans="1:11" x14ac:dyDescent="0.2">
      <c r="A17097"/>
      <c r="B17097"/>
      <c r="C17097"/>
      <c r="D17097"/>
      <c r="E17097"/>
      <c r="F17097"/>
      <c r="G17097"/>
      <c r="H17097"/>
      <c r="I17097"/>
      <c r="J17097"/>
      <c r="K17097"/>
    </row>
    <row r="17098" spans="1:11" x14ac:dyDescent="0.2">
      <c r="A17098"/>
      <c r="B17098"/>
      <c r="C17098"/>
      <c r="D17098"/>
      <c r="E17098"/>
      <c r="F17098"/>
      <c r="G17098"/>
      <c r="H17098"/>
      <c r="I17098"/>
      <c r="J17098"/>
      <c r="K17098"/>
    </row>
    <row r="17099" spans="1:11" x14ac:dyDescent="0.2">
      <c r="A17099"/>
      <c r="B17099"/>
      <c r="C17099"/>
      <c r="D17099"/>
      <c r="E17099"/>
      <c r="F17099"/>
      <c r="G17099"/>
      <c r="H17099"/>
      <c r="I17099"/>
      <c r="J17099"/>
      <c r="K17099"/>
    </row>
    <row r="17100" spans="1:11" x14ac:dyDescent="0.2">
      <c r="A17100"/>
      <c r="B17100"/>
      <c r="C17100"/>
      <c r="D17100"/>
      <c r="E17100"/>
      <c r="F17100"/>
      <c r="G17100"/>
      <c r="H17100"/>
      <c r="I17100"/>
      <c r="J17100"/>
      <c r="K17100"/>
    </row>
    <row r="17101" spans="1:11" x14ac:dyDescent="0.2">
      <c r="A17101"/>
      <c r="B17101"/>
      <c r="C17101"/>
      <c r="D17101"/>
      <c r="E17101"/>
      <c r="F17101"/>
      <c r="G17101"/>
      <c r="H17101"/>
      <c r="I17101"/>
      <c r="J17101"/>
      <c r="K17101"/>
    </row>
    <row r="17102" spans="1:11" x14ac:dyDescent="0.2">
      <c r="A17102"/>
      <c r="B17102"/>
      <c r="C17102"/>
      <c r="D17102"/>
      <c r="E17102"/>
      <c r="F17102"/>
      <c r="G17102"/>
      <c r="H17102"/>
      <c r="I17102"/>
      <c r="J17102"/>
      <c r="K17102"/>
    </row>
    <row r="17103" spans="1:11" x14ac:dyDescent="0.2">
      <c r="A17103"/>
      <c r="B17103"/>
      <c r="C17103"/>
      <c r="D17103"/>
      <c r="E17103"/>
      <c r="F17103"/>
      <c r="G17103"/>
      <c r="H17103"/>
      <c r="I17103"/>
      <c r="J17103"/>
      <c r="K17103"/>
    </row>
    <row r="17104" spans="1:11" x14ac:dyDescent="0.2">
      <c r="A17104"/>
      <c r="B17104"/>
      <c r="C17104"/>
      <c r="D17104"/>
      <c r="E17104"/>
      <c r="F17104"/>
      <c r="G17104"/>
      <c r="H17104"/>
      <c r="I17104"/>
      <c r="J17104"/>
      <c r="K17104"/>
    </row>
    <row r="17105" spans="1:11" x14ac:dyDescent="0.2">
      <c r="A17105"/>
      <c r="B17105"/>
      <c r="C17105"/>
      <c r="D17105"/>
      <c r="E17105"/>
      <c r="F17105"/>
      <c r="G17105"/>
      <c r="H17105"/>
      <c r="I17105"/>
      <c r="J17105"/>
      <c r="K17105"/>
    </row>
    <row r="17106" spans="1:11" x14ac:dyDescent="0.2">
      <c r="A17106"/>
      <c r="B17106"/>
      <c r="C17106"/>
      <c r="D17106"/>
      <c r="E17106"/>
      <c r="F17106"/>
      <c r="G17106"/>
      <c r="H17106"/>
      <c r="I17106"/>
      <c r="J17106"/>
      <c r="K17106"/>
    </row>
    <row r="17107" spans="1:11" x14ac:dyDescent="0.2">
      <c r="A17107"/>
      <c r="B17107"/>
      <c r="C17107"/>
      <c r="D17107"/>
      <c r="E17107"/>
      <c r="F17107"/>
      <c r="G17107"/>
      <c r="H17107"/>
      <c r="I17107"/>
      <c r="J17107"/>
      <c r="K17107"/>
    </row>
    <row r="17108" spans="1:11" x14ac:dyDescent="0.2">
      <c r="A17108"/>
      <c r="B17108"/>
      <c r="C17108"/>
      <c r="D17108"/>
      <c r="E17108"/>
      <c r="F17108"/>
      <c r="G17108"/>
      <c r="H17108"/>
      <c r="I17108"/>
      <c r="J17108"/>
      <c r="K17108"/>
    </row>
    <row r="17109" spans="1:11" x14ac:dyDescent="0.2">
      <c r="A17109"/>
      <c r="B17109"/>
      <c r="C17109"/>
      <c r="D17109"/>
      <c r="E17109"/>
      <c r="F17109"/>
      <c r="G17109"/>
      <c r="H17109"/>
      <c r="I17109"/>
      <c r="J17109"/>
      <c r="K17109"/>
    </row>
    <row r="17110" spans="1:11" x14ac:dyDescent="0.2">
      <c r="A17110"/>
      <c r="B17110"/>
      <c r="C17110"/>
      <c r="D17110"/>
      <c r="E17110"/>
      <c r="F17110"/>
      <c r="G17110"/>
      <c r="H17110"/>
      <c r="I17110"/>
      <c r="J17110"/>
      <c r="K17110"/>
    </row>
    <row r="17111" spans="1:11" x14ac:dyDescent="0.2">
      <c r="A17111"/>
      <c r="B17111"/>
      <c r="C17111"/>
      <c r="D17111"/>
      <c r="E17111"/>
      <c r="F17111"/>
      <c r="G17111"/>
      <c r="H17111"/>
      <c r="I17111"/>
      <c r="J17111"/>
      <c r="K17111"/>
    </row>
    <row r="17112" spans="1:11" x14ac:dyDescent="0.2">
      <c r="A17112"/>
      <c r="B17112"/>
      <c r="C17112"/>
      <c r="D17112"/>
      <c r="E17112"/>
      <c r="F17112"/>
      <c r="G17112"/>
      <c r="H17112"/>
      <c r="I17112"/>
      <c r="J17112"/>
      <c r="K17112"/>
    </row>
    <row r="17113" spans="1:11" x14ac:dyDescent="0.2">
      <c r="A17113"/>
      <c r="B17113"/>
      <c r="C17113"/>
      <c r="D17113"/>
      <c r="E17113"/>
      <c r="F17113"/>
      <c r="G17113"/>
      <c r="H17113"/>
      <c r="I17113"/>
      <c r="J17113"/>
      <c r="K17113"/>
    </row>
    <row r="17114" spans="1:11" x14ac:dyDescent="0.2">
      <c r="A17114"/>
      <c r="B17114"/>
      <c r="C17114"/>
      <c r="D17114"/>
      <c r="E17114"/>
      <c r="F17114"/>
      <c r="G17114"/>
      <c r="H17114"/>
      <c r="I17114"/>
      <c r="J17114"/>
      <c r="K17114"/>
    </row>
    <row r="17115" spans="1:11" x14ac:dyDescent="0.2">
      <c r="A17115"/>
      <c r="B17115"/>
      <c r="C17115"/>
      <c r="D17115"/>
      <c r="E17115"/>
      <c r="F17115"/>
      <c r="G17115"/>
      <c r="H17115"/>
      <c r="I17115"/>
      <c r="J17115"/>
      <c r="K17115"/>
    </row>
    <row r="17116" spans="1:11" x14ac:dyDescent="0.2">
      <c r="A17116"/>
      <c r="B17116"/>
      <c r="C17116"/>
      <c r="D17116"/>
      <c r="E17116"/>
      <c r="F17116"/>
      <c r="G17116"/>
      <c r="H17116"/>
      <c r="I17116"/>
      <c r="J17116"/>
      <c r="K17116"/>
    </row>
    <row r="17117" spans="1:11" x14ac:dyDescent="0.2">
      <c r="A17117"/>
      <c r="B17117"/>
      <c r="C17117"/>
      <c r="D17117"/>
      <c r="E17117"/>
      <c r="F17117"/>
      <c r="G17117"/>
      <c r="H17117"/>
      <c r="I17117"/>
      <c r="J17117"/>
      <c r="K17117"/>
    </row>
    <row r="17118" spans="1:11" x14ac:dyDescent="0.2">
      <c r="A17118"/>
      <c r="B17118"/>
      <c r="C17118"/>
      <c r="D17118"/>
      <c r="E17118"/>
      <c r="F17118"/>
      <c r="G17118"/>
      <c r="H17118"/>
      <c r="I17118"/>
      <c r="J17118"/>
      <c r="K17118"/>
    </row>
    <row r="17119" spans="1:11" x14ac:dyDescent="0.2">
      <c r="A17119"/>
      <c r="B17119"/>
      <c r="C17119"/>
      <c r="D17119"/>
      <c r="E17119"/>
      <c r="F17119"/>
      <c r="G17119"/>
      <c r="H17119"/>
      <c r="I17119"/>
      <c r="J17119"/>
      <c r="K17119"/>
    </row>
    <row r="17120" spans="1:11" x14ac:dyDescent="0.2">
      <c r="A17120"/>
      <c r="B17120"/>
      <c r="C17120"/>
      <c r="D17120"/>
      <c r="E17120"/>
      <c r="F17120"/>
      <c r="G17120"/>
      <c r="H17120"/>
      <c r="I17120"/>
      <c r="J17120"/>
      <c r="K17120"/>
    </row>
    <row r="17121" spans="1:11" x14ac:dyDescent="0.2">
      <c r="A17121"/>
      <c r="B17121"/>
      <c r="C17121"/>
      <c r="D17121"/>
      <c r="E17121"/>
      <c r="F17121"/>
      <c r="G17121"/>
      <c r="H17121"/>
      <c r="I17121"/>
      <c r="J17121"/>
      <c r="K17121"/>
    </row>
    <row r="17122" spans="1:11" x14ac:dyDescent="0.2">
      <c r="A17122"/>
      <c r="B17122"/>
      <c r="C17122"/>
      <c r="D17122"/>
      <c r="E17122"/>
      <c r="F17122"/>
      <c r="G17122"/>
      <c r="H17122"/>
      <c r="I17122"/>
      <c r="J17122"/>
      <c r="K17122"/>
    </row>
    <row r="17123" spans="1:11" x14ac:dyDescent="0.2">
      <c r="A17123"/>
      <c r="B17123"/>
      <c r="C17123"/>
      <c r="D17123"/>
      <c r="E17123"/>
      <c r="F17123"/>
      <c r="G17123"/>
      <c r="H17123"/>
      <c r="I17123"/>
      <c r="J17123"/>
      <c r="K17123"/>
    </row>
    <row r="17124" spans="1:11" x14ac:dyDescent="0.2">
      <c r="A17124"/>
      <c r="B17124"/>
      <c r="C17124"/>
      <c r="D17124"/>
      <c r="E17124"/>
      <c r="F17124"/>
      <c r="G17124"/>
      <c r="H17124"/>
      <c r="I17124"/>
      <c r="J17124"/>
      <c r="K17124"/>
    </row>
    <row r="17125" spans="1:11" x14ac:dyDescent="0.2">
      <c r="A17125"/>
      <c r="B17125"/>
      <c r="C17125"/>
      <c r="D17125"/>
      <c r="E17125"/>
      <c r="F17125"/>
      <c r="G17125"/>
      <c r="H17125"/>
      <c r="I17125"/>
      <c r="J17125"/>
      <c r="K17125"/>
    </row>
    <row r="17126" spans="1:11" x14ac:dyDescent="0.2">
      <c r="A17126"/>
      <c r="B17126"/>
      <c r="C17126"/>
      <c r="D17126"/>
      <c r="E17126"/>
      <c r="F17126"/>
      <c r="G17126"/>
      <c r="H17126"/>
      <c r="I17126"/>
      <c r="J17126"/>
      <c r="K17126"/>
    </row>
    <row r="17127" spans="1:11" x14ac:dyDescent="0.2">
      <c r="A17127"/>
      <c r="B17127"/>
      <c r="C17127"/>
      <c r="D17127"/>
      <c r="E17127"/>
      <c r="F17127"/>
      <c r="G17127"/>
      <c r="H17127"/>
      <c r="I17127"/>
      <c r="J17127"/>
      <c r="K17127"/>
    </row>
    <row r="17128" spans="1:11" x14ac:dyDescent="0.2">
      <c r="A17128"/>
      <c r="B17128"/>
      <c r="C17128"/>
      <c r="D17128"/>
      <c r="E17128"/>
      <c r="F17128"/>
      <c r="G17128"/>
      <c r="H17128"/>
      <c r="I17128"/>
      <c r="J17128"/>
      <c r="K17128"/>
    </row>
    <row r="17129" spans="1:11" x14ac:dyDescent="0.2">
      <c r="A17129"/>
      <c r="B17129"/>
      <c r="C17129"/>
      <c r="D17129"/>
      <c r="E17129"/>
      <c r="F17129"/>
      <c r="G17129"/>
      <c r="H17129"/>
      <c r="I17129"/>
      <c r="J17129"/>
      <c r="K17129"/>
    </row>
    <row r="17130" spans="1:11" x14ac:dyDescent="0.2">
      <c r="A17130"/>
      <c r="B17130"/>
      <c r="C17130"/>
      <c r="D17130"/>
      <c r="E17130"/>
      <c r="F17130"/>
      <c r="G17130"/>
      <c r="H17130"/>
      <c r="I17130"/>
      <c r="J17130"/>
      <c r="K17130"/>
    </row>
    <row r="17131" spans="1:11" x14ac:dyDescent="0.2">
      <c r="A17131"/>
      <c r="B17131"/>
      <c r="C17131"/>
      <c r="D17131"/>
      <c r="E17131"/>
      <c r="F17131"/>
      <c r="G17131"/>
      <c r="H17131"/>
      <c r="I17131"/>
      <c r="J17131"/>
      <c r="K17131"/>
    </row>
    <row r="17132" spans="1:11" x14ac:dyDescent="0.2">
      <c r="A17132"/>
      <c r="B17132"/>
      <c r="C17132"/>
      <c r="D17132"/>
      <c r="E17132"/>
      <c r="F17132"/>
      <c r="G17132"/>
      <c r="H17132"/>
      <c r="I17132"/>
      <c r="J17132"/>
      <c r="K17132"/>
    </row>
    <row r="17133" spans="1:11" x14ac:dyDescent="0.2">
      <c r="A17133"/>
      <c r="B17133"/>
      <c r="C17133"/>
      <c r="D17133"/>
      <c r="E17133"/>
      <c r="F17133"/>
      <c r="G17133"/>
      <c r="H17133"/>
      <c r="I17133"/>
      <c r="J17133"/>
      <c r="K17133"/>
    </row>
    <row r="17134" spans="1:11" x14ac:dyDescent="0.2">
      <c r="A17134"/>
      <c r="B17134"/>
      <c r="C17134"/>
      <c r="D17134"/>
      <c r="E17134"/>
      <c r="F17134"/>
      <c r="G17134"/>
      <c r="H17134"/>
      <c r="I17134"/>
      <c r="J17134"/>
      <c r="K17134"/>
    </row>
    <row r="17135" spans="1:11" x14ac:dyDescent="0.2">
      <c r="A17135"/>
      <c r="B17135"/>
      <c r="C17135"/>
      <c r="D17135"/>
      <c r="E17135"/>
      <c r="F17135"/>
      <c r="G17135"/>
      <c r="H17135"/>
      <c r="I17135"/>
      <c r="J17135"/>
      <c r="K17135"/>
    </row>
    <row r="17136" spans="1:11" x14ac:dyDescent="0.2">
      <c r="A17136"/>
      <c r="B17136"/>
      <c r="C17136"/>
      <c r="D17136"/>
      <c r="E17136"/>
      <c r="F17136"/>
      <c r="G17136"/>
      <c r="H17136"/>
      <c r="I17136"/>
      <c r="J17136"/>
      <c r="K17136"/>
    </row>
    <row r="17137" spans="1:11" x14ac:dyDescent="0.2">
      <c r="A17137"/>
      <c r="B17137"/>
      <c r="C17137"/>
      <c r="D17137"/>
      <c r="E17137"/>
      <c r="F17137"/>
      <c r="G17137"/>
      <c r="H17137"/>
      <c r="I17137"/>
      <c r="J17137"/>
      <c r="K17137"/>
    </row>
    <row r="17138" spans="1:11" x14ac:dyDescent="0.2">
      <c r="A17138"/>
      <c r="B17138"/>
      <c r="C17138"/>
      <c r="D17138"/>
      <c r="E17138"/>
      <c r="F17138"/>
      <c r="G17138"/>
      <c r="H17138"/>
      <c r="I17138"/>
      <c r="J17138"/>
      <c r="K17138"/>
    </row>
    <row r="17139" spans="1:11" x14ac:dyDescent="0.2">
      <c r="A17139"/>
      <c r="B17139"/>
      <c r="C17139"/>
      <c r="D17139"/>
      <c r="E17139"/>
      <c r="F17139"/>
      <c r="G17139"/>
      <c r="H17139"/>
      <c r="I17139"/>
      <c r="J17139"/>
      <c r="K17139"/>
    </row>
    <row r="17140" spans="1:11" x14ac:dyDescent="0.2">
      <c r="A17140"/>
      <c r="B17140"/>
      <c r="C17140"/>
      <c r="D17140"/>
      <c r="E17140"/>
      <c r="F17140"/>
      <c r="G17140"/>
      <c r="H17140"/>
      <c r="I17140"/>
      <c r="J17140"/>
      <c r="K17140"/>
    </row>
    <row r="17141" spans="1:11" x14ac:dyDescent="0.2">
      <c r="A17141"/>
      <c r="B17141"/>
      <c r="C17141"/>
      <c r="D17141"/>
      <c r="E17141"/>
      <c r="F17141"/>
      <c r="G17141"/>
      <c r="H17141"/>
      <c r="I17141"/>
      <c r="J17141"/>
      <c r="K17141"/>
    </row>
    <row r="17142" spans="1:11" x14ac:dyDescent="0.2">
      <c r="A17142"/>
      <c r="B17142"/>
      <c r="C17142"/>
      <c r="D17142"/>
      <c r="E17142"/>
      <c r="F17142"/>
      <c r="G17142"/>
      <c r="H17142"/>
      <c r="I17142"/>
      <c r="J17142"/>
      <c r="K17142"/>
    </row>
    <row r="17143" spans="1:11" x14ac:dyDescent="0.2">
      <c r="A17143"/>
      <c r="B17143"/>
      <c r="C17143"/>
      <c r="D17143"/>
      <c r="E17143"/>
      <c r="F17143"/>
      <c r="G17143"/>
      <c r="H17143"/>
      <c r="I17143"/>
      <c r="J17143"/>
      <c r="K17143"/>
    </row>
    <row r="17144" spans="1:11" x14ac:dyDescent="0.2">
      <c r="A17144"/>
      <c r="B17144"/>
      <c r="C17144"/>
      <c r="D17144"/>
      <c r="E17144"/>
      <c r="F17144"/>
      <c r="G17144"/>
      <c r="H17144"/>
      <c r="I17144"/>
      <c r="J17144"/>
      <c r="K17144"/>
    </row>
    <row r="17145" spans="1:11" x14ac:dyDescent="0.2">
      <c r="A17145"/>
      <c r="B17145"/>
      <c r="C17145"/>
      <c r="D17145"/>
      <c r="E17145"/>
      <c r="F17145"/>
      <c r="G17145"/>
      <c r="H17145"/>
      <c r="I17145"/>
      <c r="J17145"/>
      <c r="K17145"/>
    </row>
    <row r="17146" spans="1:11" x14ac:dyDescent="0.2">
      <c r="A17146"/>
      <c r="B17146"/>
      <c r="C17146"/>
      <c r="D17146"/>
      <c r="E17146"/>
      <c r="F17146"/>
      <c r="G17146"/>
      <c r="H17146"/>
      <c r="I17146"/>
      <c r="J17146"/>
      <c r="K17146"/>
    </row>
    <row r="17147" spans="1:11" x14ac:dyDescent="0.2">
      <c r="A17147"/>
      <c r="B17147"/>
      <c r="C17147"/>
      <c r="D17147"/>
      <c r="E17147"/>
      <c r="F17147"/>
      <c r="G17147"/>
      <c r="H17147"/>
      <c r="I17147"/>
      <c r="J17147"/>
      <c r="K17147"/>
    </row>
    <row r="17148" spans="1:11" x14ac:dyDescent="0.2">
      <c r="A17148"/>
      <c r="B17148"/>
      <c r="C17148"/>
      <c r="D17148"/>
      <c r="E17148"/>
      <c r="F17148"/>
      <c r="G17148"/>
      <c r="H17148"/>
      <c r="I17148"/>
      <c r="J17148"/>
      <c r="K17148"/>
    </row>
    <row r="17149" spans="1:11" x14ac:dyDescent="0.2">
      <c r="A17149"/>
      <c r="B17149"/>
      <c r="C17149"/>
      <c r="D17149"/>
      <c r="E17149"/>
      <c r="F17149"/>
      <c r="G17149"/>
      <c r="H17149"/>
      <c r="I17149"/>
      <c r="J17149"/>
      <c r="K17149"/>
    </row>
    <row r="17150" spans="1:11" x14ac:dyDescent="0.2">
      <c r="A17150"/>
      <c r="B17150"/>
      <c r="C17150"/>
      <c r="D17150"/>
      <c r="E17150"/>
      <c r="F17150"/>
      <c r="G17150"/>
      <c r="H17150"/>
      <c r="I17150"/>
      <c r="J17150"/>
      <c r="K17150"/>
    </row>
    <row r="17151" spans="1:11" x14ac:dyDescent="0.2">
      <c r="A17151"/>
      <c r="B17151"/>
      <c r="C17151"/>
      <c r="D17151"/>
      <c r="E17151"/>
      <c r="F17151"/>
      <c r="G17151"/>
      <c r="H17151"/>
      <c r="I17151"/>
      <c r="J17151"/>
      <c r="K17151"/>
    </row>
    <row r="17152" spans="1:11" x14ac:dyDescent="0.2">
      <c r="A17152"/>
      <c r="B17152"/>
      <c r="C17152"/>
      <c r="D17152"/>
      <c r="E17152"/>
      <c r="F17152"/>
      <c r="G17152"/>
      <c r="H17152"/>
      <c r="I17152"/>
      <c r="J17152"/>
      <c r="K17152"/>
    </row>
    <row r="17153" spans="1:11" x14ac:dyDescent="0.2">
      <c r="A17153"/>
      <c r="B17153"/>
      <c r="C17153"/>
      <c r="D17153"/>
      <c r="E17153"/>
      <c r="F17153"/>
      <c r="G17153"/>
      <c r="H17153"/>
      <c r="I17153"/>
      <c r="J17153"/>
      <c r="K17153"/>
    </row>
    <row r="17154" spans="1:11" x14ac:dyDescent="0.2">
      <c r="A17154"/>
      <c r="B17154"/>
      <c r="C17154"/>
      <c r="D17154"/>
      <c r="E17154"/>
      <c r="F17154"/>
      <c r="G17154"/>
      <c r="H17154"/>
      <c r="I17154"/>
      <c r="J17154"/>
      <c r="K17154"/>
    </row>
    <row r="17155" spans="1:11" x14ac:dyDescent="0.2">
      <c r="A17155"/>
      <c r="B17155"/>
      <c r="C17155"/>
      <c r="D17155"/>
      <c r="E17155"/>
      <c r="F17155"/>
      <c r="G17155"/>
      <c r="H17155"/>
      <c r="I17155"/>
      <c r="J17155"/>
      <c r="K17155"/>
    </row>
    <row r="17156" spans="1:11" x14ac:dyDescent="0.2">
      <c r="A17156"/>
      <c r="B17156"/>
      <c r="C17156"/>
      <c r="D17156"/>
      <c r="E17156"/>
      <c r="F17156"/>
      <c r="G17156"/>
      <c r="H17156"/>
      <c r="I17156"/>
      <c r="J17156"/>
      <c r="K17156"/>
    </row>
    <row r="17157" spans="1:11" x14ac:dyDescent="0.2">
      <c r="A17157"/>
      <c r="B17157"/>
      <c r="C17157"/>
      <c r="D17157"/>
      <c r="E17157"/>
      <c r="F17157"/>
      <c r="G17157"/>
      <c r="H17157"/>
      <c r="I17157"/>
      <c r="J17157"/>
      <c r="K17157"/>
    </row>
    <row r="17158" spans="1:11" x14ac:dyDescent="0.2">
      <c r="A17158"/>
      <c r="B17158"/>
      <c r="C17158"/>
      <c r="D17158"/>
      <c r="E17158"/>
      <c r="F17158"/>
      <c r="G17158"/>
      <c r="H17158"/>
      <c r="I17158"/>
      <c r="J17158"/>
      <c r="K17158"/>
    </row>
    <row r="17159" spans="1:11" x14ac:dyDescent="0.2">
      <c r="A17159"/>
      <c r="B17159"/>
      <c r="C17159"/>
      <c r="D17159"/>
      <c r="E17159"/>
      <c r="F17159"/>
      <c r="G17159"/>
      <c r="H17159"/>
      <c r="I17159"/>
      <c r="J17159"/>
      <c r="K17159"/>
    </row>
    <row r="17160" spans="1:11" x14ac:dyDescent="0.2">
      <c r="A17160"/>
      <c r="B17160"/>
      <c r="C17160"/>
      <c r="D17160"/>
      <c r="E17160"/>
      <c r="F17160"/>
      <c r="G17160"/>
      <c r="H17160"/>
      <c r="I17160"/>
      <c r="J17160"/>
      <c r="K17160"/>
    </row>
    <row r="17161" spans="1:11" x14ac:dyDescent="0.2">
      <c r="A17161"/>
      <c r="B17161"/>
      <c r="C17161"/>
      <c r="D17161"/>
      <c r="E17161"/>
      <c r="F17161"/>
      <c r="G17161"/>
      <c r="H17161"/>
      <c r="I17161"/>
      <c r="J17161"/>
      <c r="K17161"/>
    </row>
    <row r="17162" spans="1:11" x14ac:dyDescent="0.2">
      <c r="A17162"/>
      <c r="B17162"/>
      <c r="C17162"/>
      <c r="D17162"/>
      <c r="E17162"/>
      <c r="F17162"/>
      <c r="G17162"/>
      <c r="H17162"/>
      <c r="I17162"/>
      <c r="J17162"/>
      <c r="K17162"/>
    </row>
    <row r="17163" spans="1:11" x14ac:dyDescent="0.2">
      <c r="A17163"/>
      <c r="B17163"/>
      <c r="C17163"/>
      <c r="D17163"/>
      <c r="E17163"/>
      <c r="F17163"/>
      <c r="G17163"/>
      <c r="H17163"/>
      <c r="I17163"/>
      <c r="J17163"/>
      <c r="K17163"/>
    </row>
    <row r="17164" spans="1:11" x14ac:dyDescent="0.2">
      <c r="A17164"/>
      <c r="B17164"/>
      <c r="C17164"/>
      <c r="D17164"/>
      <c r="E17164"/>
      <c r="F17164"/>
      <c r="G17164"/>
      <c r="H17164"/>
      <c r="I17164"/>
      <c r="J17164"/>
      <c r="K17164"/>
    </row>
    <row r="17165" spans="1:11" x14ac:dyDescent="0.2">
      <c r="A17165"/>
      <c r="B17165"/>
      <c r="C17165"/>
      <c r="D17165"/>
      <c r="E17165"/>
      <c r="F17165"/>
      <c r="G17165"/>
      <c r="H17165"/>
      <c r="I17165"/>
      <c r="J17165"/>
      <c r="K17165"/>
    </row>
    <row r="17166" spans="1:11" x14ac:dyDescent="0.2">
      <c r="A17166"/>
      <c r="B17166"/>
      <c r="C17166"/>
      <c r="D17166"/>
      <c r="E17166"/>
      <c r="F17166"/>
      <c r="G17166"/>
      <c r="H17166"/>
      <c r="I17166"/>
      <c r="J17166"/>
      <c r="K17166"/>
    </row>
    <row r="17167" spans="1:11" x14ac:dyDescent="0.2">
      <c r="A17167"/>
      <c r="B17167"/>
      <c r="C17167"/>
      <c r="D17167"/>
      <c r="E17167"/>
      <c r="F17167"/>
      <c r="G17167"/>
      <c r="H17167"/>
      <c r="I17167"/>
      <c r="J17167"/>
      <c r="K17167"/>
    </row>
    <row r="17168" spans="1:11" x14ac:dyDescent="0.2">
      <c r="A17168"/>
      <c r="B17168"/>
      <c r="C17168"/>
      <c r="D17168"/>
      <c r="E17168"/>
      <c r="F17168"/>
      <c r="G17168"/>
      <c r="H17168"/>
      <c r="I17168"/>
      <c r="J17168"/>
      <c r="K17168"/>
    </row>
    <row r="17169" spans="1:11" x14ac:dyDescent="0.2">
      <c r="A17169"/>
      <c r="B17169"/>
      <c r="C17169"/>
      <c r="D17169"/>
      <c r="E17169"/>
      <c r="F17169"/>
      <c r="G17169"/>
      <c r="H17169"/>
      <c r="I17169"/>
      <c r="J17169"/>
      <c r="K17169"/>
    </row>
    <row r="17170" spans="1:11" x14ac:dyDescent="0.2">
      <c r="A17170"/>
      <c r="B17170"/>
      <c r="C17170"/>
      <c r="D17170"/>
      <c r="E17170"/>
      <c r="F17170"/>
      <c r="G17170"/>
      <c r="H17170"/>
      <c r="I17170"/>
      <c r="J17170"/>
      <c r="K17170"/>
    </row>
    <row r="17171" spans="1:11" x14ac:dyDescent="0.2">
      <c r="A17171"/>
      <c r="B17171"/>
      <c r="C17171"/>
      <c r="D17171"/>
      <c r="E17171"/>
      <c r="F17171"/>
      <c r="G17171"/>
      <c r="H17171"/>
      <c r="I17171"/>
      <c r="J17171"/>
      <c r="K17171"/>
    </row>
    <row r="17172" spans="1:11" x14ac:dyDescent="0.2">
      <c r="A17172"/>
      <c r="B17172"/>
      <c r="C17172"/>
      <c r="D17172"/>
      <c r="E17172"/>
      <c r="F17172"/>
      <c r="G17172"/>
      <c r="H17172"/>
      <c r="I17172"/>
      <c r="J17172"/>
      <c r="K17172"/>
    </row>
    <row r="17173" spans="1:11" x14ac:dyDescent="0.2">
      <c r="A17173"/>
      <c r="B17173"/>
      <c r="C17173"/>
      <c r="D17173"/>
      <c r="E17173"/>
      <c r="F17173"/>
      <c r="G17173"/>
      <c r="H17173"/>
      <c r="I17173"/>
      <c r="J17173"/>
      <c r="K17173"/>
    </row>
    <row r="17174" spans="1:11" x14ac:dyDescent="0.2">
      <c r="A17174"/>
      <c r="B17174"/>
      <c r="C17174"/>
      <c r="D17174"/>
      <c r="E17174"/>
      <c r="F17174"/>
      <c r="G17174"/>
      <c r="H17174"/>
      <c r="I17174"/>
      <c r="J17174"/>
      <c r="K17174"/>
    </row>
    <row r="17175" spans="1:11" x14ac:dyDescent="0.2">
      <c r="A17175"/>
      <c r="B17175"/>
      <c r="C17175"/>
      <c r="D17175"/>
      <c r="E17175"/>
      <c r="F17175"/>
      <c r="G17175"/>
      <c r="H17175"/>
      <c r="I17175"/>
      <c r="J17175"/>
      <c r="K17175"/>
    </row>
    <row r="17176" spans="1:11" x14ac:dyDescent="0.2">
      <c r="A17176"/>
      <c r="B17176"/>
      <c r="C17176"/>
      <c r="D17176"/>
      <c r="E17176"/>
      <c r="F17176"/>
      <c r="G17176"/>
      <c r="H17176"/>
      <c r="I17176"/>
      <c r="J17176"/>
      <c r="K17176"/>
    </row>
    <row r="17177" spans="1:11" x14ac:dyDescent="0.2">
      <c r="A17177"/>
      <c r="B17177"/>
      <c r="C17177"/>
      <c r="D17177"/>
      <c r="E17177"/>
      <c r="F17177"/>
      <c r="G17177"/>
      <c r="H17177"/>
      <c r="I17177"/>
      <c r="J17177"/>
      <c r="K17177"/>
    </row>
    <row r="17178" spans="1:11" x14ac:dyDescent="0.2">
      <c r="A17178"/>
      <c r="B17178"/>
      <c r="C17178"/>
      <c r="D17178"/>
      <c r="E17178"/>
      <c r="F17178"/>
      <c r="G17178"/>
      <c r="H17178"/>
      <c r="I17178"/>
      <c r="J17178"/>
      <c r="K17178"/>
    </row>
    <row r="17179" spans="1:11" x14ac:dyDescent="0.2">
      <c r="A17179"/>
      <c r="B17179"/>
      <c r="C17179"/>
      <c r="D17179"/>
      <c r="E17179"/>
      <c r="F17179"/>
      <c r="G17179"/>
      <c r="H17179"/>
      <c r="I17179"/>
      <c r="J17179"/>
      <c r="K17179"/>
    </row>
    <row r="17180" spans="1:11" x14ac:dyDescent="0.2">
      <c r="A17180"/>
      <c r="B17180"/>
      <c r="C17180"/>
      <c r="D17180"/>
      <c r="E17180"/>
      <c r="F17180"/>
      <c r="G17180"/>
      <c r="H17180"/>
      <c r="I17180"/>
      <c r="J17180"/>
      <c r="K17180"/>
    </row>
    <row r="17181" spans="1:11" x14ac:dyDescent="0.2">
      <c r="A17181"/>
      <c r="B17181"/>
      <c r="C17181"/>
      <c r="D17181"/>
      <c r="E17181"/>
      <c r="F17181"/>
      <c r="G17181"/>
      <c r="H17181"/>
      <c r="I17181"/>
      <c r="J17181"/>
      <c r="K17181"/>
    </row>
    <row r="17182" spans="1:11" x14ac:dyDescent="0.2">
      <c r="A17182"/>
      <c r="B17182"/>
      <c r="C17182"/>
      <c r="D17182"/>
      <c r="E17182"/>
      <c r="F17182"/>
      <c r="G17182"/>
      <c r="H17182"/>
      <c r="I17182"/>
      <c r="J17182"/>
      <c r="K17182"/>
    </row>
    <row r="17183" spans="1:11" x14ac:dyDescent="0.2">
      <c r="A17183"/>
      <c r="B17183"/>
      <c r="C17183"/>
      <c r="D17183"/>
      <c r="E17183"/>
      <c r="F17183"/>
      <c r="G17183"/>
      <c r="H17183"/>
      <c r="I17183"/>
      <c r="J17183"/>
      <c r="K17183"/>
    </row>
    <row r="17184" spans="1:11" x14ac:dyDescent="0.2">
      <c r="A17184"/>
      <c r="B17184"/>
      <c r="C17184"/>
      <c r="D17184"/>
      <c r="E17184"/>
      <c r="F17184"/>
      <c r="G17184"/>
      <c r="H17184"/>
      <c r="I17184"/>
      <c r="J17184"/>
      <c r="K17184"/>
    </row>
    <row r="17185" spans="1:11" x14ac:dyDescent="0.2">
      <c r="A17185"/>
      <c r="B17185"/>
      <c r="C17185"/>
      <c r="D17185"/>
      <c r="E17185"/>
      <c r="F17185"/>
      <c r="G17185"/>
      <c r="H17185"/>
      <c r="I17185"/>
      <c r="J17185"/>
      <c r="K17185"/>
    </row>
    <row r="17186" spans="1:11" x14ac:dyDescent="0.2">
      <c r="A17186"/>
      <c r="B17186"/>
      <c r="C17186"/>
      <c r="D17186"/>
      <c r="E17186"/>
      <c r="F17186"/>
      <c r="G17186"/>
      <c r="H17186"/>
      <c r="I17186"/>
      <c r="J17186"/>
      <c r="K17186"/>
    </row>
    <row r="17187" spans="1:11" x14ac:dyDescent="0.2">
      <c r="A17187"/>
      <c r="B17187"/>
      <c r="C17187"/>
      <c r="D17187"/>
      <c r="E17187"/>
      <c r="F17187"/>
      <c r="G17187"/>
      <c r="H17187"/>
      <c r="I17187"/>
      <c r="J17187"/>
      <c r="K17187"/>
    </row>
    <row r="17188" spans="1:11" x14ac:dyDescent="0.2">
      <c r="A17188"/>
      <c r="B17188"/>
      <c r="C17188"/>
      <c r="D17188"/>
      <c r="E17188"/>
      <c r="F17188"/>
      <c r="G17188"/>
      <c r="H17188"/>
      <c r="I17188"/>
      <c r="J17188"/>
      <c r="K17188"/>
    </row>
    <row r="17189" spans="1:11" x14ac:dyDescent="0.2">
      <c r="A17189"/>
      <c r="B17189"/>
      <c r="C17189"/>
      <c r="D17189"/>
      <c r="E17189"/>
      <c r="F17189"/>
      <c r="G17189"/>
      <c r="H17189"/>
      <c r="I17189"/>
      <c r="J17189"/>
      <c r="K17189"/>
    </row>
    <row r="17190" spans="1:11" x14ac:dyDescent="0.2">
      <c r="A17190"/>
      <c r="B17190"/>
      <c r="C17190"/>
      <c r="D17190"/>
      <c r="E17190"/>
      <c r="F17190"/>
      <c r="G17190"/>
      <c r="H17190"/>
      <c r="I17190"/>
      <c r="J17190"/>
      <c r="K17190"/>
    </row>
    <row r="17191" spans="1:11" x14ac:dyDescent="0.2">
      <c r="A17191"/>
      <c r="B17191"/>
      <c r="C17191"/>
      <c r="D17191"/>
      <c r="E17191"/>
      <c r="F17191"/>
      <c r="G17191"/>
      <c r="H17191"/>
      <c r="I17191"/>
      <c r="J17191"/>
      <c r="K17191"/>
    </row>
    <row r="17192" spans="1:11" x14ac:dyDescent="0.2">
      <c r="A17192"/>
      <c r="B17192"/>
      <c r="C17192"/>
      <c r="D17192"/>
      <c r="E17192"/>
      <c r="F17192"/>
      <c r="G17192"/>
      <c r="H17192"/>
      <c r="I17192"/>
      <c r="J17192"/>
      <c r="K17192"/>
    </row>
    <row r="17193" spans="1:11" x14ac:dyDescent="0.2">
      <c r="A17193"/>
      <c r="B17193"/>
      <c r="C17193"/>
      <c r="D17193"/>
      <c r="E17193"/>
      <c r="F17193"/>
      <c r="G17193"/>
      <c r="H17193"/>
      <c r="I17193"/>
      <c r="J17193"/>
      <c r="K17193"/>
    </row>
    <row r="17194" spans="1:11" x14ac:dyDescent="0.2">
      <c r="A17194"/>
      <c r="B17194"/>
      <c r="C17194"/>
      <c r="D17194"/>
      <c r="E17194"/>
      <c r="F17194"/>
      <c r="G17194"/>
      <c r="H17194"/>
      <c r="I17194"/>
      <c r="J17194"/>
      <c r="K17194"/>
    </row>
    <row r="17195" spans="1:11" x14ac:dyDescent="0.2">
      <c r="A17195"/>
      <c r="B17195"/>
      <c r="C17195"/>
      <c r="D17195"/>
      <c r="E17195"/>
      <c r="F17195"/>
      <c r="G17195"/>
      <c r="H17195"/>
      <c r="I17195"/>
      <c r="J17195"/>
      <c r="K17195"/>
    </row>
    <row r="17196" spans="1:11" x14ac:dyDescent="0.2">
      <c r="A17196"/>
      <c r="B17196"/>
      <c r="C17196"/>
      <c r="D17196"/>
      <c r="E17196"/>
      <c r="F17196"/>
      <c r="G17196"/>
      <c r="H17196"/>
      <c r="I17196"/>
      <c r="J17196"/>
      <c r="K17196"/>
    </row>
    <row r="17197" spans="1:11" x14ac:dyDescent="0.2">
      <c r="A17197"/>
      <c r="B17197"/>
      <c r="C17197"/>
      <c r="D17197"/>
      <c r="E17197"/>
      <c r="F17197"/>
      <c r="G17197"/>
      <c r="H17197"/>
      <c r="I17197"/>
      <c r="J17197"/>
      <c r="K17197"/>
    </row>
    <row r="17198" spans="1:11" x14ac:dyDescent="0.2">
      <c r="A17198"/>
      <c r="B17198"/>
      <c r="C17198"/>
      <c r="D17198"/>
      <c r="E17198"/>
      <c r="F17198"/>
      <c r="G17198"/>
      <c r="H17198"/>
      <c r="I17198"/>
      <c r="J17198"/>
      <c r="K17198"/>
    </row>
    <row r="17199" spans="1:11" x14ac:dyDescent="0.2">
      <c r="A17199"/>
      <c r="B17199"/>
      <c r="C17199"/>
      <c r="D17199"/>
      <c r="E17199"/>
      <c r="F17199"/>
      <c r="G17199"/>
      <c r="H17199"/>
      <c r="I17199"/>
      <c r="J17199"/>
      <c r="K17199"/>
    </row>
    <row r="17200" spans="1:11" x14ac:dyDescent="0.2">
      <c r="A17200"/>
      <c r="B17200"/>
      <c r="C17200"/>
      <c r="D17200"/>
      <c r="E17200"/>
      <c r="F17200"/>
      <c r="G17200"/>
      <c r="H17200"/>
      <c r="I17200"/>
      <c r="J17200"/>
      <c r="K17200"/>
    </row>
    <row r="17201" spans="1:11" x14ac:dyDescent="0.2">
      <c r="A17201"/>
      <c r="B17201"/>
      <c r="C17201"/>
      <c r="D17201"/>
      <c r="E17201"/>
      <c r="F17201"/>
      <c r="G17201"/>
      <c r="H17201"/>
      <c r="I17201"/>
      <c r="J17201"/>
      <c r="K17201"/>
    </row>
    <row r="17202" spans="1:11" x14ac:dyDescent="0.2">
      <c r="A17202"/>
      <c r="B17202"/>
      <c r="C17202"/>
      <c r="D17202"/>
      <c r="E17202"/>
      <c r="F17202"/>
      <c r="G17202"/>
      <c r="H17202"/>
      <c r="I17202"/>
      <c r="J17202"/>
      <c r="K17202"/>
    </row>
    <row r="17203" spans="1:11" x14ac:dyDescent="0.2">
      <c r="A17203"/>
      <c r="B17203"/>
      <c r="C17203"/>
      <c r="D17203"/>
      <c r="E17203"/>
      <c r="F17203"/>
      <c r="G17203"/>
      <c r="H17203"/>
      <c r="I17203"/>
      <c r="J17203"/>
      <c r="K17203"/>
    </row>
    <row r="17204" spans="1:11" x14ac:dyDescent="0.2">
      <c r="A17204"/>
      <c r="B17204"/>
      <c r="C17204"/>
      <c r="D17204"/>
      <c r="E17204"/>
      <c r="F17204"/>
      <c r="G17204"/>
      <c r="H17204"/>
      <c r="I17204"/>
      <c r="J17204"/>
      <c r="K17204"/>
    </row>
    <row r="17205" spans="1:11" x14ac:dyDescent="0.2">
      <c r="A17205"/>
      <c r="B17205"/>
      <c r="C17205"/>
      <c r="D17205"/>
      <c r="E17205"/>
      <c r="F17205"/>
      <c r="G17205"/>
      <c r="H17205"/>
      <c r="I17205"/>
      <c r="J17205"/>
      <c r="K17205"/>
    </row>
    <row r="17206" spans="1:11" x14ac:dyDescent="0.2">
      <c r="A17206"/>
      <c r="B17206"/>
      <c r="C17206"/>
      <c r="D17206"/>
      <c r="E17206"/>
      <c r="F17206"/>
      <c r="G17206"/>
      <c r="H17206"/>
      <c r="I17206"/>
      <c r="J17206"/>
      <c r="K17206"/>
    </row>
    <row r="17207" spans="1:11" x14ac:dyDescent="0.2">
      <c r="A17207"/>
      <c r="B17207"/>
      <c r="C17207"/>
      <c r="D17207"/>
      <c r="E17207"/>
      <c r="F17207"/>
      <c r="G17207"/>
      <c r="H17207"/>
      <c r="I17207"/>
      <c r="J17207"/>
      <c r="K17207"/>
    </row>
    <row r="17208" spans="1:11" x14ac:dyDescent="0.2">
      <c r="A17208"/>
      <c r="B17208"/>
      <c r="C17208"/>
      <c r="D17208"/>
      <c r="E17208"/>
      <c r="F17208"/>
      <c r="G17208"/>
      <c r="H17208"/>
      <c r="I17208"/>
      <c r="J17208"/>
      <c r="K17208"/>
    </row>
    <row r="17209" spans="1:11" x14ac:dyDescent="0.2">
      <c r="A17209"/>
      <c r="B17209"/>
      <c r="C17209"/>
      <c r="D17209"/>
      <c r="E17209"/>
      <c r="F17209"/>
      <c r="G17209"/>
      <c r="H17209"/>
      <c r="I17209"/>
      <c r="J17209"/>
      <c r="K17209"/>
    </row>
    <row r="17210" spans="1:11" x14ac:dyDescent="0.2">
      <c r="A17210"/>
      <c r="B17210"/>
      <c r="C17210"/>
      <c r="D17210"/>
      <c r="E17210"/>
      <c r="F17210"/>
      <c r="G17210"/>
      <c r="H17210"/>
      <c r="I17210"/>
      <c r="J17210"/>
      <c r="K17210"/>
    </row>
    <row r="17211" spans="1:11" x14ac:dyDescent="0.2">
      <c r="A17211"/>
      <c r="B17211"/>
      <c r="C17211"/>
      <c r="D17211"/>
      <c r="E17211"/>
      <c r="F17211"/>
      <c r="G17211"/>
      <c r="H17211"/>
      <c r="I17211"/>
      <c r="J17211"/>
      <c r="K17211"/>
    </row>
    <row r="17212" spans="1:11" x14ac:dyDescent="0.2">
      <c r="A17212"/>
      <c r="B17212"/>
      <c r="C17212"/>
      <c r="D17212"/>
      <c r="E17212"/>
      <c r="F17212"/>
      <c r="G17212"/>
      <c r="H17212"/>
      <c r="I17212"/>
      <c r="J17212"/>
      <c r="K17212"/>
    </row>
    <row r="17213" spans="1:11" x14ac:dyDescent="0.2">
      <c r="A17213"/>
      <c r="B17213"/>
      <c r="C17213"/>
      <c r="D17213"/>
      <c r="E17213"/>
      <c r="F17213"/>
      <c r="G17213"/>
      <c r="H17213"/>
      <c r="I17213"/>
      <c r="J17213"/>
      <c r="K17213"/>
    </row>
    <row r="17214" spans="1:11" x14ac:dyDescent="0.2">
      <c r="A17214"/>
      <c r="B17214"/>
      <c r="C17214"/>
      <c r="D17214"/>
      <c r="E17214"/>
      <c r="F17214"/>
      <c r="G17214"/>
      <c r="H17214"/>
      <c r="I17214"/>
      <c r="J17214"/>
      <c r="K17214"/>
    </row>
    <row r="17215" spans="1:11" x14ac:dyDescent="0.2">
      <c r="A17215"/>
      <c r="B17215"/>
      <c r="C17215"/>
      <c r="D17215"/>
      <c r="E17215"/>
      <c r="F17215"/>
      <c r="G17215"/>
      <c r="H17215"/>
      <c r="I17215"/>
      <c r="J17215"/>
      <c r="K17215"/>
    </row>
    <row r="17216" spans="1:11" x14ac:dyDescent="0.2">
      <c r="A17216"/>
      <c r="B17216"/>
      <c r="C17216"/>
      <c r="D17216"/>
      <c r="E17216"/>
      <c r="F17216"/>
      <c r="G17216"/>
      <c r="H17216"/>
      <c r="I17216"/>
      <c r="J17216"/>
      <c r="K17216"/>
    </row>
    <row r="17217" spans="1:11" x14ac:dyDescent="0.2">
      <c r="A17217"/>
      <c r="B17217"/>
      <c r="C17217"/>
      <c r="D17217"/>
      <c r="E17217"/>
      <c r="F17217"/>
      <c r="G17217"/>
      <c r="H17217"/>
      <c r="I17217"/>
      <c r="J17217"/>
      <c r="K17217"/>
    </row>
    <row r="17218" spans="1:11" x14ac:dyDescent="0.2">
      <c r="A17218"/>
      <c r="B17218"/>
      <c r="C17218"/>
      <c r="D17218"/>
      <c r="E17218"/>
      <c r="F17218"/>
      <c r="G17218"/>
      <c r="H17218"/>
      <c r="I17218"/>
      <c r="J17218"/>
      <c r="K17218"/>
    </row>
    <row r="17219" spans="1:11" x14ac:dyDescent="0.2">
      <c r="A17219"/>
      <c r="B17219"/>
      <c r="C17219"/>
      <c r="D17219"/>
      <c r="E17219"/>
      <c r="F17219"/>
      <c r="G17219"/>
      <c r="H17219"/>
      <c r="I17219"/>
      <c r="J17219"/>
      <c r="K17219"/>
    </row>
    <row r="17220" spans="1:11" x14ac:dyDescent="0.2">
      <c r="A17220"/>
      <c r="B17220"/>
      <c r="C17220"/>
      <c r="D17220"/>
      <c r="E17220"/>
      <c r="F17220"/>
      <c r="G17220"/>
      <c r="H17220"/>
      <c r="I17220"/>
      <c r="J17220"/>
      <c r="K17220"/>
    </row>
    <row r="17221" spans="1:11" x14ac:dyDescent="0.2">
      <c r="A17221"/>
      <c r="B17221"/>
      <c r="C17221"/>
      <c r="D17221"/>
      <c r="E17221"/>
      <c r="F17221"/>
      <c r="G17221"/>
      <c r="H17221"/>
      <c r="I17221"/>
      <c r="J17221"/>
      <c r="K17221"/>
    </row>
    <row r="17222" spans="1:11" x14ac:dyDescent="0.2">
      <c r="A17222"/>
      <c r="B17222"/>
      <c r="C17222"/>
      <c r="D17222"/>
      <c r="E17222"/>
      <c r="F17222"/>
      <c r="G17222"/>
      <c r="H17222"/>
      <c r="I17222"/>
      <c r="J17222"/>
      <c r="K17222"/>
    </row>
    <row r="17223" spans="1:11" x14ac:dyDescent="0.2">
      <c r="A17223"/>
      <c r="B17223"/>
      <c r="C17223"/>
      <c r="D17223"/>
      <c r="E17223"/>
      <c r="F17223"/>
      <c r="G17223"/>
      <c r="H17223"/>
      <c r="I17223"/>
      <c r="J17223"/>
      <c r="K17223"/>
    </row>
    <row r="17224" spans="1:11" x14ac:dyDescent="0.2">
      <c r="A17224"/>
      <c r="B17224"/>
      <c r="C17224"/>
      <c r="D17224"/>
      <c r="E17224"/>
      <c r="F17224"/>
      <c r="G17224"/>
      <c r="H17224"/>
      <c r="I17224"/>
      <c r="J17224"/>
      <c r="K17224"/>
    </row>
    <row r="17225" spans="1:11" x14ac:dyDescent="0.2">
      <c r="A17225"/>
      <c r="B17225"/>
      <c r="C17225"/>
      <c r="D17225"/>
      <c r="E17225"/>
      <c r="F17225"/>
      <c r="G17225"/>
      <c r="H17225"/>
      <c r="I17225"/>
      <c r="J17225"/>
      <c r="K17225"/>
    </row>
    <row r="17226" spans="1:11" x14ac:dyDescent="0.2">
      <c r="A17226"/>
      <c r="B17226"/>
      <c r="C17226"/>
      <c r="D17226"/>
      <c r="E17226"/>
      <c r="F17226"/>
      <c r="G17226"/>
      <c r="H17226"/>
      <c r="I17226"/>
      <c r="J17226"/>
      <c r="K17226"/>
    </row>
    <row r="17227" spans="1:11" x14ac:dyDescent="0.2">
      <c r="A17227"/>
      <c r="B17227"/>
      <c r="C17227"/>
      <c r="D17227"/>
      <c r="E17227"/>
      <c r="F17227"/>
      <c r="G17227"/>
      <c r="H17227"/>
      <c r="I17227"/>
      <c r="J17227"/>
      <c r="K17227"/>
    </row>
    <row r="17228" spans="1:11" x14ac:dyDescent="0.2">
      <c r="A17228"/>
      <c r="B17228"/>
      <c r="C17228"/>
      <c r="D17228"/>
      <c r="E17228"/>
      <c r="F17228"/>
      <c r="G17228"/>
      <c r="H17228"/>
      <c r="I17228"/>
      <c r="J17228"/>
      <c r="K17228"/>
    </row>
    <row r="17229" spans="1:11" x14ac:dyDescent="0.2">
      <c r="A17229"/>
      <c r="B17229"/>
      <c r="C17229"/>
      <c r="D17229"/>
      <c r="E17229"/>
      <c r="F17229"/>
      <c r="G17229"/>
      <c r="H17229"/>
      <c r="I17229"/>
      <c r="J17229"/>
      <c r="K17229"/>
    </row>
    <row r="17230" spans="1:11" x14ac:dyDescent="0.2">
      <c r="A17230"/>
      <c r="B17230"/>
      <c r="C17230"/>
      <c r="D17230"/>
      <c r="E17230"/>
      <c r="F17230"/>
      <c r="G17230"/>
      <c r="H17230"/>
      <c r="I17230"/>
      <c r="J17230"/>
      <c r="K17230"/>
    </row>
    <row r="17231" spans="1:11" x14ac:dyDescent="0.2">
      <c r="A17231"/>
      <c r="B17231"/>
      <c r="C17231"/>
      <c r="D17231"/>
      <c r="E17231"/>
      <c r="F17231"/>
      <c r="G17231"/>
      <c r="H17231"/>
      <c r="I17231"/>
      <c r="J17231"/>
      <c r="K17231"/>
    </row>
    <row r="17232" spans="1:11" x14ac:dyDescent="0.2">
      <c r="A17232"/>
      <c r="B17232"/>
      <c r="C17232"/>
      <c r="D17232"/>
      <c r="E17232"/>
      <c r="F17232"/>
      <c r="G17232"/>
      <c r="H17232"/>
      <c r="I17232"/>
      <c r="J17232"/>
      <c r="K17232"/>
    </row>
    <row r="17233" spans="1:11" x14ac:dyDescent="0.2">
      <c r="A17233"/>
      <c r="B17233"/>
      <c r="C17233"/>
      <c r="D17233"/>
      <c r="E17233"/>
      <c r="F17233"/>
      <c r="G17233"/>
      <c r="H17233"/>
      <c r="I17233"/>
      <c r="J17233"/>
      <c r="K17233"/>
    </row>
    <row r="17234" spans="1:11" x14ac:dyDescent="0.2">
      <c r="A17234"/>
      <c r="B17234"/>
      <c r="C17234"/>
      <c r="D17234"/>
      <c r="E17234"/>
      <c r="F17234"/>
      <c r="G17234"/>
      <c r="H17234"/>
      <c r="I17234"/>
      <c r="J17234"/>
      <c r="K17234"/>
    </row>
    <row r="17235" spans="1:11" x14ac:dyDescent="0.2">
      <c r="A17235"/>
      <c r="B17235"/>
      <c r="C17235"/>
      <c r="D17235"/>
      <c r="E17235"/>
      <c r="F17235"/>
      <c r="G17235"/>
      <c r="H17235"/>
      <c r="I17235"/>
      <c r="J17235"/>
      <c r="K17235"/>
    </row>
    <row r="17236" spans="1:11" x14ac:dyDescent="0.2">
      <c r="A17236"/>
      <c r="B17236"/>
      <c r="C17236"/>
      <c r="D17236"/>
      <c r="E17236"/>
      <c r="F17236"/>
      <c r="G17236"/>
      <c r="H17236"/>
      <c r="I17236"/>
      <c r="J17236"/>
      <c r="K17236"/>
    </row>
    <row r="17237" spans="1:11" x14ac:dyDescent="0.2">
      <c r="A17237"/>
      <c r="B17237"/>
      <c r="C17237"/>
      <c r="D17237"/>
      <c r="E17237"/>
      <c r="F17237"/>
      <c r="G17237"/>
      <c r="H17237"/>
      <c r="I17237"/>
      <c r="J17237"/>
      <c r="K17237"/>
    </row>
    <row r="17238" spans="1:11" x14ac:dyDescent="0.2">
      <c r="A17238"/>
      <c r="B17238"/>
      <c r="C17238"/>
      <c r="D17238"/>
      <c r="E17238"/>
      <c r="F17238"/>
      <c r="G17238"/>
      <c r="H17238"/>
      <c r="I17238"/>
      <c r="J17238"/>
      <c r="K17238"/>
    </row>
    <row r="17239" spans="1:11" x14ac:dyDescent="0.2">
      <c r="A17239"/>
      <c r="B17239"/>
      <c r="C17239"/>
      <c r="D17239"/>
      <c r="E17239"/>
      <c r="F17239"/>
      <c r="G17239"/>
      <c r="H17239"/>
      <c r="I17239"/>
      <c r="J17239"/>
      <c r="K17239"/>
    </row>
    <row r="17240" spans="1:11" x14ac:dyDescent="0.2">
      <c r="A17240"/>
      <c r="B17240"/>
      <c r="C17240"/>
      <c r="D17240"/>
      <c r="E17240"/>
      <c r="F17240"/>
      <c r="G17240"/>
      <c r="H17240"/>
      <c r="I17240"/>
      <c r="J17240"/>
      <c r="K17240"/>
    </row>
    <row r="17241" spans="1:11" x14ac:dyDescent="0.2">
      <c r="A17241"/>
      <c r="B17241"/>
      <c r="C17241"/>
      <c r="D17241"/>
      <c r="E17241"/>
      <c r="F17241"/>
      <c r="G17241"/>
      <c r="H17241"/>
      <c r="I17241"/>
      <c r="J17241"/>
      <c r="K17241"/>
    </row>
    <row r="17242" spans="1:11" x14ac:dyDescent="0.2">
      <c r="A17242"/>
      <c r="B17242"/>
      <c r="C17242"/>
      <c r="D17242"/>
      <c r="E17242"/>
      <c r="F17242"/>
      <c r="G17242"/>
      <c r="H17242"/>
      <c r="I17242"/>
      <c r="J17242"/>
      <c r="K17242"/>
    </row>
    <row r="17243" spans="1:11" x14ac:dyDescent="0.2">
      <c r="A17243"/>
      <c r="B17243"/>
      <c r="C17243"/>
      <c r="D17243"/>
      <c r="E17243"/>
      <c r="F17243"/>
      <c r="G17243"/>
      <c r="H17243"/>
      <c r="I17243"/>
      <c r="J17243"/>
      <c r="K17243"/>
    </row>
    <row r="17244" spans="1:11" x14ac:dyDescent="0.2">
      <c r="A17244"/>
      <c r="B17244"/>
      <c r="C17244"/>
      <c r="D17244"/>
      <c r="E17244"/>
      <c r="F17244"/>
      <c r="G17244"/>
      <c r="H17244"/>
      <c r="I17244"/>
      <c r="J17244"/>
      <c r="K17244"/>
    </row>
    <row r="17245" spans="1:11" x14ac:dyDescent="0.2">
      <c r="A17245"/>
      <c r="B17245"/>
      <c r="C17245"/>
      <c r="D17245"/>
      <c r="E17245"/>
      <c r="F17245"/>
      <c r="G17245"/>
      <c r="H17245"/>
      <c r="I17245"/>
      <c r="J17245"/>
      <c r="K17245"/>
    </row>
    <row r="17246" spans="1:11" x14ac:dyDescent="0.2">
      <c r="A17246"/>
      <c r="B17246"/>
      <c r="C17246"/>
      <c r="D17246"/>
      <c r="E17246"/>
      <c r="F17246"/>
      <c r="G17246"/>
      <c r="H17246"/>
      <c r="I17246"/>
      <c r="J17246"/>
      <c r="K17246"/>
    </row>
    <row r="17247" spans="1:11" x14ac:dyDescent="0.2">
      <c r="A17247"/>
      <c r="B17247"/>
      <c r="C17247"/>
      <c r="D17247"/>
      <c r="E17247"/>
      <c r="F17247"/>
      <c r="G17247"/>
      <c r="H17247"/>
      <c r="I17247"/>
      <c r="J17247"/>
      <c r="K17247"/>
    </row>
    <row r="17248" spans="1:11" x14ac:dyDescent="0.2">
      <c r="A17248"/>
      <c r="B17248"/>
      <c r="C17248"/>
      <c r="D17248"/>
      <c r="E17248"/>
      <c r="F17248"/>
      <c r="G17248"/>
      <c r="H17248"/>
      <c r="I17248"/>
      <c r="J17248"/>
      <c r="K17248"/>
    </row>
    <row r="17249" spans="1:11" x14ac:dyDescent="0.2">
      <c r="A17249"/>
      <c r="B17249"/>
      <c r="C17249"/>
      <c r="D17249"/>
      <c r="E17249"/>
      <c r="F17249"/>
      <c r="G17249"/>
      <c r="H17249"/>
      <c r="I17249"/>
      <c r="J17249"/>
      <c r="K17249"/>
    </row>
    <row r="17250" spans="1:11" x14ac:dyDescent="0.2">
      <c r="A17250"/>
      <c r="B17250"/>
      <c r="C17250"/>
      <c r="D17250"/>
      <c r="E17250"/>
      <c r="F17250"/>
      <c r="G17250"/>
      <c r="H17250"/>
      <c r="I17250"/>
      <c r="J17250"/>
      <c r="K17250"/>
    </row>
    <row r="17251" spans="1:11" x14ac:dyDescent="0.2">
      <c r="A17251"/>
      <c r="B17251"/>
      <c r="C17251"/>
      <c r="D17251"/>
      <c r="E17251"/>
      <c r="F17251"/>
      <c r="G17251"/>
      <c r="H17251"/>
      <c r="I17251"/>
      <c r="J17251"/>
      <c r="K17251"/>
    </row>
    <row r="17252" spans="1:11" x14ac:dyDescent="0.2">
      <c r="A17252"/>
      <c r="B17252"/>
      <c r="C17252"/>
      <c r="D17252"/>
      <c r="E17252"/>
      <c r="F17252"/>
      <c r="G17252"/>
      <c r="H17252"/>
      <c r="I17252"/>
      <c r="J17252"/>
      <c r="K17252"/>
    </row>
    <row r="17253" spans="1:11" x14ac:dyDescent="0.2">
      <c r="A17253"/>
      <c r="B17253"/>
      <c r="C17253"/>
      <c r="D17253"/>
      <c r="E17253"/>
      <c r="F17253"/>
      <c r="G17253"/>
      <c r="H17253"/>
      <c r="I17253"/>
      <c r="J17253"/>
      <c r="K17253"/>
    </row>
    <row r="17254" spans="1:11" x14ac:dyDescent="0.2">
      <c r="A17254"/>
      <c r="B17254"/>
      <c r="C17254"/>
      <c r="D17254"/>
      <c r="E17254"/>
      <c r="F17254"/>
      <c r="G17254"/>
      <c r="H17254"/>
      <c r="I17254"/>
      <c r="J17254"/>
      <c r="K17254"/>
    </row>
    <row r="17255" spans="1:11" x14ac:dyDescent="0.2">
      <c r="A17255"/>
      <c r="B17255"/>
      <c r="C17255"/>
      <c r="D17255"/>
      <c r="E17255"/>
      <c r="F17255"/>
      <c r="G17255"/>
      <c r="H17255"/>
      <c r="I17255"/>
      <c r="J17255"/>
      <c r="K17255"/>
    </row>
    <row r="17256" spans="1:11" x14ac:dyDescent="0.2">
      <c r="A17256"/>
      <c r="B17256"/>
      <c r="C17256"/>
      <c r="D17256"/>
      <c r="E17256"/>
      <c r="F17256"/>
      <c r="G17256"/>
      <c r="H17256"/>
      <c r="I17256"/>
      <c r="J17256"/>
      <c r="K17256"/>
    </row>
    <row r="17257" spans="1:11" x14ac:dyDescent="0.2">
      <c r="A17257"/>
      <c r="B17257"/>
      <c r="C17257"/>
      <c r="D17257"/>
      <c r="E17257"/>
      <c r="F17257"/>
      <c r="G17257"/>
      <c r="H17257"/>
      <c r="I17257"/>
      <c r="J17257"/>
      <c r="K17257"/>
    </row>
    <row r="17258" spans="1:11" x14ac:dyDescent="0.2">
      <c r="A17258"/>
      <c r="B17258"/>
      <c r="C17258"/>
      <c r="D17258"/>
      <c r="E17258"/>
      <c r="F17258"/>
      <c r="G17258"/>
      <c r="H17258"/>
      <c r="I17258"/>
      <c r="J17258"/>
      <c r="K17258"/>
    </row>
    <row r="17259" spans="1:11" x14ac:dyDescent="0.2">
      <c r="A17259"/>
      <c r="B17259"/>
      <c r="C17259"/>
      <c r="D17259"/>
      <c r="E17259"/>
      <c r="F17259"/>
      <c r="G17259"/>
      <c r="H17259"/>
      <c r="I17259"/>
      <c r="J17259"/>
      <c r="K17259"/>
    </row>
    <row r="17260" spans="1:11" x14ac:dyDescent="0.2">
      <c r="A17260"/>
      <c r="B17260"/>
      <c r="C17260"/>
      <c r="D17260"/>
      <c r="E17260"/>
      <c r="F17260"/>
      <c r="G17260"/>
      <c r="H17260"/>
      <c r="I17260"/>
      <c r="J17260"/>
      <c r="K17260"/>
    </row>
    <row r="17261" spans="1:11" x14ac:dyDescent="0.2">
      <c r="A17261"/>
      <c r="B17261"/>
      <c r="C17261"/>
      <c r="D17261"/>
      <c r="E17261"/>
      <c r="F17261"/>
      <c r="G17261"/>
      <c r="H17261"/>
      <c r="I17261"/>
      <c r="J17261"/>
      <c r="K17261"/>
    </row>
    <row r="17262" spans="1:11" x14ac:dyDescent="0.2">
      <c r="A17262"/>
      <c r="B17262"/>
      <c r="C17262"/>
      <c r="D17262"/>
      <c r="E17262"/>
      <c r="F17262"/>
      <c r="G17262"/>
      <c r="H17262"/>
      <c r="I17262"/>
      <c r="J17262"/>
      <c r="K17262"/>
    </row>
    <row r="17263" spans="1:11" x14ac:dyDescent="0.2">
      <c r="A17263"/>
      <c r="B17263"/>
      <c r="C17263"/>
      <c r="D17263"/>
      <c r="E17263"/>
      <c r="F17263"/>
      <c r="G17263"/>
      <c r="H17263"/>
      <c r="I17263"/>
      <c r="J17263"/>
      <c r="K17263"/>
    </row>
    <row r="17264" spans="1:11" x14ac:dyDescent="0.2">
      <c r="A17264"/>
      <c r="B17264"/>
      <c r="C17264"/>
      <c r="D17264"/>
      <c r="E17264"/>
      <c r="F17264"/>
      <c r="G17264"/>
      <c r="H17264"/>
      <c r="I17264"/>
      <c r="J17264"/>
      <c r="K17264"/>
    </row>
    <row r="17265" spans="1:11" x14ac:dyDescent="0.2">
      <c r="A17265"/>
      <c r="B17265"/>
      <c r="C17265"/>
      <c r="D17265"/>
      <c r="E17265"/>
      <c r="F17265"/>
      <c r="G17265"/>
      <c r="H17265"/>
      <c r="I17265"/>
      <c r="J17265"/>
      <c r="K17265"/>
    </row>
    <row r="17266" spans="1:11" x14ac:dyDescent="0.2">
      <c r="A17266"/>
      <c r="B17266"/>
      <c r="C17266"/>
      <c r="D17266"/>
      <c r="E17266"/>
      <c r="F17266"/>
      <c r="G17266"/>
      <c r="H17266"/>
      <c r="I17266"/>
      <c r="J17266"/>
      <c r="K17266"/>
    </row>
    <row r="17267" spans="1:11" x14ac:dyDescent="0.2">
      <c r="A17267"/>
      <c r="B17267"/>
      <c r="C17267"/>
      <c r="D17267"/>
      <c r="E17267"/>
      <c r="F17267"/>
      <c r="G17267"/>
      <c r="H17267"/>
      <c r="I17267"/>
      <c r="J17267"/>
      <c r="K17267"/>
    </row>
    <row r="17268" spans="1:11" x14ac:dyDescent="0.2">
      <c r="A17268"/>
      <c r="B17268"/>
      <c r="C17268"/>
      <c r="D17268"/>
      <c r="E17268"/>
      <c r="F17268"/>
      <c r="G17268"/>
      <c r="H17268"/>
      <c r="I17268"/>
      <c r="J17268"/>
      <c r="K17268"/>
    </row>
    <row r="17269" spans="1:11" x14ac:dyDescent="0.2">
      <c r="A17269"/>
      <c r="B17269"/>
      <c r="C17269"/>
      <c r="D17269"/>
      <c r="E17269"/>
      <c r="F17269"/>
      <c r="G17269"/>
      <c r="H17269"/>
      <c r="I17269"/>
      <c r="J17269"/>
      <c r="K17269"/>
    </row>
    <row r="17270" spans="1:11" x14ac:dyDescent="0.2">
      <c r="A17270"/>
      <c r="B17270"/>
      <c r="C17270"/>
      <c r="D17270"/>
      <c r="E17270"/>
      <c r="F17270"/>
      <c r="G17270"/>
      <c r="H17270"/>
      <c r="I17270"/>
      <c r="J17270"/>
      <c r="K17270"/>
    </row>
    <row r="17271" spans="1:11" x14ac:dyDescent="0.2">
      <c r="A17271"/>
      <c r="B17271"/>
      <c r="C17271"/>
      <c r="D17271"/>
      <c r="E17271"/>
      <c r="F17271"/>
      <c r="G17271"/>
      <c r="H17271"/>
      <c r="I17271"/>
      <c r="J17271"/>
      <c r="K17271"/>
    </row>
    <row r="17272" spans="1:11" x14ac:dyDescent="0.2">
      <c r="A17272"/>
      <c r="B17272"/>
      <c r="C17272"/>
      <c r="D17272"/>
      <c r="E17272"/>
      <c r="F17272"/>
      <c r="G17272"/>
      <c r="H17272"/>
      <c r="I17272"/>
      <c r="J17272"/>
      <c r="K17272"/>
    </row>
    <row r="17273" spans="1:11" x14ac:dyDescent="0.2">
      <c r="A17273"/>
      <c r="B17273"/>
      <c r="C17273"/>
      <c r="D17273"/>
      <c r="E17273"/>
      <c r="F17273"/>
      <c r="G17273"/>
      <c r="H17273"/>
      <c r="I17273"/>
      <c r="J17273"/>
      <c r="K17273"/>
    </row>
    <row r="17274" spans="1:11" x14ac:dyDescent="0.2">
      <c r="A17274"/>
      <c r="B17274"/>
      <c r="C17274"/>
      <c r="D17274"/>
      <c r="E17274"/>
      <c r="F17274"/>
      <c r="G17274"/>
      <c r="H17274"/>
      <c r="I17274"/>
      <c r="J17274"/>
      <c r="K17274"/>
    </row>
    <row r="17275" spans="1:11" x14ac:dyDescent="0.2">
      <c r="A17275"/>
      <c r="B17275"/>
      <c r="C17275"/>
      <c r="D17275"/>
      <c r="E17275"/>
      <c r="F17275"/>
      <c r="G17275"/>
      <c r="H17275"/>
      <c r="I17275"/>
      <c r="J17275"/>
      <c r="K17275"/>
    </row>
    <row r="17276" spans="1:11" x14ac:dyDescent="0.2">
      <c r="A17276"/>
      <c r="B17276"/>
      <c r="C17276"/>
      <c r="D17276"/>
      <c r="E17276"/>
      <c r="F17276"/>
      <c r="G17276"/>
      <c r="H17276"/>
      <c r="I17276"/>
      <c r="J17276"/>
      <c r="K17276"/>
    </row>
    <row r="17277" spans="1:11" x14ac:dyDescent="0.2">
      <c r="A17277"/>
      <c r="B17277"/>
      <c r="C17277"/>
      <c r="D17277"/>
      <c r="E17277"/>
      <c r="F17277"/>
      <c r="G17277"/>
      <c r="H17277"/>
      <c r="I17277"/>
      <c r="J17277"/>
      <c r="K17277"/>
    </row>
    <row r="17278" spans="1:11" x14ac:dyDescent="0.2">
      <c r="A17278"/>
      <c r="B17278"/>
      <c r="C17278"/>
      <c r="D17278"/>
      <c r="E17278"/>
      <c r="F17278"/>
      <c r="G17278"/>
      <c r="H17278"/>
      <c r="I17278"/>
      <c r="J17278"/>
      <c r="K17278"/>
    </row>
    <row r="17279" spans="1:11" x14ac:dyDescent="0.2">
      <c r="A17279"/>
      <c r="B17279"/>
      <c r="C17279"/>
      <c r="D17279"/>
      <c r="E17279"/>
      <c r="F17279"/>
      <c r="G17279"/>
      <c r="H17279"/>
      <c r="I17279"/>
      <c r="J17279"/>
      <c r="K17279"/>
    </row>
    <row r="17280" spans="1:11" x14ac:dyDescent="0.2">
      <c r="A17280"/>
      <c r="B17280"/>
      <c r="C17280"/>
      <c r="D17280"/>
      <c r="E17280"/>
      <c r="F17280"/>
      <c r="G17280"/>
      <c r="H17280"/>
      <c r="I17280"/>
      <c r="J17280"/>
      <c r="K17280"/>
    </row>
    <row r="17281" spans="1:11" x14ac:dyDescent="0.2">
      <c r="A17281"/>
      <c r="B17281"/>
      <c r="C17281"/>
      <c r="D17281"/>
      <c r="E17281"/>
      <c r="F17281"/>
      <c r="G17281"/>
      <c r="H17281"/>
      <c r="I17281"/>
      <c r="J17281"/>
      <c r="K17281"/>
    </row>
    <row r="17282" spans="1:11" x14ac:dyDescent="0.2">
      <c r="A17282"/>
      <c r="B17282"/>
      <c r="C17282"/>
      <c r="D17282"/>
      <c r="E17282"/>
      <c r="F17282"/>
      <c r="G17282"/>
      <c r="H17282"/>
      <c r="I17282"/>
      <c r="J17282"/>
      <c r="K17282"/>
    </row>
    <row r="17283" spans="1:11" x14ac:dyDescent="0.2">
      <c r="A17283"/>
      <c r="B17283"/>
      <c r="C17283"/>
      <c r="D17283"/>
      <c r="E17283"/>
      <c r="F17283"/>
      <c r="G17283"/>
      <c r="H17283"/>
      <c r="I17283"/>
      <c r="J17283"/>
      <c r="K17283"/>
    </row>
    <row r="17284" spans="1:11" x14ac:dyDescent="0.2">
      <c r="A17284"/>
      <c r="B17284"/>
      <c r="C17284"/>
      <c r="D17284"/>
      <c r="E17284"/>
      <c r="F17284"/>
      <c r="G17284"/>
      <c r="H17284"/>
      <c r="I17284"/>
      <c r="J17284"/>
      <c r="K17284"/>
    </row>
    <row r="17285" spans="1:11" x14ac:dyDescent="0.2">
      <c r="A17285"/>
      <c r="B17285"/>
      <c r="C17285"/>
      <c r="D17285"/>
      <c r="E17285"/>
      <c r="F17285"/>
      <c r="G17285"/>
      <c r="H17285"/>
      <c r="I17285"/>
      <c r="J17285"/>
      <c r="K17285"/>
    </row>
    <row r="17286" spans="1:11" x14ac:dyDescent="0.2">
      <c r="A17286"/>
      <c r="B17286"/>
      <c r="C17286"/>
      <c r="D17286"/>
      <c r="E17286"/>
      <c r="F17286"/>
      <c r="G17286"/>
      <c r="H17286"/>
      <c r="I17286"/>
      <c r="J17286"/>
      <c r="K17286"/>
    </row>
    <row r="17287" spans="1:11" x14ac:dyDescent="0.2">
      <c r="A17287"/>
      <c r="B17287"/>
      <c r="C17287"/>
      <c r="D17287"/>
      <c r="E17287"/>
      <c r="F17287"/>
      <c r="G17287"/>
      <c r="H17287"/>
      <c r="I17287"/>
      <c r="J17287"/>
      <c r="K17287"/>
    </row>
    <row r="17288" spans="1:11" x14ac:dyDescent="0.2">
      <c r="A17288"/>
      <c r="B17288"/>
      <c r="C17288"/>
      <c r="D17288"/>
      <c r="E17288"/>
      <c r="F17288"/>
      <c r="G17288"/>
      <c r="H17288"/>
      <c r="I17288"/>
      <c r="J17288"/>
      <c r="K17288"/>
    </row>
    <row r="17289" spans="1:11" x14ac:dyDescent="0.2">
      <c r="A17289"/>
      <c r="B17289"/>
      <c r="C17289"/>
      <c r="D17289"/>
      <c r="E17289"/>
      <c r="F17289"/>
      <c r="G17289"/>
      <c r="H17289"/>
      <c r="I17289"/>
      <c r="J17289"/>
      <c r="K17289"/>
    </row>
    <row r="17290" spans="1:11" x14ac:dyDescent="0.2">
      <c r="A17290"/>
      <c r="B17290"/>
      <c r="C17290"/>
      <c r="D17290"/>
      <c r="E17290"/>
      <c r="F17290"/>
      <c r="G17290"/>
      <c r="H17290"/>
      <c r="I17290"/>
      <c r="J17290"/>
      <c r="K17290"/>
    </row>
    <row r="17291" spans="1:11" x14ac:dyDescent="0.2">
      <c r="A17291"/>
      <c r="B17291"/>
      <c r="C17291"/>
      <c r="D17291"/>
      <c r="E17291"/>
      <c r="F17291"/>
      <c r="G17291"/>
      <c r="H17291"/>
      <c r="I17291"/>
      <c r="J17291"/>
      <c r="K17291"/>
    </row>
    <row r="17292" spans="1:11" x14ac:dyDescent="0.2">
      <c r="A17292"/>
      <c r="B17292"/>
      <c r="C17292"/>
      <c r="D17292"/>
      <c r="E17292"/>
      <c r="F17292"/>
      <c r="G17292"/>
      <c r="H17292"/>
      <c r="I17292"/>
      <c r="J17292"/>
      <c r="K17292"/>
    </row>
    <row r="17293" spans="1:11" x14ac:dyDescent="0.2">
      <c r="A17293"/>
      <c r="B17293"/>
      <c r="C17293"/>
      <c r="D17293"/>
      <c r="E17293"/>
      <c r="F17293"/>
      <c r="G17293"/>
      <c r="H17293"/>
      <c r="I17293"/>
      <c r="J17293"/>
      <c r="K17293"/>
    </row>
    <row r="17294" spans="1:11" x14ac:dyDescent="0.2">
      <c r="A17294"/>
      <c r="B17294"/>
      <c r="C17294"/>
      <c r="D17294"/>
      <c r="E17294"/>
      <c r="F17294"/>
      <c r="G17294"/>
      <c r="H17294"/>
      <c r="I17294"/>
      <c r="J17294"/>
      <c r="K17294"/>
    </row>
    <row r="17295" spans="1:11" x14ac:dyDescent="0.2">
      <c r="A17295"/>
      <c r="B17295"/>
      <c r="C17295"/>
      <c r="D17295"/>
      <c r="E17295"/>
      <c r="F17295"/>
      <c r="G17295"/>
      <c r="H17295"/>
      <c r="I17295"/>
      <c r="J17295"/>
      <c r="K17295"/>
    </row>
    <row r="17296" spans="1:11" x14ac:dyDescent="0.2">
      <c r="A17296"/>
      <c r="B17296"/>
      <c r="C17296"/>
      <c r="D17296"/>
      <c r="E17296"/>
      <c r="F17296"/>
      <c r="G17296"/>
      <c r="H17296"/>
      <c r="I17296"/>
      <c r="J17296"/>
      <c r="K17296"/>
    </row>
    <row r="17297" spans="1:11" x14ac:dyDescent="0.2">
      <c r="A17297"/>
      <c r="B17297"/>
      <c r="C17297"/>
      <c r="D17297"/>
      <c r="E17297"/>
      <c r="F17297"/>
      <c r="G17297"/>
      <c r="H17297"/>
      <c r="I17297"/>
      <c r="J17297"/>
      <c r="K17297"/>
    </row>
    <row r="17298" spans="1:11" x14ac:dyDescent="0.2">
      <c r="A17298"/>
      <c r="B17298"/>
      <c r="C17298"/>
      <c r="D17298"/>
      <c r="E17298"/>
      <c r="F17298"/>
      <c r="G17298"/>
      <c r="H17298"/>
      <c r="I17298"/>
      <c r="J17298"/>
      <c r="K17298"/>
    </row>
    <row r="17299" spans="1:11" x14ac:dyDescent="0.2">
      <c r="A17299"/>
      <c r="B17299"/>
      <c r="C17299"/>
      <c r="D17299"/>
      <c r="E17299"/>
      <c r="F17299"/>
      <c r="G17299"/>
      <c r="H17299"/>
      <c r="I17299"/>
      <c r="J17299"/>
      <c r="K17299"/>
    </row>
    <row r="17300" spans="1:11" x14ac:dyDescent="0.2">
      <c r="A17300"/>
      <c r="B17300"/>
      <c r="C17300"/>
      <c r="D17300"/>
      <c r="E17300"/>
      <c r="F17300"/>
      <c r="G17300"/>
      <c r="H17300"/>
      <c r="I17300"/>
      <c r="J17300"/>
      <c r="K17300"/>
    </row>
    <row r="17301" spans="1:11" x14ac:dyDescent="0.2">
      <c r="A17301"/>
      <c r="B17301"/>
      <c r="C17301"/>
      <c r="D17301"/>
      <c r="E17301"/>
      <c r="F17301"/>
      <c r="G17301"/>
      <c r="H17301"/>
      <c r="I17301"/>
      <c r="J17301"/>
      <c r="K17301"/>
    </row>
    <row r="17302" spans="1:11" x14ac:dyDescent="0.2">
      <c r="A17302"/>
      <c r="B17302"/>
      <c r="C17302"/>
      <c r="D17302"/>
      <c r="E17302"/>
      <c r="F17302"/>
      <c r="G17302"/>
      <c r="H17302"/>
      <c r="I17302"/>
      <c r="J17302"/>
      <c r="K17302"/>
    </row>
    <row r="17303" spans="1:11" x14ac:dyDescent="0.2">
      <c r="A17303"/>
      <c r="B17303"/>
      <c r="C17303"/>
      <c r="D17303"/>
      <c r="E17303"/>
      <c r="F17303"/>
      <c r="G17303"/>
      <c r="H17303"/>
      <c r="I17303"/>
      <c r="J17303"/>
      <c r="K17303"/>
    </row>
    <row r="17304" spans="1:11" x14ac:dyDescent="0.2">
      <c r="A17304"/>
      <c r="B17304"/>
      <c r="C17304"/>
      <c r="D17304"/>
      <c r="E17304"/>
      <c r="F17304"/>
      <c r="G17304"/>
      <c r="H17304"/>
      <c r="I17304"/>
      <c r="J17304"/>
      <c r="K17304"/>
    </row>
    <row r="17305" spans="1:11" x14ac:dyDescent="0.2">
      <c r="A17305"/>
      <c r="B17305"/>
      <c r="C17305"/>
      <c r="D17305"/>
      <c r="E17305"/>
      <c r="F17305"/>
      <c r="G17305"/>
      <c r="H17305"/>
      <c r="I17305"/>
      <c r="J17305"/>
      <c r="K17305"/>
    </row>
    <row r="17306" spans="1:11" x14ac:dyDescent="0.2">
      <c r="A17306"/>
      <c r="B17306"/>
      <c r="C17306"/>
      <c r="D17306"/>
      <c r="E17306"/>
      <c r="F17306"/>
      <c r="G17306"/>
      <c r="H17306"/>
      <c r="I17306"/>
      <c r="J17306"/>
      <c r="K17306"/>
    </row>
    <row r="17307" spans="1:11" x14ac:dyDescent="0.2">
      <c r="A17307"/>
      <c r="B17307"/>
      <c r="C17307"/>
      <c r="D17307"/>
      <c r="E17307"/>
      <c r="F17307"/>
      <c r="G17307"/>
      <c r="H17307"/>
      <c r="I17307"/>
      <c r="J17307"/>
      <c r="K17307"/>
    </row>
    <row r="17308" spans="1:11" x14ac:dyDescent="0.2">
      <c r="A17308"/>
      <c r="B17308"/>
      <c r="C17308"/>
      <c r="D17308"/>
      <c r="E17308"/>
      <c r="F17308"/>
      <c r="G17308"/>
      <c r="H17308"/>
      <c r="I17308"/>
      <c r="J17308"/>
      <c r="K17308"/>
    </row>
    <row r="17309" spans="1:11" x14ac:dyDescent="0.2">
      <c r="A17309"/>
      <c r="B17309"/>
      <c r="C17309"/>
      <c r="D17309"/>
      <c r="E17309"/>
      <c r="F17309"/>
      <c r="G17309"/>
      <c r="H17309"/>
      <c r="I17309"/>
      <c r="J17309"/>
      <c r="K17309"/>
    </row>
    <row r="17310" spans="1:11" x14ac:dyDescent="0.2">
      <c r="A17310"/>
      <c r="B17310"/>
      <c r="C17310"/>
      <c r="D17310"/>
      <c r="E17310"/>
      <c r="F17310"/>
      <c r="G17310"/>
      <c r="H17310"/>
      <c r="I17310"/>
      <c r="J17310"/>
      <c r="K17310"/>
    </row>
    <row r="17311" spans="1:11" x14ac:dyDescent="0.2">
      <c r="A17311"/>
      <c r="B17311"/>
      <c r="C17311"/>
      <c r="D17311"/>
      <c r="E17311"/>
      <c r="F17311"/>
      <c r="G17311"/>
      <c r="H17311"/>
      <c r="I17311"/>
      <c r="J17311"/>
      <c r="K17311"/>
    </row>
    <row r="17312" spans="1:11" x14ac:dyDescent="0.2">
      <c r="A17312"/>
      <c r="B17312"/>
      <c r="C17312"/>
      <c r="D17312"/>
      <c r="E17312"/>
      <c r="F17312"/>
      <c r="G17312"/>
      <c r="H17312"/>
      <c r="I17312"/>
      <c r="J17312"/>
      <c r="K17312"/>
    </row>
    <row r="17313" spans="1:11" x14ac:dyDescent="0.2">
      <c r="A17313"/>
      <c r="B17313"/>
      <c r="C17313"/>
      <c r="D17313"/>
      <c r="E17313"/>
      <c r="F17313"/>
      <c r="G17313"/>
      <c r="H17313"/>
      <c r="I17313"/>
      <c r="J17313"/>
      <c r="K17313"/>
    </row>
    <row r="17314" spans="1:11" x14ac:dyDescent="0.2">
      <c r="A17314"/>
      <c r="B17314"/>
      <c r="C17314"/>
      <c r="D17314"/>
      <c r="E17314"/>
      <c r="F17314"/>
      <c r="G17314"/>
      <c r="H17314"/>
      <c r="I17314"/>
      <c r="J17314"/>
      <c r="K17314"/>
    </row>
    <row r="17315" spans="1:11" x14ac:dyDescent="0.2">
      <c r="A17315"/>
      <c r="B17315"/>
      <c r="C17315"/>
      <c r="D17315"/>
      <c r="E17315"/>
      <c r="F17315"/>
      <c r="G17315"/>
      <c r="H17315"/>
      <c r="I17315"/>
      <c r="J17315"/>
      <c r="K17315"/>
    </row>
    <row r="17316" spans="1:11" x14ac:dyDescent="0.2">
      <c r="A17316"/>
      <c r="B17316"/>
      <c r="C17316"/>
      <c r="D17316"/>
      <c r="E17316"/>
      <c r="F17316"/>
      <c r="G17316"/>
      <c r="H17316"/>
      <c r="I17316"/>
      <c r="J17316"/>
      <c r="K17316"/>
    </row>
    <row r="17317" spans="1:11" x14ac:dyDescent="0.2">
      <c r="A17317"/>
      <c r="B17317"/>
      <c r="C17317"/>
      <c r="D17317"/>
      <c r="E17317"/>
      <c r="F17317"/>
      <c r="G17317"/>
      <c r="H17317"/>
      <c r="I17317"/>
      <c r="J17317"/>
      <c r="K17317"/>
    </row>
    <row r="17318" spans="1:11" x14ac:dyDescent="0.2">
      <c r="A17318"/>
      <c r="B17318"/>
      <c r="C17318"/>
      <c r="D17318"/>
      <c r="E17318"/>
      <c r="F17318"/>
      <c r="G17318"/>
      <c r="H17318"/>
      <c r="I17318"/>
      <c r="J17318"/>
      <c r="K17318"/>
    </row>
    <row r="17319" spans="1:11" x14ac:dyDescent="0.2">
      <c r="A17319"/>
      <c r="B17319"/>
      <c r="C17319"/>
      <c r="D17319"/>
      <c r="E17319"/>
      <c r="F17319"/>
      <c r="G17319"/>
      <c r="H17319"/>
      <c r="I17319"/>
      <c r="J17319"/>
      <c r="K17319"/>
    </row>
    <row r="17320" spans="1:11" x14ac:dyDescent="0.2">
      <c r="A17320"/>
      <c r="B17320"/>
      <c r="C17320"/>
      <c r="D17320"/>
      <c r="E17320"/>
      <c r="F17320"/>
      <c r="G17320"/>
      <c r="H17320"/>
      <c r="I17320"/>
      <c r="J17320"/>
      <c r="K17320"/>
    </row>
    <row r="17321" spans="1:11" x14ac:dyDescent="0.2">
      <c r="A17321"/>
      <c r="B17321"/>
      <c r="C17321"/>
      <c r="D17321"/>
      <c r="E17321"/>
      <c r="F17321"/>
      <c r="G17321"/>
      <c r="H17321"/>
      <c r="I17321"/>
      <c r="J17321"/>
      <c r="K17321"/>
    </row>
    <row r="17322" spans="1:11" x14ac:dyDescent="0.2">
      <c r="A17322"/>
      <c r="B17322"/>
      <c r="C17322"/>
      <c r="D17322"/>
      <c r="E17322"/>
      <c r="F17322"/>
      <c r="G17322"/>
      <c r="H17322"/>
      <c r="I17322"/>
      <c r="J17322"/>
      <c r="K17322"/>
    </row>
    <row r="17323" spans="1:11" x14ac:dyDescent="0.2">
      <c r="A17323"/>
      <c r="B17323"/>
      <c r="C17323"/>
      <c r="D17323"/>
      <c r="E17323"/>
      <c r="F17323"/>
      <c r="G17323"/>
      <c r="H17323"/>
      <c r="I17323"/>
      <c r="J17323"/>
      <c r="K17323"/>
    </row>
    <row r="17324" spans="1:11" x14ac:dyDescent="0.2">
      <c r="A17324"/>
      <c r="B17324"/>
      <c r="C17324"/>
      <c r="D17324"/>
      <c r="E17324"/>
      <c r="F17324"/>
      <c r="G17324"/>
      <c r="H17324"/>
      <c r="I17324"/>
      <c r="J17324"/>
      <c r="K17324"/>
    </row>
    <row r="17325" spans="1:11" x14ac:dyDescent="0.2">
      <c r="A17325"/>
      <c r="B17325"/>
      <c r="C17325"/>
      <c r="D17325"/>
      <c r="E17325"/>
      <c r="F17325"/>
      <c r="G17325"/>
      <c r="H17325"/>
      <c r="I17325"/>
      <c r="J17325"/>
      <c r="K17325"/>
    </row>
    <row r="17326" spans="1:11" x14ac:dyDescent="0.2">
      <c r="A17326"/>
      <c r="B17326"/>
      <c r="C17326"/>
      <c r="D17326"/>
      <c r="E17326"/>
      <c r="F17326"/>
      <c r="G17326"/>
      <c r="H17326"/>
      <c r="I17326"/>
      <c r="J17326"/>
      <c r="K17326"/>
    </row>
    <row r="17327" spans="1:11" x14ac:dyDescent="0.2">
      <c r="A17327"/>
      <c r="B17327"/>
      <c r="C17327"/>
      <c r="D17327"/>
      <c r="E17327"/>
      <c r="F17327"/>
      <c r="G17327"/>
      <c r="H17327"/>
      <c r="I17327"/>
      <c r="J17327"/>
      <c r="K17327"/>
    </row>
    <row r="17328" spans="1:11" x14ac:dyDescent="0.2">
      <c r="A17328"/>
      <c r="B17328"/>
      <c r="C17328"/>
      <c r="D17328"/>
      <c r="E17328"/>
      <c r="F17328"/>
      <c r="G17328"/>
      <c r="H17328"/>
      <c r="I17328"/>
      <c r="J17328"/>
      <c r="K17328"/>
    </row>
    <row r="17329" spans="1:11" x14ac:dyDescent="0.2">
      <c r="A17329"/>
      <c r="B17329"/>
      <c r="C17329"/>
      <c r="D17329"/>
      <c r="E17329"/>
      <c r="F17329"/>
      <c r="G17329"/>
      <c r="H17329"/>
      <c r="I17329"/>
      <c r="J17329"/>
      <c r="K17329"/>
    </row>
    <row r="17330" spans="1:11" x14ac:dyDescent="0.2">
      <c r="A17330"/>
      <c r="B17330"/>
      <c r="C17330"/>
      <c r="D17330"/>
      <c r="E17330"/>
      <c r="F17330"/>
      <c r="G17330"/>
      <c r="H17330"/>
      <c r="I17330"/>
      <c r="J17330"/>
      <c r="K17330"/>
    </row>
    <row r="17331" spans="1:11" x14ac:dyDescent="0.2">
      <c r="A17331"/>
      <c r="B17331"/>
      <c r="C17331"/>
      <c r="D17331"/>
      <c r="E17331"/>
      <c r="F17331"/>
      <c r="G17331"/>
      <c r="H17331"/>
      <c r="I17331"/>
      <c r="J17331"/>
      <c r="K17331"/>
    </row>
    <row r="17332" spans="1:11" x14ac:dyDescent="0.2">
      <c r="A17332"/>
      <c r="B17332"/>
      <c r="C17332"/>
      <c r="D17332"/>
      <c r="E17332"/>
      <c r="F17332"/>
      <c r="G17332"/>
      <c r="H17332"/>
      <c r="I17332"/>
      <c r="J17332"/>
      <c r="K17332"/>
    </row>
    <row r="17333" spans="1:11" x14ac:dyDescent="0.2">
      <c r="A17333"/>
      <c r="B17333"/>
      <c r="C17333"/>
      <c r="D17333"/>
      <c r="E17333"/>
      <c r="F17333"/>
      <c r="G17333"/>
      <c r="H17333"/>
      <c r="I17333"/>
      <c r="J17333"/>
      <c r="K17333"/>
    </row>
    <row r="17334" spans="1:11" x14ac:dyDescent="0.2">
      <c r="A17334"/>
      <c r="B17334"/>
      <c r="C17334"/>
      <c r="D17334"/>
      <c r="E17334"/>
      <c r="F17334"/>
      <c r="G17334"/>
      <c r="H17334"/>
      <c r="I17334"/>
      <c r="J17334"/>
      <c r="K17334"/>
    </row>
    <row r="17335" spans="1:11" x14ac:dyDescent="0.2">
      <c r="A17335"/>
      <c r="B17335"/>
      <c r="C17335"/>
      <c r="D17335"/>
      <c r="E17335"/>
      <c r="F17335"/>
      <c r="G17335"/>
      <c r="H17335"/>
      <c r="I17335"/>
      <c r="J17335"/>
      <c r="K17335"/>
    </row>
    <row r="17336" spans="1:11" x14ac:dyDescent="0.2">
      <c r="A17336"/>
      <c r="B17336"/>
      <c r="C17336"/>
      <c r="D17336"/>
      <c r="E17336"/>
      <c r="F17336"/>
      <c r="G17336"/>
      <c r="H17336"/>
      <c r="I17336"/>
      <c r="J17336"/>
      <c r="K17336"/>
    </row>
    <row r="17337" spans="1:11" x14ac:dyDescent="0.2">
      <c r="A17337"/>
      <c r="B17337"/>
      <c r="C17337"/>
      <c r="D17337"/>
      <c r="E17337"/>
      <c r="F17337"/>
      <c r="G17337"/>
      <c r="H17337"/>
      <c r="I17337"/>
      <c r="J17337"/>
      <c r="K17337"/>
    </row>
    <row r="17338" spans="1:11" x14ac:dyDescent="0.2">
      <c r="A17338"/>
      <c r="B17338"/>
      <c r="C17338"/>
      <c r="D17338"/>
      <c r="E17338"/>
      <c r="F17338"/>
      <c r="G17338"/>
      <c r="H17338"/>
      <c r="I17338"/>
      <c r="J17338"/>
      <c r="K17338"/>
    </row>
    <row r="17339" spans="1:11" x14ac:dyDescent="0.2">
      <c r="A17339"/>
      <c r="B17339"/>
      <c r="C17339"/>
      <c r="D17339"/>
      <c r="E17339"/>
      <c r="F17339"/>
      <c r="G17339"/>
      <c r="H17339"/>
      <c r="I17339"/>
      <c r="J17339"/>
      <c r="K17339"/>
    </row>
    <row r="17340" spans="1:11" x14ac:dyDescent="0.2">
      <c r="A17340"/>
      <c r="B17340"/>
      <c r="C17340"/>
      <c r="D17340"/>
      <c r="E17340"/>
      <c r="F17340"/>
      <c r="G17340"/>
      <c r="H17340"/>
      <c r="I17340"/>
      <c r="J17340"/>
      <c r="K17340"/>
    </row>
    <row r="17341" spans="1:11" x14ac:dyDescent="0.2">
      <c r="A17341"/>
      <c r="B17341"/>
      <c r="C17341"/>
      <c r="D17341"/>
      <c r="E17341"/>
      <c r="F17341"/>
      <c r="G17341"/>
      <c r="H17341"/>
      <c r="I17341"/>
      <c r="J17341"/>
      <c r="K17341"/>
    </row>
    <row r="17342" spans="1:11" x14ac:dyDescent="0.2">
      <c r="A17342"/>
      <c r="B17342"/>
      <c r="C17342"/>
      <c r="D17342"/>
      <c r="E17342"/>
      <c r="F17342"/>
      <c r="G17342"/>
      <c r="H17342"/>
      <c r="I17342"/>
      <c r="J17342"/>
      <c r="K17342"/>
    </row>
    <row r="17343" spans="1:11" x14ac:dyDescent="0.2">
      <c r="A17343"/>
      <c r="B17343"/>
      <c r="C17343"/>
      <c r="D17343"/>
      <c r="E17343"/>
      <c r="F17343"/>
      <c r="G17343"/>
      <c r="H17343"/>
      <c r="I17343"/>
      <c r="J17343"/>
      <c r="K17343"/>
    </row>
    <row r="17344" spans="1:11" x14ac:dyDescent="0.2">
      <c r="A17344"/>
      <c r="B17344"/>
      <c r="C17344"/>
      <c r="D17344"/>
      <c r="E17344"/>
      <c r="F17344"/>
      <c r="G17344"/>
      <c r="H17344"/>
      <c r="I17344"/>
      <c r="J17344"/>
      <c r="K17344"/>
    </row>
    <row r="17345" spans="1:11" x14ac:dyDescent="0.2">
      <c r="A17345"/>
      <c r="B17345"/>
      <c r="C17345"/>
      <c r="D17345"/>
      <c r="E17345"/>
      <c r="F17345"/>
      <c r="G17345"/>
      <c r="H17345"/>
      <c r="I17345"/>
      <c r="J17345"/>
      <c r="K17345"/>
    </row>
    <row r="17346" spans="1:11" x14ac:dyDescent="0.2">
      <c r="A17346"/>
      <c r="B17346"/>
      <c r="C17346"/>
      <c r="D17346"/>
      <c r="E17346"/>
      <c r="F17346"/>
      <c r="G17346"/>
      <c r="H17346"/>
      <c r="I17346"/>
      <c r="J17346"/>
      <c r="K17346"/>
    </row>
    <row r="17347" spans="1:11" x14ac:dyDescent="0.2">
      <c r="A17347"/>
      <c r="B17347"/>
      <c r="C17347"/>
      <c r="D17347"/>
      <c r="E17347"/>
      <c r="F17347"/>
      <c r="G17347"/>
      <c r="H17347"/>
      <c r="I17347"/>
      <c r="J17347"/>
      <c r="K17347"/>
    </row>
    <row r="17348" spans="1:11" x14ac:dyDescent="0.2">
      <c r="A17348"/>
      <c r="B17348"/>
      <c r="C17348"/>
      <c r="D17348"/>
      <c r="E17348"/>
      <c r="F17348"/>
      <c r="G17348"/>
      <c r="H17348"/>
      <c r="I17348"/>
      <c r="J17348"/>
      <c r="K17348"/>
    </row>
    <row r="17349" spans="1:11" x14ac:dyDescent="0.2">
      <c r="A17349"/>
      <c r="B17349"/>
      <c r="C17349"/>
      <c r="D17349"/>
      <c r="E17349"/>
      <c r="F17349"/>
      <c r="G17349"/>
      <c r="H17349"/>
      <c r="I17349"/>
      <c r="J17349"/>
      <c r="K17349"/>
    </row>
    <row r="17350" spans="1:11" x14ac:dyDescent="0.2">
      <c r="A17350"/>
      <c r="B17350"/>
      <c r="C17350"/>
      <c r="D17350"/>
      <c r="E17350"/>
      <c r="F17350"/>
      <c r="G17350"/>
      <c r="H17350"/>
      <c r="I17350"/>
      <c r="J17350"/>
      <c r="K17350"/>
    </row>
    <row r="17351" spans="1:11" x14ac:dyDescent="0.2">
      <c r="A17351"/>
      <c r="B17351"/>
      <c r="C17351"/>
      <c r="D17351"/>
      <c r="E17351"/>
      <c r="F17351"/>
      <c r="G17351"/>
      <c r="H17351"/>
      <c r="I17351"/>
      <c r="J17351"/>
      <c r="K17351"/>
    </row>
    <row r="17352" spans="1:11" x14ac:dyDescent="0.2">
      <c r="A17352"/>
      <c r="B17352"/>
      <c r="C17352"/>
      <c r="D17352"/>
      <c r="E17352"/>
      <c r="F17352"/>
      <c r="G17352"/>
      <c r="H17352"/>
      <c r="I17352"/>
      <c r="J17352"/>
      <c r="K17352"/>
    </row>
    <row r="17353" spans="1:11" x14ac:dyDescent="0.2">
      <c r="A17353"/>
      <c r="B17353"/>
      <c r="C17353"/>
      <c r="D17353"/>
      <c r="E17353"/>
      <c r="F17353"/>
      <c r="G17353"/>
      <c r="H17353"/>
      <c r="I17353"/>
      <c r="J17353"/>
      <c r="K17353"/>
    </row>
    <row r="17354" spans="1:11" x14ac:dyDescent="0.2">
      <c r="A17354"/>
      <c r="B17354"/>
      <c r="C17354"/>
      <c r="D17354"/>
      <c r="E17354"/>
      <c r="F17354"/>
      <c r="G17354"/>
      <c r="H17354"/>
      <c r="I17354"/>
      <c r="J17354"/>
      <c r="K17354"/>
    </row>
    <row r="17355" spans="1:11" x14ac:dyDescent="0.2">
      <c r="A17355"/>
      <c r="B17355"/>
      <c r="C17355"/>
      <c r="D17355"/>
      <c r="E17355"/>
      <c r="F17355"/>
      <c r="G17355"/>
      <c r="H17355"/>
      <c r="I17355"/>
      <c r="J17355"/>
      <c r="K17355"/>
    </row>
    <row r="17356" spans="1:11" x14ac:dyDescent="0.2">
      <c r="A17356"/>
      <c r="B17356"/>
      <c r="C17356"/>
      <c r="D17356"/>
      <c r="E17356"/>
      <c r="F17356"/>
      <c r="G17356"/>
      <c r="H17356"/>
      <c r="I17356"/>
      <c r="J17356"/>
      <c r="K17356"/>
    </row>
    <row r="17357" spans="1:11" x14ac:dyDescent="0.2">
      <c r="A17357"/>
      <c r="B17357"/>
      <c r="C17357"/>
      <c r="D17357"/>
      <c r="E17357"/>
      <c r="F17357"/>
      <c r="G17357"/>
      <c r="H17357"/>
      <c r="I17357"/>
      <c r="J17357"/>
      <c r="K17357"/>
    </row>
    <row r="17358" spans="1:11" x14ac:dyDescent="0.2">
      <c r="A17358"/>
      <c r="B17358"/>
      <c r="C17358"/>
      <c r="D17358"/>
      <c r="E17358"/>
      <c r="F17358"/>
      <c r="G17358"/>
      <c r="H17358"/>
      <c r="I17358"/>
      <c r="J17358"/>
      <c r="K17358"/>
    </row>
    <row r="17359" spans="1:11" x14ac:dyDescent="0.2">
      <c r="A17359"/>
      <c r="B17359"/>
      <c r="C17359"/>
      <c r="D17359"/>
      <c r="E17359"/>
      <c r="F17359"/>
      <c r="G17359"/>
      <c r="H17359"/>
      <c r="I17359"/>
      <c r="J17359"/>
      <c r="K17359"/>
    </row>
    <row r="17360" spans="1:11" x14ac:dyDescent="0.2">
      <c r="A17360"/>
      <c r="B17360"/>
      <c r="C17360"/>
      <c r="D17360"/>
      <c r="E17360"/>
      <c r="F17360"/>
      <c r="G17360"/>
      <c r="H17360"/>
      <c r="I17360"/>
      <c r="J17360"/>
      <c r="K17360"/>
    </row>
    <row r="17361" spans="1:11" x14ac:dyDescent="0.2">
      <c r="A17361"/>
      <c r="B17361"/>
      <c r="C17361"/>
      <c r="D17361"/>
      <c r="E17361"/>
      <c r="F17361"/>
      <c r="G17361"/>
      <c r="H17361"/>
      <c r="I17361"/>
      <c r="J17361"/>
      <c r="K17361"/>
    </row>
    <row r="17362" spans="1:11" x14ac:dyDescent="0.2">
      <c r="A17362"/>
      <c r="B17362"/>
      <c r="C17362"/>
      <c r="D17362"/>
      <c r="E17362"/>
      <c r="F17362"/>
      <c r="G17362"/>
      <c r="H17362"/>
      <c r="I17362"/>
      <c r="J17362"/>
      <c r="K17362"/>
    </row>
    <row r="17363" spans="1:11" x14ac:dyDescent="0.2">
      <c r="A17363"/>
      <c r="B17363"/>
      <c r="C17363"/>
      <c r="D17363"/>
      <c r="E17363"/>
      <c r="F17363"/>
      <c r="G17363"/>
      <c r="H17363"/>
      <c r="I17363"/>
      <c r="J17363"/>
      <c r="K17363"/>
    </row>
    <row r="17364" spans="1:11" x14ac:dyDescent="0.2">
      <c r="A17364"/>
      <c r="B17364"/>
      <c r="C17364"/>
      <c r="D17364"/>
      <c r="E17364"/>
      <c r="F17364"/>
      <c r="G17364"/>
      <c r="H17364"/>
      <c r="I17364"/>
      <c r="J17364"/>
      <c r="K17364"/>
    </row>
    <row r="17365" spans="1:11" x14ac:dyDescent="0.2">
      <c r="A17365"/>
      <c r="B17365"/>
      <c r="C17365"/>
      <c r="D17365"/>
      <c r="E17365"/>
      <c r="F17365"/>
      <c r="G17365"/>
      <c r="H17365"/>
      <c r="I17365"/>
      <c r="J17365"/>
      <c r="K17365"/>
    </row>
    <row r="17366" spans="1:11" x14ac:dyDescent="0.2">
      <c r="A17366"/>
      <c r="B17366"/>
      <c r="C17366"/>
      <c r="D17366"/>
      <c r="E17366"/>
      <c r="F17366"/>
      <c r="G17366"/>
      <c r="H17366"/>
      <c r="I17366"/>
      <c r="J17366"/>
      <c r="K17366"/>
    </row>
    <row r="17367" spans="1:11" x14ac:dyDescent="0.2">
      <c r="A17367"/>
      <c r="B17367"/>
      <c r="C17367"/>
      <c r="D17367"/>
      <c r="E17367"/>
      <c r="F17367"/>
      <c r="G17367"/>
      <c r="H17367"/>
      <c r="I17367"/>
      <c r="J17367"/>
      <c r="K17367"/>
    </row>
    <row r="17368" spans="1:11" x14ac:dyDescent="0.2">
      <c r="A17368"/>
      <c r="B17368"/>
      <c r="C17368"/>
      <c r="D17368"/>
      <c r="E17368"/>
      <c r="F17368"/>
      <c r="G17368"/>
      <c r="H17368"/>
      <c r="I17368"/>
      <c r="J17368"/>
      <c r="K17368"/>
    </row>
    <row r="17369" spans="1:11" x14ac:dyDescent="0.2">
      <c r="A17369"/>
      <c r="B17369"/>
      <c r="C17369"/>
      <c r="D17369"/>
      <c r="E17369"/>
      <c r="F17369"/>
      <c r="G17369"/>
      <c r="H17369"/>
      <c r="I17369"/>
      <c r="J17369"/>
      <c r="K17369"/>
    </row>
    <row r="17370" spans="1:11" x14ac:dyDescent="0.2">
      <c r="A17370"/>
      <c r="B17370"/>
      <c r="C17370"/>
      <c r="D17370"/>
      <c r="E17370"/>
      <c r="F17370"/>
      <c r="G17370"/>
      <c r="H17370"/>
      <c r="I17370"/>
      <c r="J17370"/>
      <c r="K17370"/>
    </row>
    <row r="17371" spans="1:11" x14ac:dyDescent="0.2">
      <c r="A17371"/>
      <c r="B17371"/>
      <c r="C17371"/>
      <c r="D17371"/>
      <c r="E17371"/>
      <c r="F17371"/>
      <c r="G17371"/>
      <c r="H17371"/>
      <c r="I17371"/>
      <c r="J17371"/>
      <c r="K17371"/>
    </row>
    <row r="17372" spans="1:11" x14ac:dyDescent="0.2">
      <c r="A17372"/>
      <c r="B17372"/>
      <c r="C17372"/>
      <c r="D17372"/>
      <c r="E17372"/>
      <c r="F17372"/>
      <c r="G17372"/>
      <c r="H17372"/>
      <c r="I17372"/>
      <c r="J17372"/>
      <c r="K17372"/>
    </row>
    <row r="17373" spans="1:11" x14ac:dyDescent="0.2">
      <c r="A17373"/>
      <c r="B17373"/>
      <c r="C17373"/>
      <c r="D17373"/>
      <c r="E17373"/>
      <c r="F17373"/>
      <c r="G17373"/>
      <c r="H17373"/>
      <c r="I17373"/>
      <c r="J17373"/>
      <c r="K17373"/>
    </row>
    <row r="17374" spans="1:11" x14ac:dyDescent="0.2">
      <c r="A17374"/>
      <c r="B17374"/>
      <c r="C17374"/>
      <c r="D17374"/>
      <c r="E17374"/>
      <c r="F17374"/>
      <c r="G17374"/>
      <c r="H17374"/>
      <c r="I17374"/>
      <c r="J17374"/>
      <c r="K17374"/>
    </row>
    <row r="17375" spans="1:11" x14ac:dyDescent="0.2">
      <c r="A17375"/>
      <c r="B17375"/>
      <c r="C17375"/>
      <c r="D17375"/>
      <c r="E17375"/>
      <c r="F17375"/>
      <c r="G17375"/>
      <c r="H17375"/>
      <c r="I17375"/>
      <c r="J17375"/>
      <c r="K17375"/>
    </row>
    <row r="17376" spans="1:11" x14ac:dyDescent="0.2">
      <c r="A17376"/>
      <c r="B17376"/>
      <c r="C17376"/>
      <c r="D17376"/>
      <c r="E17376"/>
      <c r="F17376"/>
      <c r="G17376"/>
      <c r="H17376"/>
      <c r="I17376"/>
      <c r="J17376"/>
      <c r="K17376"/>
    </row>
    <row r="17377" spans="1:11" x14ac:dyDescent="0.2">
      <c r="A17377"/>
      <c r="B17377"/>
      <c r="C17377"/>
      <c r="D17377"/>
      <c r="E17377"/>
      <c r="F17377"/>
      <c r="G17377"/>
      <c r="H17377"/>
      <c r="I17377"/>
      <c r="J17377"/>
      <c r="K17377"/>
    </row>
    <row r="17378" spans="1:11" x14ac:dyDescent="0.2">
      <c r="A17378"/>
      <c r="B17378"/>
      <c r="C17378"/>
      <c r="D17378"/>
      <c r="E17378"/>
      <c r="F17378"/>
      <c r="G17378"/>
      <c r="H17378"/>
      <c r="I17378"/>
      <c r="J17378"/>
      <c r="K17378"/>
    </row>
    <row r="17379" spans="1:11" x14ac:dyDescent="0.2">
      <c r="A17379"/>
      <c r="B17379"/>
      <c r="C17379"/>
      <c r="D17379"/>
      <c r="E17379"/>
      <c r="F17379"/>
      <c r="G17379"/>
      <c r="H17379"/>
      <c r="I17379"/>
      <c r="J17379"/>
      <c r="K17379"/>
    </row>
    <row r="17380" spans="1:11" x14ac:dyDescent="0.2">
      <c r="A17380"/>
      <c r="B17380"/>
      <c r="C17380"/>
      <c r="D17380"/>
      <c r="E17380"/>
      <c r="F17380"/>
      <c r="G17380"/>
      <c r="H17380"/>
      <c r="I17380"/>
      <c r="J17380"/>
      <c r="K17380"/>
    </row>
    <row r="17381" spans="1:11" x14ac:dyDescent="0.2">
      <c r="A17381"/>
      <c r="B17381"/>
      <c r="C17381"/>
      <c r="D17381"/>
      <c r="E17381"/>
      <c r="F17381"/>
      <c r="G17381"/>
      <c r="H17381"/>
      <c r="I17381"/>
      <c r="J17381"/>
      <c r="K17381"/>
    </row>
    <row r="17382" spans="1:11" x14ac:dyDescent="0.2">
      <c r="A17382"/>
      <c r="B17382"/>
      <c r="C17382"/>
      <c r="D17382"/>
      <c r="E17382"/>
      <c r="F17382"/>
      <c r="G17382"/>
      <c r="H17382"/>
      <c r="I17382"/>
      <c r="J17382"/>
      <c r="K17382"/>
    </row>
    <row r="17383" spans="1:11" x14ac:dyDescent="0.2">
      <c r="A17383"/>
      <c r="B17383"/>
      <c r="C17383"/>
      <c r="D17383"/>
      <c r="E17383"/>
      <c r="F17383"/>
      <c r="G17383"/>
      <c r="H17383"/>
      <c r="I17383"/>
      <c r="J17383"/>
      <c r="K17383"/>
    </row>
    <row r="17384" spans="1:11" x14ac:dyDescent="0.2">
      <c r="A17384"/>
      <c r="B17384"/>
      <c r="C17384"/>
      <c r="D17384"/>
      <c r="E17384"/>
      <c r="F17384"/>
      <c r="G17384"/>
      <c r="H17384"/>
      <c r="I17384"/>
      <c r="J17384"/>
      <c r="K17384"/>
    </row>
    <row r="17385" spans="1:11" x14ac:dyDescent="0.2">
      <c r="A17385"/>
      <c r="B17385"/>
      <c r="C17385"/>
      <c r="D17385"/>
      <c r="E17385"/>
      <c r="F17385"/>
      <c r="G17385"/>
      <c r="H17385"/>
      <c r="I17385"/>
      <c r="J17385"/>
      <c r="K17385"/>
    </row>
    <row r="17386" spans="1:11" x14ac:dyDescent="0.2">
      <c r="A17386"/>
      <c r="B17386"/>
      <c r="C17386"/>
      <c r="D17386"/>
      <c r="E17386"/>
      <c r="F17386"/>
      <c r="G17386"/>
      <c r="H17386"/>
      <c r="I17386"/>
      <c r="J17386"/>
      <c r="K17386"/>
    </row>
    <row r="17387" spans="1:11" x14ac:dyDescent="0.2">
      <c r="A17387"/>
      <c r="B17387"/>
      <c r="C17387"/>
      <c r="D17387"/>
      <c r="E17387"/>
      <c r="F17387"/>
      <c r="G17387"/>
      <c r="H17387"/>
      <c r="I17387"/>
      <c r="J17387"/>
      <c r="K17387"/>
    </row>
    <row r="17388" spans="1:11" x14ac:dyDescent="0.2">
      <c r="A17388"/>
      <c r="B17388"/>
      <c r="C17388"/>
      <c r="D17388"/>
      <c r="E17388"/>
      <c r="F17388"/>
      <c r="G17388"/>
      <c r="H17388"/>
      <c r="I17388"/>
      <c r="J17388"/>
      <c r="K17388"/>
    </row>
    <row r="17389" spans="1:11" x14ac:dyDescent="0.2">
      <c r="A17389"/>
      <c r="B17389"/>
      <c r="C17389"/>
      <c r="D17389"/>
      <c r="E17389"/>
      <c r="F17389"/>
      <c r="G17389"/>
      <c r="H17389"/>
      <c r="I17389"/>
      <c r="J17389"/>
      <c r="K17389"/>
    </row>
    <row r="17390" spans="1:11" x14ac:dyDescent="0.2">
      <c r="A17390"/>
      <c r="B17390"/>
      <c r="C17390"/>
      <c r="D17390"/>
      <c r="E17390"/>
      <c r="F17390"/>
      <c r="G17390"/>
      <c r="H17390"/>
      <c r="I17390"/>
      <c r="J17390"/>
      <c r="K17390"/>
    </row>
    <row r="17391" spans="1:11" x14ac:dyDescent="0.2">
      <c r="A17391"/>
      <c r="B17391"/>
      <c r="C17391"/>
      <c r="D17391"/>
      <c r="E17391"/>
      <c r="F17391"/>
      <c r="G17391"/>
      <c r="H17391"/>
      <c r="I17391"/>
      <c r="J17391"/>
      <c r="K17391"/>
    </row>
    <row r="17392" spans="1:11" x14ac:dyDescent="0.2">
      <c r="A17392"/>
      <c r="B17392"/>
      <c r="C17392"/>
      <c r="D17392"/>
      <c r="E17392"/>
      <c r="F17392"/>
      <c r="G17392"/>
      <c r="H17392"/>
      <c r="I17392"/>
      <c r="J17392"/>
      <c r="K17392"/>
    </row>
    <row r="17393" spans="1:11" x14ac:dyDescent="0.2">
      <c r="A17393"/>
      <c r="B17393"/>
      <c r="C17393"/>
      <c r="D17393"/>
      <c r="E17393"/>
      <c r="F17393"/>
      <c r="G17393"/>
      <c r="H17393"/>
      <c r="I17393"/>
      <c r="J17393"/>
      <c r="K17393"/>
    </row>
    <row r="17394" spans="1:11" x14ac:dyDescent="0.2">
      <c r="A17394"/>
      <c r="B17394"/>
      <c r="C17394"/>
      <c r="D17394"/>
      <c r="E17394"/>
      <c r="F17394"/>
      <c r="G17394"/>
      <c r="H17394"/>
      <c r="I17394"/>
      <c r="J17394"/>
      <c r="K17394"/>
    </row>
    <row r="17395" spans="1:11" x14ac:dyDescent="0.2">
      <c r="A17395"/>
      <c r="B17395"/>
      <c r="C17395"/>
      <c r="D17395"/>
      <c r="E17395"/>
      <c r="F17395"/>
      <c r="G17395"/>
      <c r="H17395"/>
      <c r="I17395"/>
      <c r="J17395"/>
      <c r="K17395"/>
    </row>
    <row r="17396" spans="1:11" x14ac:dyDescent="0.2">
      <c r="A17396"/>
      <c r="B17396"/>
      <c r="C17396"/>
      <c r="D17396"/>
      <c r="E17396"/>
      <c r="F17396"/>
      <c r="G17396"/>
      <c r="H17396"/>
      <c r="I17396"/>
      <c r="J17396"/>
      <c r="K17396"/>
    </row>
    <row r="17397" spans="1:11" x14ac:dyDescent="0.2">
      <c r="A17397"/>
      <c r="B17397"/>
      <c r="C17397"/>
      <c r="D17397"/>
      <c r="E17397"/>
      <c r="F17397"/>
      <c r="G17397"/>
      <c r="H17397"/>
      <c r="I17397"/>
      <c r="J17397"/>
      <c r="K17397"/>
    </row>
    <row r="17398" spans="1:11" x14ac:dyDescent="0.2">
      <c r="A17398"/>
      <c r="B17398"/>
      <c r="C17398"/>
      <c r="D17398"/>
      <c r="E17398"/>
      <c r="F17398"/>
      <c r="G17398"/>
      <c r="H17398"/>
      <c r="I17398"/>
      <c r="J17398"/>
      <c r="K17398"/>
    </row>
    <row r="17399" spans="1:11" x14ac:dyDescent="0.2">
      <c r="A17399"/>
      <c r="B17399"/>
      <c r="C17399"/>
      <c r="D17399"/>
      <c r="E17399"/>
      <c r="F17399"/>
      <c r="G17399"/>
      <c r="H17399"/>
      <c r="I17399"/>
      <c r="J17399"/>
      <c r="K17399"/>
    </row>
    <row r="17400" spans="1:11" x14ac:dyDescent="0.2">
      <c r="A17400"/>
      <c r="B17400"/>
      <c r="C17400"/>
      <c r="D17400"/>
      <c r="E17400"/>
      <c r="F17400"/>
      <c r="G17400"/>
      <c r="H17400"/>
      <c r="I17400"/>
      <c r="J17400"/>
      <c r="K17400"/>
    </row>
    <row r="17401" spans="1:11" x14ac:dyDescent="0.2">
      <c r="A17401"/>
      <c r="B17401"/>
      <c r="C17401"/>
      <c r="D17401"/>
      <c r="E17401"/>
      <c r="F17401"/>
      <c r="G17401"/>
      <c r="H17401"/>
      <c r="I17401"/>
      <c r="J17401"/>
      <c r="K17401"/>
    </row>
    <row r="17402" spans="1:11" x14ac:dyDescent="0.2">
      <c r="A17402"/>
      <c r="B17402"/>
      <c r="C17402"/>
      <c r="D17402"/>
      <c r="E17402"/>
      <c r="F17402"/>
      <c r="G17402"/>
      <c r="H17402"/>
      <c r="I17402"/>
      <c r="J17402"/>
      <c r="K17402"/>
    </row>
    <row r="17403" spans="1:11" x14ac:dyDescent="0.2">
      <c r="A17403"/>
      <c r="B17403"/>
      <c r="C17403"/>
      <c r="D17403"/>
      <c r="E17403"/>
      <c r="F17403"/>
      <c r="G17403"/>
      <c r="H17403"/>
      <c r="I17403"/>
      <c r="J17403"/>
      <c r="K17403"/>
    </row>
    <row r="17404" spans="1:11" x14ac:dyDescent="0.2">
      <c r="A17404"/>
      <c r="B17404"/>
      <c r="C17404"/>
      <c r="D17404"/>
      <c r="E17404"/>
      <c r="F17404"/>
      <c r="G17404"/>
      <c r="H17404"/>
      <c r="I17404"/>
      <c r="J17404"/>
      <c r="K17404"/>
    </row>
    <row r="17405" spans="1:11" x14ac:dyDescent="0.2">
      <c r="A17405"/>
      <c r="B17405"/>
      <c r="C17405"/>
      <c r="D17405"/>
      <c r="E17405"/>
      <c r="F17405"/>
      <c r="G17405"/>
      <c r="H17405"/>
      <c r="I17405"/>
      <c r="J17405"/>
      <c r="K17405"/>
    </row>
    <row r="17406" spans="1:11" x14ac:dyDescent="0.2">
      <c r="A17406"/>
      <c r="B17406"/>
      <c r="C17406"/>
      <c r="D17406"/>
      <c r="E17406"/>
      <c r="F17406"/>
      <c r="G17406"/>
      <c r="H17406"/>
      <c r="I17406"/>
      <c r="J17406"/>
      <c r="K17406"/>
    </row>
    <row r="17407" spans="1:11" x14ac:dyDescent="0.2">
      <c r="A17407"/>
      <c r="B17407"/>
      <c r="C17407"/>
      <c r="D17407"/>
      <c r="E17407"/>
      <c r="F17407"/>
      <c r="G17407"/>
      <c r="H17407"/>
      <c r="I17407"/>
      <c r="J17407"/>
      <c r="K17407"/>
    </row>
    <row r="17408" spans="1:11" x14ac:dyDescent="0.2">
      <c r="A17408"/>
      <c r="B17408"/>
      <c r="C17408"/>
      <c r="D17408"/>
      <c r="E17408"/>
      <c r="F17408"/>
      <c r="G17408"/>
      <c r="H17408"/>
      <c r="I17408"/>
      <c r="J17408"/>
      <c r="K17408"/>
    </row>
    <row r="17409" spans="1:11" x14ac:dyDescent="0.2">
      <c r="A17409"/>
      <c r="B17409"/>
      <c r="C17409"/>
      <c r="D17409"/>
      <c r="E17409"/>
      <c r="F17409"/>
      <c r="G17409"/>
      <c r="H17409"/>
      <c r="I17409"/>
      <c r="J17409"/>
      <c r="K17409"/>
    </row>
    <row r="17410" spans="1:11" x14ac:dyDescent="0.2">
      <c r="A17410"/>
      <c r="B17410"/>
      <c r="C17410"/>
      <c r="D17410"/>
      <c r="E17410"/>
      <c r="F17410"/>
      <c r="G17410"/>
      <c r="H17410"/>
      <c r="I17410"/>
      <c r="J17410"/>
      <c r="K17410"/>
    </row>
    <row r="17411" spans="1:11" x14ac:dyDescent="0.2">
      <c r="A17411"/>
      <c r="B17411"/>
      <c r="C17411"/>
      <c r="D17411"/>
      <c r="E17411"/>
      <c r="F17411"/>
      <c r="G17411"/>
      <c r="H17411"/>
      <c r="I17411"/>
      <c r="J17411"/>
      <c r="K17411"/>
    </row>
    <row r="17412" spans="1:11" x14ac:dyDescent="0.2">
      <c r="A17412"/>
      <c r="B17412"/>
      <c r="C17412"/>
      <c r="D17412"/>
      <c r="E17412"/>
      <c r="F17412"/>
      <c r="G17412"/>
      <c r="H17412"/>
      <c r="I17412"/>
      <c r="J17412"/>
      <c r="K17412"/>
    </row>
    <row r="17413" spans="1:11" x14ac:dyDescent="0.2">
      <c r="A17413"/>
      <c r="B17413"/>
      <c r="C17413"/>
      <c r="D17413"/>
      <c r="E17413"/>
      <c r="F17413"/>
      <c r="G17413"/>
      <c r="H17413"/>
      <c r="I17413"/>
      <c r="J17413"/>
      <c r="K17413"/>
    </row>
    <row r="17414" spans="1:11" x14ac:dyDescent="0.2">
      <c r="A17414"/>
      <c r="B17414"/>
      <c r="C17414"/>
      <c r="D17414"/>
      <c r="E17414"/>
      <c r="F17414"/>
      <c r="G17414"/>
      <c r="H17414"/>
      <c r="I17414"/>
      <c r="J17414"/>
      <c r="K17414"/>
    </row>
    <row r="17415" spans="1:11" x14ac:dyDescent="0.2">
      <c r="A17415"/>
      <c r="B17415"/>
      <c r="C17415"/>
      <c r="D17415"/>
      <c r="E17415"/>
      <c r="F17415"/>
      <c r="G17415"/>
      <c r="H17415"/>
      <c r="I17415"/>
      <c r="J17415"/>
      <c r="K17415"/>
    </row>
    <row r="17416" spans="1:11" x14ac:dyDescent="0.2">
      <c r="A17416"/>
      <c r="B17416"/>
      <c r="C17416"/>
      <c r="D17416"/>
      <c r="E17416"/>
      <c r="F17416"/>
      <c r="G17416"/>
      <c r="H17416"/>
      <c r="I17416"/>
      <c r="J17416"/>
      <c r="K17416"/>
    </row>
    <row r="17417" spans="1:11" x14ac:dyDescent="0.2">
      <c r="A17417"/>
      <c r="B17417"/>
      <c r="C17417"/>
      <c r="D17417"/>
      <c r="E17417"/>
      <c r="F17417"/>
      <c r="G17417"/>
      <c r="H17417"/>
      <c r="I17417"/>
      <c r="J17417"/>
      <c r="K17417"/>
    </row>
    <row r="17418" spans="1:11" x14ac:dyDescent="0.2">
      <c r="A17418"/>
      <c r="B17418"/>
      <c r="C17418"/>
      <c r="D17418"/>
      <c r="E17418"/>
      <c r="F17418"/>
      <c r="G17418"/>
      <c r="H17418"/>
      <c r="I17418"/>
      <c r="J17418"/>
      <c r="K17418"/>
    </row>
    <row r="17419" spans="1:11" x14ac:dyDescent="0.2">
      <c r="A17419"/>
      <c r="B17419"/>
      <c r="C17419"/>
      <c r="D17419"/>
      <c r="E17419"/>
      <c r="F17419"/>
      <c r="G17419"/>
      <c r="H17419"/>
      <c r="I17419"/>
      <c r="J17419"/>
      <c r="K17419"/>
    </row>
    <row r="17420" spans="1:11" x14ac:dyDescent="0.2">
      <c r="A17420"/>
      <c r="B17420"/>
      <c r="C17420"/>
      <c r="D17420"/>
      <c r="E17420"/>
      <c r="F17420"/>
      <c r="G17420"/>
      <c r="H17420"/>
      <c r="I17420"/>
      <c r="J17420"/>
      <c r="K17420"/>
    </row>
    <row r="17421" spans="1:11" x14ac:dyDescent="0.2">
      <c r="A17421"/>
      <c r="B17421"/>
      <c r="C17421"/>
      <c r="D17421"/>
      <c r="E17421"/>
      <c r="F17421"/>
      <c r="G17421"/>
      <c r="H17421"/>
      <c r="I17421"/>
      <c r="J17421"/>
      <c r="K17421"/>
    </row>
    <row r="17422" spans="1:11" x14ac:dyDescent="0.2">
      <c r="A17422"/>
      <c r="B17422"/>
      <c r="C17422"/>
      <c r="D17422"/>
      <c r="E17422"/>
      <c r="F17422"/>
      <c r="G17422"/>
      <c r="H17422"/>
      <c r="I17422"/>
      <c r="J17422"/>
      <c r="K17422"/>
    </row>
    <row r="17423" spans="1:11" x14ac:dyDescent="0.2">
      <c r="A17423"/>
      <c r="B17423"/>
      <c r="C17423"/>
      <c r="D17423"/>
      <c r="E17423"/>
      <c r="F17423"/>
      <c r="G17423"/>
      <c r="H17423"/>
      <c r="I17423"/>
      <c r="J17423"/>
      <c r="K17423"/>
    </row>
    <row r="17424" spans="1:11" x14ac:dyDescent="0.2">
      <c r="A17424"/>
      <c r="B17424"/>
      <c r="C17424"/>
      <c r="D17424"/>
      <c r="E17424"/>
      <c r="F17424"/>
      <c r="G17424"/>
      <c r="H17424"/>
      <c r="I17424"/>
      <c r="J17424"/>
      <c r="K17424"/>
    </row>
    <row r="17425" spans="1:11" x14ac:dyDescent="0.2">
      <c r="A17425"/>
      <c r="B17425"/>
      <c r="C17425"/>
      <c r="D17425"/>
      <c r="E17425"/>
      <c r="F17425"/>
      <c r="G17425"/>
      <c r="H17425"/>
      <c r="I17425"/>
      <c r="J17425"/>
      <c r="K17425"/>
    </row>
    <row r="17426" spans="1:11" x14ac:dyDescent="0.2">
      <c r="A17426"/>
      <c r="B17426"/>
      <c r="C17426"/>
      <c r="D17426"/>
      <c r="E17426"/>
      <c r="F17426"/>
      <c r="G17426"/>
      <c r="H17426"/>
      <c r="I17426"/>
      <c r="J17426"/>
      <c r="K17426"/>
    </row>
    <row r="17427" spans="1:11" x14ac:dyDescent="0.2">
      <c r="A17427"/>
      <c r="B17427"/>
      <c r="C17427"/>
      <c r="D17427"/>
      <c r="E17427"/>
      <c r="F17427"/>
      <c r="G17427"/>
      <c r="H17427"/>
      <c r="I17427"/>
      <c r="J17427"/>
      <c r="K17427"/>
    </row>
    <row r="17428" spans="1:11" x14ac:dyDescent="0.2">
      <c r="A17428"/>
      <c r="B17428"/>
      <c r="C17428"/>
      <c r="D17428"/>
      <c r="E17428"/>
      <c r="F17428"/>
      <c r="G17428"/>
      <c r="H17428"/>
      <c r="I17428"/>
      <c r="J17428"/>
      <c r="K17428"/>
    </row>
    <row r="17429" spans="1:11" x14ac:dyDescent="0.2">
      <c r="A17429"/>
      <c r="B17429"/>
      <c r="C17429"/>
      <c r="D17429"/>
      <c r="E17429"/>
      <c r="F17429"/>
      <c r="G17429"/>
      <c r="H17429"/>
      <c r="I17429"/>
      <c r="J17429"/>
      <c r="K17429"/>
    </row>
    <row r="17430" spans="1:11" x14ac:dyDescent="0.2">
      <c r="A17430"/>
      <c r="B17430"/>
      <c r="C17430"/>
      <c r="D17430"/>
      <c r="E17430"/>
      <c r="F17430"/>
      <c r="G17430"/>
      <c r="H17430"/>
      <c r="I17430"/>
      <c r="J17430"/>
      <c r="K17430"/>
    </row>
    <row r="17431" spans="1:11" x14ac:dyDescent="0.2">
      <c r="A17431"/>
      <c r="B17431"/>
      <c r="C17431"/>
      <c r="D17431"/>
      <c r="E17431"/>
      <c r="F17431"/>
      <c r="G17431"/>
      <c r="H17431"/>
      <c r="I17431"/>
      <c r="J17431"/>
      <c r="K17431"/>
    </row>
    <row r="17432" spans="1:11" x14ac:dyDescent="0.2">
      <c r="A17432"/>
      <c r="B17432"/>
      <c r="C17432"/>
      <c r="D17432"/>
      <c r="E17432"/>
      <c r="F17432"/>
      <c r="G17432"/>
      <c r="H17432"/>
      <c r="I17432"/>
      <c r="J17432"/>
      <c r="K17432"/>
    </row>
    <row r="17433" spans="1:11" x14ac:dyDescent="0.2">
      <c r="A17433"/>
      <c r="B17433"/>
      <c r="C17433"/>
      <c r="D17433"/>
      <c r="E17433"/>
      <c r="F17433"/>
      <c r="G17433"/>
      <c r="H17433"/>
      <c r="I17433"/>
      <c r="J17433"/>
      <c r="K17433"/>
    </row>
    <row r="17434" spans="1:11" x14ac:dyDescent="0.2">
      <c r="A17434"/>
      <c r="B17434"/>
      <c r="C17434"/>
      <c r="D17434"/>
      <c r="E17434"/>
      <c r="F17434"/>
      <c r="G17434"/>
      <c r="H17434"/>
      <c r="I17434"/>
      <c r="J17434"/>
      <c r="K17434"/>
    </row>
    <row r="17435" spans="1:11" x14ac:dyDescent="0.2">
      <c r="A17435"/>
      <c r="B17435"/>
      <c r="C17435"/>
      <c r="D17435"/>
      <c r="E17435"/>
      <c r="F17435"/>
      <c r="G17435"/>
      <c r="H17435"/>
      <c r="I17435"/>
      <c r="J17435"/>
      <c r="K17435"/>
    </row>
    <row r="17436" spans="1:11" x14ac:dyDescent="0.2">
      <c r="A17436"/>
      <c r="B17436"/>
      <c r="C17436"/>
      <c r="D17436"/>
      <c r="E17436"/>
      <c r="F17436"/>
      <c r="G17436"/>
      <c r="H17436"/>
      <c r="I17436"/>
      <c r="J17436"/>
      <c r="K17436"/>
    </row>
    <row r="17437" spans="1:11" x14ac:dyDescent="0.2">
      <c r="A17437"/>
      <c r="B17437"/>
      <c r="C17437"/>
      <c r="D17437"/>
      <c r="E17437"/>
      <c r="F17437"/>
      <c r="G17437"/>
      <c r="H17437"/>
      <c r="I17437"/>
      <c r="J17437"/>
      <c r="K17437"/>
    </row>
    <row r="17438" spans="1:11" x14ac:dyDescent="0.2">
      <c r="A17438"/>
      <c r="B17438"/>
      <c r="C17438"/>
      <c r="D17438"/>
      <c r="E17438"/>
      <c r="F17438"/>
      <c r="G17438"/>
      <c r="H17438"/>
      <c r="I17438"/>
      <c r="J17438"/>
      <c r="K17438"/>
    </row>
    <row r="17439" spans="1:11" x14ac:dyDescent="0.2">
      <c r="A17439"/>
      <c r="B17439"/>
      <c r="C17439"/>
      <c r="D17439"/>
      <c r="E17439"/>
      <c r="F17439"/>
      <c r="G17439"/>
      <c r="H17439"/>
      <c r="I17439"/>
      <c r="J17439"/>
      <c r="K17439"/>
    </row>
    <row r="17440" spans="1:11" x14ac:dyDescent="0.2">
      <c r="A17440"/>
      <c r="B17440"/>
      <c r="C17440"/>
      <c r="D17440"/>
      <c r="E17440"/>
      <c r="F17440"/>
      <c r="G17440"/>
      <c r="H17440"/>
      <c r="I17440"/>
      <c r="J17440"/>
      <c r="K17440"/>
    </row>
    <row r="17441" spans="1:11" x14ac:dyDescent="0.2">
      <c r="A17441"/>
      <c r="B17441"/>
      <c r="C17441"/>
      <c r="D17441"/>
      <c r="E17441"/>
      <c r="F17441"/>
      <c r="G17441"/>
      <c r="H17441"/>
      <c r="I17441"/>
      <c r="J17441"/>
      <c r="K17441"/>
    </row>
    <row r="17442" spans="1:11" x14ac:dyDescent="0.2">
      <c r="A17442"/>
      <c r="B17442"/>
      <c r="C17442"/>
      <c r="D17442"/>
      <c r="E17442"/>
      <c r="F17442"/>
      <c r="G17442"/>
      <c r="H17442"/>
      <c r="I17442"/>
      <c r="J17442"/>
      <c r="K17442"/>
    </row>
    <row r="17443" spans="1:11" x14ac:dyDescent="0.2">
      <c r="A17443"/>
      <c r="B17443"/>
      <c r="C17443"/>
      <c r="D17443"/>
      <c r="E17443"/>
      <c r="F17443"/>
      <c r="G17443"/>
      <c r="H17443"/>
      <c r="I17443"/>
      <c r="J17443"/>
      <c r="K17443"/>
    </row>
    <row r="17444" spans="1:11" x14ac:dyDescent="0.2">
      <c r="A17444"/>
      <c r="B17444"/>
      <c r="C17444"/>
      <c r="D17444"/>
      <c r="E17444"/>
      <c r="F17444"/>
      <c r="G17444"/>
      <c r="H17444"/>
      <c r="I17444"/>
      <c r="J17444"/>
      <c r="K17444"/>
    </row>
    <row r="17445" spans="1:11" x14ac:dyDescent="0.2">
      <c r="A17445"/>
      <c r="B17445"/>
      <c r="C17445"/>
      <c r="D17445"/>
      <c r="E17445"/>
      <c r="F17445"/>
      <c r="G17445"/>
      <c r="H17445"/>
      <c r="I17445"/>
      <c r="J17445"/>
      <c r="K17445"/>
    </row>
    <row r="17446" spans="1:11" x14ac:dyDescent="0.2">
      <c r="A17446"/>
      <c r="B17446"/>
      <c r="C17446"/>
      <c r="D17446"/>
      <c r="E17446"/>
      <c r="F17446"/>
      <c r="G17446"/>
      <c r="H17446"/>
      <c r="I17446"/>
      <c r="J17446"/>
      <c r="K17446"/>
    </row>
    <row r="17447" spans="1:11" x14ac:dyDescent="0.2">
      <c r="A17447"/>
      <c r="B17447"/>
      <c r="C17447"/>
      <c r="D17447"/>
      <c r="E17447"/>
      <c r="F17447"/>
      <c r="G17447"/>
      <c r="H17447"/>
      <c r="I17447"/>
      <c r="J17447"/>
      <c r="K17447"/>
    </row>
    <row r="17448" spans="1:11" x14ac:dyDescent="0.2">
      <c r="A17448"/>
      <c r="B17448"/>
      <c r="C17448"/>
      <c r="D17448"/>
      <c r="E17448"/>
      <c r="F17448"/>
      <c r="G17448"/>
      <c r="H17448"/>
      <c r="I17448"/>
      <c r="J17448"/>
      <c r="K17448"/>
    </row>
    <row r="17449" spans="1:11" x14ac:dyDescent="0.2">
      <c r="A17449"/>
      <c r="B17449"/>
      <c r="C17449"/>
      <c r="D17449"/>
      <c r="E17449"/>
      <c r="F17449"/>
      <c r="G17449"/>
      <c r="H17449"/>
      <c r="I17449"/>
      <c r="J17449"/>
      <c r="K17449"/>
    </row>
    <row r="17450" spans="1:11" x14ac:dyDescent="0.2">
      <c r="A17450"/>
      <c r="B17450"/>
      <c r="C17450"/>
      <c r="D17450"/>
      <c r="E17450"/>
      <c r="F17450"/>
      <c r="G17450"/>
      <c r="H17450"/>
      <c r="I17450"/>
      <c r="J17450"/>
      <c r="K17450"/>
    </row>
    <row r="17451" spans="1:11" x14ac:dyDescent="0.2">
      <c r="A17451"/>
      <c r="B17451"/>
      <c r="C17451"/>
      <c r="D17451"/>
      <c r="E17451"/>
      <c r="F17451"/>
      <c r="G17451"/>
      <c r="H17451"/>
      <c r="I17451"/>
      <c r="J17451"/>
      <c r="K17451"/>
    </row>
    <row r="17452" spans="1:11" x14ac:dyDescent="0.2">
      <c r="A17452"/>
      <c r="B17452"/>
      <c r="C17452"/>
      <c r="D17452"/>
      <c r="E17452"/>
      <c r="F17452"/>
      <c r="G17452"/>
      <c r="H17452"/>
      <c r="I17452"/>
      <c r="J17452"/>
      <c r="K17452"/>
    </row>
    <row r="17453" spans="1:11" x14ac:dyDescent="0.2">
      <c r="A17453"/>
      <c r="B17453"/>
      <c r="C17453"/>
      <c r="D17453"/>
      <c r="E17453"/>
      <c r="F17453"/>
      <c r="G17453"/>
      <c r="H17453"/>
      <c r="I17453"/>
      <c r="J17453"/>
      <c r="K17453"/>
    </row>
    <row r="17454" spans="1:11" x14ac:dyDescent="0.2">
      <c r="A17454"/>
      <c r="B17454"/>
      <c r="C17454"/>
      <c r="D17454"/>
      <c r="E17454"/>
      <c r="F17454"/>
      <c r="G17454"/>
      <c r="H17454"/>
      <c r="I17454"/>
      <c r="J17454"/>
      <c r="K17454"/>
    </row>
    <row r="17455" spans="1:11" x14ac:dyDescent="0.2">
      <c r="A17455"/>
      <c r="B17455"/>
      <c r="C17455"/>
      <c r="D17455"/>
      <c r="E17455"/>
      <c r="F17455"/>
      <c r="G17455"/>
      <c r="H17455"/>
      <c r="I17455"/>
      <c r="J17455"/>
      <c r="K17455"/>
    </row>
    <row r="17456" spans="1:11" x14ac:dyDescent="0.2">
      <c r="A17456"/>
      <c r="B17456"/>
      <c r="C17456"/>
      <c r="D17456"/>
      <c r="E17456"/>
      <c r="F17456"/>
      <c r="G17456"/>
      <c r="H17456"/>
      <c r="I17456"/>
      <c r="J17456"/>
      <c r="K17456"/>
    </row>
    <row r="17457" spans="1:11" x14ac:dyDescent="0.2">
      <c r="A17457"/>
      <c r="B17457"/>
      <c r="C17457"/>
      <c r="D17457"/>
      <c r="E17457"/>
      <c r="F17457"/>
      <c r="G17457"/>
      <c r="H17457"/>
      <c r="I17457"/>
      <c r="J17457"/>
      <c r="K17457"/>
    </row>
    <row r="17458" spans="1:11" x14ac:dyDescent="0.2">
      <c r="A17458"/>
      <c r="B17458"/>
      <c r="C17458"/>
      <c r="D17458"/>
      <c r="E17458"/>
      <c r="F17458"/>
      <c r="G17458"/>
      <c r="H17458"/>
      <c r="I17458"/>
      <c r="J17458"/>
      <c r="K17458"/>
    </row>
    <row r="17459" spans="1:11" x14ac:dyDescent="0.2">
      <c r="A17459"/>
      <c r="B17459"/>
      <c r="C17459"/>
      <c r="D17459"/>
      <c r="E17459"/>
      <c r="F17459"/>
      <c r="G17459"/>
      <c r="H17459"/>
      <c r="I17459"/>
      <c r="J17459"/>
      <c r="K17459"/>
    </row>
    <row r="17460" spans="1:11" x14ac:dyDescent="0.2">
      <c r="A17460"/>
      <c r="B17460"/>
      <c r="C17460"/>
      <c r="D17460"/>
      <c r="E17460"/>
      <c r="F17460"/>
      <c r="G17460"/>
      <c r="H17460"/>
      <c r="I17460"/>
      <c r="J17460"/>
      <c r="K17460"/>
    </row>
    <row r="17461" spans="1:11" x14ac:dyDescent="0.2">
      <c r="A17461"/>
      <c r="B17461"/>
      <c r="C17461"/>
      <c r="D17461"/>
      <c r="E17461"/>
      <c r="F17461"/>
      <c r="G17461"/>
      <c r="H17461"/>
      <c r="I17461"/>
      <c r="J17461"/>
      <c r="K17461"/>
    </row>
    <row r="17462" spans="1:11" x14ac:dyDescent="0.2">
      <c r="A17462"/>
      <c r="B17462"/>
      <c r="C17462"/>
      <c r="D17462"/>
      <c r="E17462"/>
      <c r="F17462"/>
      <c r="G17462"/>
      <c r="H17462"/>
      <c r="I17462"/>
      <c r="J17462"/>
      <c r="K17462"/>
    </row>
    <row r="17463" spans="1:11" x14ac:dyDescent="0.2">
      <c r="A17463"/>
      <c r="B17463"/>
      <c r="C17463"/>
      <c r="D17463"/>
      <c r="E17463"/>
      <c r="F17463"/>
      <c r="G17463"/>
      <c r="H17463"/>
      <c r="I17463"/>
      <c r="J17463"/>
      <c r="K17463"/>
    </row>
    <row r="17464" spans="1:11" x14ac:dyDescent="0.2">
      <c r="A17464"/>
      <c r="B17464"/>
      <c r="C17464"/>
      <c r="D17464"/>
      <c r="E17464"/>
      <c r="F17464"/>
      <c r="G17464"/>
      <c r="H17464"/>
      <c r="I17464"/>
      <c r="J17464"/>
      <c r="K17464"/>
    </row>
    <row r="17465" spans="1:11" x14ac:dyDescent="0.2">
      <c r="A17465"/>
      <c r="B17465"/>
      <c r="C17465"/>
      <c r="D17465"/>
      <c r="E17465"/>
      <c r="F17465"/>
      <c r="G17465"/>
      <c r="H17465"/>
      <c r="I17465"/>
      <c r="J17465"/>
      <c r="K17465"/>
    </row>
    <row r="17466" spans="1:11" x14ac:dyDescent="0.2">
      <c r="A17466"/>
      <c r="B17466"/>
      <c r="C17466"/>
      <c r="D17466"/>
      <c r="E17466"/>
      <c r="F17466"/>
      <c r="G17466"/>
      <c r="H17466"/>
      <c r="I17466"/>
      <c r="J17466"/>
      <c r="K17466"/>
    </row>
    <row r="17467" spans="1:11" x14ac:dyDescent="0.2">
      <c r="A17467"/>
      <c r="B17467"/>
      <c r="C17467"/>
      <c r="D17467"/>
      <c r="E17467"/>
      <c r="F17467"/>
      <c r="G17467"/>
      <c r="H17467"/>
      <c r="I17467"/>
      <c r="J17467"/>
      <c r="K17467"/>
    </row>
    <row r="17468" spans="1:11" x14ac:dyDescent="0.2">
      <c r="A17468"/>
      <c r="B17468"/>
      <c r="C17468"/>
      <c r="D17468"/>
      <c r="E17468"/>
      <c r="F17468"/>
      <c r="G17468"/>
      <c r="H17468"/>
      <c r="I17468"/>
      <c r="J17468"/>
      <c r="K17468"/>
    </row>
    <row r="17469" spans="1:11" x14ac:dyDescent="0.2">
      <c r="A17469"/>
      <c r="B17469"/>
      <c r="C17469"/>
      <c r="D17469"/>
      <c r="E17469"/>
      <c r="F17469"/>
      <c r="G17469"/>
      <c r="H17469"/>
      <c r="I17469"/>
      <c r="J17469"/>
      <c r="K17469"/>
    </row>
    <row r="17470" spans="1:11" x14ac:dyDescent="0.2">
      <c r="A17470"/>
      <c r="B17470"/>
      <c r="C17470"/>
      <c r="D17470"/>
      <c r="E17470"/>
      <c r="F17470"/>
      <c r="G17470"/>
      <c r="H17470"/>
      <c r="I17470"/>
      <c r="J17470"/>
      <c r="K17470"/>
    </row>
    <row r="17471" spans="1:11" x14ac:dyDescent="0.2">
      <c r="A17471"/>
      <c r="B17471"/>
      <c r="C17471"/>
      <c r="D17471"/>
      <c r="E17471"/>
      <c r="F17471"/>
      <c r="G17471"/>
      <c r="H17471"/>
      <c r="I17471"/>
      <c r="J17471"/>
      <c r="K17471"/>
    </row>
    <row r="17472" spans="1:11" x14ac:dyDescent="0.2">
      <c r="A17472"/>
      <c r="B17472"/>
      <c r="C17472"/>
      <c r="D17472"/>
      <c r="E17472"/>
      <c r="F17472"/>
      <c r="G17472"/>
      <c r="H17472"/>
      <c r="I17472"/>
      <c r="J17472"/>
      <c r="K17472"/>
    </row>
    <row r="17473" spans="1:11" x14ac:dyDescent="0.2">
      <c r="A17473"/>
      <c r="B17473"/>
      <c r="C17473"/>
      <c r="D17473"/>
      <c r="E17473"/>
      <c r="F17473"/>
      <c r="G17473"/>
      <c r="H17473"/>
      <c r="I17473"/>
      <c r="J17473"/>
      <c r="K17473"/>
    </row>
    <row r="17474" spans="1:11" x14ac:dyDescent="0.2">
      <c r="A17474"/>
      <c r="B17474"/>
      <c r="C17474"/>
      <c r="D17474"/>
      <c r="E17474"/>
      <c r="F17474"/>
      <c r="G17474"/>
      <c r="H17474"/>
      <c r="I17474"/>
      <c r="J17474"/>
      <c r="K17474"/>
    </row>
    <row r="17475" spans="1:11" x14ac:dyDescent="0.2">
      <c r="A17475"/>
      <c r="B17475"/>
      <c r="C17475"/>
      <c r="D17475"/>
      <c r="E17475"/>
      <c r="F17475"/>
      <c r="G17475"/>
      <c r="H17475"/>
      <c r="I17475"/>
      <c r="J17475"/>
      <c r="K17475"/>
    </row>
    <row r="17476" spans="1:11" x14ac:dyDescent="0.2">
      <c r="A17476"/>
      <c r="B17476"/>
      <c r="C17476"/>
      <c r="D17476"/>
      <c r="E17476"/>
      <c r="F17476"/>
      <c r="G17476"/>
      <c r="H17476"/>
      <c r="I17476"/>
      <c r="J17476"/>
      <c r="K17476"/>
    </row>
    <row r="17477" spans="1:11" x14ac:dyDescent="0.2">
      <c r="A17477"/>
      <c r="B17477"/>
      <c r="C17477"/>
      <c r="D17477"/>
      <c r="E17477"/>
      <c r="F17477"/>
      <c r="G17477"/>
      <c r="H17477"/>
      <c r="I17477"/>
      <c r="J17477"/>
      <c r="K17477"/>
    </row>
    <row r="17478" spans="1:11" x14ac:dyDescent="0.2">
      <c r="A17478"/>
      <c r="B17478"/>
      <c r="C17478"/>
      <c r="D17478"/>
      <c r="E17478"/>
      <c r="F17478"/>
      <c r="G17478"/>
      <c r="H17478"/>
      <c r="I17478"/>
      <c r="J17478"/>
      <c r="K17478"/>
    </row>
    <row r="17479" spans="1:11" x14ac:dyDescent="0.2">
      <c r="A17479"/>
      <c r="B17479"/>
      <c r="C17479"/>
      <c r="D17479"/>
      <c r="E17479"/>
      <c r="F17479"/>
      <c r="G17479"/>
      <c r="H17479"/>
      <c r="I17479"/>
      <c r="J17479"/>
      <c r="K17479"/>
    </row>
    <row r="17480" spans="1:11" x14ac:dyDescent="0.2">
      <c r="A17480"/>
      <c r="B17480"/>
      <c r="C17480"/>
      <c r="D17480"/>
      <c r="E17480"/>
      <c r="F17480"/>
      <c r="G17480"/>
      <c r="H17480"/>
      <c r="I17480"/>
      <c r="J17480"/>
      <c r="K17480"/>
    </row>
    <row r="17481" spans="1:11" x14ac:dyDescent="0.2">
      <c r="A17481"/>
      <c r="B17481"/>
      <c r="C17481"/>
      <c r="D17481"/>
      <c r="E17481"/>
      <c r="F17481"/>
      <c r="G17481"/>
      <c r="H17481"/>
      <c r="I17481"/>
      <c r="J17481"/>
      <c r="K17481"/>
    </row>
    <row r="17482" spans="1:11" x14ac:dyDescent="0.2">
      <c r="A17482"/>
      <c r="B17482"/>
      <c r="C17482"/>
      <c r="D17482"/>
      <c r="E17482"/>
      <c r="F17482"/>
      <c r="G17482"/>
      <c r="H17482"/>
      <c r="I17482"/>
      <c r="J17482"/>
      <c r="K17482"/>
    </row>
    <row r="17483" spans="1:11" x14ac:dyDescent="0.2">
      <c r="A17483"/>
      <c r="B17483"/>
      <c r="C17483"/>
      <c r="D17483"/>
      <c r="E17483"/>
      <c r="F17483"/>
      <c r="G17483"/>
      <c r="H17483"/>
      <c r="I17483"/>
      <c r="J17483"/>
      <c r="K17483"/>
    </row>
    <row r="17484" spans="1:11" x14ac:dyDescent="0.2">
      <c r="A17484"/>
      <c r="B17484"/>
      <c r="C17484"/>
      <c r="D17484"/>
      <c r="E17484"/>
      <c r="F17484"/>
      <c r="G17484"/>
      <c r="H17484"/>
      <c r="I17484"/>
      <c r="J17484"/>
      <c r="K17484"/>
    </row>
    <row r="17485" spans="1:11" x14ac:dyDescent="0.2">
      <c r="A17485"/>
      <c r="B17485"/>
      <c r="C17485"/>
      <c r="D17485"/>
      <c r="E17485"/>
      <c r="F17485"/>
      <c r="G17485"/>
      <c r="H17485"/>
      <c r="I17485"/>
      <c r="J17485"/>
      <c r="K17485"/>
    </row>
    <row r="17486" spans="1:11" x14ac:dyDescent="0.2">
      <c r="A17486"/>
      <c r="B17486"/>
      <c r="C17486"/>
      <c r="D17486"/>
      <c r="E17486"/>
      <c r="F17486"/>
      <c r="G17486"/>
      <c r="H17486"/>
      <c r="I17486"/>
      <c r="J17486"/>
      <c r="K17486"/>
    </row>
    <row r="17487" spans="1:11" x14ac:dyDescent="0.2">
      <c r="A17487"/>
      <c r="B17487"/>
      <c r="C17487"/>
      <c r="D17487"/>
      <c r="E17487"/>
      <c r="F17487"/>
      <c r="G17487"/>
      <c r="H17487"/>
      <c r="I17487"/>
      <c r="J17487"/>
      <c r="K17487"/>
    </row>
    <row r="17488" spans="1:11" x14ac:dyDescent="0.2">
      <c r="A17488"/>
      <c r="B17488"/>
      <c r="C17488"/>
      <c r="D17488"/>
      <c r="E17488"/>
      <c r="F17488"/>
      <c r="G17488"/>
      <c r="H17488"/>
      <c r="I17488"/>
      <c r="J17488"/>
      <c r="K17488"/>
    </row>
    <row r="17489" spans="1:11" x14ac:dyDescent="0.2">
      <c r="A17489"/>
      <c r="B17489"/>
      <c r="C17489"/>
      <c r="D17489"/>
      <c r="E17489"/>
      <c r="F17489"/>
      <c r="G17489"/>
      <c r="H17489"/>
      <c r="I17489"/>
      <c r="J17489"/>
      <c r="K17489"/>
    </row>
    <row r="17490" spans="1:11" x14ac:dyDescent="0.2">
      <c r="A17490"/>
      <c r="B17490"/>
      <c r="C17490"/>
      <c r="D17490"/>
      <c r="E17490"/>
      <c r="F17490"/>
      <c r="G17490"/>
      <c r="H17490"/>
      <c r="I17490"/>
      <c r="J17490"/>
      <c r="K17490"/>
    </row>
    <row r="17491" spans="1:11" x14ac:dyDescent="0.2">
      <c r="A17491"/>
      <c r="B17491"/>
      <c r="C17491"/>
      <c r="D17491"/>
      <c r="E17491"/>
      <c r="F17491"/>
      <c r="G17491"/>
      <c r="H17491"/>
      <c r="I17491"/>
      <c r="J17491"/>
      <c r="K17491"/>
    </row>
    <row r="17492" spans="1:11" x14ac:dyDescent="0.2">
      <c r="A17492"/>
      <c r="B17492"/>
      <c r="C17492"/>
      <c r="D17492"/>
      <c r="E17492"/>
      <c r="F17492"/>
      <c r="G17492"/>
      <c r="H17492"/>
      <c r="I17492"/>
      <c r="J17492"/>
      <c r="K17492"/>
    </row>
    <row r="17493" spans="1:11" x14ac:dyDescent="0.2">
      <c r="A17493"/>
      <c r="B17493"/>
      <c r="C17493"/>
      <c r="D17493"/>
      <c r="E17493"/>
      <c r="F17493"/>
      <c r="G17493"/>
      <c r="H17493"/>
      <c r="I17493"/>
      <c r="J17493"/>
      <c r="K17493"/>
    </row>
    <row r="17494" spans="1:11" x14ac:dyDescent="0.2">
      <c r="A17494"/>
      <c r="B17494"/>
      <c r="C17494"/>
      <c r="D17494"/>
      <c r="E17494"/>
      <c r="F17494"/>
      <c r="G17494"/>
      <c r="H17494"/>
      <c r="I17494"/>
      <c r="J17494"/>
      <c r="K17494"/>
    </row>
    <row r="17495" spans="1:11" x14ac:dyDescent="0.2">
      <c r="A17495"/>
      <c r="B17495"/>
      <c r="C17495"/>
      <c r="D17495"/>
      <c r="E17495"/>
      <c r="F17495"/>
      <c r="G17495"/>
      <c r="H17495"/>
      <c r="I17495"/>
      <c r="J17495"/>
      <c r="K17495"/>
    </row>
    <row r="17496" spans="1:11" x14ac:dyDescent="0.2">
      <c r="A17496"/>
      <c r="B17496"/>
      <c r="C17496"/>
      <c r="D17496"/>
      <c r="E17496"/>
      <c r="F17496"/>
      <c r="G17496"/>
      <c r="H17496"/>
      <c r="I17496"/>
      <c r="J17496"/>
      <c r="K17496"/>
    </row>
    <row r="17497" spans="1:11" x14ac:dyDescent="0.2">
      <c r="A17497"/>
      <c r="B17497"/>
      <c r="C17497"/>
      <c r="D17497"/>
      <c r="E17497"/>
      <c r="F17497"/>
      <c r="G17497"/>
      <c r="H17497"/>
      <c r="I17497"/>
      <c r="J17497"/>
      <c r="K17497"/>
    </row>
    <row r="17498" spans="1:11" x14ac:dyDescent="0.2">
      <c r="A17498"/>
      <c r="B17498"/>
      <c r="C17498"/>
      <c r="D17498"/>
      <c r="E17498"/>
      <c r="F17498"/>
      <c r="G17498"/>
      <c r="H17498"/>
      <c r="I17498"/>
      <c r="J17498"/>
      <c r="K17498"/>
    </row>
    <row r="17499" spans="1:11" x14ac:dyDescent="0.2">
      <c r="A17499"/>
      <c r="B17499"/>
      <c r="C17499"/>
      <c r="D17499"/>
      <c r="E17499"/>
      <c r="F17499"/>
      <c r="G17499"/>
      <c r="H17499"/>
      <c r="I17499"/>
      <c r="J17499"/>
      <c r="K17499"/>
    </row>
    <row r="17500" spans="1:11" x14ac:dyDescent="0.2">
      <c r="A17500"/>
      <c r="B17500"/>
      <c r="C17500"/>
      <c r="D17500"/>
      <c r="E17500"/>
      <c r="F17500"/>
      <c r="G17500"/>
      <c r="H17500"/>
      <c r="I17500"/>
      <c r="J17500"/>
      <c r="K17500"/>
    </row>
    <row r="17501" spans="1:11" x14ac:dyDescent="0.2">
      <c r="A17501"/>
      <c r="B17501"/>
      <c r="C17501"/>
      <c r="D17501"/>
      <c r="E17501"/>
      <c r="F17501"/>
      <c r="G17501"/>
      <c r="H17501"/>
      <c r="I17501"/>
      <c r="J17501"/>
      <c r="K17501"/>
    </row>
    <row r="17502" spans="1:11" x14ac:dyDescent="0.2">
      <c r="A17502"/>
      <c r="B17502"/>
      <c r="C17502"/>
      <c r="D17502"/>
      <c r="E17502"/>
      <c r="F17502"/>
      <c r="G17502"/>
      <c r="H17502"/>
      <c r="I17502"/>
      <c r="J17502"/>
      <c r="K17502"/>
    </row>
    <row r="17503" spans="1:11" x14ac:dyDescent="0.2">
      <c r="A17503"/>
      <c r="B17503"/>
      <c r="C17503"/>
      <c r="D17503"/>
      <c r="E17503"/>
      <c r="F17503"/>
      <c r="G17503"/>
      <c r="H17503"/>
      <c r="I17503"/>
      <c r="J17503"/>
      <c r="K17503"/>
    </row>
    <row r="17504" spans="1:11" x14ac:dyDescent="0.2">
      <c r="A17504"/>
      <c r="B17504"/>
      <c r="C17504"/>
      <c r="D17504"/>
      <c r="E17504"/>
      <c r="F17504"/>
      <c r="G17504"/>
      <c r="H17504"/>
      <c r="I17504"/>
      <c r="J17504"/>
      <c r="K17504"/>
    </row>
    <row r="17505" spans="1:11" x14ac:dyDescent="0.2">
      <c r="A17505"/>
      <c r="B17505"/>
      <c r="C17505"/>
      <c r="D17505"/>
      <c r="E17505"/>
      <c r="F17505"/>
      <c r="G17505"/>
      <c r="H17505"/>
      <c r="I17505"/>
      <c r="J17505"/>
      <c r="K17505"/>
    </row>
    <row r="17506" spans="1:11" x14ac:dyDescent="0.2">
      <c r="A17506"/>
      <c r="B17506"/>
      <c r="C17506"/>
      <c r="D17506"/>
      <c r="E17506"/>
      <c r="F17506"/>
      <c r="G17506"/>
      <c r="H17506"/>
      <c r="I17506"/>
      <c r="J17506"/>
      <c r="K17506"/>
    </row>
    <row r="17507" spans="1:11" x14ac:dyDescent="0.2">
      <c r="A17507"/>
      <c r="B17507"/>
      <c r="C17507"/>
      <c r="D17507"/>
      <c r="E17507"/>
      <c r="F17507"/>
      <c r="G17507"/>
      <c r="H17507"/>
      <c r="I17507"/>
      <c r="J17507"/>
      <c r="K17507"/>
    </row>
    <row r="17508" spans="1:11" x14ac:dyDescent="0.2">
      <c r="A17508"/>
      <c r="B17508"/>
      <c r="C17508"/>
      <c r="D17508"/>
      <c r="E17508"/>
      <c r="F17508"/>
      <c r="G17508"/>
      <c r="H17508"/>
      <c r="I17508"/>
      <c r="J17508"/>
      <c r="K17508"/>
    </row>
    <row r="17509" spans="1:11" x14ac:dyDescent="0.2">
      <c r="A17509"/>
      <c r="B17509"/>
      <c r="C17509"/>
      <c r="D17509"/>
      <c r="E17509"/>
      <c r="F17509"/>
      <c r="G17509"/>
      <c r="H17509"/>
      <c r="I17509"/>
      <c r="J17509"/>
      <c r="K17509"/>
    </row>
    <row r="17510" spans="1:11" x14ac:dyDescent="0.2">
      <c r="A17510"/>
      <c r="B17510"/>
      <c r="C17510"/>
      <c r="D17510"/>
      <c r="E17510"/>
      <c r="F17510"/>
      <c r="G17510"/>
      <c r="H17510"/>
      <c r="I17510"/>
      <c r="J17510"/>
      <c r="K17510"/>
    </row>
    <row r="17511" spans="1:11" x14ac:dyDescent="0.2">
      <c r="A17511"/>
      <c r="B17511"/>
      <c r="C17511"/>
      <c r="D17511"/>
      <c r="E17511"/>
      <c r="F17511"/>
      <c r="G17511"/>
      <c r="H17511"/>
      <c r="I17511"/>
      <c r="J17511"/>
      <c r="K17511"/>
    </row>
    <row r="17512" spans="1:11" x14ac:dyDescent="0.2">
      <c r="A17512"/>
      <c r="B17512"/>
      <c r="C17512"/>
      <c r="D17512"/>
      <c r="E17512"/>
      <c r="F17512"/>
      <c r="G17512"/>
      <c r="H17512"/>
      <c r="I17512"/>
      <c r="J17512"/>
      <c r="K17512"/>
    </row>
    <row r="17513" spans="1:11" x14ac:dyDescent="0.2">
      <c r="A17513"/>
      <c r="B17513"/>
      <c r="C17513"/>
      <c r="D17513"/>
      <c r="E17513"/>
      <c r="F17513"/>
      <c r="G17513"/>
      <c r="H17513"/>
      <c r="I17513"/>
      <c r="J17513"/>
      <c r="K17513"/>
    </row>
    <row r="17514" spans="1:11" x14ac:dyDescent="0.2">
      <c r="A17514"/>
      <c r="B17514"/>
      <c r="C17514"/>
      <c r="D17514"/>
      <c r="E17514"/>
      <c r="F17514"/>
      <c r="G17514"/>
      <c r="H17514"/>
      <c r="I17514"/>
      <c r="J17514"/>
      <c r="K17514"/>
    </row>
    <row r="17515" spans="1:11" x14ac:dyDescent="0.2">
      <c r="A17515"/>
      <c r="B17515"/>
      <c r="C17515"/>
      <c r="D17515"/>
      <c r="E17515"/>
      <c r="F17515"/>
      <c r="G17515"/>
      <c r="H17515"/>
      <c r="I17515"/>
      <c r="J17515"/>
      <c r="K17515"/>
    </row>
    <row r="17516" spans="1:11" x14ac:dyDescent="0.2">
      <c r="A17516"/>
      <c r="B17516"/>
      <c r="C17516"/>
      <c r="D17516"/>
      <c r="E17516"/>
      <c r="F17516"/>
      <c r="G17516"/>
      <c r="H17516"/>
      <c r="I17516"/>
      <c r="J17516"/>
      <c r="K17516"/>
    </row>
    <row r="17517" spans="1:11" x14ac:dyDescent="0.2">
      <c r="A17517"/>
      <c r="B17517"/>
      <c r="C17517"/>
      <c r="D17517"/>
      <c r="E17517"/>
      <c r="F17517"/>
      <c r="G17517"/>
      <c r="H17517"/>
      <c r="I17517"/>
      <c r="J17517"/>
      <c r="K17517"/>
    </row>
    <row r="17518" spans="1:11" x14ac:dyDescent="0.2">
      <c r="A17518"/>
      <c r="B17518"/>
      <c r="C17518"/>
      <c r="D17518"/>
      <c r="E17518"/>
      <c r="F17518"/>
      <c r="G17518"/>
      <c r="H17518"/>
      <c r="I17518"/>
      <c r="J17518"/>
      <c r="K17518"/>
    </row>
    <row r="17519" spans="1:11" x14ac:dyDescent="0.2">
      <c r="A17519"/>
      <c r="B17519"/>
      <c r="C17519"/>
      <c r="D17519"/>
      <c r="E17519"/>
      <c r="F17519"/>
      <c r="G17519"/>
      <c r="H17519"/>
      <c r="I17519"/>
      <c r="J17519"/>
      <c r="K17519"/>
    </row>
    <row r="17520" spans="1:11" x14ac:dyDescent="0.2">
      <c r="A17520"/>
      <c r="B17520"/>
      <c r="C17520"/>
      <c r="D17520"/>
      <c r="E17520"/>
      <c r="F17520"/>
      <c r="G17520"/>
      <c r="H17520"/>
      <c r="I17520"/>
      <c r="J17520"/>
      <c r="K17520"/>
    </row>
    <row r="17521" spans="1:11" x14ac:dyDescent="0.2">
      <c r="A17521"/>
      <c r="B17521"/>
      <c r="C17521"/>
      <c r="D17521"/>
      <c r="E17521"/>
      <c r="F17521"/>
      <c r="G17521"/>
      <c r="H17521"/>
      <c r="I17521"/>
      <c r="J17521"/>
      <c r="K17521"/>
    </row>
    <row r="17522" spans="1:11" x14ac:dyDescent="0.2">
      <c r="A17522"/>
      <c r="B17522"/>
      <c r="C17522"/>
      <c r="D17522"/>
      <c r="E17522"/>
      <c r="F17522"/>
      <c r="G17522"/>
      <c r="H17522"/>
      <c r="I17522"/>
      <c r="J17522"/>
      <c r="K17522"/>
    </row>
    <row r="17523" spans="1:11" x14ac:dyDescent="0.2">
      <c r="A17523"/>
      <c r="B17523"/>
      <c r="C17523"/>
      <c r="D17523"/>
      <c r="E17523"/>
      <c r="F17523"/>
      <c r="G17523"/>
      <c r="H17523"/>
      <c r="I17523"/>
      <c r="J17523"/>
      <c r="K17523"/>
    </row>
    <row r="17524" spans="1:11" x14ac:dyDescent="0.2">
      <c r="A17524"/>
      <c r="B17524"/>
      <c r="C17524"/>
      <c r="D17524"/>
      <c r="E17524"/>
      <c r="F17524"/>
      <c r="G17524"/>
      <c r="H17524"/>
      <c r="I17524"/>
      <c r="J17524"/>
      <c r="K17524"/>
    </row>
    <row r="17525" spans="1:11" x14ac:dyDescent="0.2">
      <c r="A17525"/>
      <c r="B17525"/>
      <c r="C17525"/>
      <c r="D17525"/>
      <c r="E17525"/>
      <c r="F17525"/>
      <c r="G17525"/>
      <c r="H17525"/>
      <c r="I17525"/>
      <c r="J17525"/>
      <c r="K17525"/>
    </row>
    <row r="17526" spans="1:11" x14ac:dyDescent="0.2">
      <c r="A17526"/>
      <c r="B17526"/>
      <c r="C17526"/>
      <c r="D17526"/>
      <c r="E17526"/>
      <c r="F17526"/>
      <c r="G17526"/>
      <c r="H17526"/>
      <c r="I17526"/>
      <c r="J17526"/>
      <c r="K17526"/>
    </row>
    <row r="17527" spans="1:11" x14ac:dyDescent="0.2">
      <c r="A17527"/>
      <c r="B17527"/>
      <c r="C17527"/>
      <c r="D17527"/>
      <c r="E17527"/>
      <c r="F17527"/>
      <c r="G17527"/>
      <c r="H17527"/>
      <c r="I17527"/>
      <c r="J17527"/>
      <c r="K17527"/>
    </row>
    <row r="17528" spans="1:11" x14ac:dyDescent="0.2">
      <c r="A17528"/>
      <c r="B17528"/>
      <c r="C17528"/>
      <c r="D17528"/>
      <c r="E17528"/>
      <c r="F17528"/>
      <c r="G17528"/>
      <c r="H17528"/>
      <c r="I17528"/>
      <c r="J17528"/>
      <c r="K17528"/>
    </row>
    <row r="17529" spans="1:11" x14ac:dyDescent="0.2">
      <c r="A17529"/>
      <c r="B17529"/>
      <c r="C17529"/>
      <c r="D17529"/>
      <c r="E17529"/>
      <c r="F17529"/>
      <c r="G17529"/>
      <c r="H17529"/>
      <c r="I17529"/>
      <c r="J17529"/>
      <c r="K17529"/>
    </row>
    <row r="17530" spans="1:11" x14ac:dyDescent="0.2">
      <c r="A17530"/>
      <c r="B17530"/>
      <c r="C17530"/>
      <c r="D17530"/>
      <c r="E17530"/>
      <c r="F17530"/>
      <c r="G17530"/>
      <c r="H17530"/>
      <c r="I17530"/>
      <c r="J17530"/>
      <c r="K17530"/>
    </row>
    <row r="17531" spans="1:11" x14ac:dyDescent="0.2">
      <c r="A17531"/>
      <c r="B17531"/>
      <c r="C17531"/>
      <c r="D17531"/>
      <c r="E17531"/>
      <c r="F17531"/>
      <c r="G17531"/>
      <c r="H17531"/>
      <c r="I17531"/>
      <c r="J17531"/>
      <c r="K17531"/>
    </row>
    <row r="17532" spans="1:11" x14ac:dyDescent="0.2">
      <c r="A17532"/>
      <c r="B17532"/>
      <c r="C17532"/>
      <c r="D17532"/>
      <c r="E17532"/>
      <c r="F17532"/>
      <c r="G17532"/>
      <c r="H17532"/>
      <c r="I17532"/>
      <c r="J17532"/>
      <c r="K17532"/>
    </row>
    <row r="17533" spans="1:11" x14ac:dyDescent="0.2">
      <c r="A17533"/>
      <c r="B17533"/>
      <c r="C17533"/>
      <c r="D17533"/>
      <c r="E17533"/>
      <c r="F17533"/>
      <c r="G17533"/>
      <c r="H17533"/>
      <c r="I17533"/>
      <c r="J17533"/>
      <c r="K17533"/>
    </row>
    <row r="17534" spans="1:11" x14ac:dyDescent="0.2">
      <c r="A17534"/>
      <c r="B17534"/>
      <c r="C17534"/>
      <c r="D17534"/>
      <c r="E17534"/>
      <c r="F17534"/>
      <c r="G17534"/>
      <c r="H17534"/>
      <c r="I17534"/>
      <c r="J17534"/>
      <c r="K17534"/>
    </row>
    <row r="17535" spans="1:11" x14ac:dyDescent="0.2">
      <c r="A17535"/>
      <c r="B17535"/>
      <c r="C17535"/>
      <c r="D17535"/>
      <c r="E17535"/>
      <c r="F17535"/>
      <c r="G17535"/>
      <c r="H17535"/>
      <c r="I17535"/>
      <c r="J17535"/>
      <c r="K17535"/>
    </row>
    <row r="17536" spans="1:11" x14ac:dyDescent="0.2">
      <c r="A17536"/>
      <c r="B17536"/>
      <c r="C17536"/>
      <c r="D17536"/>
      <c r="E17536"/>
      <c r="F17536"/>
      <c r="G17536"/>
      <c r="H17536"/>
      <c r="I17536"/>
      <c r="J17536"/>
      <c r="K17536"/>
    </row>
    <row r="17537" spans="1:11" x14ac:dyDescent="0.2">
      <c r="A17537"/>
      <c r="B17537"/>
      <c r="C17537"/>
      <c r="D17537"/>
      <c r="E17537"/>
      <c r="F17537"/>
      <c r="G17537"/>
      <c r="H17537"/>
      <c r="I17537"/>
      <c r="J17537"/>
      <c r="K17537"/>
    </row>
    <row r="17538" spans="1:11" x14ac:dyDescent="0.2">
      <c r="A17538"/>
      <c r="B17538"/>
      <c r="C17538"/>
      <c r="D17538"/>
      <c r="E17538"/>
      <c r="F17538"/>
      <c r="G17538"/>
      <c r="H17538"/>
      <c r="I17538"/>
      <c r="J17538"/>
      <c r="K17538"/>
    </row>
    <row r="17539" spans="1:11" x14ac:dyDescent="0.2">
      <c r="A17539"/>
      <c r="B17539"/>
      <c r="C17539"/>
      <c r="D17539"/>
      <c r="E17539"/>
      <c r="F17539"/>
      <c r="G17539"/>
      <c r="H17539"/>
      <c r="I17539"/>
      <c r="J17539"/>
      <c r="K17539"/>
    </row>
    <row r="17540" spans="1:11" x14ac:dyDescent="0.2">
      <c r="A17540"/>
      <c r="B17540"/>
      <c r="C17540"/>
      <c r="D17540"/>
      <c r="E17540"/>
      <c r="F17540"/>
      <c r="G17540"/>
      <c r="H17540"/>
      <c r="I17540"/>
      <c r="J17540"/>
      <c r="K17540"/>
    </row>
    <row r="17541" spans="1:11" x14ac:dyDescent="0.2">
      <c r="A17541"/>
      <c r="B17541"/>
      <c r="C17541"/>
      <c r="D17541"/>
      <c r="E17541"/>
      <c r="F17541"/>
      <c r="G17541"/>
      <c r="H17541"/>
      <c r="I17541"/>
      <c r="J17541"/>
      <c r="K17541"/>
    </row>
    <row r="17542" spans="1:11" x14ac:dyDescent="0.2">
      <c r="A17542"/>
      <c r="B17542"/>
      <c r="C17542"/>
      <c r="D17542"/>
      <c r="E17542"/>
      <c r="F17542"/>
      <c r="G17542"/>
      <c r="H17542"/>
      <c r="I17542"/>
      <c r="J17542"/>
      <c r="K17542"/>
    </row>
    <row r="17543" spans="1:11" x14ac:dyDescent="0.2">
      <c r="A17543"/>
      <c r="B17543"/>
      <c r="C17543"/>
      <c r="D17543"/>
      <c r="E17543"/>
      <c r="F17543"/>
      <c r="G17543"/>
      <c r="H17543"/>
      <c r="I17543"/>
      <c r="J17543"/>
      <c r="K17543"/>
    </row>
    <row r="17544" spans="1:11" x14ac:dyDescent="0.2">
      <c r="A17544"/>
      <c r="B17544"/>
      <c r="C17544"/>
      <c r="D17544"/>
      <c r="E17544"/>
      <c r="F17544"/>
      <c r="G17544"/>
      <c r="H17544"/>
      <c r="I17544"/>
      <c r="J17544"/>
      <c r="K17544"/>
    </row>
    <row r="17545" spans="1:11" x14ac:dyDescent="0.2">
      <c r="A17545"/>
      <c r="B17545"/>
      <c r="C17545"/>
      <c r="D17545"/>
      <c r="E17545"/>
      <c r="F17545"/>
      <c r="G17545"/>
      <c r="H17545"/>
      <c r="I17545"/>
      <c r="J17545"/>
      <c r="K17545"/>
    </row>
    <row r="17546" spans="1:11" x14ac:dyDescent="0.2">
      <c r="A17546"/>
      <c r="B17546"/>
      <c r="C17546"/>
      <c r="D17546"/>
      <c r="E17546"/>
      <c r="F17546"/>
      <c r="G17546"/>
      <c r="H17546"/>
      <c r="I17546"/>
      <c r="J17546"/>
      <c r="K17546"/>
    </row>
    <row r="17547" spans="1:11" x14ac:dyDescent="0.2">
      <c r="A17547"/>
      <c r="B17547"/>
      <c r="C17547"/>
      <c r="D17547"/>
      <c r="E17547"/>
      <c r="F17547"/>
      <c r="G17547"/>
      <c r="H17547"/>
      <c r="I17547"/>
      <c r="J17547"/>
      <c r="K17547"/>
    </row>
    <row r="17548" spans="1:11" x14ac:dyDescent="0.2">
      <c r="A17548"/>
      <c r="B17548"/>
      <c r="C17548"/>
      <c r="D17548"/>
      <c r="E17548"/>
      <c r="F17548"/>
      <c r="G17548"/>
      <c r="H17548"/>
      <c r="I17548"/>
      <c r="J17548"/>
      <c r="K17548"/>
    </row>
    <row r="17549" spans="1:11" x14ac:dyDescent="0.2">
      <c r="A17549"/>
      <c r="B17549"/>
      <c r="C17549"/>
      <c r="D17549"/>
      <c r="E17549"/>
      <c r="F17549"/>
      <c r="G17549"/>
      <c r="H17549"/>
      <c r="I17549"/>
      <c r="J17549"/>
      <c r="K17549"/>
    </row>
    <row r="17550" spans="1:11" x14ac:dyDescent="0.2">
      <c r="A17550"/>
      <c r="B17550"/>
      <c r="C17550"/>
      <c r="D17550"/>
      <c r="E17550"/>
      <c r="F17550"/>
      <c r="G17550"/>
      <c r="H17550"/>
      <c r="I17550"/>
      <c r="J17550"/>
      <c r="K17550"/>
    </row>
    <row r="17551" spans="1:11" x14ac:dyDescent="0.2">
      <c r="A17551"/>
      <c r="B17551"/>
      <c r="C17551"/>
      <c r="D17551"/>
      <c r="E17551"/>
      <c r="F17551"/>
      <c r="G17551"/>
      <c r="H17551"/>
      <c r="I17551"/>
      <c r="J17551"/>
      <c r="K17551"/>
    </row>
    <row r="17552" spans="1:11" x14ac:dyDescent="0.2">
      <c r="A17552"/>
      <c r="B17552"/>
      <c r="C17552"/>
      <c r="D17552"/>
      <c r="E17552"/>
      <c r="F17552"/>
      <c r="G17552"/>
      <c r="H17552"/>
      <c r="I17552"/>
      <c r="J17552"/>
      <c r="K17552"/>
    </row>
    <row r="17553" spans="1:11" x14ac:dyDescent="0.2">
      <c r="A17553"/>
      <c r="B17553"/>
      <c r="C17553"/>
      <c r="D17553"/>
      <c r="E17553"/>
      <c r="F17553"/>
      <c r="G17553"/>
      <c r="H17553"/>
      <c r="I17553"/>
      <c r="J17553"/>
      <c r="K17553"/>
    </row>
    <row r="17554" spans="1:11" x14ac:dyDescent="0.2">
      <c r="A17554"/>
      <c r="B17554"/>
      <c r="C17554"/>
      <c r="D17554"/>
      <c r="E17554"/>
      <c r="F17554"/>
      <c r="G17554"/>
      <c r="H17554"/>
      <c r="I17554"/>
      <c r="J17554"/>
      <c r="K17554"/>
    </row>
    <row r="17555" spans="1:11" x14ac:dyDescent="0.2">
      <c r="A17555"/>
      <c r="B17555"/>
      <c r="C17555"/>
      <c r="D17555"/>
      <c r="E17555"/>
      <c r="F17555"/>
      <c r="G17555"/>
      <c r="H17555"/>
      <c r="I17555"/>
      <c r="J17555"/>
      <c r="K17555"/>
    </row>
    <row r="17556" spans="1:11" x14ac:dyDescent="0.2">
      <c r="A17556"/>
      <c r="B17556"/>
      <c r="C17556"/>
      <c r="D17556"/>
      <c r="E17556"/>
      <c r="F17556"/>
      <c r="G17556"/>
      <c r="H17556"/>
      <c r="I17556"/>
      <c r="J17556"/>
      <c r="K17556"/>
    </row>
    <row r="17557" spans="1:11" x14ac:dyDescent="0.2">
      <c r="A17557"/>
      <c r="B17557"/>
      <c r="C17557"/>
      <c r="D17557"/>
      <c r="E17557"/>
      <c r="F17557"/>
      <c r="G17557"/>
      <c r="H17557"/>
      <c r="I17557"/>
      <c r="J17557"/>
      <c r="K17557"/>
    </row>
    <row r="17558" spans="1:11" x14ac:dyDescent="0.2">
      <c r="A17558"/>
      <c r="B17558"/>
      <c r="C17558"/>
      <c r="D17558"/>
      <c r="E17558"/>
      <c r="F17558"/>
      <c r="G17558"/>
      <c r="H17558"/>
      <c r="I17558"/>
      <c r="J17558"/>
      <c r="K17558"/>
    </row>
    <row r="17559" spans="1:11" x14ac:dyDescent="0.2">
      <c r="A17559"/>
      <c r="B17559"/>
      <c r="C17559"/>
      <c r="D17559"/>
      <c r="E17559"/>
      <c r="F17559"/>
      <c r="G17559"/>
      <c r="H17559"/>
      <c r="I17559"/>
      <c r="J17559"/>
      <c r="K17559"/>
    </row>
    <row r="17560" spans="1:11" x14ac:dyDescent="0.2">
      <c r="A17560"/>
      <c r="B17560"/>
      <c r="C17560"/>
      <c r="D17560"/>
      <c r="E17560"/>
      <c r="F17560"/>
      <c r="G17560"/>
      <c r="H17560"/>
      <c r="I17560"/>
      <c r="J17560"/>
      <c r="K17560"/>
    </row>
    <row r="17561" spans="1:11" x14ac:dyDescent="0.2">
      <c r="A17561"/>
      <c r="B17561"/>
      <c r="C17561"/>
      <c r="D17561"/>
      <c r="E17561"/>
      <c r="F17561"/>
      <c r="G17561"/>
      <c r="H17561"/>
      <c r="I17561"/>
      <c r="J17561"/>
      <c r="K17561"/>
    </row>
    <row r="17562" spans="1:11" x14ac:dyDescent="0.2">
      <c r="A17562"/>
      <c r="B17562"/>
      <c r="C17562"/>
      <c r="D17562"/>
      <c r="E17562"/>
      <c r="F17562"/>
      <c r="G17562"/>
      <c r="H17562"/>
      <c r="I17562"/>
      <c r="J17562"/>
      <c r="K17562"/>
    </row>
    <row r="17563" spans="1:11" x14ac:dyDescent="0.2">
      <c r="A17563"/>
      <c r="B17563"/>
      <c r="C17563"/>
      <c r="D17563"/>
      <c r="E17563"/>
      <c r="F17563"/>
      <c r="G17563"/>
      <c r="H17563"/>
      <c r="I17563"/>
      <c r="J17563"/>
      <c r="K17563"/>
    </row>
    <row r="17564" spans="1:11" x14ac:dyDescent="0.2">
      <c r="A17564"/>
      <c r="B17564"/>
      <c r="C17564"/>
      <c r="D17564"/>
      <c r="E17564"/>
      <c r="F17564"/>
      <c r="G17564"/>
      <c r="H17564"/>
      <c r="I17564"/>
      <c r="J17564"/>
      <c r="K17564"/>
    </row>
    <row r="17565" spans="1:11" x14ac:dyDescent="0.2">
      <c r="A17565"/>
      <c r="B17565"/>
      <c r="C17565"/>
      <c r="D17565"/>
      <c r="E17565"/>
      <c r="F17565"/>
      <c r="G17565"/>
      <c r="H17565"/>
      <c r="I17565"/>
      <c r="J17565"/>
      <c r="K17565"/>
    </row>
    <row r="17566" spans="1:11" x14ac:dyDescent="0.2">
      <c r="A17566"/>
      <c r="B17566"/>
      <c r="C17566"/>
      <c r="D17566"/>
      <c r="E17566"/>
      <c r="F17566"/>
      <c r="G17566"/>
      <c r="H17566"/>
      <c r="I17566"/>
      <c r="J17566"/>
      <c r="K17566"/>
    </row>
    <row r="17567" spans="1:11" x14ac:dyDescent="0.2">
      <c r="A17567"/>
      <c r="B17567"/>
      <c r="C17567"/>
      <c r="D17567"/>
      <c r="E17567"/>
      <c r="F17567"/>
      <c r="G17567"/>
      <c r="H17567"/>
      <c r="I17567"/>
      <c r="J17567"/>
      <c r="K17567"/>
    </row>
    <row r="17568" spans="1:11" x14ac:dyDescent="0.2">
      <c r="A17568"/>
      <c r="B17568"/>
      <c r="C17568"/>
      <c r="D17568"/>
      <c r="E17568"/>
      <c r="F17568"/>
      <c r="G17568"/>
      <c r="H17568"/>
      <c r="I17568"/>
      <c r="J17568"/>
      <c r="K17568"/>
    </row>
    <row r="17569" spans="1:11" x14ac:dyDescent="0.2">
      <c r="A17569"/>
      <c r="B17569"/>
      <c r="C17569"/>
      <c r="D17569"/>
      <c r="E17569"/>
      <c r="F17569"/>
      <c r="G17569"/>
      <c r="H17569"/>
      <c r="I17569"/>
      <c r="J17569"/>
      <c r="K17569"/>
    </row>
    <row r="17570" spans="1:11" x14ac:dyDescent="0.2">
      <c r="A17570"/>
      <c r="B17570"/>
      <c r="C17570"/>
      <c r="D17570"/>
      <c r="E17570"/>
      <c r="F17570"/>
      <c r="G17570"/>
      <c r="H17570"/>
      <c r="I17570"/>
      <c r="J17570"/>
      <c r="K17570"/>
    </row>
    <row r="17571" spans="1:11" x14ac:dyDescent="0.2">
      <c r="A17571"/>
      <c r="B17571"/>
      <c r="C17571"/>
      <c r="D17571"/>
      <c r="E17571"/>
      <c r="F17571"/>
      <c r="G17571"/>
      <c r="H17571"/>
      <c r="I17571"/>
      <c r="J17571"/>
      <c r="K17571"/>
    </row>
    <row r="17572" spans="1:11" x14ac:dyDescent="0.2">
      <c r="A17572"/>
      <c r="B17572"/>
      <c r="C17572"/>
      <c r="D17572"/>
      <c r="E17572"/>
      <c r="F17572"/>
      <c r="G17572"/>
      <c r="H17572"/>
      <c r="I17572"/>
      <c r="J17572"/>
      <c r="K17572"/>
    </row>
    <row r="17573" spans="1:11" x14ac:dyDescent="0.2">
      <c r="A17573"/>
      <c r="B17573"/>
      <c r="C17573"/>
      <c r="D17573"/>
      <c r="E17573"/>
      <c r="F17573"/>
      <c r="G17573"/>
      <c r="H17573"/>
      <c r="I17573"/>
      <c r="J17573"/>
      <c r="K17573"/>
    </row>
    <row r="17574" spans="1:11" x14ac:dyDescent="0.2">
      <c r="A17574"/>
      <c r="B17574"/>
      <c r="C17574"/>
      <c r="D17574"/>
      <c r="E17574"/>
      <c r="F17574"/>
      <c r="G17574"/>
      <c r="H17574"/>
      <c r="I17574"/>
      <c r="J17574"/>
      <c r="K17574"/>
    </row>
    <row r="17575" spans="1:11" x14ac:dyDescent="0.2">
      <c r="A17575"/>
      <c r="B17575"/>
      <c r="C17575"/>
      <c r="D17575"/>
      <c r="E17575"/>
      <c r="F17575"/>
      <c r="G17575"/>
      <c r="H17575"/>
      <c r="I17575"/>
      <c r="J17575"/>
      <c r="K17575"/>
    </row>
    <row r="17576" spans="1:11" x14ac:dyDescent="0.2">
      <c r="A17576"/>
      <c r="B17576"/>
      <c r="C17576"/>
      <c r="D17576"/>
      <c r="E17576"/>
      <c r="F17576"/>
      <c r="G17576"/>
      <c r="H17576"/>
      <c r="I17576"/>
      <c r="J17576"/>
      <c r="K17576"/>
    </row>
    <row r="17577" spans="1:11" x14ac:dyDescent="0.2">
      <c r="A17577"/>
      <c r="B17577"/>
      <c r="C17577"/>
      <c r="D17577"/>
      <c r="E17577"/>
      <c r="F17577"/>
      <c r="G17577"/>
      <c r="H17577"/>
      <c r="I17577"/>
      <c r="J17577"/>
      <c r="K17577"/>
    </row>
    <row r="17578" spans="1:11" x14ac:dyDescent="0.2">
      <c r="A17578"/>
      <c r="B17578"/>
      <c r="C17578"/>
      <c r="D17578"/>
      <c r="E17578"/>
      <c r="F17578"/>
      <c r="G17578"/>
      <c r="H17578"/>
      <c r="I17578"/>
      <c r="J17578"/>
      <c r="K17578"/>
    </row>
    <row r="17579" spans="1:11" x14ac:dyDescent="0.2">
      <c r="A17579"/>
      <c r="B17579"/>
      <c r="C17579"/>
      <c r="D17579"/>
      <c r="E17579"/>
      <c r="F17579"/>
      <c r="G17579"/>
      <c r="H17579"/>
      <c r="I17579"/>
      <c r="J17579"/>
      <c r="K17579"/>
    </row>
    <row r="17580" spans="1:11" x14ac:dyDescent="0.2">
      <c r="A17580"/>
      <c r="B17580"/>
      <c r="C17580"/>
      <c r="D17580"/>
      <c r="E17580"/>
      <c r="F17580"/>
      <c r="G17580"/>
      <c r="H17580"/>
      <c r="I17580"/>
      <c r="J17580"/>
      <c r="K17580"/>
    </row>
    <row r="17581" spans="1:11" x14ac:dyDescent="0.2">
      <c r="A17581"/>
      <c r="B17581"/>
      <c r="C17581"/>
      <c r="D17581"/>
      <c r="E17581"/>
      <c r="F17581"/>
      <c r="G17581"/>
      <c r="H17581"/>
      <c r="I17581"/>
      <c r="J17581"/>
      <c r="K17581"/>
    </row>
    <row r="17582" spans="1:11" x14ac:dyDescent="0.2">
      <c r="A17582"/>
      <c r="B17582"/>
      <c r="C17582"/>
      <c r="D17582"/>
      <c r="E17582"/>
      <c r="F17582"/>
      <c r="G17582"/>
      <c r="H17582"/>
      <c r="I17582"/>
      <c r="J17582"/>
      <c r="K17582"/>
    </row>
    <row r="17583" spans="1:11" x14ac:dyDescent="0.2">
      <c r="A17583"/>
      <c r="B17583"/>
      <c r="C17583"/>
      <c r="D17583"/>
      <c r="E17583"/>
      <c r="F17583"/>
      <c r="G17583"/>
      <c r="H17583"/>
      <c r="I17583"/>
      <c r="J17583"/>
      <c r="K17583"/>
    </row>
    <row r="17584" spans="1:11" x14ac:dyDescent="0.2">
      <c r="A17584"/>
      <c r="B17584"/>
      <c r="C17584"/>
      <c r="D17584"/>
      <c r="E17584"/>
      <c r="F17584"/>
      <c r="G17584"/>
      <c r="H17584"/>
      <c r="I17584"/>
      <c r="J17584"/>
      <c r="K17584"/>
    </row>
    <row r="17585" spans="1:11" x14ac:dyDescent="0.2">
      <c r="A17585"/>
      <c r="B17585"/>
      <c r="C17585"/>
      <c r="D17585"/>
      <c r="E17585"/>
      <c r="F17585"/>
      <c r="G17585"/>
      <c r="H17585"/>
      <c r="I17585"/>
      <c r="J17585"/>
      <c r="K17585"/>
    </row>
    <row r="17586" spans="1:11" x14ac:dyDescent="0.2">
      <c r="A17586"/>
      <c r="B17586"/>
      <c r="C17586"/>
      <c r="D17586"/>
      <c r="E17586"/>
      <c r="F17586"/>
      <c r="G17586"/>
      <c r="H17586"/>
      <c r="I17586"/>
      <c r="J17586"/>
      <c r="K17586"/>
    </row>
    <row r="17587" spans="1:11" x14ac:dyDescent="0.2">
      <c r="A17587"/>
      <c r="B17587"/>
      <c r="C17587"/>
      <c r="D17587"/>
      <c r="E17587"/>
      <c r="F17587"/>
      <c r="G17587"/>
      <c r="H17587"/>
      <c r="I17587"/>
      <c r="J17587"/>
      <c r="K17587"/>
    </row>
    <row r="17588" spans="1:11" x14ac:dyDescent="0.2">
      <c r="A17588"/>
      <c r="B17588"/>
      <c r="C17588"/>
      <c r="D17588"/>
      <c r="E17588"/>
      <c r="F17588"/>
      <c r="G17588"/>
      <c r="H17588"/>
      <c r="I17588"/>
      <c r="J17588"/>
      <c r="K17588"/>
    </row>
    <row r="17589" spans="1:11" x14ac:dyDescent="0.2">
      <c r="A17589"/>
      <c r="B17589"/>
      <c r="C17589"/>
      <c r="D17589"/>
      <c r="E17589"/>
      <c r="F17589"/>
      <c r="G17589"/>
      <c r="H17589"/>
      <c r="I17589"/>
      <c r="J17589"/>
      <c r="K17589"/>
    </row>
    <row r="17590" spans="1:11" x14ac:dyDescent="0.2">
      <c r="A17590"/>
      <c r="B17590"/>
      <c r="C17590"/>
      <c r="D17590"/>
      <c r="E17590"/>
      <c r="F17590"/>
      <c r="G17590"/>
      <c r="H17590"/>
      <c r="I17590"/>
      <c r="J17590"/>
      <c r="K17590"/>
    </row>
    <row r="17591" spans="1:11" x14ac:dyDescent="0.2">
      <c r="A17591"/>
      <c r="B17591"/>
      <c r="C17591"/>
      <c r="D17591"/>
      <c r="E17591"/>
      <c r="F17591"/>
      <c r="G17591"/>
      <c r="H17591"/>
      <c r="I17591"/>
      <c r="J17591"/>
      <c r="K17591"/>
    </row>
    <row r="17592" spans="1:11" x14ac:dyDescent="0.2">
      <c r="A17592"/>
      <c r="B17592"/>
      <c r="C17592"/>
      <c r="D17592"/>
      <c r="E17592"/>
      <c r="F17592"/>
      <c r="G17592"/>
      <c r="H17592"/>
      <c r="I17592"/>
      <c r="J17592"/>
      <c r="K17592"/>
    </row>
    <row r="17593" spans="1:11" x14ac:dyDescent="0.2">
      <c r="A17593"/>
      <c r="B17593"/>
      <c r="C17593"/>
      <c r="D17593"/>
      <c r="E17593"/>
      <c r="F17593"/>
      <c r="G17593"/>
      <c r="H17593"/>
      <c r="I17593"/>
      <c r="J17593"/>
      <c r="K17593"/>
    </row>
    <row r="17594" spans="1:11" x14ac:dyDescent="0.2">
      <c r="A17594"/>
      <c r="B17594"/>
      <c r="C17594"/>
      <c r="D17594"/>
      <c r="E17594"/>
      <c r="F17594"/>
      <c r="G17594"/>
      <c r="H17594"/>
      <c r="I17594"/>
      <c r="J17594"/>
      <c r="K17594"/>
    </row>
    <row r="17595" spans="1:11" x14ac:dyDescent="0.2">
      <c r="A17595"/>
      <c r="B17595"/>
      <c r="C17595"/>
      <c r="D17595"/>
      <c r="E17595"/>
      <c r="F17595"/>
      <c r="G17595"/>
      <c r="H17595"/>
      <c r="I17595"/>
      <c r="J17595"/>
      <c r="K17595"/>
    </row>
    <row r="17596" spans="1:11" x14ac:dyDescent="0.2">
      <c r="A17596"/>
      <c r="B17596"/>
      <c r="C17596"/>
      <c r="D17596"/>
      <c r="E17596"/>
      <c r="F17596"/>
      <c r="G17596"/>
      <c r="H17596"/>
      <c r="I17596"/>
      <c r="J17596"/>
      <c r="K17596"/>
    </row>
    <row r="17597" spans="1:11" x14ac:dyDescent="0.2">
      <c r="A17597"/>
      <c r="B17597"/>
      <c r="C17597"/>
      <c r="D17597"/>
      <c r="E17597"/>
      <c r="F17597"/>
      <c r="G17597"/>
      <c r="H17597"/>
      <c r="I17597"/>
      <c r="J17597"/>
      <c r="K17597"/>
    </row>
    <row r="17598" spans="1:11" x14ac:dyDescent="0.2">
      <c r="A17598"/>
      <c r="B17598"/>
      <c r="C17598"/>
      <c r="D17598"/>
      <c r="E17598"/>
      <c r="F17598"/>
      <c r="G17598"/>
      <c r="H17598"/>
      <c r="I17598"/>
      <c r="J17598"/>
      <c r="K17598"/>
    </row>
    <row r="17599" spans="1:11" x14ac:dyDescent="0.2">
      <c r="A17599"/>
      <c r="B17599"/>
      <c r="C17599"/>
      <c r="D17599"/>
      <c r="E17599"/>
      <c r="F17599"/>
      <c r="G17599"/>
      <c r="H17599"/>
      <c r="I17599"/>
      <c r="J17599"/>
      <c r="K17599"/>
    </row>
    <row r="17600" spans="1:11" x14ac:dyDescent="0.2">
      <c r="A17600"/>
      <c r="B17600"/>
      <c r="C17600"/>
      <c r="D17600"/>
      <c r="E17600"/>
      <c r="F17600"/>
      <c r="G17600"/>
      <c r="H17600"/>
      <c r="I17600"/>
      <c r="J17600"/>
      <c r="K17600"/>
    </row>
    <row r="17601" spans="1:11" x14ac:dyDescent="0.2">
      <c r="A17601"/>
      <c r="B17601"/>
      <c r="C17601"/>
      <c r="D17601"/>
      <c r="E17601"/>
      <c r="F17601"/>
      <c r="G17601"/>
      <c r="H17601"/>
      <c r="I17601"/>
      <c r="J17601"/>
      <c r="K17601"/>
    </row>
    <row r="17602" spans="1:11" x14ac:dyDescent="0.2">
      <c r="A17602"/>
      <c r="B17602"/>
      <c r="C17602"/>
      <c r="D17602"/>
      <c r="E17602"/>
      <c r="F17602"/>
      <c r="G17602"/>
      <c r="H17602"/>
      <c r="I17602"/>
      <c r="J17602"/>
      <c r="K17602"/>
    </row>
    <row r="17603" spans="1:11" x14ac:dyDescent="0.2">
      <c r="A17603"/>
      <c r="B17603"/>
      <c r="C17603"/>
      <c r="D17603"/>
      <c r="E17603"/>
      <c r="F17603"/>
      <c r="G17603"/>
      <c r="H17603"/>
      <c r="I17603"/>
      <c r="J17603"/>
      <c r="K17603"/>
    </row>
    <row r="17604" spans="1:11" x14ac:dyDescent="0.2">
      <c r="A17604"/>
      <c r="B17604"/>
      <c r="C17604"/>
      <c r="D17604"/>
      <c r="E17604"/>
      <c r="F17604"/>
      <c r="G17604"/>
      <c r="H17604"/>
      <c r="I17604"/>
      <c r="J17604"/>
      <c r="K17604"/>
    </row>
    <row r="17605" spans="1:11" x14ac:dyDescent="0.2">
      <c r="A17605"/>
      <c r="B17605"/>
      <c r="C17605"/>
      <c r="D17605"/>
      <c r="E17605"/>
      <c r="F17605"/>
      <c r="G17605"/>
      <c r="H17605"/>
      <c r="I17605"/>
      <c r="J17605"/>
      <c r="K17605"/>
    </row>
    <row r="17606" spans="1:11" x14ac:dyDescent="0.2">
      <c r="A17606"/>
      <c r="B17606"/>
      <c r="C17606"/>
      <c r="D17606"/>
      <c r="E17606"/>
      <c r="F17606"/>
      <c r="G17606"/>
      <c r="H17606"/>
      <c r="I17606"/>
      <c r="J17606"/>
      <c r="K17606"/>
    </row>
    <row r="17607" spans="1:11" x14ac:dyDescent="0.2">
      <c r="A17607"/>
      <c r="B17607"/>
      <c r="C17607"/>
      <c r="D17607"/>
      <c r="E17607"/>
      <c r="F17607"/>
      <c r="G17607"/>
      <c r="H17607"/>
      <c r="I17607"/>
      <c r="J17607"/>
      <c r="K17607"/>
    </row>
    <row r="17608" spans="1:11" x14ac:dyDescent="0.2">
      <c r="A17608"/>
      <c r="B17608"/>
      <c r="C17608"/>
      <c r="D17608"/>
      <c r="E17608"/>
      <c r="F17608"/>
      <c r="G17608"/>
      <c r="H17608"/>
      <c r="I17608"/>
      <c r="J17608"/>
      <c r="K17608"/>
    </row>
    <row r="17609" spans="1:11" x14ac:dyDescent="0.2">
      <c r="A17609"/>
      <c r="B17609"/>
      <c r="C17609"/>
      <c r="D17609"/>
      <c r="E17609"/>
      <c r="F17609"/>
      <c r="G17609"/>
      <c r="H17609"/>
      <c r="I17609"/>
      <c r="J17609"/>
      <c r="K17609"/>
    </row>
    <row r="17610" spans="1:11" x14ac:dyDescent="0.2">
      <c r="A17610"/>
      <c r="B17610"/>
      <c r="C17610"/>
      <c r="D17610"/>
      <c r="E17610"/>
      <c r="F17610"/>
      <c r="G17610"/>
      <c r="H17610"/>
      <c r="I17610"/>
      <c r="J17610"/>
      <c r="K17610"/>
    </row>
    <row r="17611" spans="1:11" x14ac:dyDescent="0.2">
      <c r="A17611"/>
      <c r="B17611"/>
      <c r="C17611"/>
      <c r="D17611"/>
      <c r="E17611"/>
      <c r="F17611"/>
      <c r="G17611"/>
      <c r="H17611"/>
      <c r="I17611"/>
      <c r="J17611"/>
      <c r="K17611"/>
    </row>
    <row r="17612" spans="1:11" x14ac:dyDescent="0.2">
      <c r="A17612"/>
      <c r="B17612"/>
      <c r="C17612"/>
      <c r="D17612"/>
      <c r="E17612"/>
      <c r="F17612"/>
      <c r="G17612"/>
      <c r="H17612"/>
      <c r="I17612"/>
      <c r="J17612"/>
      <c r="K17612"/>
    </row>
    <row r="17613" spans="1:11" x14ac:dyDescent="0.2">
      <c r="A17613"/>
      <c r="B17613"/>
      <c r="C17613"/>
      <c r="D17613"/>
      <c r="E17613"/>
      <c r="F17613"/>
      <c r="G17613"/>
      <c r="H17613"/>
      <c r="I17613"/>
      <c r="J17613"/>
      <c r="K17613"/>
    </row>
    <row r="17614" spans="1:11" x14ac:dyDescent="0.2">
      <c r="A17614"/>
      <c r="B17614"/>
      <c r="C17614"/>
      <c r="D17614"/>
      <c r="E17614"/>
      <c r="F17614"/>
      <c r="G17614"/>
      <c r="H17614"/>
      <c r="I17614"/>
      <c r="J17614"/>
      <c r="K17614"/>
    </row>
    <row r="17615" spans="1:11" x14ac:dyDescent="0.2">
      <c r="A17615"/>
      <c r="B17615"/>
      <c r="C17615"/>
      <c r="D17615"/>
      <c r="E17615"/>
      <c r="F17615"/>
      <c r="G17615"/>
      <c r="H17615"/>
      <c r="I17615"/>
      <c r="J17615"/>
      <c r="K17615"/>
    </row>
    <row r="17616" spans="1:11" x14ac:dyDescent="0.2">
      <c r="A17616"/>
      <c r="B17616"/>
      <c r="C17616"/>
      <c r="D17616"/>
      <c r="E17616"/>
      <c r="F17616"/>
      <c r="G17616"/>
      <c r="H17616"/>
      <c r="I17616"/>
      <c r="J17616"/>
      <c r="K17616"/>
    </row>
    <row r="17617" spans="1:11" x14ac:dyDescent="0.2">
      <c r="A17617"/>
      <c r="B17617"/>
      <c r="C17617"/>
      <c r="D17617"/>
      <c r="E17617"/>
      <c r="F17617"/>
      <c r="G17617"/>
      <c r="H17617"/>
      <c r="I17617"/>
      <c r="J17617"/>
      <c r="K17617"/>
    </row>
    <row r="17618" spans="1:11" x14ac:dyDescent="0.2">
      <c r="A17618"/>
      <c r="B17618"/>
      <c r="C17618"/>
      <c r="D17618"/>
      <c r="E17618"/>
      <c r="F17618"/>
      <c r="G17618"/>
      <c r="H17618"/>
      <c r="I17618"/>
      <c r="J17618"/>
      <c r="K17618"/>
    </row>
    <row r="17619" spans="1:11" x14ac:dyDescent="0.2">
      <c r="A17619"/>
      <c r="B17619"/>
      <c r="C17619"/>
      <c r="D17619"/>
      <c r="E17619"/>
      <c r="F17619"/>
      <c r="G17619"/>
      <c r="H17619"/>
      <c r="I17619"/>
      <c r="J17619"/>
      <c r="K17619"/>
    </row>
    <row r="17620" spans="1:11" x14ac:dyDescent="0.2">
      <c r="A17620"/>
      <c r="B17620"/>
      <c r="C17620"/>
      <c r="D17620"/>
      <c r="E17620"/>
      <c r="F17620"/>
      <c r="G17620"/>
      <c r="H17620"/>
      <c r="I17620"/>
      <c r="J17620"/>
      <c r="K17620"/>
    </row>
    <row r="17621" spans="1:11" x14ac:dyDescent="0.2">
      <c r="A17621"/>
      <c r="B17621"/>
      <c r="C17621"/>
      <c r="D17621"/>
      <c r="E17621"/>
      <c r="F17621"/>
      <c r="G17621"/>
      <c r="H17621"/>
      <c r="I17621"/>
      <c r="J17621"/>
      <c r="K17621"/>
    </row>
    <row r="17622" spans="1:11" x14ac:dyDescent="0.2">
      <c r="A17622"/>
      <c r="B17622"/>
      <c r="C17622"/>
      <c r="D17622"/>
      <c r="E17622"/>
      <c r="F17622"/>
      <c r="G17622"/>
      <c r="H17622"/>
      <c r="I17622"/>
      <c r="J17622"/>
      <c r="K17622"/>
    </row>
    <row r="17623" spans="1:11" x14ac:dyDescent="0.2">
      <c r="A17623"/>
      <c r="B17623"/>
      <c r="C17623"/>
      <c r="D17623"/>
      <c r="E17623"/>
      <c r="F17623"/>
      <c r="G17623"/>
      <c r="H17623"/>
      <c r="I17623"/>
      <c r="J17623"/>
      <c r="K17623"/>
    </row>
    <row r="17624" spans="1:11" x14ac:dyDescent="0.2">
      <c r="A17624"/>
      <c r="B17624"/>
      <c r="C17624"/>
      <c r="D17624"/>
      <c r="E17624"/>
      <c r="F17624"/>
      <c r="G17624"/>
      <c r="H17624"/>
      <c r="I17624"/>
      <c r="J17624"/>
      <c r="K17624"/>
    </row>
    <row r="17625" spans="1:11" x14ac:dyDescent="0.2">
      <c r="A17625"/>
      <c r="B17625"/>
      <c r="C17625"/>
      <c r="D17625"/>
      <c r="E17625"/>
      <c r="F17625"/>
      <c r="G17625"/>
      <c r="H17625"/>
      <c r="I17625"/>
      <c r="J17625"/>
      <c r="K17625"/>
    </row>
    <row r="17626" spans="1:11" x14ac:dyDescent="0.2">
      <c r="A17626"/>
      <c r="B17626"/>
      <c r="C17626"/>
      <c r="D17626"/>
      <c r="E17626"/>
      <c r="F17626"/>
      <c r="G17626"/>
      <c r="H17626"/>
      <c r="I17626"/>
      <c r="J17626"/>
      <c r="K17626"/>
    </row>
    <row r="17627" spans="1:11" x14ac:dyDescent="0.2">
      <c r="A17627"/>
      <c r="B17627"/>
      <c r="C17627"/>
      <c r="D17627"/>
      <c r="E17627"/>
      <c r="F17627"/>
      <c r="G17627"/>
      <c r="H17627"/>
      <c r="I17627"/>
      <c r="J17627"/>
      <c r="K17627"/>
    </row>
    <row r="17628" spans="1:11" x14ac:dyDescent="0.2">
      <c r="A17628"/>
      <c r="B17628"/>
      <c r="C17628"/>
      <c r="D17628"/>
      <c r="E17628"/>
      <c r="F17628"/>
      <c r="G17628"/>
      <c r="H17628"/>
      <c r="I17628"/>
      <c r="J17628"/>
      <c r="K17628"/>
    </row>
    <row r="17629" spans="1:11" x14ac:dyDescent="0.2">
      <c r="A17629"/>
      <c r="B17629"/>
      <c r="C17629"/>
      <c r="D17629"/>
      <c r="E17629"/>
      <c r="F17629"/>
      <c r="G17629"/>
      <c r="H17629"/>
      <c r="I17629"/>
      <c r="J17629"/>
      <c r="K17629"/>
    </row>
    <row r="17630" spans="1:11" x14ac:dyDescent="0.2">
      <c r="A17630"/>
      <c r="B17630"/>
      <c r="C17630"/>
      <c r="D17630"/>
      <c r="E17630"/>
      <c r="F17630"/>
      <c r="G17630"/>
      <c r="H17630"/>
      <c r="I17630"/>
      <c r="J17630"/>
      <c r="K17630"/>
    </row>
    <row r="17631" spans="1:11" x14ac:dyDescent="0.2">
      <c r="A17631"/>
      <c r="B17631"/>
      <c r="C17631"/>
      <c r="D17631"/>
      <c r="E17631"/>
      <c r="F17631"/>
      <c r="G17631"/>
      <c r="H17631"/>
      <c r="I17631"/>
      <c r="J17631"/>
      <c r="K17631"/>
    </row>
    <row r="17632" spans="1:11" x14ac:dyDescent="0.2">
      <c r="A17632"/>
      <c r="B17632"/>
      <c r="C17632"/>
      <c r="D17632"/>
      <c r="E17632"/>
      <c r="F17632"/>
      <c r="G17632"/>
      <c r="H17632"/>
      <c r="I17632"/>
      <c r="J17632"/>
      <c r="K17632"/>
    </row>
    <row r="17633" spans="1:11" x14ac:dyDescent="0.2">
      <c r="A17633"/>
      <c r="B17633"/>
      <c r="C17633"/>
      <c r="D17633"/>
      <c r="E17633"/>
      <c r="F17633"/>
      <c r="G17633"/>
      <c r="H17633"/>
      <c r="I17633"/>
      <c r="J17633"/>
      <c r="K17633"/>
    </row>
    <row r="17634" spans="1:11" x14ac:dyDescent="0.2">
      <c r="A17634"/>
      <c r="B17634"/>
      <c r="C17634"/>
      <c r="D17634"/>
      <c r="E17634"/>
      <c r="F17634"/>
      <c r="G17634"/>
      <c r="H17634"/>
      <c r="I17634"/>
      <c r="J17634"/>
      <c r="K17634"/>
    </row>
    <row r="17635" spans="1:11" x14ac:dyDescent="0.2">
      <c r="A17635"/>
      <c r="B17635"/>
      <c r="C17635"/>
      <c r="D17635"/>
      <c r="E17635"/>
      <c r="F17635"/>
      <c r="G17635"/>
      <c r="H17635"/>
      <c r="I17635"/>
      <c r="J17635"/>
      <c r="K17635"/>
    </row>
    <row r="17636" spans="1:11" x14ac:dyDescent="0.2">
      <c r="A17636"/>
      <c r="B17636"/>
      <c r="C17636"/>
      <c r="D17636"/>
      <c r="E17636"/>
      <c r="F17636"/>
      <c r="G17636"/>
      <c r="H17636"/>
      <c r="I17636"/>
      <c r="J17636"/>
      <c r="K17636"/>
    </row>
    <row r="17637" spans="1:11" x14ac:dyDescent="0.2">
      <c r="A17637"/>
      <c r="B17637"/>
      <c r="C17637"/>
      <c r="D17637"/>
      <c r="E17637"/>
      <c r="F17637"/>
      <c r="G17637"/>
      <c r="H17637"/>
      <c r="I17637"/>
      <c r="J17637"/>
      <c r="K17637"/>
    </row>
    <row r="17638" spans="1:11" x14ac:dyDescent="0.2">
      <c r="A17638"/>
      <c r="B17638"/>
      <c r="C17638"/>
      <c r="D17638"/>
      <c r="E17638"/>
      <c r="F17638"/>
      <c r="G17638"/>
      <c r="H17638"/>
      <c r="I17638"/>
      <c r="J17638"/>
      <c r="K17638"/>
    </row>
    <row r="17639" spans="1:11" x14ac:dyDescent="0.2">
      <c r="A17639"/>
      <c r="B17639"/>
      <c r="C17639"/>
      <c r="D17639"/>
      <c r="E17639"/>
      <c r="F17639"/>
      <c r="G17639"/>
      <c r="H17639"/>
      <c r="I17639"/>
      <c r="J17639"/>
      <c r="K17639"/>
    </row>
    <row r="17640" spans="1:11" x14ac:dyDescent="0.2">
      <c r="A17640"/>
      <c r="B17640"/>
      <c r="C17640"/>
      <c r="D17640"/>
      <c r="E17640"/>
      <c r="F17640"/>
      <c r="G17640"/>
      <c r="H17640"/>
      <c r="I17640"/>
      <c r="J17640"/>
      <c r="K17640"/>
    </row>
    <row r="17641" spans="1:11" x14ac:dyDescent="0.2">
      <c r="A17641"/>
      <c r="B17641"/>
      <c r="C17641"/>
      <c r="D17641"/>
      <c r="E17641"/>
      <c r="F17641"/>
      <c r="G17641"/>
      <c r="H17641"/>
      <c r="I17641"/>
      <c r="J17641"/>
      <c r="K17641"/>
    </row>
    <row r="17642" spans="1:11" x14ac:dyDescent="0.2">
      <c r="A17642"/>
      <c r="B17642"/>
      <c r="C17642"/>
      <c r="D17642"/>
      <c r="E17642"/>
      <c r="F17642"/>
      <c r="G17642"/>
      <c r="H17642"/>
      <c r="I17642"/>
      <c r="J17642"/>
      <c r="K17642"/>
    </row>
    <row r="17643" spans="1:11" x14ac:dyDescent="0.2">
      <c r="A17643"/>
      <c r="B17643"/>
      <c r="C17643"/>
      <c r="D17643"/>
      <c r="E17643"/>
      <c r="F17643"/>
      <c r="G17643"/>
      <c r="H17643"/>
      <c r="I17643"/>
      <c r="J17643"/>
      <c r="K17643"/>
    </row>
    <row r="17644" spans="1:11" x14ac:dyDescent="0.2">
      <c r="A17644"/>
      <c r="B17644"/>
      <c r="C17644"/>
      <c r="D17644"/>
      <c r="E17644"/>
      <c r="F17644"/>
      <c r="G17644"/>
      <c r="H17644"/>
      <c r="I17644"/>
      <c r="J17644"/>
      <c r="K17644"/>
    </row>
    <row r="17645" spans="1:11" x14ac:dyDescent="0.2">
      <c r="A17645"/>
      <c r="B17645"/>
      <c r="C17645"/>
      <c r="D17645"/>
      <c r="E17645"/>
      <c r="F17645"/>
      <c r="G17645"/>
      <c r="H17645"/>
      <c r="I17645"/>
      <c r="J17645"/>
      <c r="K17645"/>
    </row>
    <row r="17646" spans="1:11" x14ac:dyDescent="0.2">
      <c r="A17646"/>
      <c r="B17646"/>
      <c r="C17646"/>
      <c r="D17646"/>
      <c r="E17646"/>
      <c r="F17646"/>
      <c r="G17646"/>
      <c r="H17646"/>
      <c r="I17646"/>
      <c r="J17646"/>
      <c r="K17646"/>
    </row>
    <row r="17647" spans="1:11" x14ac:dyDescent="0.2">
      <c r="A17647"/>
      <c r="B17647"/>
      <c r="C17647"/>
      <c r="D17647"/>
      <c r="E17647"/>
      <c r="F17647"/>
      <c r="G17647"/>
      <c r="H17647"/>
      <c r="I17647"/>
      <c r="J17647"/>
      <c r="K17647"/>
    </row>
    <row r="17648" spans="1:11" x14ac:dyDescent="0.2">
      <c r="A17648"/>
      <c r="B17648"/>
      <c r="C17648"/>
      <c r="D17648"/>
      <c r="E17648"/>
      <c r="F17648"/>
      <c r="G17648"/>
      <c r="H17648"/>
      <c r="I17648"/>
      <c r="J17648"/>
      <c r="K17648"/>
    </row>
    <row r="17649" spans="1:11" x14ac:dyDescent="0.2">
      <c r="A17649"/>
      <c r="B17649"/>
      <c r="C17649"/>
      <c r="D17649"/>
      <c r="E17649"/>
      <c r="F17649"/>
      <c r="G17649"/>
      <c r="H17649"/>
      <c r="I17649"/>
      <c r="J17649"/>
      <c r="K17649"/>
    </row>
    <row r="17650" spans="1:11" x14ac:dyDescent="0.2">
      <c r="A17650"/>
      <c r="B17650"/>
      <c r="C17650"/>
      <c r="D17650"/>
      <c r="E17650"/>
      <c r="F17650"/>
      <c r="G17650"/>
      <c r="H17650"/>
      <c r="I17650"/>
      <c r="J17650"/>
      <c r="K17650"/>
    </row>
    <row r="17651" spans="1:11" x14ac:dyDescent="0.2">
      <c r="A17651"/>
      <c r="B17651"/>
      <c r="C17651"/>
      <c r="D17651"/>
      <c r="E17651"/>
      <c r="F17651"/>
      <c r="G17651"/>
      <c r="H17651"/>
      <c r="I17651"/>
      <c r="J17651"/>
      <c r="K17651"/>
    </row>
    <row r="17652" spans="1:11" x14ac:dyDescent="0.2">
      <c r="A17652"/>
      <c r="B17652"/>
      <c r="C17652"/>
      <c r="D17652"/>
      <c r="E17652"/>
      <c r="F17652"/>
      <c r="G17652"/>
      <c r="H17652"/>
      <c r="I17652"/>
      <c r="J17652"/>
      <c r="K17652"/>
    </row>
    <row r="17653" spans="1:11" x14ac:dyDescent="0.2">
      <c r="A17653"/>
      <c r="B17653"/>
      <c r="C17653"/>
      <c r="D17653"/>
      <c r="E17653"/>
      <c r="F17653"/>
      <c r="G17653"/>
      <c r="H17653"/>
      <c r="I17653"/>
      <c r="J17653"/>
      <c r="K17653"/>
    </row>
    <row r="17654" spans="1:11" x14ac:dyDescent="0.2">
      <c r="A17654"/>
      <c r="B17654"/>
      <c r="C17654"/>
      <c r="D17654"/>
      <c r="E17654"/>
      <c r="F17654"/>
      <c r="G17654"/>
      <c r="H17654"/>
      <c r="I17654"/>
      <c r="J17654"/>
      <c r="K17654"/>
    </row>
    <row r="17655" spans="1:11" x14ac:dyDescent="0.2">
      <c r="A17655"/>
      <c r="B17655"/>
      <c r="C17655"/>
      <c r="D17655"/>
      <c r="E17655"/>
      <c r="F17655"/>
      <c r="G17655"/>
      <c r="H17655"/>
      <c r="I17655"/>
      <c r="J17655"/>
      <c r="K17655"/>
    </row>
    <row r="17656" spans="1:11" x14ac:dyDescent="0.2">
      <c r="A17656"/>
      <c r="B17656"/>
      <c r="C17656"/>
      <c r="D17656"/>
      <c r="E17656"/>
      <c r="F17656"/>
      <c r="G17656"/>
      <c r="H17656"/>
      <c r="I17656"/>
      <c r="J17656"/>
      <c r="K17656"/>
    </row>
    <row r="17657" spans="1:11" x14ac:dyDescent="0.2">
      <c r="A17657"/>
      <c r="B17657"/>
      <c r="C17657"/>
      <c r="D17657"/>
      <c r="E17657"/>
      <c r="F17657"/>
      <c r="G17657"/>
      <c r="H17657"/>
      <c r="I17657"/>
      <c r="J17657"/>
      <c r="K17657"/>
    </row>
    <row r="17658" spans="1:11" x14ac:dyDescent="0.2">
      <c r="A17658"/>
      <c r="B17658"/>
      <c r="C17658"/>
      <c r="D17658"/>
      <c r="E17658"/>
      <c r="F17658"/>
      <c r="G17658"/>
      <c r="H17658"/>
      <c r="I17658"/>
      <c r="J17658"/>
      <c r="K17658"/>
    </row>
    <row r="17659" spans="1:11" x14ac:dyDescent="0.2">
      <c r="A17659"/>
      <c r="B17659"/>
      <c r="C17659"/>
      <c r="D17659"/>
      <c r="E17659"/>
      <c r="F17659"/>
      <c r="G17659"/>
      <c r="H17659"/>
      <c r="I17659"/>
      <c r="J17659"/>
      <c r="K17659"/>
    </row>
    <row r="17660" spans="1:11" x14ac:dyDescent="0.2">
      <c r="A17660"/>
      <c r="B17660"/>
      <c r="C17660"/>
      <c r="D17660"/>
      <c r="E17660"/>
      <c r="F17660"/>
      <c r="G17660"/>
      <c r="H17660"/>
      <c r="I17660"/>
      <c r="J17660"/>
      <c r="K17660"/>
    </row>
    <row r="17661" spans="1:11" x14ac:dyDescent="0.2">
      <c r="A17661"/>
      <c r="B17661"/>
      <c r="C17661"/>
      <c r="D17661"/>
      <c r="E17661"/>
      <c r="F17661"/>
      <c r="G17661"/>
      <c r="H17661"/>
      <c r="I17661"/>
      <c r="J17661"/>
      <c r="K17661"/>
    </row>
    <row r="17662" spans="1:11" x14ac:dyDescent="0.2">
      <c r="A17662"/>
      <c r="B17662"/>
      <c r="C17662"/>
      <c r="D17662"/>
      <c r="E17662"/>
      <c r="F17662"/>
      <c r="G17662"/>
      <c r="H17662"/>
      <c r="I17662"/>
      <c r="J17662"/>
      <c r="K17662"/>
    </row>
    <row r="17663" spans="1:11" x14ac:dyDescent="0.2">
      <c r="A17663"/>
      <c r="B17663"/>
      <c r="C17663"/>
      <c r="D17663"/>
      <c r="E17663"/>
      <c r="F17663"/>
      <c r="G17663"/>
      <c r="H17663"/>
      <c r="I17663"/>
      <c r="J17663"/>
      <c r="K17663"/>
    </row>
    <row r="17664" spans="1:11" x14ac:dyDescent="0.2">
      <c r="A17664"/>
      <c r="B17664"/>
      <c r="C17664"/>
      <c r="D17664"/>
      <c r="E17664"/>
      <c r="F17664"/>
      <c r="G17664"/>
      <c r="H17664"/>
      <c r="I17664"/>
      <c r="J17664"/>
      <c r="K17664"/>
    </row>
    <row r="17665" spans="1:11" x14ac:dyDescent="0.2">
      <c r="A17665"/>
      <c r="B17665"/>
      <c r="C17665"/>
      <c r="D17665"/>
      <c r="E17665"/>
      <c r="F17665"/>
      <c r="G17665"/>
      <c r="H17665"/>
      <c r="I17665"/>
      <c r="J17665"/>
      <c r="K17665"/>
    </row>
    <row r="17666" spans="1:11" x14ac:dyDescent="0.2">
      <c r="A17666"/>
      <c r="B17666"/>
      <c r="C17666"/>
      <c r="D17666"/>
      <c r="E17666"/>
      <c r="F17666"/>
      <c r="G17666"/>
      <c r="H17666"/>
      <c r="I17666"/>
      <c r="J17666"/>
      <c r="K17666"/>
    </row>
    <row r="17667" spans="1:11" x14ac:dyDescent="0.2">
      <c r="A17667"/>
      <c r="B17667"/>
      <c r="C17667"/>
      <c r="D17667"/>
      <c r="E17667"/>
      <c r="F17667"/>
      <c r="G17667"/>
      <c r="H17667"/>
      <c r="I17667"/>
      <c r="J17667"/>
      <c r="K17667"/>
    </row>
    <row r="17668" spans="1:11" x14ac:dyDescent="0.2">
      <c r="A17668"/>
      <c r="B17668"/>
      <c r="C17668"/>
      <c r="D17668"/>
      <c r="E17668"/>
      <c r="F17668"/>
      <c r="G17668"/>
      <c r="H17668"/>
      <c r="I17668"/>
      <c r="J17668"/>
      <c r="K17668"/>
    </row>
    <row r="17669" spans="1:11" x14ac:dyDescent="0.2">
      <c r="A17669"/>
      <c r="B17669"/>
      <c r="C17669"/>
      <c r="D17669"/>
      <c r="E17669"/>
      <c r="F17669"/>
      <c r="G17669"/>
      <c r="H17669"/>
      <c r="I17669"/>
      <c r="J17669"/>
      <c r="K17669"/>
    </row>
    <row r="17670" spans="1:11" x14ac:dyDescent="0.2">
      <c r="A17670"/>
      <c r="B17670"/>
      <c r="C17670"/>
      <c r="D17670"/>
      <c r="E17670"/>
      <c r="F17670"/>
      <c r="G17670"/>
      <c r="H17670"/>
      <c r="I17670"/>
      <c r="J17670"/>
      <c r="K17670"/>
    </row>
    <row r="17671" spans="1:11" x14ac:dyDescent="0.2">
      <c r="A17671"/>
      <c r="B17671"/>
      <c r="C17671"/>
      <c r="D17671"/>
      <c r="E17671"/>
      <c r="F17671"/>
      <c r="G17671"/>
      <c r="H17671"/>
      <c r="I17671"/>
      <c r="J17671"/>
      <c r="K17671"/>
    </row>
    <row r="17672" spans="1:11" x14ac:dyDescent="0.2">
      <c r="A17672"/>
      <c r="B17672"/>
      <c r="C17672"/>
      <c r="D17672"/>
      <c r="E17672"/>
      <c r="F17672"/>
      <c r="G17672"/>
      <c r="H17672"/>
      <c r="I17672"/>
      <c r="J17672"/>
      <c r="K17672"/>
    </row>
    <row r="17673" spans="1:11" x14ac:dyDescent="0.2">
      <c r="A17673"/>
      <c r="B17673"/>
      <c r="C17673"/>
      <c r="D17673"/>
      <c r="E17673"/>
      <c r="F17673"/>
      <c r="G17673"/>
      <c r="H17673"/>
      <c r="I17673"/>
      <c r="J17673"/>
      <c r="K17673"/>
    </row>
    <row r="17674" spans="1:11" x14ac:dyDescent="0.2">
      <c r="A17674"/>
      <c r="B17674"/>
      <c r="C17674"/>
      <c r="D17674"/>
      <c r="E17674"/>
      <c r="F17674"/>
      <c r="G17674"/>
      <c r="H17674"/>
      <c r="I17674"/>
      <c r="J17674"/>
      <c r="K17674"/>
    </row>
    <row r="17675" spans="1:11" x14ac:dyDescent="0.2">
      <c r="A17675"/>
      <c r="B17675"/>
      <c r="C17675"/>
      <c r="D17675"/>
      <c r="E17675"/>
      <c r="F17675"/>
      <c r="G17675"/>
      <c r="H17675"/>
      <c r="I17675"/>
      <c r="J17675"/>
      <c r="K17675"/>
    </row>
    <row r="17676" spans="1:11" x14ac:dyDescent="0.2">
      <c r="A17676"/>
      <c r="B17676"/>
      <c r="C17676"/>
      <c r="D17676"/>
      <c r="E17676"/>
      <c r="F17676"/>
      <c r="G17676"/>
      <c r="H17676"/>
      <c r="I17676"/>
      <c r="J17676"/>
      <c r="K17676"/>
    </row>
    <row r="17677" spans="1:11" x14ac:dyDescent="0.2">
      <c r="A17677"/>
      <c r="B17677"/>
      <c r="C17677"/>
      <c r="D17677"/>
      <c r="E17677"/>
      <c r="F17677"/>
      <c r="G17677"/>
      <c r="H17677"/>
      <c r="I17677"/>
      <c r="J17677"/>
      <c r="K17677"/>
    </row>
    <row r="17678" spans="1:11" x14ac:dyDescent="0.2">
      <c r="A17678"/>
      <c r="B17678"/>
      <c r="C17678"/>
      <c r="D17678"/>
      <c r="E17678"/>
      <c r="F17678"/>
      <c r="G17678"/>
      <c r="H17678"/>
      <c r="I17678"/>
      <c r="J17678"/>
      <c r="K17678"/>
    </row>
    <row r="17679" spans="1:11" x14ac:dyDescent="0.2">
      <c r="A17679"/>
      <c r="B17679"/>
      <c r="C17679"/>
      <c r="D17679"/>
      <c r="E17679"/>
      <c r="F17679"/>
      <c r="G17679"/>
      <c r="H17679"/>
      <c r="I17679"/>
      <c r="J17679"/>
      <c r="K17679"/>
    </row>
    <row r="17680" spans="1:11" x14ac:dyDescent="0.2">
      <c r="A17680"/>
      <c r="B17680"/>
      <c r="C17680"/>
      <c r="D17680"/>
      <c r="E17680"/>
      <c r="F17680"/>
      <c r="G17680"/>
      <c r="H17680"/>
      <c r="I17680"/>
      <c r="J17680"/>
      <c r="K17680"/>
    </row>
    <row r="17681" spans="1:11" x14ac:dyDescent="0.2">
      <c r="A17681"/>
      <c r="B17681"/>
      <c r="C17681"/>
      <c r="D17681"/>
      <c r="E17681"/>
      <c r="F17681"/>
      <c r="G17681"/>
      <c r="H17681"/>
      <c r="I17681"/>
      <c r="J17681"/>
      <c r="K17681"/>
    </row>
    <row r="17682" spans="1:11" x14ac:dyDescent="0.2">
      <c r="A17682"/>
      <c r="B17682"/>
      <c r="C17682"/>
      <c r="D17682"/>
      <c r="E17682"/>
      <c r="F17682"/>
      <c r="G17682"/>
      <c r="H17682"/>
      <c r="I17682"/>
      <c r="J17682"/>
      <c r="K17682"/>
    </row>
    <row r="17683" spans="1:11" x14ac:dyDescent="0.2">
      <c r="A17683"/>
      <c r="B17683"/>
      <c r="C17683"/>
      <c r="D17683"/>
      <c r="E17683"/>
      <c r="F17683"/>
      <c r="G17683"/>
      <c r="H17683"/>
      <c r="I17683"/>
      <c r="J17683"/>
      <c r="K17683"/>
    </row>
    <row r="17684" spans="1:11" x14ac:dyDescent="0.2">
      <c r="A17684"/>
      <c r="B17684"/>
      <c r="C17684"/>
      <c r="D17684"/>
      <c r="E17684"/>
      <c r="F17684"/>
      <c r="G17684"/>
      <c r="H17684"/>
      <c r="I17684"/>
      <c r="J17684"/>
      <c r="K17684"/>
    </row>
    <row r="17685" spans="1:11" x14ac:dyDescent="0.2">
      <c r="A17685"/>
      <c r="B17685"/>
      <c r="C17685"/>
      <c r="D17685"/>
      <c r="E17685"/>
      <c r="F17685"/>
      <c r="G17685"/>
      <c r="H17685"/>
      <c r="I17685"/>
      <c r="J17685"/>
      <c r="K17685"/>
    </row>
    <row r="17686" spans="1:11" x14ac:dyDescent="0.2">
      <c r="A17686"/>
      <c r="B17686"/>
      <c r="C17686"/>
      <c r="D17686"/>
      <c r="E17686"/>
      <c r="F17686"/>
      <c r="G17686"/>
      <c r="H17686"/>
      <c r="I17686"/>
      <c r="J17686"/>
      <c r="K17686"/>
    </row>
    <row r="17687" spans="1:11" x14ac:dyDescent="0.2">
      <c r="A17687"/>
      <c r="B17687"/>
      <c r="C17687"/>
      <c r="D17687"/>
      <c r="E17687"/>
      <c r="F17687"/>
      <c r="G17687"/>
      <c r="H17687"/>
      <c r="I17687"/>
      <c r="J17687"/>
      <c r="K17687"/>
    </row>
    <row r="17688" spans="1:11" x14ac:dyDescent="0.2">
      <c r="A17688"/>
      <c r="B17688"/>
      <c r="C17688"/>
      <c r="D17688"/>
      <c r="E17688"/>
      <c r="F17688"/>
      <c r="G17688"/>
      <c r="H17688"/>
      <c r="I17688"/>
      <c r="J17688"/>
      <c r="K17688"/>
    </row>
    <row r="17689" spans="1:11" x14ac:dyDescent="0.2">
      <c r="A17689"/>
      <c r="B17689"/>
      <c r="C17689"/>
      <c r="D17689"/>
      <c r="E17689"/>
      <c r="F17689"/>
      <c r="G17689"/>
      <c r="H17689"/>
      <c r="I17689"/>
      <c r="J17689"/>
      <c r="K17689"/>
    </row>
    <row r="17690" spans="1:11" x14ac:dyDescent="0.2">
      <c r="A17690"/>
      <c r="B17690"/>
      <c r="C17690"/>
      <c r="D17690"/>
      <c r="E17690"/>
      <c r="F17690"/>
      <c r="G17690"/>
      <c r="H17690"/>
      <c r="I17690"/>
      <c r="J17690"/>
      <c r="K17690"/>
    </row>
    <row r="17691" spans="1:11" x14ac:dyDescent="0.2">
      <c r="A17691"/>
      <c r="B17691"/>
      <c r="C17691"/>
      <c r="D17691"/>
      <c r="E17691"/>
      <c r="F17691"/>
      <c r="G17691"/>
      <c r="H17691"/>
      <c r="I17691"/>
      <c r="J17691"/>
      <c r="K17691"/>
    </row>
    <row r="17692" spans="1:11" x14ac:dyDescent="0.2">
      <c r="A17692"/>
      <c r="B17692"/>
      <c r="C17692"/>
      <c r="D17692"/>
      <c r="E17692"/>
      <c r="F17692"/>
      <c r="G17692"/>
      <c r="H17692"/>
      <c r="I17692"/>
      <c r="J17692"/>
      <c r="K17692"/>
    </row>
    <row r="17693" spans="1:11" x14ac:dyDescent="0.2">
      <c r="A17693"/>
      <c r="B17693"/>
      <c r="C17693"/>
      <c r="D17693"/>
      <c r="E17693"/>
      <c r="F17693"/>
      <c r="G17693"/>
      <c r="H17693"/>
      <c r="I17693"/>
      <c r="J17693"/>
      <c r="K17693"/>
    </row>
    <row r="17694" spans="1:11" x14ac:dyDescent="0.2">
      <c r="A17694"/>
      <c r="B17694"/>
      <c r="C17694"/>
      <c r="D17694"/>
      <c r="E17694"/>
      <c r="F17694"/>
      <c r="G17694"/>
      <c r="H17694"/>
      <c r="I17694"/>
      <c r="J17694"/>
      <c r="K17694"/>
    </row>
    <row r="17695" spans="1:11" x14ac:dyDescent="0.2">
      <c r="A17695"/>
      <c r="B17695"/>
      <c r="C17695"/>
      <c r="D17695"/>
      <c r="E17695"/>
      <c r="F17695"/>
      <c r="G17695"/>
      <c r="H17695"/>
      <c r="I17695"/>
      <c r="J17695"/>
      <c r="K17695"/>
    </row>
    <row r="17696" spans="1:11" x14ac:dyDescent="0.2">
      <c r="A17696"/>
      <c r="B17696"/>
      <c r="C17696"/>
      <c r="D17696"/>
      <c r="E17696"/>
      <c r="F17696"/>
      <c r="G17696"/>
      <c r="H17696"/>
      <c r="I17696"/>
      <c r="J17696"/>
      <c r="K17696"/>
    </row>
    <row r="17697" spans="1:11" x14ac:dyDescent="0.2">
      <c r="A17697"/>
      <c r="B17697"/>
      <c r="C17697"/>
      <c r="D17697"/>
      <c r="E17697"/>
      <c r="F17697"/>
      <c r="G17697"/>
      <c r="H17697"/>
      <c r="I17697"/>
      <c r="J17697"/>
      <c r="K17697"/>
    </row>
    <row r="17698" spans="1:11" x14ac:dyDescent="0.2">
      <c r="A17698"/>
      <c r="B17698"/>
      <c r="C17698"/>
      <c r="D17698"/>
      <c r="E17698"/>
      <c r="F17698"/>
      <c r="G17698"/>
      <c r="H17698"/>
      <c r="I17698"/>
      <c r="J17698"/>
      <c r="K17698"/>
    </row>
    <row r="17699" spans="1:11" x14ac:dyDescent="0.2">
      <c r="A17699"/>
      <c r="B17699"/>
      <c r="C17699"/>
      <c r="D17699"/>
      <c r="E17699"/>
      <c r="F17699"/>
      <c r="G17699"/>
      <c r="H17699"/>
      <c r="I17699"/>
      <c r="J17699"/>
      <c r="K17699"/>
    </row>
    <row r="17700" spans="1:11" x14ac:dyDescent="0.2">
      <c r="A17700"/>
      <c r="B17700"/>
      <c r="C17700"/>
      <c r="D17700"/>
      <c r="E17700"/>
      <c r="F17700"/>
      <c r="G17700"/>
      <c r="H17700"/>
      <c r="I17700"/>
      <c r="J17700"/>
      <c r="K17700"/>
    </row>
    <row r="17701" spans="1:11" x14ac:dyDescent="0.2">
      <c r="A17701"/>
      <c r="B17701"/>
      <c r="C17701"/>
      <c r="D17701"/>
      <c r="E17701"/>
      <c r="F17701"/>
      <c r="G17701"/>
      <c r="H17701"/>
      <c r="I17701"/>
      <c r="J17701"/>
      <c r="K17701"/>
    </row>
    <row r="17702" spans="1:11" x14ac:dyDescent="0.2">
      <c r="A17702"/>
      <c r="B17702"/>
      <c r="C17702"/>
      <c r="D17702"/>
      <c r="E17702"/>
      <c r="F17702"/>
      <c r="G17702"/>
      <c r="H17702"/>
      <c r="I17702"/>
      <c r="J17702"/>
      <c r="K17702"/>
    </row>
    <row r="17703" spans="1:11" x14ac:dyDescent="0.2">
      <c r="A17703"/>
      <c r="B17703"/>
      <c r="C17703"/>
      <c r="D17703"/>
      <c r="E17703"/>
      <c r="F17703"/>
      <c r="G17703"/>
      <c r="H17703"/>
      <c r="I17703"/>
      <c r="J17703"/>
      <c r="K17703"/>
    </row>
    <row r="17704" spans="1:11" x14ac:dyDescent="0.2">
      <c r="A17704"/>
      <c r="B17704"/>
      <c r="C17704"/>
      <c r="D17704"/>
      <c r="E17704"/>
      <c r="F17704"/>
      <c r="G17704"/>
      <c r="H17704"/>
      <c r="I17704"/>
      <c r="J17704"/>
      <c r="K17704"/>
    </row>
    <row r="17705" spans="1:11" x14ac:dyDescent="0.2">
      <c r="A17705"/>
      <c r="B17705"/>
      <c r="C17705"/>
      <c r="D17705"/>
      <c r="E17705"/>
      <c r="F17705"/>
      <c r="G17705"/>
      <c r="H17705"/>
      <c r="I17705"/>
      <c r="J17705"/>
      <c r="K17705"/>
    </row>
    <row r="17706" spans="1:11" x14ac:dyDescent="0.2">
      <c r="A17706"/>
      <c r="B17706"/>
      <c r="C17706"/>
      <c r="D17706"/>
      <c r="E17706"/>
      <c r="F17706"/>
      <c r="G17706"/>
      <c r="H17706"/>
      <c r="I17706"/>
      <c r="J17706"/>
      <c r="K17706"/>
    </row>
    <row r="17707" spans="1:11" x14ac:dyDescent="0.2">
      <c r="A17707"/>
      <c r="B17707"/>
      <c r="C17707"/>
      <c r="D17707"/>
      <c r="E17707"/>
      <c r="F17707"/>
      <c r="G17707"/>
      <c r="H17707"/>
      <c r="I17707"/>
      <c r="J17707"/>
      <c r="K17707"/>
    </row>
    <row r="17708" spans="1:11" x14ac:dyDescent="0.2">
      <c r="A17708"/>
      <c r="B17708"/>
      <c r="C17708"/>
      <c r="D17708"/>
      <c r="E17708"/>
      <c r="F17708"/>
      <c r="G17708"/>
      <c r="H17708"/>
      <c r="I17708"/>
      <c r="J17708"/>
      <c r="K17708"/>
    </row>
    <row r="17709" spans="1:11" x14ac:dyDescent="0.2">
      <c r="A17709"/>
      <c r="B17709"/>
      <c r="C17709"/>
      <c r="D17709"/>
      <c r="E17709"/>
      <c r="F17709"/>
      <c r="G17709"/>
      <c r="H17709"/>
      <c r="I17709"/>
      <c r="J17709"/>
      <c r="K17709"/>
    </row>
    <row r="17710" spans="1:11" x14ac:dyDescent="0.2">
      <c r="A17710"/>
      <c r="B17710"/>
      <c r="C17710"/>
      <c r="D17710"/>
      <c r="E17710"/>
      <c r="F17710"/>
      <c r="G17710"/>
      <c r="H17710"/>
      <c r="I17710"/>
      <c r="J17710"/>
      <c r="K17710"/>
    </row>
    <row r="17711" spans="1:11" x14ac:dyDescent="0.2">
      <c r="A17711"/>
      <c r="B17711"/>
      <c r="C17711"/>
      <c r="D17711"/>
      <c r="E17711"/>
      <c r="F17711"/>
      <c r="G17711"/>
      <c r="H17711"/>
      <c r="I17711"/>
      <c r="J17711"/>
      <c r="K17711"/>
    </row>
    <row r="17712" spans="1:11" x14ac:dyDescent="0.2">
      <c r="A17712"/>
      <c r="B17712"/>
      <c r="C17712"/>
      <c r="D17712"/>
      <c r="E17712"/>
      <c r="F17712"/>
      <c r="G17712"/>
      <c r="H17712"/>
      <c r="I17712"/>
      <c r="J17712"/>
      <c r="K17712"/>
    </row>
    <row r="17713" spans="1:11" x14ac:dyDescent="0.2">
      <c r="A17713"/>
      <c r="B17713"/>
      <c r="C17713"/>
      <c r="D17713"/>
      <c r="E17713"/>
      <c r="F17713"/>
      <c r="G17713"/>
      <c r="H17713"/>
      <c r="I17713"/>
      <c r="J17713"/>
      <c r="K17713"/>
    </row>
    <row r="17714" spans="1:11" x14ac:dyDescent="0.2">
      <c r="A17714"/>
      <c r="B17714"/>
      <c r="C17714"/>
      <c r="D17714"/>
      <c r="E17714"/>
      <c r="F17714"/>
      <c r="G17714"/>
      <c r="H17714"/>
      <c r="I17714"/>
      <c r="J17714"/>
      <c r="K17714"/>
    </row>
    <row r="17715" spans="1:11" x14ac:dyDescent="0.2">
      <c r="A17715"/>
      <c r="B17715"/>
      <c r="C17715"/>
      <c r="D17715"/>
      <c r="E17715"/>
      <c r="F17715"/>
      <c r="G17715"/>
      <c r="H17715"/>
      <c r="I17715"/>
      <c r="J17715"/>
      <c r="K17715"/>
    </row>
    <row r="17716" spans="1:11" x14ac:dyDescent="0.2">
      <c r="A17716"/>
      <c r="B17716"/>
      <c r="C17716"/>
      <c r="D17716"/>
      <c r="E17716"/>
      <c r="F17716"/>
      <c r="G17716"/>
      <c r="H17716"/>
      <c r="I17716"/>
      <c r="J17716"/>
      <c r="K17716"/>
    </row>
    <row r="17717" spans="1:11" x14ac:dyDescent="0.2">
      <c r="A17717"/>
      <c r="B17717"/>
      <c r="C17717"/>
      <c r="D17717"/>
      <c r="E17717"/>
      <c r="F17717"/>
      <c r="G17717"/>
      <c r="H17717"/>
      <c r="I17717"/>
      <c r="J17717"/>
      <c r="K17717"/>
    </row>
    <row r="17718" spans="1:11" x14ac:dyDescent="0.2">
      <c r="A17718"/>
      <c r="B17718"/>
      <c r="C17718"/>
      <c r="D17718"/>
      <c r="E17718"/>
      <c r="F17718"/>
      <c r="G17718"/>
      <c r="H17718"/>
      <c r="I17718"/>
      <c r="J17718"/>
      <c r="K17718"/>
    </row>
    <row r="17719" spans="1:11" x14ac:dyDescent="0.2">
      <c r="A17719"/>
      <c r="B17719"/>
      <c r="C17719"/>
      <c r="D17719"/>
      <c r="E17719"/>
      <c r="F17719"/>
      <c r="G17719"/>
      <c r="H17719"/>
      <c r="I17719"/>
      <c r="J17719"/>
      <c r="K17719"/>
    </row>
    <row r="17720" spans="1:11" x14ac:dyDescent="0.2">
      <c r="A17720"/>
      <c r="B17720"/>
      <c r="C17720"/>
      <c r="D17720"/>
      <c r="E17720"/>
      <c r="F17720"/>
      <c r="G17720"/>
      <c r="H17720"/>
      <c r="I17720"/>
      <c r="J17720"/>
      <c r="K17720"/>
    </row>
    <row r="17721" spans="1:11" x14ac:dyDescent="0.2">
      <c r="A17721"/>
      <c r="B17721"/>
      <c r="C17721"/>
      <c r="D17721"/>
      <c r="E17721"/>
      <c r="F17721"/>
      <c r="G17721"/>
      <c r="H17721"/>
      <c r="I17721"/>
      <c r="J17721"/>
      <c r="K17721"/>
    </row>
    <row r="17722" spans="1:11" x14ac:dyDescent="0.2">
      <c r="A17722"/>
      <c r="B17722"/>
      <c r="C17722"/>
      <c r="D17722"/>
      <c r="E17722"/>
      <c r="F17722"/>
      <c r="G17722"/>
      <c r="H17722"/>
      <c r="I17722"/>
      <c r="J17722"/>
      <c r="K17722"/>
    </row>
    <row r="17723" spans="1:11" x14ac:dyDescent="0.2">
      <c r="A17723"/>
      <c r="B17723"/>
      <c r="C17723"/>
      <c r="D17723"/>
      <c r="E17723"/>
      <c r="F17723"/>
      <c r="G17723"/>
      <c r="H17723"/>
      <c r="I17723"/>
      <c r="J17723"/>
      <c r="K17723"/>
    </row>
    <row r="17724" spans="1:11" x14ac:dyDescent="0.2">
      <c r="A17724"/>
      <c r="B17724"/>
      <c r="C17724"/>
      <c r="D17724"/>
      <c r="E17724"/>
      <c r="F17724"/>
      <c r="G17724"/>
      <c r="H17724"/>
      <c r="I17724"/>
      <c r="J17724"/>
      <c r="K17724"/>
    </row>
    <row r="17725" spans="1:11" x14ac:dyDescent="0.2">
      <c r="A17725"/>
      <c r="B17725"/>
      <c r="C17725"/>
      <c r="D17725"/>
      <c r="E17725"/>
      <c r="F17725"/>
      <c r="G17725"/>
      <c r="H17725"/>
      <c r="I17725"/>
      <c r="J17725"/>
      <c r="K17725"/>
    </row>
    <row r="17726" spans="1:11" x14ac:dyDescent="0.2">
      <c r="A17726"/>
      <c r="B17726"/>
      <c r="C17726"/>
      <c r="D17726"/>
      <c r="E17726"/>
      <c r="F17726"/>
      <c r="G17726"/>
      <c r="H17726"/>
      <c r="I17726"/>
      <c r="J17726"/>
      <c r="K17726"/>
    </row>
    <row r="17727" spans="1:11" x14ac:dyDescent="0.2">
      <c r="A17727"/>
      <c r="B17727"/>
      <c r="C17727"/>
      <c r="D17727"/>
      <c r="E17727"/>
      <c r="F17727"/>
      <c r="G17727"/>
      <c r="H17727"/>
      <c r="I17727"/>
      <c r="J17727"/>
      <c r="K17727"/>
    </row>
    <row r="17728" spans="1:11" x14ac:dyDescent="0.2">
      <c r="A17728"/>
      <c r="B17728"/>
      <c r="C17728"/>
      <c r="D17728"/>
      <c r="E17728"/>
      <c r="F17728"/>
      <c r="G17728"/>
      <c r="H17728"/>
      <c r="I17728"/>
      <c r="J17728"/>
      <c r="K17728"/>
    </row>
    <row r="17729" spans="1:11" x14ac:dyDescent="0.2">
      <c r="A17729"/>
      <c r="B17729"/>
      <c r="C17729"/>
      <c r="D17729"/>
      <c r="E17729"/>
      <c r="F17729"/>
      <c r="G17729"/>
      <c r="H17729"/>
      <c r="I17729"/>
      <c r="J17729"/>
      <c r="K17729"/>
    </row>
    <row r="17730" spans="1:11" x14ac:dyDescent="0.2">
      <c r="A17730"/>
      <c r="B17730"/>
      <c r="C17730"/>
      <c r="D17730"/>
      <c r="E17730"/>
      <c r="F17730"/>
      <c r="G17730"/>
      <c r="H17730"/>
      <c r="I17730"/>
      <c r="J17730"/>
      <c r="K17730"/>
    </row>
    <row r="17731" spans="1:11" x14ac:dyDescent="0.2">
      <c r="A17731"/>
      <c r="B17731"/>
      <c r="C17731"/>
      <c r="D17731"/>
      <c r="E17731"/>
      <c r="F17731"/>
      <c r="G17731"/>
      <c r="H17731"/>
      <c r="I17731"/>
      <c r="J17731"/>
      <c r="K17731"/>
    </row>
    <row r="17732" spans="1:11" x14ac:dyDescent="0.2">
      <c r="A17732"/>
      <c r="B17732"/>
      <c r="C17732"/>
      <c r="D17732"/>
      <c r="E17732"/>
      <c r="F17732"/>
      <c r="G17732"/>
      <c r="H17732"/>
      <c r="I17732"/>
      <c r="J17732"/>
      <c r="K17732"/>
    </row>
    <row r="17733" spans="1:11" x14ac:dyDescent="0.2">
      <c r="A17733"/>
      <c r="B17733"/>
      <c r="C17733"/>
      <c r="D17733"/>
      <c r="E17733"/>
      <c r="F17733"/>
      <c r="G17733"/>
      <c r="H17733"/>
      <c r="I17733"/>
      <c r="J17733"/>
      <c r="K17733"/>
    </row>
    <row r="17734" spans="1:11" x14ac:dyDescent="0.2">
      <c r="A17734"/>
      <c r="B17734"/>
      <c r="C17734"/>
      <c r="D17734"/>
      <c r="E17734"/>
      <c r="F17734"/>
      <c r="G17734"/>
      <c r="H17734"/>
      <c r="I17734"/>
      <c r="J17734"/>
      <c r="K17734"/>
    </row>
    <row r="17735" spans="1:11" x14ac:dyDescent="0.2">
      <c r="A17735"/>
      <c r="B17735"/>
      <c r="C17735"/>
      <c r="D17735"/>
      <c r="E17735"/>
      <c r="F17735"/>
      <c r="G17735"/>
      <c r="H17735"/>
      <c r="I17735"/>
      <c r="J17735"/>
      <c r="K17735"/>
    </row>
    <row r="17736" spans="1:11" x14ac:dyDescent="0.2">
      <c r="A17736"/>
      <c r="B17736"/>
      <c r="C17736"/>
      <c r="D17736"/>
      <c r="E17736"/>
      <c r="F17736"/>
      <c r="G17736"/>
      <c r="H17736"/>
      <c r="I17736"/>
      <c r="J17736"/>
      <c r="K17736"/>
    </row>
    <row r="17737" spans="1:11" x14ac:dyDescent="0.2">
      <c r="A17737"/>
      <c r="B17737"/>
      <c r="C17737"/>
      <c r="D17737"/>
      <c r="E17737"/>
      <c r="F17737"/>
      <c r="G17737"/>
      <c r="H17737"/>
      <c r="I17737"/>
      <c r="J17737"/>
      <c r="K17737"/>
    </row>
    <row r="17738" spans="1:11" x14ac:dyDescent="0.2">
      <c r="A17738"/>
      <c r="B17738"/>
      <c r="C17738"/>
      <c r="D17738"/>
      <c r="E17738"/>
      <c r="F17738"/>
      <c r="G17738"/>
      <c r="H17738"/>
      <c r="I17738"/>
      <c r="J17738"/>
      <c r="K17738"/>
    </row>
    <row r="17739" spans="1:11" x14ac:dyDescent="0.2">
      <c r="A17739"/>
      <c r="B17739"/>
      <c r="C17739"/>
      <c r="D17739"/>
      <c r="E17739"/>
      <c r="F17739"/>
      <c r="G17739"/>
      <c r="H17739"/>
      <c r="I17739"/>
      <c r="J17739"/>
      <c r="K17739"/>
    </row>
    <row r="17740" spans="1:11" x14ac:dyDescent="0.2">
      <c r="A17740"/>
      <c r="B17740"/>
      <c r="C17740"/>
      <c r="D17740"/>
      <c r="E17740"/>
      <c r="F17740"/>
      <c r="G17740"/>
      <c r="H17740"/>
      <c r="I17740"/>
      <c r="J17740"/>
      <c r="K17740"/>
    </row>
    <row r="17741" spans="1:11" x14ac:dyDescent="0.2">
      <c r="A17741"/>
      <c r="B17741"/>
      <c r="C17741"/>
      <c r="D17741"/>
      <c r="E17741"/>
      <c r="F17741"/>
      <c r="G17741"/>
      <c r="H17741"/>
      <c r="I17741"/>
      <c r="J17741"/>
      <c r="K17741"/>
    </row>
    <row r="17742" spans="1:11" x14ac:dyDescent="0.2">
      <c r="A17742"/>
      <c r="B17742"/>
      <c r="C17742"/>
      <c r="D17742"/>
      <c r="E17742"/>
      <c r="F17742"/>
      <c r="G17742"/>
      <c r="H17742"/>
      <c r="I17742"/>
      <c r="J17742"/>
      <c r="K17742"/>
    </row>
    <row r="17743" spans="1:11" x14ac:dyDescent="0.2">
      <c r="A17743"/>
      <c r="B17743"/>
      <c r="C17743"/>
      <c r="D17743"/>
      <c r="E17743"/>
      <c r="F17743"/>
      <c r="G17743"/>
      <c r="H17743"/>
      <c r="I17743"/>
      <c r="J17743"/>
      <c r="K17743"/>
    </row>
    <row r="17744" spans="1:11" x14ac:dyDescent="0.2">
      <c r="A17744"/>
      <c r="B17744"/>
      <c r="C17744"/>
      <c r="D17744"/>
      <c r="E17744"/>
      <c r="F17744"/>
      <c r="G17744"/>
      <c r="H17744"/>
      <c r="I17744"/>
      <c r="J17744"/>
      <c r="K17744"/>
    </row>
    <row r="17745" spans="1:11" x14ac:dyDescent="0.2">
      <c r="A17745"/>
      <c r="B17745"/>
      <c r="C17745"/>
      <c r="D17745"/>
      <c r="E17745"/>
      <c r="F17745"/>
      <c r="G17745"/>
      <c r="H17745"/>
      <c r="I17745"/>
      <c r="J17745"/>
      <c r="K17745"/>
    </row>
    <row r="17746" spans="1:11" x14ac:dyDescent="0.2">
      <c r="A17746"/>
      <c r="B17746"/>
      <c r="C17746"/>
      <c r="D17746"/>
      <c r="E17746"/>
      <c r="F17746"/>
      <c r="G17746"/>
      <c r="H17746"/>
      <c r="I17746"/>
      <c r="J17746"/>
      <c r="K17746"/>
    </row>
    <row r="17747" spans="1:11" x14ac:dyDescent="0.2">
      <c r="A17747"/>
      <c r="B17747"/>
      <c r="C17747"/>
      <c r="D17747"/>
      <c r="E17747"/>
      <c r="F17747"/>
      <c r="G17747"/>
      <c r="H17747"/>
      <c r="I17747"/>
      <c r="J17747"/>
      <c r="K17747"/>
    </row>
    <row r="17748" spans="1:11" x14ac:dyDescent="0.2">
      <c r="A17748"/>
      <c r="B17748"/>
      <c r="C17748"/>
      <c r="D17748"/>
      <c r="E17748"/>
      <c r="F17748"/>
      <c r="G17748"/>
      <c r="H17748"/>
      <c r="I17748"/>
      <c r="J17748"/>
      <c r="K17748"/>
    </row>
    <row r="17749" spans="1:11" x14ac:dyDescent="0.2">
      <c r="A17749"/>
      <c r="B17749"/>
      <c r="C17749"/>
      <c r="D17749"/>
      <c r="E17749"/>
      <c r="F17749"/>
      <c r="G17749"/>
      <c r="H17749"/>
      <c r="I17749"/>
      <c r="J17749"/>
      <c r="K17749"/>
    </row>
    <row r="17750" spans="1:11" x14ac:dyDescent="0.2">
      <c r="A17750"/>
      <c r="B17750"/>
      <c r="C17750"/>
      <c r="D17750"/>
      <c r="E17750"/>
      <c r="F17750"/>
      <c r="G17750"/>
      <c r="H17750"/>
      <c r="I17750"/>
      <c r="J17750"/>
      <c r="K17750"/>
    </row>
    <row r="17751" spans="1:11" x14ac:dyDescent="0.2">
      <c r="A17751"/>
      <c r="B17751"/>
      <c r="C17751"/>
      <c r="D17751"/>
      <c r="E17751"/>
      <c r="F17751"/>
      <c r="G17751"/>
      <c r="H17751"/>
      <c r="I17751"/>
      <c r="J17751"/>
      <c r="K17751"/>
    </row>
    <row r="17752" spans="1:11" x14ac:dyDescent="0.2">
      <c r="A17752"/>
      <c r="B17752"/>
      <c r="C17752"/>
      <c r="D17752"/>
      <c r="E17752"/>
      <c r="F17752"/>
      <c r="G17752"/>
      <c r="H17752"/>
      <c r="I17752"/>
      <c r="J17752"/>
      <c r="K17752"/>
    </row>
    <row r="17753" spans="1:11" x14ac:dyDescent="0.2">
      <c r="A17753"/>
      <c r="B17753"/>
      <c r="C17753"/>
      <c r="D17753"/>
      <c r="E17753"/>
      <c r="F17753"/>
      <c r="G17753"/>
      <c r="H17753"/>
      <c r="I17753"/>
      <c r="J17753"/>
      <c r="K17753"/>
    </row>
    <row r="17754" spans="1:11" x14ac:dyDescent="0.2">
      <c r="A17754"/>
      <c r="B17754"/>
      <c r="C17754"/>
      <c r="D17754"/>
      <c r="E17754"/>
      <c r="F17754"/>
      <c r="G17754"/>
      <c r="H17754"/>
      <c r="I17754"/>
      <c r="J17754"/>
      <c r="K17754"/>
    </row>
    <row r="17755" spans="1:11" x14ac:dyDescent="0.2">
      <c r="A17755"/>
      <c r="B17755"/>
      <c r="C17755"/>
      <c r="D17755"/>
      <c r="E17755"/>
      <c r="F17755"/>
      <c r="G17755"/>
      <c r="H17755"/>
      <c r="I17755"/>
      <c r="J17755"/>
      <c r="K17755"/>
    </row>
    <row r="17756" spans="1:11" x14ac:dyDescent="0.2">
      <c r="A17756"/>
      <c r="B17756"/>
      <c r="C17756"/>
      <c r="D17756"/>
      <c r="E17756"/>
      <c r="F17756"/>
      <c r="G17756"/>
      <c r="H17756"/>
      <c r="I17756"/>
      <c r="J17756"/>
      <c r="K17756"/>
    </row>
    <row r="17757" spans="1:11" x14ac:dyDescent="0.2">
      <c r="A17757"/>
      <c r="B17757"/>
      <c r="C17757"/>
      <c r="D17757"/>
      <c r="E17757"/>
      <c r="F17757"/>
      <c r="G17757"/>
      <c r="H17757"/>
      <c r="I17757"/>
      <c r="J17757"/>
      <c r="K17757"/>
    </row>
    <row r="17758" spans="1:11" x14ac:dyDescent="0.2">
      <c r="A17758"/>
      <c r="B17758"/>
      <c r="C17758"/>
      <c r="D17758"/>
      <c r="E17758"/>
      <c r="F17758"/>
      <c r="G17758"/>
      <c r="H17758"/>
      <c r="I17758"/>
      <c r="J17758"/>
      <c r="K17758"/>
    </row>
    <row r="17759" spans="1:11" x14ac:dyDescent="0.2">
      <c r="A17759"/>
      <c r="B17759"/>
      <c r="C17759"/>
      <c r="D17759"/>
      <c r="E17759"/>
      <c r="F17759"/>
      <c r="G17759"/>
      <c r="H17759"/>
      <c r="I17759"/>
      <c r="J17759"/>
      <c r="K17759"/>
    </row>
    <row r="17760" spans="1:11" x14ac:dyDescent="0.2">
      <c r="A17760"/>
      <c r="B17760"/>
      <c r="C17760"/>
      <c r="D17760"/>
      <c r="E17760"/>
      <c r="F17760"/>
      <c r="G17760"/>
      <c r="H17760"/>
      <c r="I17760"/>
      <c r="J17760"/>
      <c r="K17760"/>
    </row>
    <row r="17761" spans="1:11" x14ac:dyDescent="0.2">
      <c r="A17761"/>
      <c r="B17761"/>
      <c r="C17761"/>
      <c r="D17761"/>
      <c r="E17761"/>
      <c r="F17761"/>
      <c r="G17761"/>
      <c r="H17761"/>
      <c r="I17761"/>
      <c r="J17761"/>
      <c r="K17761"/>
    </row>
    <row r="17762" spans="1:11" x14ac:dyDescent="0.2">
      <c r="A17762"/>
      <c r="B17762"/>
      <c r="C17762"/>
      <c r="D17762"/>
      <c r="E17762"/>
      <c r="F17762"/>
      <c r="G17762"/>
      <c r="H17762"/>
      <c r="I17762"/>
      <c r="J17762"/>
      <c r="K17762"/>
    </row>
    <row r="17763" spans="1:11" x14ac:dyDescent="0.2">
      <c r="A17763"/>
      <c r="B17763"/>
      <c r="C17763"/>
      <c r="D17763"/>
      <c r="E17763"/>
      <c r="F17763"/>
      <c r="G17763"/>
      <c r="H17763"/>
      <c r="I17763"/>
      <c r="J17763"/>
      <c r="K17763"/>
    </row>
    <row r="17764" spans="1:11" x14ac:dyDescent="0.2">
      <c r="A17764"/>
      <c r="B17764"/>
      <c r="C17764"/>
      <c r="D17764"/>
      <c r="E17764"/>
      <c r="F17764"/>
      <c r="G17764"/>
      <c r="H17764"/>
      <c r="I17764"/>
      <c r="J17764"/>
      <c r="K17764"/>
    </row>
    <row r="17765" spans="1:11" x14ac:dyDescent="0.2">
      <c r="A17765"/>
      <c r="B17765"/>
      <c r="C17765"/>
      <c r="D17765"/>
      <c r="E17765"/>
      <c r="F17765"/>
      <c r="G17765"/>
      <c r="H17765"/>
      <c r="I17765"/>
      <c r="J17765"/>
      <c r="K17765"/>
    </row>
    <row r="17766" spans="1:11" x14ac:dyDescent="0.2">
      <c r="A17766"/>
      <c r="B17766"/>
      <c r="C17766"/>
      <c r="D17766"/>
      <c r="E17766"/>
      <c r="F17766"/>
      <c r="G17766"/>
      <c r="H17766"/>
      <c r="I17766"/>
      <c r="J17766"/>
      <c r="K17766"/>
    </row>
    <row r="17767" spans="1:11" x14ac:dyDescent="0.2">
      <c r="A17767"/>
      <c r="B17767"/>
      <c r="C17767"/>
      <c r="D17767"/>
      <c r="E17767"/>
      <c r="F17767"/>
      <c r="G17767"/>
      <c r="H17767"/>
      <c r="I17767"/>
      <c r="J17767"/>
      <c r="K17767"/>
    </row>
    <row r="17768" spans="1:11" x14ac:dyDescent="0.2">
      <c r="A17768"/>
      <c r="B17768"/>
      <c r="C17768"/>
      <c r="D17768"/>
      <c r="E17768"/>
      <c r="F17768"/>
      <c r="G17768"/>
      <c r="H17768"/>
      <c r="I17768"/>
      <c r="J17768"/>
      <c r="K17768"/>
    </row>
    <row r="17769" spans="1:11" x14ac:dyDescent="0.2">
      <c r="A17769"/>
      <c r="B17769"/>
      <c r="C17769"/>
      <c r="D17769"/>
      <c r="E17769"/>
      <c r="F17769"/>
      <c r="G17769"/>
      <c r="H17769"/>
      <c r="I17769"/>
      <c r="J17769"/>
      <c r="K17769"/>
    </row>
    <row r="17770" spans="1:11" x14ac:dyDescent="0.2">
      <c r="A17770"/>
      <c r="B17770"/>
      <c r="C17770"/>
      <c r="D17770"/>
      <c r="E17770"/>
      <c r="F17770"/>
      <c r="G17770"/>
      <c r="H17770"/>
      <c r="I17770"/>
      <c r="J17770"/>
      <c r="K17770"/>
    </row>
    <row r="17771" spans="1:11" x14ac:dyDescent="0.2">
      <c r="A17771"/>
      <c r="B17771"/>
      <c r="C17771"/>
      <c r="D17771"/>
      <c r="E17771"/>
      <c r="F17771"/>
      <c r="G17771"/>
      <c r="H17771"/>
      <c r="I17771"/>
      <c r="J17771"/>
      <c r="K17771"/>
    </row>
    <row r="17772" spans="1:11" x14ac:dyDescent="0.2">
      <c r="A17772"/>
      <c r="B17772"/>
      <c r="C17772"/>
      <c r="D17772"/>
      <c r="E17772"/>
      <c r="F17772"/>
      <c r="G17772"/>
      <c r="H17772"/>
      <c r="I17772"/>
      <c r="J17772"/>
      <c r="K17772"/>
    </row>
    <row r="17773" spans="1:11" x14ac:dyDescent="0.2">
      <c r="A17773"/>
      <c r="B17773"/>
      <c r="C17773"/>
      <c r="D17773"/>
      <c r="E17773"/>
      <c r="F17773"/>
      <c r="G17773"/>
      <c r="H17773"/>
      <c r="I17773"/>
      <c r="J17773"/>
      <c r="K17773"/>
    </row>
    <row r="17774" spans="1:11" x14ac:dyDescent="0.2">
      <c r="A17774"/>
      <c r="B17774"/>
      <c r="C17774"/>
      <c r="D17774"/>
      <c r="E17774"/>
      <c r="F17774"/>
      <c r="G17774"/>
      <c r="H17774"/>
      <c r="I17774"/>
      <c r="J17774"/>
      <c r="K17774"/>
    </row>
    <row r="17775" spans="1:11" x14ac:dyDescent="0.2">
      <c r="A17775"/>
      <c r="B17775"/>
      <c r="C17775"/>
      <c r="D17775"/>
      <c r="E17775"/>
      <c r="F17775"/>
      <c r="G17775"/>
      <c r="H17775"/>
      <c r="I17775"/>
      <c r="J17775"/>
      <c r="K17775"/>
    </row>
    <row r="17776" spans="1:11" x14ac:dyDescent="0.2">
      <c r="A17776"/>
      <c r="B17776"/>
      <c r="C17776"/>
      <c r="D17776"/>
      <c r="E17776"/>
      <c r="F17776"/>
      <c r="G17776"/>
      <c r="H17776"/>
      <c r="I17776"/>
      <c r="J17776"/>
      <c r="K17776"/>
    </row>
    <row r="17777" spans="1:11" x14ac:dyDescent="0.2">
      <c r="A17777"/>
      <c r="B17777"/>
      <c r="C17777"/>
      <c r="D17777"/>
      <c r="E17777"/>
      <c r="F17777"/>
      <c r="G17777"/>
      <c r="H17777"/>
      <c r="I17777"/>
      <c r="J17777"/>
      <c r="K17777"/>
    </row>
    <row r="17778" spans="1:11" x14ac:dyDescent="0.2">
      <c r="A17778"/>
      <c r="B17778"/>
      <c r="C17778"/>
      <c r="D17778"/>
      <c r="E17778"/>
      <c r="F17778"/>
      <c r="G17778"/>
      <c r="H17778"/>
      <c r="I17778"/>
      <c r="J17778"/>
      <c r="K17778"/>
    </row>
    <row r="17779" spans="1:11" x14ac:dyDescent="0.2">
      <c r="A17779"/>
      <c r="B17779"/>
      <c r="C17779"/>
      <c r="D17779"/>
      <c r="E17779"/>
      <c r="F17779"/>
      <c r="G17779"/>
      <c r="H17779"/>
      <c r="I17779"/>
      <c r="J17779"/>
      <c r="K17779"/>
    </row>
    <row r="17780" spans="1:11" x14ac:dyDescent="0.2">
      <c r="A17780"/>
      <c r="B17780"/>
      <c r="C17780"/>
      <c r="D17780"/>
      <c r="E17780"/>
      <c r="F17780"/>
      <c r="G17780"/>
      <c r="H17780"/>
      <c r="I17780"/>
      <c r="J17780"/>
      <c r="K17780"/>
    </row>
    <row r="17781" spans="1:11" x14ac:dyDescent="0.2">
      <c r="A17781"/>
      <c r="B17781"/>
      <c r="C17781"/>
      <c r="D17781"/>
      <c r="E17781"/>
      <c r="F17781"/>
      <c r="G17781"/>
      <c r="H17781"/>
      <c r="I17781"/>
      <c r="J17781"/>
      <c r="K17781"/>
    </row>
    <row r="17782" spans="1:11" x14ac:dyDescent="0.2">
      <c r="A17782"/>
      <c r="B17782"/>
      <c r="C17782"/>
      <c r="D17782"/>
      <c r="E17782"/>
      <c r="F17782"/>
      <c r="G17782"/>
      <c r="H17782"/>
      <c r="I17782"/>
      <c r="J17782"/>
      <c r="K17782"/>
    </row>
    <row r="17783" spans="1:11" x14ac:dyDescent="0.2">
      <c r="A17783"/>
      <c r="B17783"/>
      <c r="C17783"/>
      <c r="D17783"/>
      <c r="E17783"/>
      <c r="F17783"/>
      <c r="G17783"/>
      <c r="H17783"/>
      <c r="I17783"/>
      <c r="J17783"/>
      <c r="K17783"/>
    </row>
    <row r="17784" spans="1:11" x14ac:dyDescent="0.2">
      <c r="A17784"/>
      <c r="B17784"/>
      <c r="C17784"/>
      <c r="D17784"/>
      <c r="E17784"/>
      <c r="F17784"/>
      <c r="G17784"/>
      <c r="H17784"/>
      <c r="I17784"/>
      <c r="J17784"/>
      <c r="K17784"/>
    </row>
    <row r="17785" spans="1:11" x14ac:dyDescent="0.2">
      <c r="A17785"/>
      <c r="B17785"/>
      <c r="C17785"/>
      <c r="D17785"/>
      <c r="E17785"/>
      <c r="F17785"/>
      <c r="G17785"/>
      <c r="H17785"/>
      <c r="I17785"/>
      <c r="J17785"/>
      <c r="K17785"/>
    </row>
    <row r="17786" spans="1:11" x14ac:dyDescent="0.2">
      <c r="A17786"/>
      <c r="B17786"/>
      <c r="C17786"/>
      <c r="D17786"/>
      <c r="E17786"/>
      <c r="F17786"/>
      <c r="G17786"/>
      <c r="H17786"/>
      <c r="I17786"/>
      <c r="J17786"/>
      <c r="K17786"/>
    </row>
    <row r="17787" spans="1:11" x14ac:dyDescent="0.2">
      <c r="A17787"/>
      <c r="B17787"/>
      <c r="C17787"/>
      <c r="D17787"/>
      <c r="E17787"/>
      <c r="F17787"/>
      <c r="G17787"/>
      <c r="H17787"/>
      <c r="I17787"/>
      <c r="J17787"/>
      <c r="K17787"/>
    </row>
    <row r="17788" spans="1:11" x14ac:dyDescent="0.2">
      <c r="A17788"/>
      <c r="B17788"/>
      <c r="C17788"/>
      <c r="D17788"/>
      <c r="E17788"/>
      <c r="F17788"/>
      <c r="G17788"/>
      <c r="H17788"/>
      <c r="I17788"/>
      <c r="J17788"/>
      <c r="K17788"/>
    </row>
    <row r="17789" spans="1:11" x14ac:dyDescent="0.2">
      <c r="A17789"/>
      <c r="B17789"/>
      <c r="C17789"/>
      <c r="D17789"/>
      <c r="E17789"/>
      <c r="F17789"/>
      <c r="G17789"/>
      <c r="H17789"/>
      <c r="I17789"/>
      <c r="J17789"/>
      <c r="K17789"/>
    </row>
    <row r="17790" spans="1:11" x14ac:dyDescent="0.2">
      <c r="A17790"/>
      <c r="B17790"/>
      <c r="C17790"/>
      <c r="D17790"/>
      <c r="E17790"/>
      <c r="F17790"/>
      <c r="G17790"/>
      <c r="H17790"/>
      <c r="I17790"/>
      <c r="J17790"/>
      <c r="K17790"/>
    </row>
    <row r="17791" spans="1:11" x14ac:dyDescent="0.2">
      <c r="A17791"/>
      <c r="B17791"/>
      <c r="C17791"/>
      <c r="D17791"/>
      <c r="E17791"/>
      <c r="F17791"/>
      <c r="G17791"/>
      <c r="H17791"/>
      <c r="I17791"/>
      <c r="J17791"/>
      <c r="K17791"/>
    </row>
    <row r="17792" spans="1:11" x14ac:dyDescent="0.2">
      <c r="A17792"/>
      <c r="B17792"/>
      <c r="C17792"/>
      <c r="D17792"/>
      <c r="E17792"/>
      <c r="F17792"/>
      <c r="G17792"/>
      <c r="H17792"/>
      <c r="I17792"/>
      <c r="J17792"/>
      <c r="K17792"/>
    </row>
    <row r="17793" spans="1:11" x14ac:dyDescent="0.2">
      <c r="A17793"/>
      <c r="B17793"/>
      <c r="C17793"/>
      <c r="D17793"/>
      <c r="E17793"/>
      <c r="F17793"/>
      <c r="G17793"/>
      <c r="H17793"/>
      <c r="I17793"/>
      <c r="J17793"/>
      <c r="K17793"/>
    </row>
    <row r="17794" spans="1:11" x14ac:dyDescent="0.2">
      <c r="A17794"/>
      <c r="B17794"/>
      <c r="C17794"/>
      <c r="D17794"/>
      <c r="E17794"/>
      <c r="F17794"/>
      <c r="G17794"/>
      <c r="H17794"/>
      <c r="I17794"/>
      <c r="J17794"/>
      <c r="K17794"/>
    </row>
    <row r="17795" spans="1:11" x14ac:dyDescent="0.2">
      <c r="A17795"/>
      <c r="B17795"/>
      <c r="C17795"/>
      <c r="D17795"/>
      <c r="E17795"/>
      <c r="F17795"/>
      <c r="G17795"/>
      <c r="H17795"/>
      <c r="I17795"/>
      <c r="J17795"/>
      <c r="K17795"/>
    </row>
    <row r="17796" spans="1:11" x14ac:dyDescent="0.2">
      <c r="A17796"/>
      <c r="B17796"/>
      <c r="C17796"/>
      <c r="D17796"/>
      <c r="E17796"/>
      <c r="F17796"/>
      <c r="G17796"/>
      <c r="H17796"/>
      <c r="I17796"/>
      <c r="J17796"/>
      <c r="K17796"/>
    </row>
    <row r="17797" spans="1:11" x14ac:dyDescent="0.2">
      <c r="A17797"/>
      <c r="B17797"/>
      <c r="C17797"/>
      <c r="D17797"/>
      <c r="E17797"/>
      <c r="F17797"/>
      <c r="G17797"/>
      <c r="H17797"/>
      <c r="I17797"/>
      <c r="J17797"/>
      <c r="K17797"/>
    </row>
    <row r="17798" spans="1:11" x14ac:dyDescent="0.2">
      <c r="A17798"/>
      <c r="B17798"/>
      <c r="C17798"/>
      <c r="D17798"/>
      <c r="E17798"/>
      <c r="F17798"/>
      <c r="G17798"/>
      <c r="H17798"/>
      <c r="I17798"/>
      <c r="J17798"/>
      <c r="K17798"/>
    </row>
    <row r="17799" spans="1:11" x14ac:dyDescent="0.2">
      <c r="A17799"/>
      <c r="B17799"/>
      <c r="C17799"/>
      <c r="D17799"/>
      <c r="E17799"/>
      <c r="F17799"/>
      <c r="G17799"/>
      <c r="H17799"/>
      <c r="I17799"/>
      <c r="J17799"/>
      <c r="K17799"/>
    </row>
    <row r="17800" spans="1:11" x14ac:dyDescent="0.2">
      <c r="A17800"/>
      <c r="B17800"/>
      <c r="C17800"/>
      <c r="D17800"/>
      <c r="E17800"/>
      <c r="F17800"/>
      <c r="G17800"/>
      <c r="H17800"/>
      <c r="I17800"/>
      <c r="J17800"/>
      <c r="K17800"/>
    </row>
    <row r="17801" spans="1:11" x14ac:dyDescent="0.2">
      <c r="A17801"/>
      <c r="B17801"/>
      <c r="C17801"/>
      <c r="D17801"/>
      <c r="E17801"/>
      <c r="F17801"/>
      <c r="G17801"/>
      <c r="H17801"/>
      <c r="I17801"/>
      <c r="J17801"/>
      <c r="K17801"/>
    </row>
    <row r="17802" spans="1:11" x14ac:dyDescent="0.2">
      <c r="A17802"/>
      <c r="B17802"/>
      <c r="C17802"/>
      <c r="D17802"/>
      <c r="E17802"/>
      <c r="F17802"/>
      <c r="G17802"/>
      <c r="H17802"/>
      <c r="I17802"/>
      <c r="J17802"/>
      <c r="K17802"/>
    </row>
    <row r="17803" spans="1:11" x14ac:dyDescent="0.2">
      <c r="A17803"/>
      <c r="B17803"/>
      <c r="C17803"/>
      <c r="D17803"/>
      <c r="E17803"/>
      <c r="F17803"/>
      <c r="G17803"/>
      <c r="H17803"/>
      <c r="I17803"/>
      <c r="J17803"/>
      <c r="K17803"/>
    </row>
    <row r="17804" spans="1:11" x14ac:dyDescent="0.2">
      <c r="A17804"/>
      <c r="B17804"/>
      <c r="C17804"/>
      <c r="D17804"/>
      <c r="E17804"/>
      <c r="F17804"/>
      <c r="G17804"/>
      <c r="H17804"/>
      <c r="I17804"/>
      <c r="J17804"/>
      <c r="K17804"/>
    </row>
    <row r="17805" spans="1:11" x14ac:dyDescent="0.2">
      <c r="A17805"/>
      <c r="B17805"/>
      <c r="C17805"/>
      <c r="D17805"/>
      <c r="E17805"/>
      <c r="F17805"/>
      <c r="G17805"/>
      <c r="H17805"/>
      <c r="I17805"/>
      <c r="J17805"/>
      <c r="K17805"/>
    </row>
    <row r="17806" spans="1:11" x14ac:dyDescent="0.2">
      <c r="A17806"/>
      <c r="B17806"/>
      <c r="C17806"/>
      <c r="D17806"/>
      <c r="E17806"/>
      <c r="F17806"/>
      <c r="G17806"/>
      <c r="H17806"/>
      <c r="I17806"/>
      <c r="J17806"/>
      <c r="K17806"/>
    </row>
    <row r="17807" spans="1:11" x14ac:dyDescent="0.2">
      <c r="A17807"/>
      <c r="B17807"/>
      <c r="C17807"/>
      <c r="D17807"/>
      <c r="E17807"/>
      <c r="F17807"/>
      <c r="G17807"/>
      <c r="H17807"/>
      <c r="I17807"/>
      <c r="J17807"/>
      <c r="K17807"/>
    </row>
    <row r="17808" spans="1:11" x14ac:dyDescent="0.2">
      <c r="A17808"/>
      <c r="B17808"/>
      <c r="C17808"/>
      <c r="D17808"/>
      <c r="E17808"/>
      <c r="F17808"/>
      <c r="G17808"/>
      <c r="H17808"/>
      <c r="I17808"/>
      <c r="J17808"/>
      <c r="K17808"/>
    </row>
    <row r="17809" spans="1:11" x14ac:dyDescent="0.2">
      <c r="A17809"/>
      <c r="B17809"/>
      <c r="C17809"/>
      <c r="D17809"/>
      <c r="E17809"/>
      <c r="F17809"/>
      <c r="G17809"/>
      <c r="H17809"/>
      <c r="I17809"/>
      <c r="J17809"/>
      <c r="K17809"/>
    </row>
    <row r="17810" spans="1:11" x14ac:dyDescent="0.2">
      <c r="A17810"/>
      <c r="B17810"/>
      <c r="C17810"/>
      <c r="D17810"/>
      <c r="E17810"/>
      <c r="F17810"/>
      <c r="G17810"/>
      <c r="H17810"/>
      <c r="I17810"/>
      <c r="J17810"/>
      <c r="K17810"/>
    </row>
    <row r="17811" spans="1:11" x14ac:dyDescent="0.2">
      <c r="A17811"/>
      <c r="B17811"/>
      <c r="C17811"/>
      <c r="D17811"/>
      <c r="E17811"/>
      <c r="F17811"/>
      <c r="G17811"/>
      <c r="H17811"/>
      <c r="I17811"/>
      <c r="J17811"/>
      <c r="K17811"/>
    </row>
    <row r="17812" spans="1:11" x14ac:dyDescent="0.2">
      <c r="A17812"/>
      <c r="B17812"/>
      <c r="C17812"/>
      <c r="D17812"/>
      <c r="E17812"/>
      <c r="F17812"/>
      <c r="G17812"/>
      <c r="H17812"/>
      <c r="I17812"/>
      <c r="J17812"/>
      <c r="K17812"/>
    </row>
    <row r="17813" spans="1:11" x14ac:dyDescent="0.2">
      <c r="A17813"/>
      <c r="B17813"/>
      <c r="C17813"/>
      <c r="D17813"/>
      <c r="E17813"/>
      <c r="F17813"/>
      <c r="G17813"/>
      <c r="H17813"/>
      <c r="I17813"/>
      <c r="J17813"/>
      <c r="K17813"/>
    </row>
    <row r="17814" spans="1:11" x14ac:dyDescent="0.2">
      <c r="A17814"/>
      <c r="B17814"/>
      <c r="C17814"/>
      <c r="D17814"/>
      <c r="E17814"/>
      <c r="F17814"/>
      <c r="G17814"/>
      <c r="H17814"/>
      <c r="I17814"/>
      <c r="J17814"/>
      <c r="K17814"/>
    </row>
    <row r="17815" spans="1:11" x14ac:dyDescent="0.2">
      <c r="A17815"/>
      <c r="B17815"/>
      <c r="C17815"/>
      <c r="D17815"/>
      <c r="E17815"/>
      <c r="F17815"/>
      <c r="G17815"/>
      <c r="H17815"/>
      <c r="I17815"/>
      <c r="J17815"/>
      <c r="K17815"/>
    </row>
    <row r="17816" spans="1:11" x14ac:dyDescent="0.2">
      <c r="A17816"/>
      <c r="B17816"/>
      <c r="C17816"/>
      <c r="D17816"/>
      <c r="E17816"/>
      <c r="F17816"/>
      <c r="G17816"/>
      <c r="H17816"/>
      <c r="I17816"/>
      <c r="J17816"/>
      <c r="K17816"/>
    </row>
    <row r="17817" spans="1:11" x14ac:dyDescent="0.2">
      <c r="A17817"/>
      <c r="B17817"/>
      <c r="C17817"/>
      <c r="D17817"/>
      <c r="E17817"/>
      <c r="F17817"/>
      <c r="G17817"/>
      <c r="H17817"/>
      <c r="I17817"/>
      <c r="J17817"/>
      <c r="K17817"/>
    </row>
    <row r="17818" spans="1:11" x14ac:dyDescent="0.2">
      <c r="A17818"/>
      <c r="B17818"/>
      <c r="C17818"/>
      <c r="D17818"/>
      <c r="E17818"/>
      <c r="F17818"/>
      <c r="G17818"/>
      <c r="H17818"/>
      <c r="I17818"/>
      <c r="J17818"/>
      <c r="K17818"/>
    </row>
    <row r="17819" spans="1:11" x14ac:dyDescent="0.2">
      <c r="A17819"/>
      <c r="B17819"/>
      <c r="C17819"/>
      <c r="D17819"/>
      <c r="E17819"/>
      <c r="F17819"/>
      <c r="G17819"/>
      <c r="H17819"/>
      <c r="I17819"/>
      <c r="J17819"/>
      <c r="K17819"/>
    </row>
    <row r="17820" spans="1:11" x14ac:dyDescent="0.2">
      <c r="A17820"/>
      <c r="B17820"/>
      <c r="C17820"/>
      <c r="D17820"/>
      <c r="E17820"/>
      <c r="F17820"/>
      <c r="G17820"/>
      <c r="H17820"/>
      <c r="I17820"/>
      <c r="J17820"/>
      <c r="K17820"/>
    </row>
    <row r="17821" spans="1:11" x14ac:dyDescent="0.2">
      <c r="A17821"/>
      <c r="B17821"/>
      <c r="C17821"/>
      <c r="D17821"/>
      <c r="E17821"/>
      <c r="F17821"/>
      <c r="G17821"/>
      <c r="H17821"/>
      <c r="I17821"/>
      <c r="J17821"/>
      <c r="K17821"/>
    </row>
    <row r="17822" spans="1:11" x14ac:dyDescent="0.2">
      <c r="A17822"/>
      <c r="B17822"/>
      <c r="C17822"/>
      <c r="D17822"/>
      <c r="E17822"/>
      <c r="F17822"/>
      <c r="G17822"/>
      <c r="H17822"/>
      <c r="I17822"/>
      <c r="J17822"/>
      <c r="K17822"/>
    </row>
    <row r="17823" spans="1:11" x14ac:dyDescent="0.2">
      <c r="A17823"/>
      <c r="B17823"/>
      <c r="C17823"/>
      <c r="D17823"/>
      <c r="E17823"/>
      <c r="F17823"/>
      <c r="G17823"/>
      <c r="H17823"/>
      <c r="I17823"/>
      <c r="J17823"/>
      <c r="K17823"/>
    </row>
    <row r="17824" spans="1:11" x14ac:dyDescent="0.2">
      <c r="A17824"/>
      <c r="B17824"/>
      <c r="C17824"/>
      <c r="D17824"/>
      <c r="E17824"/>
      <c r="F17824"/>
      <c r="G17824"/>
      <c r="H17824"/>
      <c r="I17824"/>
      <c r="J17824"/>
      <c r="K17824"/>
    </row>
    <row r="17825" spans="1:11" x14ac:dyDescent="0.2">
      <c r="A17825"/>
      <c r="B17825"/>
      <c r="C17825"/>
      <c r="D17825"/>
      <c r="E17825"/>
      <c r="F17825"/>
      <c r="G17825"/>
      <c r="H17825"/>
      <c r="I17825"/>
      <c r="J17825"/>
      <c r="K17825"/>
    </row>
    <row r="17826" spans="1:11" x14ac:dyDescent="0.2">
      <c r="A17826"/>
      <c r="B17826"/>
      <c r="C17826"/>
      <c r="D17826"/>
      <c r="E17826"/>
      <c r="F17826"/>
      <c r="G17826"/>
      <c r="H17826"/>
      <c r="I17826"/>
      <c r="J17826"/>
      <c r="K17826"/>
    </row>
    <row r="17827" spans="1:11" x14ac:dyDescent="0.2">
      <c r="A17827"/>
      <c r="B17827"/>
      <c r="C17827"/>
      <c r="D17827"/>
      <c r="E17827"/>
      <c r="F17827"/>
      <c r="G17827"/>
      <c r="H17827"/>
      <c r="I17827"/>
      <c r="J17827"/>
      <c r="K17827"/>
    </row>
    <row r="17828" spans="1:11" x14ac:dyDescent="0.2">
      <c r="A17828"/>
      <c r="B17828"/>
      <c r="C17828"/>
      <c r="D17828"/>
      <c r="E17828"/>
      <c r="F17828"/>
      <c r="G17828"/>
      <c r="H17828"/>
      <c r="I17828"/>
      <c r="J17828"/>
      <c r="K17828"/>
    </row>
    <row r="17829" spans="1:11" x14ac:dyDescent="0.2">
      <c r="A17829"/>
      <c r="B17829"/>
      <c r="C17829"/>
      <c r="D17829"/>
      <c r="E17829"/>
      <c r="F17829"/>
      <c r="G17829"/>
      <c r="H17829"/>
      <c r="I17829"/>
      <c r="J17829"/>
      <c r="K17829"/>
    </row>
    <row r="17830" spans="1:11" x14ac:dyDescent="0.2">
      <c r="A17830"/>
      <c r="B17830"/>
      <c r="C17830"/>
      <c r="D17830"/>
      <c r="E17830"/>
      <c r="F17830"/>
      <c r="G17830"/>
      <c r="H17830"/>
      <c r="I17830"/>
      <c r="J17830"/>
      <c r="K17830"/>
    </row>
    <row r="17831" spans="1:11" x14ac:dyDescent="0.2">
      <c r="A17831"/>
      <c r="B17831"/>
      <c r="C17831"/>
      <c r="D17831"/>
      <c r="E17831"/>
      <c r="F17831"/>
      <c r="G17831"/>
      <c r="H17831"/>
      <c r="I17831"/>
      <c r="J17831"/>
      <c r="K17831"/>
    </row>
    <row r="17832" spans="1:11" x14ac:dyDescent="0.2">
      <c r="A17832"/>
      <c r="B17832"/>
      <c r="C17832"/>
      <c r="D17832"/>
      <c r="E17832"/>
      <c r="F17832"/>
      <c r="G17832"/>
      <c r="H17832"/>
      <c r="I17832"/>
      <c r="J17832"/>
      <c r="K17832"/>
    </row>
    <row r="17833" spans="1:11" x14ac:dyDescent="0.2">
      <c r="A17833"/>
      <c r="B17833"/>
      <c r="C17833"/>
      <c r="D17833"/>
      <c r="E17833"/>
      <c r="F17833"/>
      <c r="G17833"/>
      <c r="H17833"/>
      <c r="I17833"/>
      <c r="J17833"/>
      <c r="K17833"/>
    </row>
    <row r="17834" spans="1:11" x14ac:dyDescent="0.2">
      <c r="A17834"/>
      <c r="B17834"/>
      <c r="C17834"/>
      <c r="D17834"/>
      <c r="E17834"/>
      <c r="F17834"/>
      <c r="G17834"/>
      <c r="H17834"/>
      <c r="I17834"/>
      <c r="J17834"/>
      <c r="K17834"/>
    </row>
    <row r="17835" spans="1:11" x14ac:dyDescent="0.2">
      <c r="A17835"/>
      <c r="B17835"/>
      <c r="C17835"/>
      <c r="D17835"/>
      <c r="E17835"/>
      <c r="F17835"/>
      <c r="G17835"/>
      <c r="H17835"/>
      <c r="I17835"/>
      <c r="J17835"/>
      <c r="K17835"/>
    </row>
    <row r="17836" spans="1:11" x14ac:dyDescent="0.2">
      <c r="A17836"/>
      <c r="B17836"/>
      <c r="C17836"/>
      <c r="D17836"/>
      <c r="E17836"/>
      <c r="F17836"/>
      <c r="G17836"/>
      <c r="H17836"/>
      <c r="I17836"/>
      <c r="J17836"/>
      <c r="K17836"/>
    </row>
    <row r="17837" spans="1:11" x14ac:dyDescent="0.2">
      <c r="A17837"/>
      <c r="B17837"/>
      <c r="C17837"/>
      <c r="D17837"/>
      <c r="E17837"/>
      <c r="F17837"/>
      <c r="G17837"/>
      <c r="H17837"/>
      <c r="I17837"/>
      <c r="J17837"/>
      <c r="K17837"/>
    </row>
    <row r="17838" spans="1:11" x14ac:dyDescent="0.2">
      <c r="A17838"/>
      <c r="B17838"/>
      <c r="C17838"/>
      <c r="D17838"/>
      <c r="E17838"/>
      <c r="F17838"/>
      <c r="G17838"/>
      <c r="H17838"/>
      <c r="I17838"/>
      <c r="J17838"/>
      <c r="K17838"/>
    </row>
    <row r="17839" spans="1:11" x14ac:dyDescent="0.2">
      <c r="A17839"/>
      <c r="B17839"/>
      <c r="C17839"/>
      <c r="D17839"/>
      <c r="E17839"/>
      <c r="F17839"/>
      <c r="G17839"/>
      <c r="H17839"/>
      <c r="I17839"/>
      <c r="J17839"/>
      <c r="K17839"/>
    </row>
    <row r="17840" spans="1:11" x14ac:dyDescent="0.2">
      <c r="A17840"/>
      <c r="B17840"/>
      <c r="C17840"/>
      <c r="D17840"/>
      <c r="E17840"/>
      <c r="F17840"/>
      <c r="G17840"/>
      <c r="H17840"/>
      <c r="I17840"/>
      <c r="J17840"/>
      <c r="K17840"/>
    </row>
    <row r="17841" spans="1:11" x14ac:dyDescent="0.2">
      <c r="A17841"/>
      <c r="B17841"/>
      <c r="C17841"/>
      <c r="D17841"/>
      <c r="E17841"/>
      <c r="F17841"/>
      <c r="G17841"/>
      <c r="H17841"/>
      <c r="I17841"/>
      <c r="J17841"/>
      <c r="K17841"/>
    </row>
    <row r="17842" spans="1:11" x14ac:dyDescent="0.2">
      <c r="A17842"/>
      <c r="B17842"/>
      <c r="C17842"/>
      <c r="D17842"/>
      <c r="E17842"/>
      <c r="F17842"/>
      <c r="G17842"/>
      <c r="H17842"/>
      <c r="I17842"/>
      <c r="J17842"/>
      <c r="K17842"/>
    </row>
    <row r="17843" spans="1:11" x14ac:dyDescent="0.2">
      <c r="A17843"/>
      <c r="B17843"/>
      <c r="C17843"/>
      <c r="D17843"/>
      <c r="E17843"/>
      <c r="F17843"/>
      <c r="G17843"/>
      <c r="H17843"/>
      <c r="I17843"/>
      <c r="J17843"/>
      <c r="K17843"/>
    </row>
    <row r="17844" spans="1:11" x14ac:dyDescent="0.2">
      <c r="A17844"/>
      <c r="B17844"/>
      <c r="C17844"/>
      <c r="D17844"/>
      <c r="E17844"/>
      <c r="F17844"/>
      <c r="G17844"/>
      <c r="H17844"/>
      <c r="I17844"/>
      <c r="J17844"/>
      <c r="K17844"/>
    </row>
    <row r="17845" spans="1:11" x14ac:dyDescent="0.2">
      <c r="A17845"/>
      <c r="B17845"/>
      <c r="C17845"/>
      <c r="D17845"/>
      <c r="E17845"/>
      <c r="F17845"/>
      <c r="G17845"/>
      <c r="H17845"/>
      <c r="I17845"/>
      <c r="J17845"/>
      <c r="K17845"/>
    </row>
    <row r="17846" spans="1:11" x14ac:dyDescent="0.2">
      <c r="A17846"/>
      <c r="B17846"/>
      <c r="C17846"/>
      <c r="D17846"/>
      <c r="E17846"/>
      <c r="F17846"/>
      <c r="G17846"/>
      <c r="H17846"/>
      <c r="I17846"/>
      <c r="J17846"/>
      <c r="K17846"/>
    </row>
    <row r="17847" spans="1:11" x14ac:dyDescent="0.2">
      <c r="A17847"/>
      <c r="B17847"/>
      <c r="C17847"/>
      <c r="D17847"/>
      <c r="E17847"/>
      <c r="F17847"/>
      <c r="G17847"/>
      <c r="H17847"/>
      <c r="I17847"/>
      <c r="J17847"/>
      <c r="K17847"/>
    </row>
    <row r="17848" spans="1:11" x14ac:dyDescent="0.2">
      <c r="A17848"/>
      <c r="B17848"/>
      <c r="C17848"/>
      <c r="D17848"/>
      <c r="E17848"/>
      <c r="F17848"/>
      <c r="G17848"/>
      <c r="H17848"/>
      <c r="I17848"/>
      <c r="J17848"/>
      <c r="K17848"/>
    </row>
    <row r="17849" spans="1:11" x14ac:dyDescent="0.2">
      <c r="A17849"/>
      <c r="B17849"/>
      <c r="C17849"/>
      <c r="D17849"/>
      <c r="E17849"/>
      <c r="F17849"/>
      <c r="G17849"/>
      <c r="H17849"/>
      <c r="I17849"/>
      <c r="J17849"/>
      <c r="K17849"/>
    </row>
    <row r="17850" spans="1:11" x14ac:dyDescent="0.2">
      <c r="A17850"/>
      <c r="B17850"/>
      <c r="C17850"/>
      <c r="D17850"/>
      <c r="E17850"/>
      <c r="F17850"/>
      <c r="G17850"/>
      <c r="H17850"/>
      <c r="I17850"/>
      <c r="J17850"/>
      <c r="K17850"/>
    </row>
    <row r="17851" spans="1:11" x14ac:dyDescent="0.2">
      <c r="A17851"/>
      <c r="B17851"/>
      <c r="C17851"/>
      <c r="D17851"/>
      <c r="E17851"/>
      <c r="F17851"/>
      <c r="G17851"/>
      <c r="H17851"/>
      <c r="I17851"/>
      <c r="J17851"/>
      <c r="K17851"/>
    </row>
    <row r="17852" spans="1:11" x14ac:dyDescent="0.2">
      <c r="A17852"/>
      <c r="B17852"/>
      <c r="C17852"/>
      <c r="D17852"/>
      <c r="E17852"/>
      <c r="F17852"/>
      <c r="G17852"/>
      <c r="H17852"/>
      <c r="I17852"/>
      <c r="J17852"/>
      <c r="K17852"/>
    </row>
    <row r="17853" spans="1:11" x14ac:dyDescent="0.2">
      <c r="A17853"/>
      <c r="B17853"/>
      <c r="C17853"/>
      <c r="D17853"/>
      <c r="E17853"/>
      <c r="F17853"/>
      <c r="G17853"/>
      <c r="H17853"/>
      <c r="I17853"/>
      <c r="J17853"/>
      <c r="K17853"/>
    </row>
    <row r="17854" spans="1:11" x14ac:dyDescent="0.2">
      <c r="A17854"/>
      <c r="B17854"/>
      <c r="C17854"/>
      <c r="D17854"/>
      <c r="E17854"/>
      <c r="F17854"/>
      <c r="G17854"/>
      <c r="H17854"/>
      <c r="I17854"/>
      <c r="J17854"/>
      <c r="K17854"/>
    </row>
    <row r="17855" spans="1:11" x14ac:dyDescent="0.2">
      <c r="A17855"/>
      <c r="B17855"/>
      <c r="C17855"/>
      <c r="D17855"/>
      <c r="E17855"/>
      <c r="F17855"/>
      <c r="G17855"/>
      <c r="H17855"/>
      <c r="I17855"/>
      <c r="J17855"/>
      <c r="K17855"/>
    </row>
    <row r="17856" spans="1:11" x14ac:dyDescent="0.2">
      <c r="A17856"/>
      <c r="B17856"/>
      <c r="C17856"/>
      <c r="D17856"/>
      <c r="E17856"/>
      <c r="F17856"/>
      <c r="G17856"/>
      <c r="H17856"/>
      <c r="I17856"/>
      <c r="J17856"/>
      <c r="K17856"/>
    </row>
    <row r="17857" spans="1:11" x14ac:dyDescent="0.2">
      <c r="A17857"/>
      <c r="B17857"/>
      <c r="C17857"/>
      <c r="D17857"/>
      <c r="E17857"/>
      <c r="F17857"/>
      <c r="G17857"/>
      <c r="H17857"/>
      <c r="I17857"/>
      <c r="J17857"/>
      <c r="K17857"/>
    </row>
    <row r="17858" spans="1:11" x14ac:dyDescent="0.2">
      <c r="A17858"/>
      <c r="B17858"/>
      <c r="C17858"/>
      <c r="D17858"/>
      <c r="E17858"/>
      <c r="F17858"/>
      <c r="G17858"/>
      <c r="H17858"/>
      <c r="I17858"/>
      <c r="J17858"/>
      <c r="K17858"/>
    </row>
    <row r="17859" spans="1:11" x14ac:dyDescent="0.2">
      <c r="A17859"/>
      <c r="B17859"/>
      <c r="C17859"/>
      <c r="D17859"/>
      <c r="E17859"/>
      <c r="F17859"/>
      <c r="G17859"/>
      <c r="H17859"/>
      <c r="I17859"/>
      <c r="J17859"/>
      <c r="K17859"/>
    </row>
    <row r="17860" spans="1:11" x14ac:dyDescent="0.2">
      <c r="A17860"/>
      <c r="B17860"/>
      <c r="C17860"/>
      <c r="D17860"/>
      <c r="E17860"/>
      <c r="F17860"/>
      <c r="G17860"/>
      <c r="H17860"/>
      <c r="I17860"/>
      <c r="J17860"/>
      <c r="K17860"/>
    </row>
    <row r="17861" spans="1:11" x14ac:dyDescent="0.2">
      <c r="A17861"/>
      <c r="B17861"/>
      <c r="C17861"/>
      <c r="D17861"/>
      <c r="E17861"/>
      <c r="F17861"/>
      <c r="G17861"/>
      <c r="H17861"/>
      <c r="I17861"/>
      <c r="J17861"/>
      <c r="K17861"/>
    </row>
    <row r="17862" spans="1:11" x14ac:dyDescent="0.2">
      <c r="A17862"/>
      <c r="B17862"/>
      <c r="C17862"/>
      <c r="D17862"/>
      <c r="E17862"/>
      <c r="F17862"/>
      <c r="G17862"/>
      <c r="H17862"/>
      <c r="I17862"/>
      <c r="J17862"/>
      <c r="K17862"/>
    </row>
    <row r="17863" spans="1:11" x14ac:dyDescent="0.2">
      <c r="A17863"/>
      <c r="B17863"/>
      <c r="C17863"/>
      <c r="D17863"/>
      <c r="E17863"/>
      <c r="F17863"/>
      <c r="G17863"/>
      <c r="H17863"/>
      <c r="I17863"/>
      <c r="J17863"/>
      <c r="K17863"/>
    </row>
    <row r="17864" spans="1:11" x14ac:dyDescent="0.2">
      <c r="A17864"/>
      <c r="B17864"/>
      <c r="C17864"/>
      <c r="D17864"/>
      <c r="E17864"/>
      <c r="F17864"/>
      <c r="G17864"/>
      <c r="H17864"/>
      <c r="I17864"/>
      <c r="J17864"/>
      <c r="K17864"/>
    </row>
    <row r="17865" spans="1:11" x14ac:dyDescent="0.2">
      <c r="A17865"/>
      <c r="B17865"/>
      <c r="C17865"/>
      <c r="D17865"/>
      <c r="E17865"/>
      <c r="F17865"/>
      <c r="G17865"/>
      <c r="H17865"/>
      <c r="I17865"/>
      <c r="J17865"/>
      <c r="K17865"/>
    </row>
    <row r="17866" spans="1:11" x14ac:dyDescent="0.2">
      <c r="A17866"/>
      <c r="B17866"/>
      <c r="C17866"/>
      <c r="D17866"/>
      <c r="E17866"/>
      <c r="F17866"/>
      <c r="G17866"/>
      <c r="H17866"/>
      <c r="I17866"/>
      <c r="J17866"/>
      <c r="K17866"/>
    </row>
    <row r="17867" spans="1:11" x14ac:dyDescent="0.2">
      <c r="A17867"/>
      <c r="B17867"/>
      <c r="C17867"/>
      <c r="D17867"/>
      <c r="E17867"/>
      <c r="F17867"/>
      <c r="G17867"/>
      <c r="H17867"/>
      <c r="I17867"/>
      <c r="J17867"/>
      <c r="K17867"/>
    </row>
    <row r="17868" spans="1:11" x14ac:dyDescent="0.2">
      <c r="A17868"/>
      <c r="B17868"/>
      <c r="C17868"/>
      <c r="D17868"/>
      <c r="E17868"/>
      <c r="F17868"/>
      <c r="G17868"/>
      <c r="H17868"/>
      <c r="I17868"/>
      <c r="J17868"/>
      <c r="K17868"/>
    </row>
    <row r="17869" spans="1:11" x14ac:dyDescent="0.2">
      <c r="A17869"/>
      <c r="B17869"/>
      <c r="C17869"/>
      <c r="D17869"/>
      <c r="E17869"/>
      <c r="F17869"/>
      <c r="G17869"/>
      <c r="H17869"/>
      <c r="I17869"/>
      <c r="J17869"/>
      <c r="K17869"/>
    </row>
    <row r="17870" spans="1:11" x14ac:dyDescent="0.2">
      <c r="A17870"/>
      <c r="B17870"/>
      <c r="C17870"/>
      <c r="D17870"/>
      <c r="E17870"/>
      <c r="F17870"/>
      <c r="G17870"/>
      <c r="H17870"/>
      <c r="I17870"/>
      <c r="J17870"/>
      <c r="K17870"/>
    </row>
    <row r="17871" spans="1:11" x14ac:dyDescent="0.2">
      <c r="A17871"/>
      <c r="B17871"/>
      <c r="C17871"/>
      <c r="D17871"/>
      <c r="E17871"/>
      <c r="F17871"/>
      <c r="G17871"/>
      <c r="H17871"/>
      <c r="I17871"/>
      <c r="J17871"/>
      <c r="K17871"/>
    </row>
    <row r="17872" spans="1:11" x14ac:dyDescent="0.2">
      <c r="A17872"/>
      <c r="B17872"/>
      <c r="C17872"/>
      <c r="D17872"/>
      <c r="E17872"/>
      <c r="F17872"/>
      <c r="G17872"/>
      <c r="H17872"/>
      <c r="I17872"/>
      <c r="J17872"/>
      <c r="K17872"/>
    </row>
    <row r="17873" spans="1:11" x14ac:dyDescent="0.2">
      <c r="A17873"/>
      <c r="B17873"/>
      <c r="C17873"/>
      <c r="D17873"/>
      <c r="E17873"/>
      <c r="F17873"/>
      <c r="G17873"/>
      <c r="H17873"/>
      <c r="I17873"/>
      <c r="J17873"/>
      <c r="K17873"/>
    </row>
    <row r="17874" spans="1:11" x14ac:dyDescent="0.2">
      <c r="A17874"/>
      <c r="B17874"/>
      <c r="C17874"/>
      <c r="D17874"/>
      <c r="E17874"/>
      <c r="F17874"/>
      <c r="G17874"/>
      <c r="H17874"/>
      <c r="I17874"/>
      <c r="J17874"/>
      <c r="K17874"/>
    </row>
    <row r="17875" spans="1:11" x14ac:dyDescent="0.2">
      <c r="A17875"/>
      <c r="B17875"/>
      <c r="C17875"/>
      <c r="D17875"/>
      <c r="E17875"/>
      <c r="F17875"/>
      <c r="G17875"/>
      <c r="H17875"/>
      <c r="I17875"/>
      <c r="J17875"/>
      <c r="K17875"/>
    </row>
    <row r="17876" spans="1:11" x14ac:dyDescent="0.2">
      <c r="A17876"/>
      <c r="B17876"/>
      <c r="C17876"/>
      <c r="D17876"/>
      <c r="E17876"/>
      <c r="F17876"/>
      <c r="G17876"/>
      <c r="H17876"/>
      <c r="I17876"/>
      <c r="J17876"/>
      <c r="K17876"/>
    </row>
    <row r="17877" spans="1:11" x14ac:dyDescent="0.2">
      <c r="A17877"/>
      <c r="B17877"/>
      <c r="C17877"/>
      <c r="D17877"/>
      <c r="E17877"/>
      <c r="F17877"/>
      <c r="G17877"/>
      <c r="H17877"/>
      <c r="I17877"/>
      <c r="J17877"/>
      <c r="K17877"/>
    </row>
    <row r="17878" spans="1:11" x14ac:dyDescent="0.2">
      <c r="A17878"/>
      <c r="B17878"/>
      <c r="C17878"/>
      <c r="D17878"/>
      <c r="E17878"/>
      <c r="F17878"/>
      <c r="G17878"/>
      <c r="H17878"/>
      <c r="I17878"/>
      <c r="J17878"/>
      <c r="K17878"/>
    </row>
    <row r="17879" spans="1:11" x14ac:dyDescent="0.2">
      <c r="A17879"/>
      <c r="B17879"/>
      <c r="C17879"/>
      <c r="D17879"/>
      <c r="E17879"/>
      <c r="F17879"/>
      <c r="G17879"/>
      <c r="H17879"/>
      <c r="I17879"/>
      <c r="J17879"/>
      <c r="K17879"/>
    </row>
    <row r="17880" spans="1:11" x14ac:dyDescent="0.2">
      <c r="A17880"/>
      <c r="B17880"/>
      <c r="C17880"/>
      <c r="D17880"/>
      <c r="E17880"/>
      <c r="F17880"/>
      <c r="G17880"/>
      <c r="H17880"/>
      <c r="I17880"/>
      <c r="J17880"/>
      <c r="K17880"/>
    </row>
    <row r="17881" spans="1:11" x14ac:dyDescent="0.2">
      <c r="A17881"/>
      <c r="B17881"/>
      <c r="C17881"/>
      <c r="D17881"/>
      <c r="E17881"/>
      <c r="F17881"/>
      <c r="G17881"/>
      <c r="H17881"/>
      <c r="I17881"/>
      <c r="J17881"/>
      <c r="K17881"/>
    </row>
    <row r="17882" spans="1:11" x14ac:dyDescent="0.2">
      <c r="A17882"/>
      <c r="B17882"/>
      <c r="C17882"/>
      <c r="D17882"/>
      <c r="E17882"/>
      <c r="F17882"/>
      <c r="G17882"/>
      <c r="H17882"/>
      <c r="I17882"/>
      <c r="J17882"/>
      <c r="K17882"/>
    </row>
    <row r="17883" spans="1:11" x14ac:dyDescent="0.2">
      <c r="A17883"/>
      <c r="B17883"/>
      <c r="C17883"/>
      <c r="D17883"/>
      <c r="E17883"/>
      <c r="F17883"/>
      <c r="G17883"/>
      <c r="H17883"/>
      <c r="I17883"/>
      <c r="J17883"/>
      <c r="K17883"/>
    </row>
    <row r="17884" spans="1:11" x14ac:dyDescent="0.2">
      <c r="A17884"/>
      <c r="B17884"/>
      <c r="C17884"/>
      <c r="D17884"/>
      <c r="E17884"/>
      <c r="F17884"/>
      <c r="G17884"/>
      <c r="H17884"/>
      <c r="I17884"/>
      <c r="J17884"/>
      <c r="K17884"/>
    </row>
    <row r="17885" spans="1:11" x14ac:dyDescent="0.2">
      <c r="A17885"/>
      <c r="B17885"/>
      <c r="C17885"/>
      <c r="D17885"/>
      <c r="E17885"/>
      <c r="F17885"/>
      <c r="G17885"/>
      <c r="H17885"/>
      <c r="I17885"/>
      <c r="J17885"/>
      <c r="K17885"/>
    </row>
    <row r="17886" spans="1:11" x14ac:dyDescent="0.2">
      <c r="A17886"/>
      <c r="B17886"/>
      <c r="C17886"/>
      <c r="D17886"/>
      <c r="E17886"/>
      <c r="F17886"/>
      <c r="G17886"/>
      <c r="H17886"/>
      <c r="I17886"/>
      <c r="J17886"/>
      <c r="K17886"/>
    </row>
    <row r="17887" spans="1:11" x14ac:dyDescent="0.2">
      <c r="A17887"/>
      <c r="B17887"/>
      <c r="C17887"/>
      <c r="D17887"/>
      <c r="E17887"/>
      <c r="F17887"/>
      <c r="G17887"/>
      <c r="H17887"/>
      <c r="I17887"/>
      <c r="J17887"/>
      <c r="K17887"/>
    </row>
    <row r="17888" spans="1:11" x14ac:dyDescent="0.2">
      <c r="A17888"/>
      <c r="B17888"/>
      <c r="C17888"/>
      <c r="D17888"/>
      <c r="E17888"/>
      <c r="F17888"/>
      <c r="G17888"/>
      <c r="H17888"/>
      <c r="I17888"/>
      <c r="J17888"/>
      <c r="K17888"/>
    </row>
    <row r="17889" spans="1:11" x14ac:dyDescent="0.2">
      <c r="A17889"/>
      <c r="B17889"/>
      <c r="C17889"/>
      <c r="D17889"/>
      <c r="E17889"/>
      <c r="F17889"/>
      <c r="G17889"/>
      <c r="H17889"/>
      <c r="I17889"/>
      <c r="J17889"/>
      <c r="K17889"/>
    </row>
    <row r="17890" spans="1:11" x14ac:dyDescent="0.2">
      <c r="A17890"/>
      <c r="B17890"/>
      <c r="C17890"/>
      <c r="D17890"/>
      <c r="E17890"/>
      <c r="F17890"/>
      <c r="G17890"/>
      <c r="H17890"/>
      <c r="I17890"/>
      <c r="J17890"/>
      <c r="K17890"/>
    </row>
    <row r="17891" spans="1:11" x14ac:dyDescent="0.2">
      <c r="A17891"/>
      <c r="B17891"/>
      <c r="C17891"/>
      <c r="D17891"/>
      <c r="E17891"/>
      <c r="F17891"/>
      <c r="G17891"/>
      <c r="H17891"/>
      <c r="I17891"/>
      <c r="J17891"/>
      <c r="K17891"/>
    </row>
    <row r="17892" spans="1:11" x14ac:dyDescent="0.2">
      <c r="A17892"/>
      <c r="B17892"/>
      <c r="C17892"/>
      <c r="D17892"/>
      <c r="E17892"/>
      <c r="F17892"/>
      <c r="G17892"/>
      <c r="H17892"/>
      <c r="I17892"/>
      <c r="J17892"/>
      <c r="K17892"/>
    </row>
    <row r="17893" spans="1:11" x14ac:dyDescent="0.2">
      <c r="A17893"/>
      <c r="B17893"/>
      <c r="C17893"/>
      <c r="D17893"/>
      <c r="E17893"/>
      <c r="F17893"/>
      <c r="G17893"/>
      <c r="H17893"/>
      <c r="I17893"/>
      <c r="J17893"/>
      <c r="K17893"/>
    </row>
    <row r="17894" spans="1:11" x14ac:dyDescent="0.2">
      <c r="A17894"/>
      <c r="B17894"/>
      <c r="C17894"/>
      <c r="D17894"/>
      <c r="E17894"/>
      <c r="F17894"/>
      <c r="G17894"/>
      <c r="H17894"/>
      <c r="I17894"/>
      <c r="J17894"/>
      <c r="K17894"/>
    </row>
    <row r="17895" spans="1:11" x14ac:dyDescent="0.2">
      <c r="A17895"/>
      <c r="B17895"/>
      <c r="C17895"/>
      <c r="D17895"/>
      <c r="E17895"/>
      <c r="F17895"/>
      <c r="G17895"/>
      <c r="H17895"/>
      <c r="I17895"/>
      <c r="J17895"/>
      <c r="K17895"/>
    </row>
    <row r="17896" spans="1:11" x14ac:dyDescent="0.2">
      <c r="A17896"/>
      <c r="B17896"/>
      <c r="C17896"/>
      <c r="D17896"/>
      <c r="E17896"/>
      <c r="F17896"/>
      <c r="G17896"/>
      <c r="H17896"/>
      <c r="I17896"/>
      <c r="J17896"/>
      <c r="K17896"/>
    </row>
    <row r="17897" spans="1:11" x14ac:dyDescent="0.2">
      <c r="A17897"/>
      <c r="B17897"/>
      <c r="C17897"/>
      <c r="D17897"/>
      <c r="E17897"/>
      <c r="F17897"/>
      <c r="G17897"/>
      <c r="H17897"/>
      <c r="I17897"/>
      <c r="J17897"/>
      <c r="K17897"/>
    </row>
    <row r="17898" spans="1:11" x14ac:dyDescent="0.2">
      <c r="A17898"/>
      <c r="B17898"/>
      <c r="C17898"/>
      <c r="D17898"/>
      <c r="E17898"/>
      <c r="F17898"/>
      <c r="G17898"/>
      <c r="H17898"/>
      <c r="I17898"/>
      <c r="J17898"/>
      <c r="K17898"/>
    </row>
    <row r="17899" spans="1:11" x14ac:dyDescent="0.2">
      <c r="A17899"/>
      <c r="B17899"/>
      <c r="C17899"/>
      <c r="D17899"/>
      <c r="E17899"/>
      <c r="F17899"/>
      <c r="G17899"/>
      <c r="H17899"/>
      <c r="I17899"/>
      <c r="J17899"/>
      <c r="K17899"/>
    </row>
    <row r="17900" spans="1:11" x14ac:dyDescent="0.2">
      <c r="A17900"/>
      <c r="B17900"/>
      <c r="C17900"/>
      <c r="D17900"/>
      <c r="E17900"/>
      <c r="F17900"/>
      <c r="G17900"/>
      <c r="H17900"/>
      <c r="I17900"/>
      <c r="J17900"/>
      <c r="K17900"/>
    </row>
    <row r="17901" spans="1:11" x14ac:dyDescent="0.2">
      <c r="A17901"/>
      <c r="B17901"/>
      <c r="C17901"/>
      <c r="D17901"/>
      <c r="E17901"/>
      <c r="F17901"/>
      <c r="G17901"/>
      <c r="H17901"/>
      <c r="I17901"/>
      <c r="J17901"/>
      <c r="K17901"/>
    </row>
    <row r="17902" spans="1:11" x14ac:dyDescent="0.2">
      <c r="A17902"/>
      <c r="B17902"/>
      <c r="C17902"/>
      <c r="D17902"/>
      <c r="E17902"/>
      <c r="F17902"/>
      <c r="G17902"/>
      <c r="H17902"/>
      <c r="I17902"/>
      <c r="J17902"/>
      <c r="K17902"/>
    </row>
    <row r="17903" spans="1:11" x14ac:dyDescent="0.2">
      <c r="A17903"/>
      <c r="B17903"/>
      <c r="C17903"/>
      <c r="D17903"/>
      <c r="E17903"/>
      <c r="F17903"/>
      <c r="G17903"/>
      <c r="H17903"/>
      <c r="I17903"/>
      <c r="J17903"/>
      <c r="K17903"/>
    </row>
    <row r="17904" spans="1:11" x14ac:dyDescent="0.2">
      <c r="A17904"/>
      <c r="B17904"/>
      <c r="C17904"/>
      <c r="D17904"/>
      <c r="E17904"/>
      <c r="F17904"/>
      <c r="G17904"/>
      <c r="H17904"/>
      <c r="I17904"/>
      <c r="J17904"/>
      <c r="K17904"/>
    </row>
    <row r="17905" spans="1:11" x14ac:dyDescent="0.2">
      <c r="A17905"/>
      <c r="B17905"/>
      <c r="C17905"/>
      <c r="D17905"/>
      <c r="E17905"/>
      <c r="F17905"/>
      <c r="G17905"/>
      <c r="H17905"/>
      <c r="I17905"/>
      <c r="J17905"/>
      <c r="K17905"/>
    </row>
    <row r="17906" spans="1:11" x14ac:dyDescent="0.2">
      <c r="A17906"/>
      <c r="B17906"/>
      <c r="C17906"/>
      <c r="D17906"/>
      <c r="E17906"/>
      <c r="F17906"/>
      <c r="G17906"/>
      <c r="H17906"/>
      <c r="I17906"/>
      <c r="J17906"/>
      <c r="K17906"/>
    </row>
    <row r="17907" spans="1:11" x14ac:dyDescent="0.2">
      <c r="A17907"/>
      <c r="B17907"/>
      <c r="C17907"/>
      <c r="D17907"/>
      <c r="E17907"/>
      <c r="F17907"/>
      <c r="G17907"/>
      <c r="H17907"/>
      <c r="I17907"/>
      <c r="J17907"/>
      <c r="K17907"/>
    </row>
    <row r="17908" spans="1:11" x14ac:dyDescent="0.2">
      <c r="A17908"/>
      <c r="B17908"/>
      <c r="C17908"/>
      <c r="D17908"/>
      <c r="E17908"/>
      <c r="F17908"/>
      <c r="G17908"/>
      <c r="H17908"/>
      <c r="I17908"/>
      <c r="J17908"/>
      <c r="K17908"/>
    </row>
    <row r="17909" spans="1:11" x14ac:dyDescent="0.2">
      <c r="A17909"/>
      <c r="B17909"/>
      <c r="C17909"/>
      <c r="D17909"/>
      <c r="E17909"/>
      <c r="F17909"/>
      <c r="G17909"/>
      <c r="H17909"/>
      <c r="I17909"/>
      <c r="J17909"/>
      <c r="K17909"/>
    </row>
    <row r="17910" spans="1:11" x14ac:dyDescent="0.2">
      <c r="A17910"/>
      <c r="B17910"/>
      <c r="C17910"/>
      <c r="D17910"/>
      <c r="E17910"/>
      <c r="F17910"/>
      <c r="G17910"/>
      <c r="H17910"/>
      <c r="I17910"/>
      <c r="J17910"/>
      <c r="K17910"/>
    </row>
    <row r="17911" spans="1:11" x14ac:dyDescent="0.2">
      <c r="A17911"/>
      <c r="B17911"/>
      <c r="C17911"/>
      <c r="D17911"/>
      <c r="E17911"/>
      <c r="F17911"/>
      <c r="G17911"/>
      <c r="H17911"/>
      <c r="I17911"/>
      <c r="J17911"/>
      <c r="K17911"/>
    </row>
    <row r="17912" spans="1:11" x14ac:dyDescent="0.2">
      <c r="A17912"/>
      <c r="B17912"/>
      <c r="C17912"/>
      <c r="D17912"/>
      <c r="E17912"/>
      <c r="F17912"/>
      <c r="G17912"/>
      <c r="H17912"/>
      <c r="I17912"/>
      <c r="J17912"/>
      <c r="K17912"/>
    </row>
    <row r="17913" spans="1:11" x14ac:dyDescent="0.2">
      <c r="A17913"/>
      <c r="B17913"/>
      <c r="C17913"/>
      <c r="D17913"/>
      <c r="E17913"/>
      <c r="F17913"/>
      <c r="G17913"/>
      <c r="H17913"/>
      <c r="I17913"/>
      <c r="J17913"/>
      <c r="K17913"/>
    </row>
    <row r="17914" spans="1:11" x14ac:dyDescent="0.2">
      <c r="A17914"/>
      <c r="B17914"/>
      <c r="C17914"/>
      <c r="D17914"/>
      <c r="E17914"/>
      <c r="F17914"/>
      <c r="G17914"/>
      <c r="H17914"/>
      <c r="I17914"/>
      <c r="J17914"/>
      <c r="K17914"/>
    </row>
    <row r="17915" spans="1:11" x14ac:dyDescent="0.2">
      <c r="A17915"/>
      <c r="B17915"/>
      <c r="C17915"/>
      <c r="D17915"/>
      <c r="E17915"/>
      <c r="F17915"/>
      <c r="G17915"/>
      <c r="H17915"/>
      <c r="I17915"/>
      <c r="J17915"/>
      <c r="K17915"/>
    </row>
    <row r="17916" spans="1:11" x14ac:dyDescent="0.2">
      <c r="A17916"/>
      <c r="B17916"/>
      <c r="C17916"/>
      <c r="D17916"/>
      <c r="E17916"/>
      <c r="F17916"/>
      <c r="G17916"/>
      <c r="H17916"/>
      <c r="I17916"/>
      <c r="J17916"/>
      <c r="K17916"/>
    </row>
    <row r="17917" spans="1:11" x14ac:dyDescent="0.2">
      <c r="A17917"/>
      <c r="B17917"/>
      <c r="C17917"/>
      <c r="D17917"/>
      <c r="E17917"/>
      <c r="F17917"/>
      <c r="G17917"/>
      <c r="H17917"/>
      <c r="I17917"/>
      <c r="J17917"/>
      <c r="K17917"/>
    </row>
    <row r="17918" spans="1:11" x14ac:dyDescent="0.2">
      <c r="A17918"/>
      <c r="B17918"/>
      <c r="C17918"/>
      <c r="D17918"/>
      <c r="E17918"/>
      <c r="F17918"/>
      <c r="G17918"/>
      <c r="H17918"/>
      <c r="I17918"/>
      <c r="J17918"/>
      <c r="K17918"/>
    </row>
    <row r="17919" spans="1:11" x14ac:dyDescent="0.2">
      <c r="A17919"/>
      <c r="B17919"/>
      <c r="C17919"/>
      <c r="D17919"/>
      <c r="E17919"/>
      <c r="F17919"/>
      <c r="G17919"/>
      <c r="H17919"/>
      <c r="I17919"/>
      <c r="J17919"/>
      <c r="K17919"/>
    </row>
    <row r="17920" spans="1:11" x14ac:dyDescent="0.2">
      <c r="A17920"/>
      <c r="B17920"/>
      <c r="C17920"/>
      <c r="D17920"/>
      <c r="E17920"/>
      <c r="F17920"/>
      <c r="G17920"/>
      <c r="H17920"/>
      <c r="I17920"/>
      <c r="J17920"/>
      <c r="K17920"/>
    </row>
    <row r="17921" spans="1:11" x14ac:dyDescent="0.2">
      <c r="A17921"/>
      <c r="B17921"/>
      <c r="C17921"/>
      <c r="D17921"/>
      <c r="E17921"/>
      <c r="F17921"/>
      <c r="G17921"/>
      <c r="H17921"/>
      <c r="I17921"/>
      <c r="J17921"/>
      <c r="K17921"/>
    </row>
    <row r="17922" spans="1:11" x14ac:dyDescent="0.2">
      <c r="A17922"/>
      <c r="B17922"/>
      <c r="C17922"/>
      <c r="D17922"/>
      <c r="E17922"/>
      <c r="F17922"/>
      <c r="G17922"/>
      <c r="H17922"/>
      <c r="I17922"/>
      <c r="J17922"/>
      <c r="K17922"/>
    </row>
    <row r="17923" spans="1:11" x14ac:dyDescent="0.2">
      <c r="A17923"/>
      <c r="B17923"/>
      <c r="C17923"/>
      <c r="D17923"/>
      <c r="E17923"/>
      <c r="F17923"/>
      <c r="G17923"/>
      <c r="H17923"/>
      <c r="I17923"/>
      <c r="J17923"/>
      <c r="K17923"/>
    </row>
    <row r="17924" spans="1:11" x14ac:dyDescent="0.2">
      <c r="A17924"/>
      <c r="B17924"/>
      <c r="C17924"/>
      <c r="D17924"/>
      <c r="E17924"/>
      <c r="F17924"/>
      <c r="G17924"/>
      <c r="H17924"/>
      <c r="I17924"/>
      <c r="J17924"/>
      <c r="K17924"/>
    </row>
    <row r="17925" spans="1:11" x14ac:dyDescent="0.2">
      <c r="A17925"/>
      <c r="B17925"/>
      <c r="C17925"/>
      <c r="D17925"/>
      <c r="E17925"/>
      <c r="F17925"/>
      <c r="G17925"/>
      <c r="H17925"/>
      <c r="I17925"/>
      <c r="J17925"/>
      <c r="K17925"/>
    </row>
    <row r="17926" spans="1:11" x14ac:dyDescent="0.2">
      <c r="A17926"/>
      <c r="B17926"/>
      <c r="C17926"/>
      <c r="D17926"/>
      <c r="E17926"/>
      <c r="F17926"/>
      <c r="G17926"/>
      <c r="H17926"/>
      <c r="I17926"/>
      <c r="J17926"/>
      <c r="K17926"/>
    </row>
    <row r="17927" spans="1:11" x14ac:dyDescent="0.2">
      <c r="A17927"/>
      <c r="B17927"/>
      <c r="C17927"/>
      <c r="D17927"/>
      <c r="E17927"/>
      <c r="F17927"/>
      <c r="G17927"/>
      <c r="H17927"/>
      <c r="I17927"/>
      <c r="J17927"/>
      <c r="K17927"/>
    </row>
    <row r="17928" spans="1:11" x14ac:dyDescent="0.2">
      <c r="A17928"/>
      <c r="B17928"/>
      <c r="C17928"/>
      <c r="D17928"/>
      <c r="E17928"/>
      <c r="F17928"/>
      <c r="G17928"/>
      <c r="H17928"/>
      <c r="I17928"/>
      <c r="J17928"/>
      <c r="K17928"/>
    </row>
    <row r="17929" spans="1:11" x14ac:dyDescent="0.2">
      <c r="A17929"/>
      <c r="B17929"/>
      <c r="C17929"/>
      <c r="D17929"/>
      <c r="E17929"/>
      <c r="F17929"/>
      <c r="G17929"/>
      <c r="H17929"/>
      <c r="I17929"/>
      <c r="J17929"/>
      <c r="K17929"/>
    </row>
    <row r="17930" spans="1:11" x14ac:dyDescent="0.2">
      <c r="A17930"/>
      <c r="B17930"/>
      <c r="C17930"/>
      <c r="D17930"/>
      <c r="E17930"/>
      <c r="F17930"/>
      <c r="G17930"/>
      <c r="H17930"/>
      <c r="I17930"/>
      <c r="J17930"/>
      <c r="K17930"/>
    </row>
    <row r="17931" spans="1:11" x14ac:dyDescent="0.2">
      <c r="A17931"/>
      <c r="B17931"/>
      <c r="C17931"/>
      <c r="D17931"/>
      <c r="E17931"/>
      <c r="F17931"/>
      <c r="G17931"/>
      <c r="H17931"/>
      <c r="I17931"/>
      <c r="J17931"/>
      <c r="K17931"/>
    </row>
    <row r="17932" spans="1:11" x14ac:dyDescent="0.2">
      <c r="A17932"/>
      <c r="B17932"/>
      <c r="C17932"/>
      <c r="D17932"/>
      <c r="E17932"/>
      <c r="F17932"/>
      <c r="G17932"/>
      <c r="H17932"/>
      <c r="I17932"/>
      <c r="J17932"/>
      <c r="K17932"/>
    </row>
    <row r="17933" spans="1:11" x14ac:dyDescent="0.2">
      <c r="A17933"/>
      <c r="B17933"/>
      <c r="C17933"/>
      <c r="D17933"/>
      <c r="E17933"/>
      <c r="F17933"/>
      <c r="G17933"/>
      <c r="H17933"/>
      <c r="I17933"/>
      <c r="J17933"/>
      <c r="K17933"/>
    </row>
    <row r="17934" spans="1:11" x14ac:dyDescent="0.2">
      <c r="A17934"/>
      <c r="B17934"/>
      <c r="C17934"/>
      <c r="D17934"/>
      <c r="E17934"/>
      <c r="F17934"/>
      <c r="G17934"/>
      <c r="H17934"/>
      <c r="I17934"/>
      <c r="J17934"/>
      <c r="K17934"/>
    </row>
    <row r="17935" spans="1:11" x14ac:dyDescent="0.2">
      <c r="A17935"/>
      <c r="B17935"/>
      <c r="C17935"/>
      <c r="D17935"/>
      <c r="E17935"/>
      <c r="F17935"/>
      <c r="G17935"/>
      <c r="H17935"/>
      <c r="I17935"/>
      <c r="J17935"/>
      <c r="K17935"/>
    </row>
    <row r="17936" spans="1:11" x14ac:dyDescent="0.2">
      <c r="A17936"/>
      <c r="B17936"/>
      <c r="C17936"/>
      <c r="D17936"/>
      <c r="E17936"/>
      <c r="F17936"/>
      <c r="G17936"/>
      <c r="H17936"/>
      <c r="I17936"/>
      <c r="J17936"/>
      <c r="K17936"/>
    </row>
    <row r="17937" spans="1:11" x14ac:dyDescent="0.2">
      <c r="A17937"/>
      <c r="B17937"/>
      <c r="C17937"/>
      <c r="D17937"/>
      <c r="E17937"/>
      <c r="F17937"/>
      <c r="G17937"/>
      <c r="H17937"/>
      <c r="I17937"/>
      <c r="J17937"/>
      <c r="K17937"/>
    </row>
    <row r="17938" spans="1:11" x14ac:dyDescent="0.2">
      <c r="A17938"/>
      <c r="B17938"/>
      <c r="C17938"/>
      <c r="D17938"/>
      <c r="E17938"/>
      <c r="F17938"/>
      <c r="G17938"/>
      <c r="H17938"/>
      <c r="I17938"/>
      <c r="J17938"/>
      <c r="K17938"/>
    </row>
    <row r="17939" spans="1:11" x14ac:dyDescent="0.2">
      <c r="A17939"/>
      <c r="B17939"/>
      <c r="C17939"/>
      <c r="D17939"/>
      <c r="E17939"/>
      <c r="F17939"/>
      <c r="G17939"/>
      <c r="H17939"/>
      <c r="I17939"/>
      <c r="J17939"/>
      <c r="K17939"/>
    </row>
    <row r="17940" spans="1:11" x14ac:dyDescent="0.2">
      <c r="A17940"/>
      <c r="B17940"/>
      <c r="C17940"/>
      <c r="D17940"/>
      <c r="E17940"/>
      <c r="F17940"/>
      <c r="G17940"/>
      <c r="H17940"/>
      <c r="I17940"/>
      <c r="J17940"/>
      <c r="K17940"/>
    </row>
    <row r="17941" spans="1:11" x14ac:dyDescent="0.2">
      <c r="A17941"/>
      <c r="B17941"/>
      <c r="C17941"/>
      <c r="D17941"/>
      <c r="E17941"/>
      <c r="F17941"/>
      <c r="G17941"/>
      <c r="H17941"/>
      <c r="I17941"/>
      <c r="J17941"/>
      <c r="K17941"/>
    </row>
    <row r="17942" spans="1:11" x14ac:dyDescent="0.2">
      <c r="A17942"/>
      <c r="B17942"/>
      <c r="C17942"/>
      <c r="D17942"/>
      <c r="E17942"/>
      <c r="F17942"/>
      <c r="G17942"/>
      <c r="H17942"/>
      <c r="I17942"/>
      <c r="J17942"/>
      <c r="K17942"/>
    </row>
    <row r="17943" spans="1:11" x14ac:dyDescent="0.2">
      <c r="A17943"/>
      <c r="B17943"/>
      <c r="C17943"/>
      <c r="D17943"/>
      <c r="E17943"/>
      <c r="F17943"/>
      <c r="G17943"/>
      <c r="H17943"/>
      <c r="I17943"/>
      <c r="J17943"/>
      <c r="K17943"/>
    </row>
    <row r="17944" spans="1:11" x14ac:dyDescent="0.2">
      <c r="A17944"/>
      <c r="B17944"/>
      <c r="C17944"/>
      <c r="D17944"/>
      <c r="E17944"/>
      <c r="F17944"/>
      <c r="G17944"/>
      <c r="H17944"/>
      <c r="I17944"/>
      <c r="J17944"/>
      <c r="K17944"/>
    </row>
    <row r="17945" spans="1:11" x14ac:dyDescent="0.2">
      <c r="A17945"/>
      <c r="B17945"/>
      <c r="C17945"/>
      <c r="D17945"/>
      <c r="E17945"/>
      <c r="F17945"/>
      <c r="G17945"/>
      <c r="H17945"/>
      <c r="I17945"/>
      <c r="J17945"/>
      <c r="K17945"/>
    </row>
    <row r="17946" spans="1:11" x14ac:dyDescent="0.2">
      <c r="A17946"/>
      <c r="B17946"/>
      <c r="C17946"/>
      <c r="D17946"/>
      <c r="E17946"/>
      <c r="F17946"/>
      <c r="G17946"/>
      <c r="H17946"/>
      <c r="I17946"/>
      <c r="J17946"/>
      <c r="K17946"/>
    </row>
    <row r="17947" spans="1:11" x14ac:dyDescent="0.2">
      <c r="A17947"/>
      <c r="B17947"/>
      <c r="C17947"/>
      <c r="D17947"/>
      <c r="E17947"/>
      <c r="F17947"/>
      <c r="G17947"/>
      <c r="H17947"/>
      <c r="I17947"/>
      <c r="J17947"/>
      <c r="K17947"/>
    </row>
    <row r="17948" spans="1:11" x14ac:dyDescent="0.2">
      <c r="A17948"/>
      <c r="B17948"/>
      <c r="C17948"/>
      <c r="D17948"/>
      <c r="E17948"/>
      <c r="F17948"/>
      <c r="G17948"/>
      <c r="H17948"/>
      <c r="I17948"/>
      <c r="J17948"/>
      <c r="K17948"/>
    </row>
    <row r="17949" spans="1:11" x14ac:dyDescent="0.2">
      <c r="A17949"/>
      <c r="B17949"/>
      <c r="C17949"/>
      <c r="D17949"/>
      <c r="E17949"/>
      <c r="F17949"/>
      <c r="G17949"/>
      <c r="H17949"/>
      <c r="I17949"/>
      <c r="J17949"/>
      <c r="K17949"/>
    </row>
    <row r="17950" spans="1:11" x14ac:dyDescent="0.2">
      <c r="A17950"/>
      <c r="B17950"/>
      <c r="C17950"/>
      <c r="D17950"/>
      <c r="E17950"/>
      <c r="F17950"/>
      <c r="G17950"/>
      <c r="H17950"/>
      <c r="I17950"/>
      <c r="J17950"/>
      <c r="K17950"/>
    </row>
    <row r="17951" spans="1:11" x14ac:dyDescent="0.2">
      <c r="A17951"/>
      <c r="B17951"/>
      <c r="C17951"/>
      <c r="D17951"/>
      <c r="E17951"/>
      <c r="F17951"/>
      <c r="G17951"/>
      <c r="H17951"/>
      <c r="I17951"/>
      <c r="J17951"/>
      <c r="K17951"/>
    </row>
    <row r="17952" spans="1:11" x14ac:dyDescent="0.2">
      <c r="A17952"/>
      <c r="B17952"/>
      <c r="C17952"/>
      <c r="D17952"/>
      <c r="E17952"/>
      <c r="F17952"/>
      <c r="G17952"/>
      <c r="H17952"/>
      <c r="I17952"/>
      <c r="J17952"/>
      <c r="K17952"/>
    </row>
    <row r="17953" spans="1:11" x14ac:dyDescent="0.2">
      <c r="A17953"/>
      <c r="B17953"/>
      <c r="C17953"/>
      <c r="D17953"/>
      <c r="E17953"/>
      <c r="F17953"/>
      <c r="G17953"/>
      <c r="H17953"/>
      <c r="I17953"/>
      <c r="J17953"/>
      <c r="K17953"/>
    </row>
    <row r="17954" spans="1:11" x14ac:dyDescent="0.2">
      <c r="A17954"/>
      <c r="B17954"/>
      <c r="C17954"/>
      <c r="D17954"/>
      <c r="E17954"/>
      <c r="F17954"/>
      <c r="G17954"/>
      <c r="H17954"/>
      <c r="I17954"/>
      <c r="J17954"/>
      <c r="K17954"/>
    </row>
    <row r="17955" spans="1:11" x14ac:dyDescent="0.2">
      <c r="A17955"/>
      <c r="B17955"/>
      <c r="C17955"/>
      <c r="D17955"/>
      <c r="E17955"/>
      <c r="F17955"/>
      <c r="G17955"/>
      <c r="H17955"/>
      <c r="I17955"/>
      <c r="J17955"/>
      <c r="K17955"/>
    </row>
    <row r="17956" spans="1:11" x14ac:dyDescent="0.2">
      <c r="A17956"/>
      <c r="B17956"/>
      <c r="C17956"/>
      <c r="D17956"/>
      <c r="E17956"/>
      <c r="F17956"/>
      <c r="G17956"/>
      <c r="H17956"/>
      <c r="I17956"/>
      <c r="J17956"/>
      <c r="K17956"/>
    </row>
    <row r="17957" spans="1:11" x14ac:dyDescent="0.2">
      <c r="A17957"/>
      <c r="B17957"/>
      <c r="C17957"/>
      <c r="D17957"/>
      <c r="E17957"/>
      <c r="F17957"/>
      <c r="G17957"/>
      <c r="H17957"/>
      <c r="I17957"/>
      <c r="J17957"/>
      <c r="K17957"/>
    </row>
    <row r="17958" spans="1:11" x14ac:dyDescent="0.2">
      <c r="A17958"/>
      <c r="B17958"/>
      <c r="C17958"/>
      <c r="D17958"/>
      <c r="E17958"/>
      <c r="F17958"/>
      <c r="G17958"/>
      <c r="H17958"/>
      <c r="I17958"/>
      <c r="J17958"/>
      <c r="K17958"/>
    </row>
    <row r="17959" spans="1:11" x14ac:dyDescent="0.2">
      <c r="A17959"/>
      <c r="B17959"/>
      <c r="C17959"/>
      <c r="D17959"/>
      <c r="E17959"/>
      <c r="F17959"/>
      <c r="G17959"/>
      <c r="H17959"/>
      <c r="I17959"/>
      <c r="J17959"/>
      <c r="K17959"/>
    </row>
    <row r="17960" spans="1:11" x14ac:dyDescent="0.2">
      <c r="A17960"/>
      <c r="B17960"/>
      <c r="C17960"/>
      <c r="D17960"/>
      <c r="E17960"/>
      <c r="F17960"/>
      <c r="G17960"/>
      <c r="H17960"/>
      <c r="I17960"/>
      <c r="J17960"/>
      <c r="K17960"/>
    </row>
    <row r="17961" spans="1:11" x14ac:dyDescent="0.2">
      <c r="A17961"/>
      <c r="B17961"/>
      <c r="C17961"/>
      <c r="D17961"/>
      <c r="E17961"/>
      <c r="F17961"/>
      <c r="G17961"/>
      <c r="H17961"/>
      <c r="I17961"/>
      <c r="J17961"/>
      <c r="K17961"/>
    </row>
    <row r="17962" spans="1:11" x14ac:dyDescent="0.2">
      <c r="A17962"/>
      <c r="B17962"/>
      <c r="C17962"/>
      <c r="D17962"/>
      <c r="E17962"/>
      <c r="F17962"/>
      <c r="G17962"/>
      <c r="H17962"/>
      <c r="I17962"/>
      <c r="J17962"/>
      <c r="K17962"/>
    </row>
    <row r="17963" spans="1:11" x14ac:dyDescent="0.2">
      <c r="A17963"/>
      <c r="B17963"/>
      <c r="C17963"/>
      <c r="D17963"/>
      <c r="E17963"/>
      <c r="F17963"/>
      <c r="G17963"/>
      <c r="H17963"/>
      <c r="I17963"/>
      <c r="J17963"/>
      <c r="K17963"/>
    </row>
    <row r="17964" spans="1:11" x14ac:dyDescent="0.2">
      <c r="A17964"/>
      <c r="B17964"/>
      <c r="C17964"/>
      <c r="D17964"/>
      <c r="E17964"/>
      <c r="F17964"/>
      <c r="G17964"/>
      <c r="H17964"/>
      <c r="I17964"/>
      <c r="J17964"/>
      <c r="K17964"/>
    </row>
    <row r="17965" spans="1:11" x14ac:dyDescent="0.2">
      <c r="A17965"/>
      <c r="B17965"/>
      <c r="C17965"/>
      <c r="D17965"/>
      <c r="E17965"/>
      <c r="F17965"/>
      <c r="G17965"/>
      <c r="H17965"/>
      <c r="I17965"/>
      <c r="J17965"/>
      <c r="K17965"/>
    </row>
    <row r="17966" spans="1:11" x14ac:dyDescent="0.2">
      <c r="A17966"/>
      <c r="B17966"/>
      <c r="C17966"/>
      <c r="D17966"/>
      <c r="E17966"/>
      <c r="F17966"/>
      <c r="G17966"/>
      <c r="H17966"/>
      <c r="I17966"/>
      <c r="J17966"/>
      <c r="K17966"/>
    </row>
    <row r="17967" spans="1:11" x14ac:dyDescent="0.2">
      <c r="A17967"/>
      <c r="B17967"/>
      <c r="C17967"/>
      <c r="D17967"/>
      <c r="E17967"/>
      <c r="F17967"/>
      <c r="G17967"/>
      <c r="H17967"/>
      <c r="I17967"/>
      <c r="J17967"/>
      <c r="K17967"/>
    </row>
    <row r="17968" spans="1:11" x14ac:dyDescent="0.2">
      <c r="A17968"/>
      <c r="B17968"/>
      <c r="C17968"/>
      <c r="D17968"/>
      <c r="E17968"/>
      <c r="F17968"/>
      <c r="G17968"/>
      <c r="H17968"/>
      <c r="I17968"/>
      <c r="J17968"/>
      <c r="K17968"/>
    </row>
    <row r="17969" spans="1:11" x14ac:dyDescent="0.2">
      <c r="A17969"/>
      <c r="B17969"/>
      <c r="C17969"/>
      <c r="D17969"/>
      <c r="E17969"/>
      <c r="F17969"/>
      <c r="G17969"/>
      <c r="H17969"/>
      <c r="I17969"/>
      <c r="J17969"/>
      <c r="K17969"/>
    </row>
    <row r="17970" spans="1:11" x14ac:dyDescent="0.2">
      <c r="A17970"/>
      <c r="B17970"/>
      <c r="C17970"/>
      <c r="D17970"/>
      <c r="E17970"/>
      <c r="F17970"/>
      <c r="G17970"/>
      <c r="H17970"/>
      <c r="I17970"/>
      <c r="J17970"/>
      <c r="K17970"/>
    </row>
    <row r="17971" spans="1:11" x14ac:dyDescent="0.2">
      <c r="A17971"/>
      <c r="B17971"/>
      <c r="C17971"/>
      <c r="D17971"/>
      <c r="E17971"/>
      <c r="F17971"/>
      <c r="G17971"/>
      <c r="H17971"/>
      <c r="I17971"/>
      <c r="J17971"/>
      <c r="K17971"/>
    </row>
    <row r="17972" spans="1:11" x14ac:dyDescent="0.2">
      <c r="A17972"/>
      <c r="B17972"/>
      <c r="C17972"/>
      <c r="D17972"/>
      <c r="E17972"/>
      <c r="F17972"/>
      <c r="G17972"/>
      <c r="H17972"/>
      <c r="I17972"/>
      <c r="J17972"/>
      <c r="K17972"/>
    </row>
    <row r="17973" spans="1:11" x14ac:dyDescent="0.2">
      <c r="A17973"/>
      <c r="B17973"/>
      <c r="C17973"/>
      <c r="D17973"/>
      <c r="E17973"/>
      <c r="F17973"/>
      <c r="G17973"/>
      <c r="H17973"/>
      <c r="I17973"/>
      <c r="J17973"/>
      <c r="K17973"/>
    </row>
    <row r="17974" spans="1:11" x14ac:dyDescent="0.2">
      <c r="A17974"/>
      <c r="B17974"/>
      <c r="C17974"/>
      <c r="D17974"/>
      <c r="E17974"/>
      <c r="F17974"/>
      <c r="G17974"/>
      <c r="H17974"/>
      <c r="I17974"/>
      <c r="J17974"/>
      <c r="K17974"/>
    </row>
    <row r="17975" spans="1:11" x14ac:dyDescent="0.2">
      <c r="A17975"/>
      <c r="B17975"/>
      <c r="C17975"/>
      <c r="D17975"/>
      <c r="E17975"/>
      <c r="F17975"/>
      <c r="G17975"/>
      <c r="H17975"/>
      <c r="I17975"/>
      <c r="J17975"/>
      <c r="K17975"/>
    </row>
    <row r="17976" spans="1:11" x14ac:dyDescent="0.2">
      <c r="A17976"/>
      <c r="B17976"/>
      <c r="C17976"/>
      <c r="D17976"/>
      <c r="E17976"/>
      <c r="F17976"/>
      <c r="G17976"/>
      <c r="H17976"/>
      <c r="I17976"/>
      <c r="J17976"/>
      <c r="K17976"/>
    </row>
    <row r="17977" spans="1:11" x14ac:dyDescent="0.2">
      <c r="A17977"/>
      <c r="B17977"/>
      <c r="C17977"/>
      <c r="D17977"/>
      <c r="E17977"/>
      <c r="F17977"/>
      <c r="G17977"/>
      <c r="H17977"/>
      <c r="I17977"/>
      <c r="J17977"/>
      <c r="K17977"/>
    </row>
    <row r="17978" spans="1:11" x14ac:dyDescent="0.2">
      <c r="A17978"/>
      <c r="B17978"/>
      <c r="C17978"/>
      <c r="D17978"/>
      <c r="E17978"/>
      <c r="F17978"/>
      <c r="G17978"/>
      <c r="H17978"/>
      <c r="I17978"/>
      <c r="J17978"/>
      <c r="K17978"/>
    </row>
    <row r="17979" spans="1:11" x14ac:dyDescent="0.2">
      <c r="A17979"/>
      <c r="B17979"/>
      <c r="C17979"/>
      <c r="D17979"/>
      <c r="E17979"/>
      <c r="F17979"/>
      <c r="G17979"/>
      <c r="H17979"/>
      <c r="I17979"/>
      <c r="J17979"/>
      <c r="K17979"/>
    </row>
    <row r="17980" spans="1:11" x14ac:dyDescent="0.2">
      <c r="A17980"/>
      <c r="B17980"/>
      <c r="C17980"/>
      <c r="D17980"/>
      <c r="E17980"/>
      <c r="F17980"/>
      <c r="G17980"/>
      <c r="H17980"/>
      <c r="I17980"/>
      <c r="J17980"/>
      <c r="K17980"/>
    </row>
    <row r="17981" spans="1:11" x14ac:dyDescent="0.2">
      <c r="A17981"/>
      <c r="B17981"/>
      <c r="C17981"/>
      <c r="D17981"/>
      <c r="E17981"/>
      <c r="F17981"/>
      <c r="G17981"/>
      <c r="H17981"/>
      <c r="I17981"/>
      <c r="J17981"/>
      <c r="K17981"/>
    </row>
    <row r="17982" spans="1:11" x14ac:dyDescent="0.2">
      <c r="A17982"/>
      <c r="B17982"/>
      <c r="C17982"/>
      <c r="D17982"/>
      <c r="E17982"/>
      <c r="F17982"/>
      <c r="G17982"/>
      <c r="H17982"/>
      <c r="I17982"/>
      <c r="J17982"/>
      <c r="K17982"/>
    </row>
    <row r="17983" spans="1:11" x14ac:dyDescent="0.2">
      <c r="A17983"/>
      <c r="B17983"/>
      <c r="C17983"/>
      <c r="D17983"/>
      <c r="E17983"/>
      <c r="F17983"/>
      <c r="G17983"/>
      <c r="H17983"/>
      <c r="I17983"/>
      <c r="J17983"/>
      <c r="K17983"/>
    </row>
    <row r="17984" spans="1:11" x14ac:dyDescent="0.2">
      <c r="A17984"/>
      <c r="B17984"/>
      <c r="C17984"/>
      <c r="D17984"/>
      <c r="E17984"/>
      <c r="F17984"/>
      <c r="G17984"/>
      <c r="H17984"/>
      <c r="I17984"/>
      <c r="J17984"/>
      <c r="K17984"/>
    </row>
    <row r="17985" spans="1:11" x14ac:dyDescent="0.2">
      <c r="A17985"/>
      <c r="B17985"/>
      <c r="C17985"/>
      <c r="D17985"/>
      <c r="E17985"/>
      <c r="F17985"/>
      <c r="G17985"/>
      <c r="H17985"/>
      <c r="I17985"/>
      <c r="J17985"/>
      <c r="K17985"/>
    </row>
    <row r="17986" spans="1:11" x14ac:dyDescent="0.2">
      <c r="A17986"/>
      <c r="B17986"/>
      <c r="C17986"/>
      <c r="D17986"/>
      <c r="E17986"/>
      <c r="F17986"/>
      <c r="G17986"/>
      <c r="H17986"/>
      <c r="I17986"/>
      <c r="J17986"/>
      <c r="K17986"/>
    </row>
    <row r="17987" spans="1:11" x14ac:dyDescent="0.2">
      <c r="A17987"/>
      <c r="B17987"/>
      <c r="C17987"/>
      <c r="D17987"/>
      <c r="E17987"/>
      <c r="F17987"/>
      <c r="G17987"/>
      <c r="H17987"/>
      <c r="I17987"/>
      <c r="J17987"/>
      <c r="K17987"/>
    </row>
    <row r="17988" spans="1:11" x14ac:dyDescent="0.2">
      <c r="A17988"/>
      <c r="B17988"/>
      <c r="C17988"/>
      <c r="D17988"/>
      <c r="E17988"/>
      <c r="F17988"/>
      <c r="G17988"/>
      <c r="H17988"/>
      <c r="I17988"/>
      <c r="J17988"/>
      <c r="K17988"/>
    </row>
    <row r="17989" spans="1:11" x14ac:dyDescent="0.2">
      <c r="A17989"/>
      <c r="B17989"/>
      <c r="C17989"/>
      <c r="D17989"/>
      <c r="E17989"/>
      <c r="F17989"/>
      <c r="G17989"/>
      <c r="H17989"/>
      <c r="I17989"/>
      <c r="J17989"/>
      <c r="K17989"/>
    </row>
    <row r="17990" spans="1:11" x14ac:dyDescent="0.2">
      <c r="A17990"/>
      <c r="B17990"/>
      <c r="C17990"/>
      <c r="D17990"/>
      <c r="E17990"/>
      <c r="F17990"/>
      <c r="G17990"/>
      <c r="H17990"/>
      <c r="I17990"/>
      <c r="J17990"/>
      <c r="K17990"/>
    </row>
    <row r="17991" spans="1:11" x14ac:dyDescent="0.2">
      <c r="A17991"/>
      <c r="B17991"/>
      <c r="C17991"/>
      <c r="D17991"/>
      <c r="E17991"/>
      <c r="F17991"/>
      <c r="G17991"/>
      <c r="H17991"/>
      <c r="I17991"/>
      <c r="J17991"/>
      <c r="K17991"/>
    </row>
    <row r="17992" spans="1:11" x14ac:dyDescent="0.2">
      <c r="A17992"/>
      <c r="B17992"/>
      <c r="C17992"/>
      <c r="D17992"/>
      <c r="E17992"/>
      <c r="F17992"/>
      <c r="G17992"/>
      <c r="H17992"/>
      <c r="I17992"/>
      <c r="J17992"/>
      <c r="K17992"/>
    </row>
    <row r="17993" spans="1:11" x14ac:dyDescent="0.2">
      <c r="A17993"/>
      <c r="B17993"/>
      <c r="C17993"/>
      <c r="D17993"/>
      <c r="E17993"/>
      <c r="F17993"/>
      <c r="G17993"/>
      <c r="H17993"/>
      <c r="I17993"/>
      <c r="J17993"/>
      <c r="K17993"/>
    </row>
    <row r="17994" spans="1:11" x14ac:dyDescent="0.2">
      <c r="A17994"/>
      <c r="B17994"/>
      <c r="C17994"/>
      <c r="D17994"/>
      <c r="E17994"/>
      <c r="F17994"/>
      <c r="G17994"/>
      <c r="H17994"/>
      <c r="I17994"/>
      <c r="J17994"/>
      <c r="K17994"/>
    </row>
    <row r="17995" spans="1:11" x14ac:dyDescent="0.2">
      <c r="A17995"/>
      <c r="B17995"/>
      <c r="C17995"/>
      <c r="D17995"/>
      <c r="E17995"/>
      <c r="F17995"/>
      <c r="G17995"/>
      <c r="H17995"/>
      <c r="I17995"/>
      <c r="J17995"/>
      <c r="K17995"/>
    </row>
    <row r="17996" spans="1:11" x14ac:dyDescent="0.2">
      <c r="A17996"/>
      <c r="B17996"/>
      <c r="C17996"/>
      <c r="D17996"/>
      <c r="E17996"/>
      <c r="F17996"/>
      <c r="G17996"/>
      <c r="H17996"/>
      <c r="I17996"/>
      <c r="J17996"/>
      <c r="K17996"/>
    </row>
    <row r="17997" spans="1:11" x14ac:dyDescent="0.2">
      <c r="A17997"/>
      <c r="B17997"/>
      <c r="C17997"/>
      <c r="D17997"/>
      <c r="E17997"/>
      <c r="F17997"/>
      <c r="G17997"/>
      <c r="H17997"/>
      <c r="I17997"/>
      <c r="J17997"/>
      <c r="K17997"/>
    </row>
    <row r="17998" spans="1:11" x14ac:dyDescent="0.2">
      <c r="A17998"/>
      <c r="B17998"/>
      <c r="C17998"/>
      <c r="D17998"/>
      <c r="E17998"/>
      <c r="F17998"/>
      <c r="G17998"/>
      <c r="H17998"/>
      <c r="I17998"/>
      <c r="J17998"/>
      <c r="K17998"/>
    </row>
    <row r="17999" spans="1:11" x14ac:dyDescent="0.2">
      <c r="A17999"/>
      <c r="B17999"/>
      <c r="C17999"/>
      <c r="D17999"/>
      <c r="E17999"/>
      <c r="F17999"/>
      <c r="G17999"/>
      <c r="H17999"/>
      <c r="I17999"/>
      <c r="J17999"/>
      <c r="K17999"/>
    </row>
    <row r="18000" spans="1:11" x14ac:dyDescent="0.2">
      <c r="A18000"/>
      <c r="B18000"/>
      <c r="C18000"/>
      <c r="D18000"/>
      <c r="E18000"/>
      <c r="F18000"/>
      <c r="G18000"/>
      <c r="H18000"/>
      <c r="I18000"/>
      <c r="J18000"/>
      <c r="K18000"/>
    </row>
    <row r="18001" spans="1:11" x14ac:dyDescent="0.2">
      <c r="A18001"/>
      <c r="B18001"/>
      <c r="C18001"/>
      <c r="D18001"/>
      <c r="E18001"/>
      <c r="F18001"/>
      <c r="G18001"/>
      <c r="H18001"/>
      <c r="I18001"/>
      <c r="J18001"/>
      <c r="K18001"/>
    </row>
    <row r="18002" spans="1:11" x14ac:dyDescent="0.2">
      <c r="A18002"/>
      <c r="B18002"/>
      <c r="C18002"/>
      <c r="D18002"/>
      <c r="E18002"/>
      <c r="F18002"/>
      <c r="G18002"/>
      <c r="H18002"/>
      <c r="I18002"/>
      <c r="J18002"/>
      <c r="K18002"/>
    </row>
    <row r="18003" spans="1:11" x14ac:dyDescent="0.2">
      <c r="A18003"/>
      <c r="B18003"/>
      <c r="C18003"/>
      <c r="D18003"/>
      <c r="E18003"/>
      <c r="F18003"/>
      <c r="G18003"/>
      <c r="H18003"/>
      <c r="I18003"/>
      <c r="J18003"/>
      <c r="K18003"/>
    </row>
    <row r="18004" spans="1:11" x14ac:dyDescent="0.2">
      <c r="A18004"/>
      <c r="B18004"/>
      <c r="C18004"/>
      <c r="D18004"/>
      <c r="E18004"/>
      <c r="F18004"/>
      <c r="G18004"/>
      <c r="H18004"/>
      <c r="I18004"/>
      <c r="J18004"/>
      <c r="K18004"/>
    </row>
    <row r="18005" spans="1:11" x14ac:dyDescent="0.2">
      <c r="A18005"/>
      <c r="B18005"/>
      <c r="C18005"/>
      <c r="D18005"/>
      <c r="E18005"/>
      <c r="F18005"/>
      <c r="G18005"/>
      <c r="H18005"/>
      <c r="I18005"/>
      <c r="J18005"/>
      <c r="K18005"/>
    </row>
    <row r="18006" spans="1:11" x14ac:dyDescent="0.2">
      <c r="A18006"/>
      <c r="B18006"/>
      <c r="C18006"/>
      <c r="D18006"/>
      <c r="E18006"/>
      <c r="F18006"/>
      <c r="G18006"/>
      <c r="H18006"/>
      <c r="I18006"/>
      <c r="J18006"/>
      <c r="K18006"/>
    </row>
    <row r="18007" spans="1:11" x14ac:dyDescent="0.2">
      <c r="A18007"/>
      <c r="B18007"/>
      <c r="C18007"/>
      <c r="D18007"/>
      <c r="E18007"/>
      <c r="F18007"/>
      <c r="G18007"/>
      <c r="H18007"/>
      <c r="I18007"/>
      <c r="J18007"/>
      <c r="K18007"/>
    </row>
    <row r="18008" spans="1:11" x14ac:dyDescent="0.2">
      <c r="A18008"/>
      <c r="B18008"/>
      <c r="C18008"/>
      <c r="D18008"/>
      <c r="E18008"/>
      <c r="F18008"/>
      <c r="G18008"/>
      <c r="H18008"/>
      <c r="I18008"/>
      <c r="J18008"/>
      <c r="K18008"/>
    </row>
    <row r="18009" spans="1:11" x14ac:dyDescent="0.2">
      <c r="A18009"/>
      <c r="B18009"/>
      <c r="C18009"/>
      <c r="D18009"/>
      <c r="E18009"/>
      <c r="F18009"/>
      <c r="G18009"/>
      <c r="H18009"/>
      <c r="I18009"/>
      <c r="J18009"/>
      <c r="K18009"/>
    </row>
    <row r="18010" spans="1:11" x14ac:dyDescent="0.2">
      <c r="A18010"/>
      <c r="B18010"/>
      <c r="C18010"/>
      <c r="D18010"/>
      <c r="E18010"/>
      <c r="F18010"/>
      <c r="G18010"/>
      <c r="H18010"/>
      <c r="I18010"/>
      <c r="J18010"/>
      <c r="K18010"/>
    </row>
    <row r="18011" spans="1:11" x14ac:dyDescent="0.2">
      <c r="A18011"/>
      <c r="B18011"/>
      <c r="C18011"/>
      <c r="D18011"/>
      <c r="E18011"/>
      <c r="F18011"/>
      <c r="G18011"/>
      <c r="H18011"/>
      <c r="I18011"/>
      <c r="J18011"/>
      <c r="K18011"/>
    </row>
    <row r="18012" spans="1:11" x14ac:dyDescent="0.2">
      <c r="A18012"/>
      <c r="B18012"/>
      <c r="C18012"/>
      <c r="D18012"/>
      <c r="E18012"/>
      <c r="F18012"/>
      <c r="G18012"/>
      <c r="H18012"/>
      <c r="I18012"/>
      <c r="J18012"/>
      <c r="K18012"/>
    </row>
    <row r="18013" spans="1:11" x14ac:dyDescent="0.2">
      <c r="A18013"/>
      <c r="B18013"/>
      <c r="C18013"/>
      <c r="D18013"/>
      <c r="E18013"/>
      <c r="F18013"/>
      <c r="G18013"/>
      <c r="H18013"/>
      <c r="I18013"/>
      <c r="J18013"/>
      <c r="K18013"/>
    </row>
    <row r="18014" spans="1:11" x14ac:dyDescent="0.2">
      <c r="A18014"/>
      <c r="B18014"/>
      <c r="C18014"/>
      <c r="D18014"/>
      <c r="E18014"/>
      <c r="F18014"/>
      <c r="G18014"/>
      <c r="H18014"/>
      <c r="I18014"/>
      <c r="J18014"/>
      <c r="K18014"/>
    </row>
    <row r="18015" spans="1:11" x14ac:dyDescent="0.2">
      <c r="A18015"/>
      <c r="B18015"/>
      <c r="C18015"/>
      <c r="D18015"/>
      <c r="E18015"/>
      <c r="F18015"/>
      <c r="G18015"/>
      <c r="H18015"/>
      <c r="I18015"/>
      <c r="J18015"/>
      <c r="K18015"/>
    </row>
    <row r="18016" spans="1:11" x14ac:dyDescent="0.2">
      <c r="A18016"/>
      <c r="B18016"/>
      <c r="C18016"/>
      <c r="D18016"/>
      <c r="E18016"/>
      <c r="F18016"/>
      <c r="G18016"/>
      <c r="H18016"/>
      <c r="I18016"/>
      <c r="J18016"/>
      <c r="K18016"/>
    </row>
    <row r="18017" spans="1:11" x14ac:dyDescent="0.2">
      <c r="A18017"/>
      <c r="B18017"/>
      <c r="C18017"/>
      <c r="D18017"/>
      <c r="E18017"/>
      <c r="F18017"/>
      <c r="G18017"/>
      <c r="H18017"/>
      <c r="I18017"/>
      <c r="J18017"/>
      <c r="K18017"/>
    </row>
    <row r="18018" spans="1:11" x14ac:dyDescent="0.2">
      <c r="A18018"/>
      <c r="B18018"/>
      <c r="C18018"/>
      <c r="D18018"/>
      <c r="E18018"/>
      <c r="F18018"/>
      <c r="G18018"/>
      <c r="H18018"/>
      <c r="I18018"/>
      <c r="J18018"/>
      <c r="K18018"/>
    </row>
    <row r="18019" spans="1:11" x14ac:dyDescent="0.2">
      <c r="A18019"/>
      <c r="B18019"/>
      <c r="C18019"/>
      <c r="D18019"/>
      <c r="E18019"/>
      <c r="F18019"/>
      <c r="G18019"/>
      <c r="H18019"/>
      <c r="I18019"/>
      <c r="J18019"/>
      <c r="K18019"/>
    </row>
    <row r="18020" spans="1:11" x14ac:dyDescent="0.2">
      <c r="A18020"/>
      <c r="B18020"/>
      <c r="C18020"/>
      <c r="D18020"/>
      <c r="E18020"/>
      <c r="F18020"/>
      <c r="G18020"/>
      <c r="H18020"/>
      <c r="I18020"/>
      <c r="J18020"/>
      <c r="K18020"/>
    </row>
    <row r="18021" spans="1:11" x14ac:dyDescent="0.2">
      <c r="A18021"/>
      <c r="B18021"/>
      <c r="C18021"/>
      <c r="D18021"/>
      <c r="E18021"/>
      <c r="F18021"/>
      <c r="G18021"/>
      <c r="H18021"/>
      <c r="I18021"/>
      <c r="J18021"/>
      <c r="K18021"/>
    </row>
    <row r="18022" spans="1:11" x14ac:dyDescent="0.2">
      <c r="A18022"/>
      <c r="B18022"/>
      <c r="C18022"/>
      <c r="D18022"/>
      <c r="E18022"/>
      <c r="F18022"/>
      <c r="G18022"/>
      <c r="H18022"/>
      <c r="I18022"/>
      <c r="J18022"/>
      <c r="K18022"/>
    </row>
    <row r="18023" spans="1:11" x14ac:dyDescent="0.2">
      <c r="A18023"/>
      <c r="B18023"/>
      <c r="C18023"/>
      <c r="D18023"/>
      <c r="E18023"/>
      <c r="F18023"/>
      <c r="G18023"/>
      <c r="H18023"/>
      <c r="I18023"/>
      <c r="J18023"/>
      <c r="K18023"/>
    </row>
    <row r="18024" spans="1:11" x14ac:dyDescent="0.2">
      <c r="A18024"/>
      <c r="B18024"/>
      <c r="C18024"/>
      <c r="D18024"/>
      <c r="E18024"/>
      <c r="F18024"/>
      <c r="G18024"/>
      <c r="H18024"/>
      <c r="I18024"/>
      <c r="J18024"/>
      <c r="K18024"/>
    </row>
    <row r="18025" spans="1:11" x14ac:dyDescent="0.2">
      <c r="A18025"/>
      <c r="B18025"/>
      <c r="C18025"/>
      <c r="D18025"/>
      <c r="E18025"/>
      <c r="F18025"/>
      <c r="G18025"/>
      <c r="H18025"/>
      <c r="I18025"/>
      <c r="J18025"/>
      <c r="K18025"/>
    </row>
    <row r="18026" spans="1:11" x14ac:dyDescent="0.2">
      <c r="A18026"/>
      <c r="B18026"/>
      <c r="C18026"/>
      <c r="D18026"/>
      <c r="E18026"/>
      <c r="F18026"/>
      <c r="G18026"/>
      <c r="H18026"/>
      <c r="I18026"/>
      <c r="J18026"/>
      <c r="K18026"/>
    </row>
    <row r="18027" spans="1:11" x14ac:dyDescent="0.2">
      <c r="A18027"/>
      <c r="B18027"/>
      <c r="C18027"/>
      <c r="D18027"/>
      <c r="E18027"/>
      <c r="F18027"/>
      <c r="G18027"/>
      <c r="H18027"/>
      <c r="I18027"/>
      <c r="J18027"/>
      <c r="K18027"/>
    </row>
    <row r="18028" spans="1:11" x14ac:dyDescent="0.2">
      <c r="A18028"/>
      <c r="B18028"/>
      <c r="C18028"/>
      <c r="D18028"/>
      <c r="E18028"/>
      <c r="F18028"/>
      <c r="G18028"/>
      <c r="H18028"/>
      <c r="I18028"/>
      <c r="J18028"/>
      <c r="K18028"/>
    </row>
    <row r="18029" spans="1:11" x14ac:dyDescent="0.2">
      <c r="A18029"/>
      <c r="B18029"/>
      <c r="C18029"/>
      <c r="D18029"/>
      <c r="E18029"/>
      <c r="F18029"/>
      <c r="G18029"/>
      <c r="H18029"/>
      <c r="I18029"/>
      <c r="J18029"/>
      <c r="K18029"/>
    </row>
    <row r="18030" spans="1:11" x14ac:dyDescent="0.2">
      <c r="A18030"/>
      <c r="B18030"/>
      <c r="C18030"/>
      <c r="D18030"/>
      <c r="E18030"/>
      <c r="F18030"/>
      <c r="G18030"/>
      <c r="H18030"/>
      <c r="I18030"/>
      <c r="J18030"/>
      <c r="K18030"/>
    </row>
    <row r="18031" spans="1:11" x14ac:dyDescent="0.2">
      <c r="A18031"/>
      <c r="B18031"/>
      <c r="C18031"/>
      <c r="D18031"/>
      <c r="E18031"/>
      <c r="F18031"/>
      <c r="G18031"/>
      <c r="H18031"/>
      <c r="I18031"/>
      <c r="J18031"/>
      <c r="K18031"/>
    </row>
    <row r="18032" spans="1:11" x14ac:dyDescent="0.2">
      <c r="A18032"/>
      <c r="B18032"/>
      <c r="C18032"/>
      <c r="D18032"/>
      <c r="E18032"/>
      <c r="F18032"/>
      <c r="G18032"/>
      <c r="H18032"/>
      <c r="I18032"/>
      <c r="J18032"/>
      <c r="K18032"/>
    </row>
    <row r="18033" spans="1:11" x14ac:dyDescent="0.2">
      <c r="A18033"/>
      <c r="B18033"/>
      <c r="C18033"/>
      <c r="D18033"/>
      <c r="E18033"/>
      <c r="F18033"/>
      <c r="G18033"/>
      <c r="H18033"/>
      <c r="I18033"/>
      <c r="J18033"/>
      <c r="K18033"/>
    </row>
    <row r="18034" spans="1:11" x14ac:dyDescent="0.2">
      <c r="A18034"/>
      <c r="B18034"/>
      <c r="C18034"/>
      <c r="D18034"/>
      <c r="E18034"/>
      <c r="F18034"/>
      <c r="G18034"/>
      <c r="H18034"/>
      <c r="I18034"/>
      <c r="J18034"/>
      <c r="K18034"/>
    </row>
    <row r="18035" spans="1:11" x14ac:dyDescent="0.2">
      <c r="A18035"/>
      <c r="B18035"/>
      <c r="C18035"/>
      <c r="D18035"/>
      <c r="E18035"/>
      <c r="F18035"/>
      <c r="G18035"/>
      <c r="H18035"/>
      <c r="I18035"/>
      <c r="J18035"/>
      <c r="K18035"/>
    </row>
    <row r="18036" spans="1:11" x14ac:dyDescent="0.2">
      <c r="A18036"/>
      <c r="B18036"/>
      <c r="C18036"/>
      <c r="D18036"/>
      <c r="E18036"/>
      <c r="F18036"/>
      <c r="G18036"/>
      <c r="H18036"/>
      <c r="I18036"/>
      <c r="J18036"/>
      <c r="K18036"/>
    </row>
    <row r="18037" spans="1:11" x14ac:dyDescent="0.2">
      <c r="A18037"/>
      <c r="B18037"/>
      <c r="C18037"/>
      <c r="D18037"/>
      <c r="E18037"/>
      <c r="F18037"/>
      <c r="G18037"/>
      <c r="H18037"/>
      <c r="I18037"/>
      <c r="J18037"/>
      <c r="K18037"/>
    </row>
    <row r="18038" spans="1:11" x14ac:dyDescent="0.2">
      <c r="A18038"/>
      <c r="B18038"/>
      <c r="C18038"/>
      <c r="D18038"/>
      <c r="E18038"/>
      <c r="F18038"/>
      <c r="G18038"/>
      <c r="H18038"/>
      <c r="I18038"/>
      <c r="J18038"/>
      <c r="K18038"/>
    </row>
    <row r="18039" spans="1:11" x14ac:dyDescent="0.2">
      <c r="A18039"/>
      <c r="B18039"/>
      <c r="C18039"/>
      <c r="D18039"/>
      <c r="E18039"/>
      <c r="F18039"/>
      <c r="G18039"/>
      <c r="H18039"/>
      <c r="I18039"/>
      <c r="J18039"/>
      <c r="K18039"/>
    </row>
    <row r="18040" spans="1:11" x14ac:dyDescent="0.2">
      <c r="A18040"/>
      <c r="B18040"/>
      <c r="C18040"/>
      <c r="D18040"/>
      <c r="E18040"/>
      <c r="F18040"/>
      <c r="G18040"/>
      <c r="H18040"/>
      <c r="I18040"/>
      <c r="J18040"/>
      <c r="K18040"/>
    </row>
    <row r="18041" spans="1:11" x14ac:dyDescent="0.2">
      <c r="A18041"/>
      <c r="B18041"/>
      <c r="C18041"/>
      <c r="D18041"/>
      <c r="E18041"/>
      <c r="F18041"/>
      <c r="G18041"/>
      <c r="H18041"/>
      <c r="I18041"/>
      <c r="J18041"/>
      <c r="K18041"/>
    </row>
    <row r="18042" spans="1:11" x14ac:dyDescent="0.2">
      <c r="A18042"/>
      <c r="B18042"/>
      <c r="C18042"/>
      <c r="D18042"/>
      <c r="E18042"/>
      <c r="F18042"/>
      <c r="G18042"/>
      <c r="H18042"/>
      <c r="I18042"/>
      <c r="J18042"/>
      <c r="K18042"/>
    </row>
    <row r="18043" spans="1:11" x14ac:dyDescent="0.2">
      <c r="A18043"/>
      <c r="B18043"/>
      <c r="C18043"/>
      <c r="D18043"/>
      <c r="E18043"/>
      <c r="F18043"/>
      <c r="G18043"/>
      <c r="H18043"/>
      <c r="I18043"/>
      <c r="J18043"/>
      <c r="K18043"/>
    </row>
    <row r="18044" spans="1:11" x14ac:dyDescent="0.2">
      <c r="A18044"/>
      <c r="B18044"/>
      <c r="C18044"/>
      <c r="D18044"/>
      <c r="E18044"/>
      <c r="F18044"/>
      <c r="G18044"/>
      <c r="H18044"/>
      <c r="I18044"/>
      <c r="J18044"/>
      <c r="K18044"/>
    </row>
    <row r="18045" spans="1:11" x14ac:dyDescent="0.2">
      <c r="A18045"/>
      <c r="B18045"/>
      <c r="C18045"/>
      <c r="D18045"/>
      <c r="E18045"/>
      <c r="F18045"/>
      <c r="G18045"/>
      <c r="H18045"/>
      <c r="I18045"/>
      <c r="J18045"/>
      <c r="K18045"/>
    </row>
    <row r="18046" spans="1:11" x14ac:dyDescent="0.2">
      <c r="A18046"/>
      <c r="B18046"/>
      <c r="C18046"/>
      <c r="D18046"/>
      <c r="E18046"/>
      <c r="F18046"/>
      <c r="G18046"/>
      <c r="H18046"/>
      <c r="I18046"/>
      <c r="J18046"/>
      <c r="K18046"/>
    </row>
    <row r="18047" spans="1:11" x14ac:dyDescent="0.2">
      <c r="A18047"/>
      <c r="B18047"/>
      <c r="C18047"/>
      <c r="D18047"/>
      <c r="E18047"/>
      <c r="F18047"/>
      <c r="G18047"/>
      <c r="H18047"/>
      <c r="I18047"/>
      <c r="J18047"/>
      <c r="K18047"/>
    </row>
    <row r="18048" spans="1:11" x14ac:dyDescent="0.2">
      <c r="A18048"/>
      <c r="B18048"/>
      <c r="C18048"/>
      <c r="D18048"/>
      <c r="E18048"/>
      <c r="F18048"/>
      <c r="G18048"/>
      <c r="H18048"/>
      <c r="I18048"/>
      <c r="J18048"/>
      <c r="K18048"/>
    </row>
    <row r="18049" spans="1:11" x14ac:dyDescent="0.2">
      <c r="A18049"/>
      <c r="B18049"/>
      <c r="C18049"/>
      <c r="D18049"/>
      <c r="E18049"/>
      <c r="F18049"/>
      <c r="G18049"/>
      <c r="H18049"/>
      <c r="I18049"/>
      <c r="J18049"/>
      <c r="K18049"/>
    </row>
    <row r="18050" spans="1:11" x14ac:dyDescent="0.2">
      <c r="A18050"/>
      <c r="B18050"/>
      <c r="C18050"/>
      <c r="D18050"/>
      <c r="E18050"/>
      <c r="F18050"/>
      <c r="G18050"/>
      <c r="H18050"/>
      <c r="I18050"/>
      <c r="J18050"/>
      <c r="K18050"/>
    </row>
    <row r="18051" spans="1:11" x14ac:dyDescent="0.2">
      <c r="A18051"/>
      <c r="B18051"/>
      <c r="C18051"/>
      <c r="D18051"/>
      <c r="E18051"/>
      <c r="F18051"/>
      <c r="G18051"/>
      <c r="H18051"/>
      <c r="I18051"/>
      <c r="J18051"/>
      <c r="K18051"/>
    </row>
    <row r="18052" spans="1:11" x14ac:dyDescent="0.2">
      <c r="A18052"/>
      <c r="B18052"/>
      <c r="C18052"/>
      <c r="D18052"/>
      <c r="E18052"/>
      <c r="F18052"/>
      <c r="G18052"/>
      <c r="H18052"/>
      <c r="I18052"/>
      <c r="J18052"/>
      <c r="K18052"/>
    </row>
    <row r="18053" spans="1:11" x14ac:dyDescent="0.2">
      <c r="A18053"/>
      <c r="B18053"/>
      <c r="C18053"/>
      <c r="D18053"/>
      <c r="E18053"/>
      <c r="F18053"/>
      <c r="G18053"/>
      <c r="H18053"/>
      <c r="I18053"/>
      <c r="J18053"/>
      <c r="K18053"/>
    </row>
    <row r="18054" spans="1:11" x14ac:dyDescent="0.2">
      <c r="A18054"/>
      <c r="B18054"/>
      <c r="C18054"/>
      <c r="D18054"/>
      <c r="E18054"/>
      <c r="F18054"/>
      <c r="G18054"/>
      <c r="H18054"/>
      <c r="I18054"/>
      <c r="J18054"/>
      <c r="K18054"/>
    </row>
    <row r="18055" spans="1:11" x14ac:dyDescent="0.2">
      <c r="A18055"/>
      <c r="B18055"/>
      <c r="C18055"/>
      <c r="D18055"/>
      <c r="E18055"/>
      <c r="F18055"/>
      <c r="G18055"/>
      <c r="H18055"/>
      <c r="I18055"/>
      <c r="J18055"/>
      <c r="K18055"/>
    </row>
    <row r="18056" spans="1:11" x14ac:dyDescent="0.2">
      <c r="A18056"/>
      <c r="B18056"/>
      <c r="C18056"/>
      <c r="D18056"/>
      <c r="E18056"/>
      <c r="F18056"/>
      <c r="G18056"/>
      <c r="H18056"/>
      <c r="I18056"/>
      <c r="J18056"/>
      <c r="K18056"/>
    </row>
    <row r="18057" spans="1:11" x14ac:dyDescent="0.2">
      <c r="A18057"/>
      <c r="B18057"/>
      <c r="C18057"/>
      <c r="D18057"/>
      <c r="E18057"/>
      <c r="F18057"/>
      <c r="G18057"/>
      <c r="H18057"/>
      <c r="I18057"/>
      <c r="J18057"/>
      <c r="K18057"/>
    </row>
    <row r="18058" spans="1:11" x14ac:dyDescent="0.2">
      <c r="A18058"/>
      <c r="B18058"/>
      <c r="C18058"/>
      <c r="D18058"/>
      <c r="E18058"/>
      <c r="F18058"/>
      <c r="G18058"/>
      <c r="H18058"/>
      <c r="I18058"/>
      <c r="J18058"/>
      <c r="K18058"/>
    </row>
    <row r="18059" spans="1:11" x14ac:dyDescent="0.2">
      <c r="A18059"/>
      <c r="B18059"/>
      <c r="C18059"/>
      <c r="D18059"/>
      <c r="E18059"/>
      <c r="F18059"/>
      <c r="G18059"/>
      <c r="H18059"/>
      <c r="I18059"/>
      <c r="J18059"/>
      <c r="K18059"/>
    </row>
    <row r="18060" spans="1:11" x14ac:dyDescent="0.2">
      <c r="A18060"/>
      <c r="B18060"/>
      <c r="C18060"/>
      <c r="D18060"/>
      <c r="E18060"/>
      <c r="F18060"/>
      <c r="G18060"/>
      <c r="H18060"/>
      <c r="I18060"/>
      <c r="J18060"/>
      <c r="K18060"/>
    </row>
    <row r="18061" spans="1:11" x14ac:dyDescent="0.2">
      <c r="A18061"/>
      <c r="B18061"/>
      <c r="C18061"/>
      <c r="D18061"/>
      <c r="E18061"/>
      <c r="F18061"/>
      <c r="G18061"/>
      <c r="H18061"/>
      <c r="I18061"/>
      <c r="J18061"/>
      <c r="K18061"/>
    </row>
    <row r="18062" spans="1:11" x14ac:dyDescent="0.2">
      <c r="A18062"/>
      <c r="B18062"/>
      <c r="C18062"/>
      <c r="D18062"/>
      <c r="E18062"/>
      <c r="F18062"/>
      <c r="G18062"/>
      <c r="H18062"/>
      <c r="I18062"/>
      <c r="J18062"/>
      <c r="K18062"/>
    </row>
    <row r="18063" spans="1:11" x14ac:dyDescent="0.2">
      <c r="A18063"/>
      <c r="B18063"/>
      <c r="C18063"/>
      <c r="D18063"/>
      <c r="E18063"/>
      <c r="F18063"/>
      <c r="G18063"/>
      <c r="H18063"/>
      <c r="I18063"/>
      <c r="J18063"/>
      <c r="K18063"/>
    </row>
    <row r="18064" spans="1:11" x14ac:dyDescent="0.2">
      <c r="A18064"/>
      <c r="B18064"/>
      <c r="C18064"/>
      <c r="D18064"/>
      <c r="E18064"/>
      <c r="F18064"/>
      <c r="G18064"/>
      <c r="H18064"/>
      <c r="I18064"/>
      <c r="J18064"/>
      <c r="K18064"/>
    </row>
    <row r="18065" spans="1:11" x14ac:dyDescent="0.2">
      <c r="A18065"/>
      <c r="B18065"/>
      <c r="C18065"/>
      <c r="D18065"/>
      <c r="E18065"/>
      <c r="F18065"/>
      <c r="G18065"/>
      <c r="H18065"/>
      <c r="I18065"/>
      <c r="J18065"/>
      <c r="K18065"/>
    </row>
    <row r="18066" spans="1:11" x14ac:dyDescent="0.2">
      <c r="A18066"/>
      <c r="B18066"/>
      <c r="C18066"/>
      <c r="D18066"/>
      <c r="E18066"/>
      <c r="F18066"/>
      <c r="G18066"/>
      <c r="H18066"/>
      <c r="I18066"/>
      <c r="J18066"/>
      <c r="K18066"/>
    </row>
    <row r="18067" spans="1:11" x14ac:dyDescent="0.2">
      <c r="A18067"/>
      <c r="B18067"/>
      <c r="C18067"/>
      <c r="D18067"/>
      <c r="E18067"/>
      <c r="F18067"/>
      <c r="G18067"/>
      <c r="H18067"/>
      <c r="I18067"/>
      <c r="J18067"/>
      <c r="K18067"/>
    </row>
    <row r="18068" spans="1:11" x14ac:dyDescent="0.2">
      <c r="A18068"/>
      <c r="B18068"/>
      <c r="C18068"/>
      <c r="D18068"/>
      <c r="E18068"/>
      <c r="F18068"/>
      <c r="G18068"/>
      <c r="H18068"/>
      <c r="I18068"/>
      <c r="J18068"/>
      <c r="K18068"/>
    </row>
    <row r="18069" spans="1:11" x14ac:dyDescent="0.2">
      <c r="A18069"/>
      <c r="B18069"/>
      <c r="C18069"/>
      <c r="D18069"/>
      <c r="E18069"/>
      <c r="F18069"/>
      <c r="G18069"/>
      <c r="H18069"/>
      <c r="I18069"/>
      <c r="J18069"/>
      <c r="K18069"/>
    </row>
    <row r="18070" spans="1:11" x14ac:dyDescent="0.2">
      <c r="A18070"/>
      <c r="B18070"/>
      <c r="C18070"/>
      <c r="D18070"/>
      <c r="E18070"/>
      <c r="F18070"/>
      <c r="G18070"/>
      <c r="H18070"/>
      <c r="I18070"/>
      <c r="J18070"/>
      <c r="K18070"/>
    </row>
    <row r="18071" spans="1:11" x14ac:dyDescent="0.2">
      <c r="A18071"/>
      <c r="B18071"/>
      <c r="C18071"/>
      <c r="D18071"/>
      <c r="E18071"/>
      <c r="F18071"/>
      <c r="G18071"/>
      <c r="H18071"/>
      <c r="I18071"/>
      <c r="J18071"/>
      <c r="K18071"/>
    </row>
    <row r="18072" spans="1:11" x14ac:dyDescent="0.2">
      <c r="A18072"/>
      <c r="B18072"/>
      <c r="C18072"/>
      <c r="D18072"/>
      <c r="E18072"/>
      <c r="F18072"/>
      <c r="G18072"/>
      <c r="H18072"/>
      <c r="I18072"/>
      <c r="J18072"/>
      <c r="K18072"/>
    </row>
    <row r="18073" spans="1:11" x14ac:dyDescent="0.2">
      <c r="A18073"/>
      <c r="B18073"/>
      <c r="C18073"/>
      <c r="D18073"/>
      <c r="E18073"/>
      <c r="F18073"/>
      <c r="G18073"/>
      <c r="H18073"/>
      <c r="I18073"/>
      <c r="J18073"/>
      <c r="K18073"/>
    </row>
    <row r="18074" spans="1:11" x14ac:dyDescent="0.2">
      <c r="A18074"/>
      <c r="B18074"/>
      <c r="C18074"/>
      <c r="D18074"/>
      <c r="E18074"/>
      <c r="F18074"/>
      <c r="G18074"/>
      <c r="H18074"/>
      <c r="I18074"/>
      <c r="J18074"/>
      <c r="K18074"/>
    </row>
    <row r="18075" spans="1:11" x14ac:dyDescent="0.2">
      <c r="A18075"/>
      <c r="B18075"/>
      <c r="C18075"/>
      <c r="D18075"/>
      <c r="E18075"/>
      <c r="F18075"/>
      <c r="G18075"/>
      <c r="H18075"/>
      <c r="I18075"/>
      <c r="J18075"/>
      <c r="K18075"/>
    </row>
    <row r="18076" spans="1:11" x14ac:dyDescent="0.2">
      <c r="A18076"/>
      <c r="B18076"/>
      <c r="C18076"/>
      <c r="D18076"/>
      <c r="E18076"/>
      <c r="F18076"/>
      <c r="G18076"/>
      <c r="H18076"/>
      <c r="I18076"/>
      <c r="J18076"/>
      <c r="K18076"/>
    </row>
    <row r="18077" spans="1:11" x14ac:dyDescent="0.2">
      <c r="A18077"/>
      <c r="B18077"/>
      <c r="C18077"/>
      <c r="D18077"/>
      <c r="E18077"/>
      <c r="F18077"/>
      <c r="G18077"/>
      <c r="H18077"/>
      <c r="I18077"/>
      <c r="J18077"/>
      <c r="K18077"/>
    </row>
    <row r="18078" spans="1:11" x14ac:dyDescent="0.2">
      <c r="A18078"/>
      <c r="B18078"/>
      <c r="C18078"/>
      <c r="D18078"/>
      <c r="E18078"/>
      <c r="F18078"/>
      <c r="G18078"/>
      <c r="H18078"/>
      <c r="I18078"/>
      <c r="J18078"/>
      <c r="K18078"/>
    </row>
    <row r="18079" spans="1:11" x14ac:dyDescent="0.2">
      <c r="A18079"/>
      <c r="B18079"/>
      <c r="C18079"/>
      <c r="D18079"/>
      <c r="E18079"/>
      <c r="F18079"/>
      <c r="G18079"/>
      <c r="H18079"/>
      <c r="I18079"/>
      <c r="J18079"/>
      <c r="K18079"/>
    </row>
    <row r="18080" spans="1:11" x14ac:dyDescent="0.2">
      <c r="A18080"/>
      <c r="B18080"/>
      <c r="C18080"/>
      <c r="D18080"/>
      <c r="E18080"/>
      <c r="F18080"/>
      <c r="G18080"/>
      <c r="H18080"/>
      <c r="I18080"/>
      <c r="J18080"/>
      <c r="K18080"/>
    </row>
    <row r="18081" spans="1:11" x14ac:dyDescent="0.2">
      <c r="A18081"/>
      <c r="B18081"/>
      <c r="C18081"/>
      <c r="D18081"/>
      <c r="E18081"/>
      <c r="F18081"/>
      <c r="G18081"/>
      <c r="H18081"/>
      <c r="I18081"/>
      <c r="J18081"/>
      <c r="K18081"/>
    </row>
    <row r="18082" spans="1:11" x14ac:dyDescent="0.2">
      <c r="A18082"/>
      <c r="B18082"/>
      <c r="C18082"/>
      <c r="D18082"/>
      <c r="E18082"/>
      <c r="F18082"/>
      <c r="G18082"/>
      <c r="H18082"/>
      <c r="I18082"/>
      <c r="J18082"/>
      <c r="K18082"/>
    </row>
    <row r="18083" spans="1:11" x14ac:dyDescent="0.2">
      <c r="A18083"/>
      <c r="B18083"/>
      <c r="C18083"/>
      <c r="D18083"/>
      <c r="E18083"/>
      <c r="F18083"/>
      <c r="G18083"/>
      <c r="H18083"/>
      <c r="I18083"/>
      <c r="J18083"/>
      <c r="K18083"/>
    </row>
    <row r="18084" spans="1:11" x14ac:dyDescent="0.2">
      <c r="A18084"/>
      <c r="B18084"/>
      <c r="C18084"/>
      <c r="D18084"/>
      <c r="E18084"/>
      <c r="F18084"/>
      <c r="G18084"/>
      <c r="H18084"/>
      <c r="I18084"/>
      <c r="J18084"/>
      <c r="K18084"/>
    </row>
    <row r="18085" spans="1:11" x14ac:dyDescent="0.2">
      <c r="A18085"/>
      <c r="B18085"/>
      <c r="C18085"/>
      <c r="D18085"/>
      <c r="E18085"/>
      <c r="F18085"/>
      <c r="G18085"/>
      <c r="H18085"/>
      <c r="I18085"/>
      <c r="J18085"/>
      <c r="K18085"/>
    </row>
    <row r="18086" spans="1:11" x14ac:dyDescent="0.2">
      <c r="A18086"/>
      <c r="B18086"/>
      <c r="C18086"/>
      <c r="D18086"/>
      <c r="E18086"/>
      <c r="F18086"/>
      <c r="G18086"/>
      <c r="H18086"/>
      <c r="I18086"/>
      <c r="J18086"/>
      <c r="K18086"/>
    </row>
    <row r="18087" spans="1:11" x14ac:dyDescent="0.2">
      <c r="A18087"/>
      <c r="B18087"/>
      <c r="C18087"/>
      <c r="D18087"/>
      <c r="E18087"/>
      <c r="F18087"/>
      <c r="G18087"/>
      <c r="H18087"/>
      <c r="I18087"/>
      <c r="J18087"/>
      <c r="K18087"/>
    </row>
    <row r="18088" spans="1:11" x14ac:dyDescent="0.2">
      <c r="A18088"/>
      <c r="B18088"/>
      <c r="C18088"/>
      <c r="D18088"/>
      <c r="E18088"/>
      <c r="F18088"/>
      <c r="G18088"/>
      <c r="H18088"/>
      <c r="I18088"/>
      <c r="J18088"/>
      <c r="K18088"/>
    </row>
    <row r="18089" spans="1:11" x14ac:dyDescent="0.2">
      <c r="A18089"/>
      <c r="B18089"/>
      <c r="C18089"/>
      <c r="D18089"/>
      <c r="E18089"/>
      <c r="F18089"/>
      <c r="G18089"/>
      <c r="H18089"/>
      <c r="I18089"/>
      <c r="J18089"/>
      <c r="K18089"/>
    </row>
    <row r="18090" spans="1:11" x14ac:dyDescent="0.2">
      <c r="A18090"/>
      <c r="B18090"/>
      <c r="C18090"/>
      <c r="D18090"/>
      <c r="E18090"/>
      <c r="F18090"/>
      <c r="G18090"/>
      <c r="H18090"/>
      <c r="I18090"/>
      <c r="J18090"/>
      <c r="K18090"/>
    </row>
    <row r="18091" spans="1:11" x14ac:dyDescent="0.2">
      <c r="A18091"/>
      <c r="B18091"/>
      <c r="C18091"/>
      <c r="D18091"/>
      <c r="E18091"/>
      <c r="F18091"/>
      <c r="G18091"/>
      <c r="H18091"/>
      <c r="I18091"/>
      <c r="J18091"/>
      <c r="K18091"/>
    </row>
    <row r="18092" spans="1:11" x14ac:dyDescent="0.2">
      <c r="A18092"/>
      <c r="B18092"/>
      <c r="C18092"/>
      <c r="D18092"/>
      <c r="E18092"/>
      <c r="F18092"/>
      <c r="G18092"/>
      <c r="H18092"/>
      <c r="I18092"/>
      <c r="J18092"/>
      <c r="K18092"/>
    </row>
    <row r="18093" spans="1:11" x14ac:dyDescent="0.2">
      <c r="A18093"/>
      <c r="B18093"/>
      <c r="C18093"/>
      <c r="D18093"/>
      <c r="E18093"/>
      <c r="F18093"/>
      <c r="G18093"/>
      <c r="H18093"/>
      <c r="I18093"/>
      <c r="J18093"/>
      <c r="K18093"/>
    </row>
    <row r="18094" spans="1:11" x14ac:dyDescent="0.2">
      <c r="A18094"/>
      <c r="B18094"/>
      <c r="C18094"/>
      <c r="D18094"/>
      <c r="E18094"/>
      <c r="F18094"/>
      <c r="G18094"/>
      <c r="H18094"/>
      <c r="I18094"/>
      <c r="J18094"/>
      <c r="K18094"/>
    </row>
    <row r="18095" spans="1:11" x14ac:dyDescent="0.2">
      <c r="A18095"/>
      <c r="B18095"/>
      <c r="C18095"/>
      <c r="D18095"/>
      <c r="E18095"/>
      <c r="F18095"/>
      <c r="G18095"/>
      <c r="H18095"/>
      <c r="I18095"/>
      <c r="J18095"/>
      <c r="K18095"/>
    </row>
    <row r="18096" spans="1:11" x14ac:dyDescent="0.2">
      <c r="A18096"/>
      <c r="B18096"/>
      <c r="C18096"/>
      <c r="D18096"/>
      <c r="E18096"/>
      <c r="F18096"/>
      <c r="G18096"/>
      <c r="H18096"/>
      <c r="I18096"/>
      <c r="J18096"/>
      <c r="K18096"/>
    </row>
    <row r="18097" spans="1:11" x14ac:dyDescent="0.2">
      <c r="A18097"/>
      <c r="B18097"/>
      <c r="C18097"/>
      <c r="D18097"/>
      <c r="E18097"/>
      <c r="F18097"/>
      <c r="G18097"/>
      <c r="H18097"/>
      <c r="I18097"/>
      <c r="J18097"/>
      <c r="K18097"/>
    </row>
    <row r="18098" spans="1:11" x14ac:dyDescent="0.2">
      <c r="A18098"/>
      <c r="B18098"/>
      <c r="C18098"/>
      <c r="D18098"/>
      <c r="E18098"/>
      <c r="F18098"/>
      <c r="G18098"/>
      <c r="H18098"/>
      <c r="I18098"/>
      <c r="J18098"/>
      <c r="K18098"/>
    </row>
    <row r="18099" spans="1:11" x14ac:dyDescent="0.2">
      <c r="A18099"/>
      <c r="B18099"/>
      <c r="C18099"/>
      <c r="D18099"/>
      <c r="E18099"/>
      <c r="F18099"/>
      <c r="G18099"/>
      <c r="H18099"/>
      <c r="I18099"/>
      <c r="J18099"/>
      <c r="K18099"/>
    </row>
    <row r="18100" spans="1:11" x14ac:dyDescent="0.2">
      <c r="A18100"/>
      <c r="B18100"/>
      <c r="C18100"/>
      <c r="D18100"/>
      <c r="E18100"/>
      <c r="F18100"/>
      <c r="G18100"/>
      <c r="H18100"/>
      <c r="I18100"/>
      <c r="J18100"/>
      <c r="K18100"/>
    </row>
    <row r="18101" spans="1:11" x14ac:dyDescent="0.2">
      <c r="A18101"/>
      <c r="B18101"/>
      <c r="C18101"/>
      <c r="D18101"/>
      <c r="E18101"/>
      <c r="F18101"/>
      <c r="G18101"/>
      <c r="H18101"/>
      <c r="I18101"/>
      <c r="J18101"/>
      <c r="K18101"/>
    </row>
    <row r="18102" spans="1:11" x14ac:dyDescent="0.2">
      <c r="A18102"/>
      <c r="B18102"/>
      <c r="C18102"/>
      <c r="D18102"/>
      <c r="E18102"/>
      <c r="F18102"/>
      <c r="G18102"/>
      <c r="H18102"/>
      <c r="I18102"/>
      <c r="J18102"/>
      <c r="K18102"/>
    </row>
    <row r="18103" spans="1:11" x14ac:dyDescent="0.2">
      <c r="A18103"/>
      <c r="B18103"/>
      <c r="C18103"/>
      <c r="D18103"/>
      <c r="E18103"/>
      <c r="F18103"/>
      <c r="G18103"/>
      <c r="H18103"/>
      <c r="I18103"/>
      <c r="J18103"/>
      <c r="K18103"/>
    </row>
    <row r="18104" spans="1:11" x14ac:dyDescent="0.2">
      <c r="A18104"/>
      <c r="B18104"/>
      <c r="C18104"/>
      <c r="D18104"/>
      <c r="E18104"/>
      <c r="F18104"/>
      <c r="G18104"/>
      <c r="H18104"/>
      <c r="I18104"/>
      <c r="J18104"/>
      <c r="K18104"/>
    </row>
    <row r="18105" spans="1:11" x14ac:dyDescent="0.2">
      <c r="A18105"/>
      <c r="B18105"/>
      <c r="C18105"/>
      <c r="D18105"/>
      <c r="E18105"/>
      <c r="F18105"/>
      <c r="G18105"/>
      <c r="H18105"/>
      <c r="I18105"/>
      <c r="J18105"/>
      <c r="K18105"/>
    </row>
    <row r="18106" spans="1:11" x14ac:dyDescent="0.2">
      <c r="A18106"/>
      <c r="B18106"/>
      <c r="C18106"/>
      <c r="D18106"/>
      <c r="E18106"/>
      <c r="F18106"/>
      <c r="G18106"/>
      <c r="H18106"/>
      <c r="I18106"/>
      <c r="J18106"/>
      <c r="K18106"/>
    </row>
    <row r="18107" spans="1:11" x14ac:dyDescent="0.2">
      <c r="A18107"/>
      <c r="B18107"/>
      <c r="C18107"/>
      <c r="D18107"/>
      <c r="E18107"/>
      <c r="F18107"/>
      <c r="G18107"/>
      <c r="H18107"/>
      <c r="I18107"/>
      <c r="J18107"/>
      <c r="K18107"/>
    </row>
    <row r="18108" spans="1:11" x14ac:dyDescent="0.2">
      <c r="A18108"/>
      <c r="B18108"/>
      <c r="C18108"/>
      <c r="D18108"/>
      <c r="E18108"/>
      <c r="F18108"/>
      <c r="G18108"/>
      <c r="H18108"/>
      <c r="I18108"/>
      <c r="J18108"/>
      <c r="K18108"/>
    </row>
    <row r="18109" spans="1:11" x14ac:dyDescent="0.2">
      <c r="A18109"/>
      <c r="B18109"/>
      <c r="C18109"/>
      <c r="D18109"/>
      <c r="E18109"/>
      <c r="F18109"/>
      <c r="G18109"/>
      <c r="H18109"/>
      <c r="I18109"/>
      <c r="J18109"/>
      <c r="K18109"/>
    </row>
    <row r="18110" spans="1:11" x14ac:dyDescent="0.2">
      <c r="A18110"/>
      <c r="B18110"/>
      <c r="C18110"/>
      <c r="D18110"/>
      <c r="E18110"/>
      <c r="F18110"/>
      <c r="G18110"/>
      <c r="H18110"/>
      <c r="I18110"/>
      <c r="J18110"/>
      <c r="K18110"/>
    </row>
    <row r="18111" spans="1:11" x14ac:dyDescent="0.2">
      <c r="A18111"/>
      <c r="B18111"/>
      <c r="C18111"/>
      <c r="D18111"/>
      <c r="E18111"/>
      <c r="F18111"/>
      <c r="G18111"/>
      <c r="H18111"/>
      <c r="I18111"/>
      <c r="J18111"/>
      <c r="K18111"/>
    </row>
    <row r="18112" spans="1:11" x14ac:dyDescent="0.2">
      <c r="A18112"/>
      <c r="B18112"/>
      <c r="C18112"/>
      <c r="D18112"/>
      <c r="E18112"/>
      <c r="F18112"/>
      <c r="G18112"/>
      <c r="H18112"/>
      <c r="I18112"/>
      <c r="J18112"/>
      <c r="K18112"/>
    </row>
    <row r="18113" spans="1:11" x14ac:dyDescent="0.2">
      <c r="A18113"/>
      <c r="B18113"/>
      <c r="C18113"/>
      <c r="D18113"/>
      <c r="E18113"/>
      <c r="F18113"/>
      <c r="G18113"/>
      <c r="H18113"/>
      <c r="I18113"/>
      <c r="J18113"/>
      <c r="K18113"/>
    </row>
    <row r="18114" spans="1:11" x14ac:dyDescent="0.2">
      <c r="A18114"/>
      <c r="B18114"/>
      <c r="C18114"/>
      <c r="D18114"/>
      <c r="E18114"/>
      <c r="F18114"/>
      <c r="G18114"/>
      <c r="H18114"/>
      <c r="I18114"/>
      <c r="J18114"/>
      <c r="K18114"/>
    </row>
    <row r="18115" spans="1:11" x14ac:dyDescent="0.2">
      <c r="A18115"/>
      <c r="B18115"/>
      <c r="C18115"/>
      <c r="D18115"/>
      <c r="E18115"/>
      <c r="F18115"/>
      <c r="G18115"/>
      <c r="H18115"/>
      <c r="I18115"/>
      <c r="J18115"/>
      <c r="K18115"/>
    </row>
    <row r="18116" spans="1:11" x14ac:dyDescent="0.2">
      <c r="A18116"/>
      <c r="B18116"/>
      <c r="C18116"/>
      <c r="D18116"/>
      <c r="E18116"/>
      <c r="F18116"/>
      <c r="G18116"/>
      <c r="H18116"/>
      <c r="I18116"/>
      <c r="J18116"/>
      <c r="K18116"/>
    </row>
    <row r="18117" spans="1:11" x14ac:dyDescent="0.2">
      <c r="A18117"/>
      <c r="B18117"/>
      <c r="C18117"/>
      <c r="D18117"/>
      <c r="E18117"/>
      <c r="F18117"/>
      <c r="G18117"/>
      <c r="H18117"/>
      <c r="I18117"/>
      <c r="J18117"/>
      <c r="K18117"/>
    </row>
    <row r="18118" spans="1:11" x14ac:dyDescent="0.2">
      <c r="A18118"/>
      <c r="B18118"/>
      <c r="C18118"/>
      <c r="D18118"/>
      <c r="E18118"/>
      <c r="F18118"/>
      <c r="G18118"/>
      <c r="H18118"/>
      <c r="I18118"/>
      <c r="J18118"/>
      <c r="K18118"/>
    </row>
    <row r="18119" spans="1:11" x14ac:dyDescent="0.2">
      <c r="A18119"/>
      <c r="B18119"/>
      <c r="C18119"/>
      <c r="D18119"/>
      <c r="E18119"/>
      <c r="F18119"/>
      <c r="G18119"/>
      <c r="H18119"/>
      <c r="I18119"/>
      <c r="J18119"/>
      <c r="K18119"/>
    </row>
    <row r="18120" spans="1:11" x14ac:dyDescent="0.2">
      <c r="A18120"/>
      <c r="B18120"/>
      <c r="C18120"/>
      <c r="D18120"/>
      <c r="E18120"/>
      <c r="F18120"/>
      <c r="G18120"/>
      <c r="H18120"/>
      <c r="I18120"/>
      <c r="J18120"/>
      <c r="K18120"/>
    </row>
    <row r="18121" spans="1:11" x14ac:dyDescent="0.2">
      <c r="A18121"/>
      <c r="B18121"/>
      <c r="C18121"/>
      <c r="D18121"/>
      <c r="E18121"/>
      <c r="F18121"/>
      <c r="G18121"/>
      <c r="H18121"/>
      <c r="I18121"/>
      <c r="J18121"/>
      <c r="K18121"/>
    </row>
    <row r="18122" spans="1:11" x14ac:dyDescent="0.2">
      <c r="A18122"/>
      <c r="B18122"/>
      <c r="C18122"/>
      <c r="D18122"/>
      <c r="E18122"/>
      <c r="F18122"/>
      <c r="G18122"/>
      <c r="H18122"/>
      <c r="I18122"/>
      <c r="J18122"/>
      <c r="K18122"/>
    </row>
    <row r="18123" spans="1:11" x14ac:dyDescent="0.2">
      <c r="A18123"/>
      <c r="B18123"/>
      <c r="C18123"/>
      <c r="D18123"/>
      <c r="E18123"/>
      <c r="F18123"/>
      <c r="G18123"/>
      <c r="H18123"/>
      <c r="I18123"/>
      <c r="J18123"/>
      <c r="K18123"/>
    </row>
    <row r="18124" spans="1:11" x14ac:dyDescent="0.2">
      <c r="A18124"/>
      <c r="B18124"/>
      <c r="C18124"/>
      <c r="D18124"/>
      <c r="E18124"/>
      <c r="F18124"/>
      <c r="G18124"/>
      <c r="H18124"/>
      <c r="I18124"/>
      <c r="J18124"/>
      <c r="K18124"/>
    </row>
    <row r="18125" spans="1:11" x14ac:dyDescent="0.2">
      <c r="A18125"/>
      <c r="B18125"/>
      <c r="C18125"/>
      <c r="D18125"/>
      <c r="E18125"/>
      <c r="F18125"/>
      <c r="G18125"/>
      <c r="H18125"/>
      <c r="I18125"/>
      <c r="J18125"/>
      <c r="K18125"/>
    </row>
    <row r="18126" spans="1:11" x14ac:dyDescent="0.2">
      <c r="A18126"/>
      <c r="B18126"/>
      <c r="C18126"/>
      <c r="D18126"/>
      <c r="E18126"/>
      <c r="F18126"/>
      <c r="G18126"/>
      <c r="H18126"/>
      <c r="I18126"/>
      <c r="J18126"/>
      <c r="K18126"/>
    </row>
    <row r="18127" spans="1:11" x14ac:dyDescent="0.2">
      <c r="A18127"/>
      <c r="B18127"/>
      <c r="C18127"/>
      <c r="D18127"/>
      <c r="E18127"/>
      <c r="F18127"/>
      <c r="G18127"/>
      <c r="H18127"/>
      <c r="I18127"/>
      <c r="J18127"/>
      <c r="K18127"/>
    </row>
    <row r="18128" spans="1:11" x14ac:dyDescent="0.2">
      <c r="A18128"/>
      <c r="B18128"/>
      <c r="C18128"/>
      <c r="D18128"/>
      <c r="E18128"/>
      <c r="F18128"/>
      <c r="G18128"/>
      <c r="H18128"/>
      <c r="I18128"/>
      <c r="J18128"/>
      <c r="K18128"/>
    </row>
    <row r="18129" spans="1:11" x14ac:dyDescent="0.2">
      <c r="A18129"/>
      <c r="B18129"/>
      <c r="C18129"/>
      <c r="D18129"/>
      <c r="E18129"/>
      <c r="F18129"/>
      <c r="G18129"/>
      <c r="H18129"/>
      <c r="I18129"/>
      <c r="J18129"/>
      <c r="K18129"/>
    </row>
    <row r="18130" spans="1:11" x14ac:dyDescent="0.2">
      <c r="A18130"/>
      <c r="B18130"/>
      <c r="C18130"/>
      <c r="D18130"/>
      <c r="E18130"/>
      <c r="F18130"/>
      <c r="G18130"/>
      <c r="H18130"/>
      <c r="I18130"/>
      <c r="J18130"/>
      <c r="K18130"/>
    </row>
    <row r="18131" spans="1:11" x14ac:dyDescent="0.2">
      <c r="A18131"/>
      <c r="B18131"/>
      <c r="C18131"/>
      <c r="D18131"/>
      <c r="E18131"/>
      <c r="F18131"/>
      <c r="G18131"/>
      <c r="H18131"/>
      <c r="I18131"/>
      <c r="J18131"/>
      <c r="K18131"/>
    </row>
    <row r="18132" spans="1:11" x14ac:dyDescent="0.2">
      <c r="A18132"/>
      <c r="B18132"/>
      <c r="C18132"/>
      <c r="D18132"/>
      <c r="E18132"/>
      <c r="F18132"/>
      <c r="G18132"/>
      <c r="H18132"/>
      <c r="I18132"/>
      <c r="J18132"/>
      <c r="K18132"/>
    </row>
    <row r="18133" spans="1:11" x14ac:dyDescent="0.2">
      <c r="A18133"/>
      <c r="B18133"/>
      <c r="C18133"/>
      <c r="D18133"/>
      <c r="E18133"/>
      <c r="F18133"/>
      <c r="G18133"/>
      <c r="H18133"/>
      <c r="I18133"/>
      <c r="J18133"/>
      <c r="K18133"/>
    </row>
    <row r="18134" spans="1:11" x14ac:dyDescent="0.2">
      <c r="A18134"/>
      <c r="B18134"/>
      <c r="C18134"/>
      <c r="D18134"/>
      <c r="E18134"/>
      <c r="F18134"/>
      <c r="G18134"/>
      <c r="H18134"/>
      <c r="I18134"/>
      <c r="J18134"/>
      <c r="K18134"/>
    </row>
    <row r="18135" spans="1:11" x14ac:dyDescent="0.2">
      <c r="A18135"/>
      <c r="B18135"/>
      <c r="C18135"/>
      <c r="D18135"/>
      <c r="E18135"/>
      <c r="F18135"/>
      <c r="G18135"/>
      <c r="H18135"/>
      <c r="I18135"/>
      <c r="J18135"/>
      <c r="K18135"/>
    </row>
    <row r="18136" spans="1:11" x14ac:dyDescent="0.2">
      <c r="A18136"/>
      <c r="B18136"/>
      <c r="C18136"/>
      <c r="D18136"/>
      <c r="E18136"/>
      <c r="F18136"/>
      <c r="G18136"/>
      <c r="H18136"/>
      <c r="I18136"/>
      <c r="J18136"/>
      <c r="K18136"/>
    </row>
    <row r="18137" spans="1:11" x14ac:dyDescent="0.2">
      <c r="A18137"/>
      <c r="B18137"/>
      <c r="C18137"/>
      <c r="D18137"/>
      <c r="E18137"/>
      <c r="F18137"/>
      <c r="G18137"/>
      <c r="H18137"/>
      <c r="I18137"/>
      <c r="J18137"/>
      <c r="K18137"/>
    </row>
    <row r="18138" spans="1:11" x14ac:dyDescent="0.2">
      <c r="A18138"/>
      <c r="B18138"/>
      <c r="C18138"/>
      <c r="D18138"/>
      <c r="E18138"/>
      <c r="F18138"/>
      <c r="G18138"/>
      <c r="H18138"/>
      <c r="I18138"/>
      <c r="J18138"/>
      <c r="K18138"/>
    </row>
    <row r="18139" spans="1:11" x14ac:dyDescent="0.2">
      <c r="A18139"/>
      <c r="B18139"/>
      <c r="C18139"/>
      <c r="D18139"/>
      <c r="E18139"/>
      <c r="F18139"/>
      <c r="G18139"/>
      <c r="H18139"/>
      <c r="I18139"/>
      <c r="J18139"/>
      <c r="K18139"/>
    </row>
    <row r="18140" spans="1:11" x14ac:dyDescent="0.2">
      <c r="A18140"/>
      <c r="B18140"/>
      <c r="C18140"/>
      <c r="D18140"/>
      <c r="E18140"/>
      <c r="F18140"/>
      <c r="G18140"/>
      <c r="H18140"/>
      <c r="I18140"/>
      <c r="J18140"/>
      <c r="K18140"/>
    </row>
    <row r="18141" spans="1:11" x14ac:dyDescent="0.2">
      <c r="A18141"/>
      <c r="B18141"/>
      <c r="C18141"/>
      <c r="D18141"/>
      <c r="E18141"/>
      <c r="F18141"/>
      <c r="G18141"/>
      <c r="H18141"/>
      <c r="I18141"/>
      <c r="J18141"/>
      <c r="K18141"/>
    </row>
    <row r="18142" spans="1:11" x14ac:dyDescent="0.2">
      <c r="A18142"/>
      <c r="B18142"/>
      <c r="C18142"/>
      <c r="D18142"/>
      <c r="E18142"/>
      <c r="F18142"/>
      <c r="G18142"/>
      <c r="H18142"/>
      <c r="I18142"/>
      <c r="J18142"/>
      <c r="K18142"/>
    </row>
    <row r="18143" spans="1:11" x14ac:dyDescent="0.2">
      <c r="A18143"/>
      <c r="B18143"/>
      <c r="C18143"/>
      <c r="D18143"/>
      <c r="E18143"/>
      <c r="F18143"/>
      <c r="G18143"/>
      <c r="H18143"/>
      <c r="I18143"/>
      <c r="J18143"/>
      <c r="K18143"/>
    </row>
    <row r="18144" spans="1:11" x14ac:dyDescent="0.2">
      <c r="A18144"/>
      <c r="B18144"/>
      <c r="C18144"/>
      <c r="D18144"/>
      <c r="E18144"/>
      <c r="F18144"/>
      <c r="G18144"/>
      <c r="H18144"/>
      <c r="I18144"/>
      <c r="J18144"/>
      <c r="K18144"/>
    </row>
    <row r="18145" spans="1:11" x14ac:dyDescent="0.2">
      <c r="A18145"/>
      <c r="B18145"/>
      <c r="C18145"/>
      <c r="D18145"/>
      <c r="E18145"/>
      <c r="F18145"/>
      <c r="G18145"/>
      <c r="H18145"/>
      <c r="I18145"/>
      <c r="J18145"/>
      <c r="K18145"/>
    </row>
    <row r="18146" spans="1:11" x14ac:dyDescent="0.2">
      <c r="A18146"/>
      <c r="B18146"/>
      <c r="C18146"/>
      <c r="D18146"/>
      <c r="E18146"/>
      <c r="F18146"/>
      <c r="G18146"/>
      <c r="H18146"/>
      <c r="I18146"/>
      <c r="J18146"/>
      <c r="K18146"/>
    </row>
    <row r="18147" spans="1:11" x14ac:dyDescent="0.2">
      <c r="A18147"/>
      <c r="B18147"/>
      <c r="C18147"/>
      <c r="D18147"/>
      <c r="E18147"/>
      <c r="F18147"/>
      <c r="G18147"/>
      <c r="H18147"/>
      <c r="I18147"/>
      <c r="J18147"/>
      <c r="K18147"/>
    </row>
    <row r="18148" spans="1:11" x14ac:dyDescent="0.2">
      <c r="A18148"/>
      <c r="B18148"/>
      <c r="C18148"/>
      <c r="D18148"/>
      <c r="E18148"/>
      <c r="F18148"/>
      <c r="G18148"/>
      <c r="H18148"/>
      <c r="I18148"/>
      <c r="J18148"/>
      <c r="K18148"/>
    </row>
    <row r="18149" spans="1:11" x14ac:dyDescent="0.2">
      <c r="A18149"/>
      <c r="B18149"/>
      <c r="C18149"/>
      <c r="D18149"/>
      <c r="E18149"/>
      <c r="F18149"/>
      <c r="G18149"/>
      <c r="H18149"/>
      <c r="I18149"/>
      <c r="J18149"/>
      <c r="K18149"/>
    </row>
    <row r="18150" spans="1:11" x14ac:dyDescent="0.2">
      <c r="A18150"/>
      <c r="B18150"/>
      <c r="C18150"/>
      <c r="D18150"/>
      <c r="E18150"/>
      <c r="F18150"/>
      <c r="G18150"/>
      <c r="H18150"/>
      <c r="I18150"/>
      <c r="J18150"/>
      <c r="K18150"/>
    </row>
    <row r="18151" spans="1:11" x14ac:dyDescent="0.2">
      <c r="A18151"/>
      <c r="B18151"/>
      <c r="C18151"/>
      <c r="D18151"/>
      <c r="E18151"/>
      <c r="F18151"/>
      <c r="G18151"/>
      <c r="H18151"/>
      <c r="I18151"/>
      <c r="J18151"/>
      <c r="K18151"/>
    </row>
    <row r="18152" spans="1:11" x14ac:dyDescent="0.2">
      <c r="A18152"/>
      <c r="B18152"/>
      <c r="C18152"/>
      <c r="D18152"/>
      <c r="E18152"/>
      <c r="F18152"/>
      <c r="G18152"/>
      <c r="H18152"/>
      <c r="I18152"/>
      <c r="J18152"/>
      <c r="K18152"/>
    </row>
    <row r="18153" spans="1:11" x14ac:dyDescent="0.2">
      <c r="A18153"/>
      <c r="B18153"/>
      <c r="C18153"/>
      <c r="D18153"/>
      <c r="E18153"/>
      <c r="F18153"/>
      <c r="G18153"/>
      <c r="H18153"/>
      <c r="I18153"/>
      <c r="J18153"/>
      <c r="K18153"/>
    </row>
    <row r="18154" spans="1:11" x14ac:dyDescent="0.2">
      <c r="A18154"/>
      <c r="B18154"/>
      <c r="C18154"/>
      <c r="D18154"/>
      <c r="E18154"/>
      <c r="F18154"/>
      <c r="G18154"/>
      <c r="H18154"/>
      <c r="I18154"/>
      <c r="J18154"/>
      <c r="K18154"/>
    </row>
    <row r="18155" spans="1:11" x14ac:dyDescent="0.2">
      <c r="A18155"/>
      <c r="B18155"/>
      <c r="C18155"/>
      <c r="D18155"/>
      <c r="E18155"/>
      <c r="F18155"/>
      <c r="G18155"/>
      <c r="H18155"/>
      <c r="I18155"/>
      <c r="J18155"/>
      <c r="K18155"/>
    </row>
    <row r="18156" spans="1:11" x14ac:dyDescent="0.2">
      <c r="A18156"/>
      <c r="B18156"/>
      <c r="C18156"/>
      <c r="D18156"/>
      <c r="E18156"/>
      <c r="F18156"/>
      <c r="G18156"/>
      <c r="H18156"/>
      <c r="I18156"/>
      <c r="J18156"/>
      <c r="K18156"/>
    </row>
    <row r="18157" spans="1:11" x14ac:dyDescent="0.2">
      <c r="A18157"/>
      <c r="B18157"/>
      <c r="C18157"/>
      <c r="D18157"/>
      <c r="E18157"/>
      <c r="F18157"/>
      <c r="G18157"/>
      <c r="H18157"/>
      <c r="I18157"/>
      <c r="J18157"/>
      <c r="K18157"/>
    </row>
    <row r="18158" spans="1:11" x14ac:dyDescent="0.2">
      <c r="A18158"/>
      <c r="B18158"/>
      <c r="C18158"/>
      <c r="D18158"/>
      <c r="E18158"/>
      <c r="F18158"/>
      <c r="G18158"/>
      <c r="H18158"/>
      <c r="I18158"/>
      <c r="J18158"/>
      <c r="K18158"/>
    </row>
    <row r="18159" spans="1:11" x14ac:dyDescent="0.2">
      <c r="A18159"/>
      <c r="B18159"/>
      <c r="C18159"/>
      <c r="D18159"/>
      <c r="E18159"/>
      <c r="F18159"/>
      <c r="G18159"/>
      <c r="H18159"/>
      <c r="I18159"/>
      <c r="J18159"/>
      <c r="K18159"/>
    </row>
    <row r="18160" spans="1:11" x14ac:dyDescent="0.2">
      <c r="A18160"/>
      <c r="B18160"/>
      <c r="C18160"/>
      <c r="D18160"/>
      <c r="E18160"/>
      <c r="F18160"/>
      <c r="G18160"/>
      <c r="H18160"/>
      <c r="I18160"/>
      <c r="J18160"/>
      <c r="K18160"/>
    </row>
    <row r="18161" spans="1:11" x14ac:dyDescent="0.2">
      <c r="A18161"/>
      <c r="B18161"/>
      <c r="C18161"/>
      <c r="D18161"/>
      <c r="E18161"/>
      <c r="F18161"/>
      <c r="G18161"/>
      <c r="H18161"/>
      <c r="I18161"/>
      <c r="J18161"/>
      <c r="K18161"/>
    </row>
    <row r="18162" spans="1:11" x14ac:dyDescent="0.2">
      <c r="A18162"/>
      <c r="B18162"/>
      <c r="C18162"/>
      <c r="D18162"/>
      <c r="E18162"/>
      <c r="F18162"/>
      <c r="G18162"/>
      <c r="H18162"/>
      <c r="I18162"/>
      <c r="J18162"/>
      <c r="K18162"/>
    </row>
    <row r="18163" spans="1:11" x14ac:dyDescent="0.2">
      <c r="A18163"/>
      <c r="B18163"/>
      <c r="C18163"/>
      <c r="D18163"/>
      <c r="E18163"/>
      <c r="F18163"/>
      <c r="G18163"/>
      <c r="H18163"/>
      <c r="I18163"/>
      <c r="J18163"/>
      <c r="K18163"/>
    </row>
    <row r="18164" spans="1:11" x14ac:dyDescent="0.2">
      <c r="A18164"/>
      <c r="B18164"/>
      <c r="C18164"/>
      <c r="D18164"/>
      <c r="E18164"/>
      <c r="F18164"/>
      <c r="G18164"/>
      <c r="H18164"/>
      <c r="I18164"/>
      <c r="J18164"/>
      <c r="K18164"/>
    </row>
    <row r="18165" spans="1:11" x14ac:dyDescent="0.2">
      <c r="A18165"/>
      <c r="B18165"/>
      <c r="C18165"/>
      <c r="D18165"/>
      <c r="E18165"/>
      <c r="F18165"/>
      <c r="G18165"/>
      <c r="H18165"/>
      <c r="I18165"/>
      <c r="J18165"/>
      <c r="K18165"/>
    </row>
    <row r="18166" spans="1:11" x14ac:dyDescent="0.2">
      <c r="A18166"/>
      <c r="B18166"/>
      <c r="C18166"/>
      <c r="D18166"/>
      <c r="E18166"/>
      <c r="F18166"/>
      <c r="G18166"/>
      <c r="H18166"/>
      <c r="I18166"/>
      <c r="J18166"/>
      <c r="K18166"/>
    </row>
    <row r="18167" spans="1:11" x14ac:dyDescent="0.2">
      <c r="A18167"/>
      <c r="B18167"/>
      <c r="C18167"/>
      <c r="D18167"/>
      <c r="E18167"/>
      <c r="F18167"/>
      <c r="G18167"/>
      <c r="H18167"/>
      <c r="I18167"/>
      <c r="J18167"/>
      <c r="K18167"/>
    </row>
    <row r="18168" spans="1:11" x14ac:dyDescent="0.2">
      <c r="A18168"/>
      <c r="B18168"/>
      <c r="C18168"/>
      <c r="D18168"/>
      <c r="E18168"/>
      <c r="F18168"/>
      <c r="G18168"/>
      <c r="H18168"/>
      <c r="I18168"/>
      <c r="J18168"/>
      <c r="K18168"/>
    </row>
    <row r="18169" spans="1:11" x14ac:dyDescent="0.2">
      <c r="A18169"/>
      <c r="B18169"/>
      <c r="C18169"/>
      <c r="D18169"/>
      <c r="E18169"/>
      <c r="F18169"/>
      <c r="G18169"/>
      <c r="H18169"/>
      <c r="I18169"/>
      <c r="J18169"/>
      <c r="K18169"/>
    </row>
    <row r="18170" spans="1:11" x14ac:dyDescent="0.2">
      <c r="A18170"/>
      <c r="B18170"/>
      <c r="C18170"/>
      <c r="D18170"/>
      <c r="E18170"/>
      <c r="F18170"/>
      <c r="G18170"/>
      <c r="H18170"/>
      <c r="I18170"/>
      <c r="J18170"/>
      <c r="K18170"/>
    </row>
    <row r="18171" spans="1:11" x14ac:dyDescent="0.2">
      <c r="A18171"/>
      <c r="B18171"/>
      <c r="C18171"/>
      <c r="D18171"/>
      <c r="E18171"/>
      <c r="F18171"/>
      <c r="G18171"/>
      <c r="H18171"/>
      <c r="I18171"/>
      <c r="J18171"/>
      <c r="K18171"/>
    </row>
    <row r="18172" spans="1:11" x14ac:dyDescent="0.2">
      <c r="A18172"/>
      <c r="B18172"/>
      <c r="C18172"/>
      <c r="D18172"/>
      <c r="E18172"/>
      <c r="F18172"/>
      <c r="G18172"/>
      <c r="H18172"/>
      <c r="I18172"/>
      <c r="J18172"/>
      <c r="K18172"/>
    </row>
    <row r="18173" spans="1:11" x14ac:dyDescent="0.2">
      <c r="A18173"/>
      <c r="B18173"/>
      <c r="C18173"/>
      <c r="D18173"/>
      <c r="E18173"/>
      <c r="F18173"/>
      <c r="G18173"/>
      <c r="H18173"/>
      <c r="I18173"/>
      <c r="J18173"/>
      <c r="K18173"/>
    </row>
    <row r="18174" spans="1:11" x14ac:dyDescent="0.2">
      <c r="A18174"/>
      <c r="B18174"/>
      <c r="C18174"/>
      <c r="D18174"/>
      <c r="E18174"/>
      <c r="F18174"/>
      <c r="G18174"/>
      <c r="H18174"/>
      <c r="I18174"/>
      <c r="J18174"/>
      <c r="K18174"/>
    </row>
    <row r="18175" spans="1:11" x14ac:dyDescent="0.2">
      <c r="A18175"/>
      <c r="B18175"/>
      <c r="C18175"/>
      <c r="D18175"/>
      <c r="E18175"/>
      <c r="F18175"/>
      <c r="G18175"/>
      <c r="H18175"/>
      <c r="I18175"/>
      <c r="J18175"/>
      <c r="K18175"/>
    </row>
    <row r="18176" spans="1:11" x14ac:dyDescent="0.2">
      <c r="A18176"/>
      <c r="B18176"/>
      <c r="C18176"/>
      <c r="D18176"/>
      <c r="E18176"/>
      <c r="F18176"/>
      <c r="G18176"/>
      <c r="H18176"/>
      <c r="I18176"/>
      <c r="J18176"/>
      <c r="K18176"/>
    </row>
    <row r="18177" spans="1:11" x14ac:dyDescent="0.2">
      <c r="A18177"/>
      <c r="B18177"/>
      <c r="C18177"/>
      <c r="D18177"/>
      <c r="E18177"/>
      <c r="F18177"/>
      <c r="G18177"/>
      <c r="H18177"/>
      <c r="I18177"/>
      <c r="J18177"/>
      <c r="K18177"/>
    </row>
    <row r="18178" spans="1:11" x14ac:dyDescent="0.2">
      <c r="A18178"/>
      <c r="B18178"/>
      <c r="C18178"/>
      <c r="D18178"/>
      <c r="E18178"/>
      <c r="F18178"/>
      <c r="G18178"/>
      <c r="H18178"/>
      <c r="I18178"/>
      <c r="J18178"/>
      <c r="K18178"/>
    </row>
    <row r="18179" spans="1:11" x14ac:dyDescent="0.2">
      <c r="A18179"/>
      <c r="B18179"/>
      <c r="C18179"/>
      <c r="D18179"/>
      <c r="E18179"/>
      <c r="F18179"/>
      <c r="G18179"/>
      <c r="H18179"/>
      <c r="I18179"/>
      <c r="J18179"/>
      <c r="K18179"/>
    </row>
    <row r="18180" spans="1:11" x14ac:dyDescent="0.2">
      <c r="A18180"/>
      <c r="B18180"/>
      <c r="C18180"/>
      <c r="D18180"/>
      <c r="E18180"/>
      <c r="F18180"/>
      <c r="G18180"/>
      <c r="H18180"/>
      <c r="I18180"/>
      <c r="J18180"/>
      <c r="K18180"/>
    </row>
    <row r="18181" spans="1:11" x14ac:dyDescent="0.2">
      <c r="A18181"/>
      <c r="B18181"/>
      <c r="C18181"/>
      <c r="D18181"/>
      <c r="E18181"/>
      <c r="F18181"/>
      <c r="G18181"/>
      <c r="H18181"/>
      <c r="I18181"/>
      <c r="J18181"/>
      <c r="K18181"/>
    </row>
    <row r="18182" spans="1:11" x14ac:dyDescent="0.2">
      <c r="A18182"/>
      <c r="B18182"/>
      <c r="C18182"/>
      <c r="D18182"/>
      <c r="E18182"/>
      <c r="F18182"/>
      <c r="G18182"/>
      <c r="H18182"/>
      <c r="I18182"/>
      <c r="J18182"/>
      <c r="K18182"/>
    </row>
    <row r="18183" spans="1:11" x14ac:dyDescent="0.2">
      <c r="A18183"/>
      <c r="B18183"/>
      <c r="C18183"/>
      <c r="D18183"/>
      <c r="E18183"/>
      <c r="F18183"/>
      <c r="G18183"/>
      <c r="H18183"/>
      <c r="I18183"/>
      <c r="J18183"/>
      <c r="K18183"/>
    </row>
    <row r="18184" spans="1:11" x14ac:dyDescent="0.2">
      <c r="A18184"/>
      <c r="B18184"/>
      <c r="C18184"/>
      <c r="D18184"/>
      <c r="E18184"/>
      <c r="F18184"/>
      <c r="G18184"/>
      <c r="H18184"/>
      <c r="I18184"/>
      <c r="J18184"/>
      <c r="K18184"/>
    </row>
    <row r="18185" spans="1:11" x14ac:dyDescent="0.2">
      <c r="A18185"/>
      <c r="B18185"/>
      <c r="C18185"/>
      <c r="D18185"/>
      <c r="E18185"/>
      <c r="F18185"/>
      <c r="G18185"/>
      <c r="H18185"/>
      <c r="I18185"/>
      <c r="J18185"/>
      <c r="K18185"/>
    </row>
    <row r="18186" spans="1:11" x14ac:dyDescent="0.2">
      <c r="A18186"/>
      <c r="B18186"/>
      <c r="C18186"/>
      <c r="D18186"/>
      <c r="E18186"/>
      <c r="F18186"/>
      <c r="G18186"/>
      <c r="H18186"/>
      <c r="I18186"/>
      <c r="J18186"/>
      <c r="K18186"/>
    </row>
    <row r="18187" spans="1:11" x14ac:dyDescent="0.2">
      <c r="A18187"/>
      <c r="B18187"/>
      <c r="C18187"/>
      <c r="D18187"/>
      <c r="E18187"/>
      <c r="F18187"/>
      <c r="G18187"/>
      <c r="H18187"/>
      <c r="I18187"/>
      <c r="J18187"/>
      <c r="K18187"/>
    </row>
    <row r="18188" spans="1:11" x14ac:dyDescent="0.2">
      <c r="A18188"/>
      <c r="B18188"/>
      <c r="C18188"/>
      <c r="D18188"/>
      <c r="E18188"/>
      <c r="F18188"/>
      <c r="G18188"/>
      <c r="H18188"/>
      <c r="I18188"/>
      <c r="J18188"/>
      <c r="K18188"/>
    </row>
    <row r="18189" spans="1:11" x14ac:dyDescent="0.2">
      <c r="A18189"/>
      <c r="B18189"/>
      <c r="C18189"/>
      <c r="D18189"/>
      <c r="E18189"/>
      <c r="F18189"/>
      <c r="G18189"/>
      <c r="H18189"/>
      <c r="I18189"/>
      <c r="J18189"/>
      <c r="K18189"/>
    </row>
    <row r="18190" spans="1:11" x14ac:dyDescent="0.2">
      <c r="A18190"/>
      <c r="B18190"/>
      <c r="C18190"/>
      <c r="D18190"/>
      <c r="E18190"/>
      <c r="F18190"/>
      <c r="G18190"/>
      <c r="H18190"/>
      <c r="I18190"/>
      <c r="J18190"/>
      <c r="K18190"/>
    </row>
    <row r="18191" spans="1:11" x14ac:dyDescent="0.2">
      <c r="A18191"/>
      <c r="B18191"/>
      <c r="C18191"/>
      <c r="D18191"/>
      <c r="E18191"/>
      <c r="F18191"/>
      <c r="G18191"/>
      <c r="H18191"/>
      <c r="I18191"/>
      <c r="J18191"/>
      <c r="K18191"/>
    </row>
    <row r="18192" spans="1:11" x14ac:dyDescent="0.2">
      <c r="A18192"/>
      <c r="B18192"/>
      <c r="C18192"/>
      <c r="D18192"/>
      <c r="E18192"/>
      <c r="F18192"/>
      <c r="G18192"/>
      <c r="H18192"/>
      <c r="I18192"/>
      <c r="J18192"/>
      <c r="K18192"/>
    </row>
    <row r="18193" spans="1:11" x14ac:dyDescent="0.2">
      <c r="A18193"/>
      <c r="B18193"/>
      <c r="C18193"/>
      <c r="D18193"/>
      <c r="E18193"/>
      <c r="F18193"/>
      <c r="G18193"/>
      <c r="H18193"/>
      <c r="I18193"/>
      <c r="J18193"/>
      <c r="K18193"/>
    </row>
    <row r="18194" spans="1:11" x14ac:dyDescent="0.2">
      <c r="A18194"/>
      <c r="B18194"/>
      <c r="C18194"/>
      <c r="D18194"/>
      <c r="E18194"/>
      <c r="F18194"/>
      <c r="G18194"/>
      <c r="H18194"/>
      <c r="I18194"/>
      <c r="J18194"/>
      <c r="K18194"/>
    </row>
    <row r="18195" spans="1:11" x14ac:dyDescent="0.2">
      <c r="A18195"/>
      <c r="B18195"/>
      <c r="C18195"/>
      <c r="D18195"/>
      <c r="E18195"/>
      <c r="F18195"/>
      <c r="G18195"/>
      <c r="H18195"/>
      <c r="I18195"/>
      <c r="J18195"/>
      <c r="K18195"/>
    </row>
    <row r="18196" spans="1:11" x14ac:dyDescent="0.2">
      <c r="A18196"/>
      <c r="B18196"/>
      <c r="C18196"/>
      <c r="D18196"/>
      <c r="E18196"/>
      <c r="F18196"/>
      <c r="G18196"/>
      <c r="H18196"/>
      <c r="I18196"/>
      <c r="J18196"/>
      <c r="K18196"/>
    </row>
    <row r="18197" spans="1:11" x14ac:dyDescent="0.2">
      <c r="A18197"/>
      <c r="B18197"/>
      <c r="C18197"/>
      <c r="D18197"/>
      <c r="E18197"/>
      <c r="F18197"/>
      <c r="G18197"/>
      <c r="H18197"/>
      <c r="I18197"/>
      <c r="J18197"/>
      <c r="K18197"/>
    </row>
    <row r="18198" spans="1:11" x14ac:dyDescent="0.2">
      <c r="A18198"/>
      <c r="B18198"/>
      <c r="C18198"/>
      <c r="D18198"/>
      <c r="E18198"/>
      <c r="F18198"/>
      <c r="G18198"/>
      <c r="H18198"/>
      <c r="I18198"/>
      <c r="J18198"/>
      <c r="K18198"/>
    </row>
    <row r="18199" spans="1:11" x14ac:dyDescent="0.2">
      <c r="A18199"/>
      <c r="B18199"/>
      <c r="C18199"/>
      <c r="D18199"/>
      <c r="E18199"/>
      <c r="F18199"/>
      <c r="G18199"/>
      <c r="H18199"/>
      <c r="I18199"/>
      <c r="J18199"/>
      <c r="K18199"/>
    </row>
    <row r="18200" spans="1:11" x14ac:dyDescent="0.2">
      <c r="A18200"/>
      <c r="B18200"/>
      <c r="C18200"/>
      <c r="D18200"/>
      <c r="E18200"/>
      <c r="F18200"/>
      <c r="G18200"/>
      <c r="H18200"/>
      <c r="I18200"/>
      <c r="J18200"/>
      <c r="K18200"/>
    </row>
    <row r="18201" spans="1:11" x14ac:dyDescent="0.2">
      <c r="A18201"/>
      <c r="B18201"/>
      <c r="C18201"/>
      <c r="D18201"/>
      <c r="E18201"/>
      <c r="F18201"/>
      <c r="G18201"/>
      <c r="H18201"/>
      <c r="I18201"/>
      <c r="J18201"/>
      <c r="K18201"/>
    </row>
    <row r="18202" spans="1:11" x14ac:dyDescent="0.2">
      <c r="A18202"/>
      <c r="B18202"/>
      <c r="C18202"/>
      <c r="D18202"/>
      <c r="E18202"/>
      <c r="F18202"/>
      <c r="G18202"/>
      <c r="H18202"/>
      <c r="I18202"/>
      <c r="J18202"/>
      <c r="K18202"/>
    </row>
    <row r="18203" spans="1:11" x14ac:dyDescent="0.2">
      <c r="A18203"/>
      <c r="B18203"/>
      <c r="C18203"/>
      <c r="D18203"/>
      <c r="E18203"/>
      <c r="F18203"/>
      <c r="G18203"/>
      <c r="H18203"/>
      <c r="I18203"/>
      <c r="J18203"/>
      <c r="K18203"/>
    </row>
    <row r="18204" spans="1:11" x14ac:dyDescent="0.2">
      <c r="A18204"/>
      <c r="B18204"/>
      <c r="C18204"/>
      <c r="D18204"/>
      <c r="E18204"/>
      <c r="F18204"/>
      <c r="G18204"/>
      <c r="H18204"/>
      <c r="I18204"/>
      <c r="J18204"/>
      <c r="K18204"/>
    </row>
    <row r="18205" spans="1:11" x14ac:dyDescent="0.2">
      <c r="A18205"/>
      <c r="B18205"/>
      <c r="C18205"/>
      <c r="D18205"/>
      <c r="E18205"/>
      <c r="F18205"/>
      <c r="G18205"/>
      <c r="H18205"/>
      <c r="I18205"/>
      <c r="J18205"/>
      <c r="K18205"/>
    </row>
    <row r="18206" spans="1:11" x14ac:dyDescent="0.2">
      <c r="A18206"/>
      <c r="B18206"/>
      <c r="C18206"/>
      <c r="D18206"/>
      <c r="E18206"/>
      <c r="F18206"/>
      <c r="G18206"/>
      <c r="H18206"/>
      <c r="I18206"/>
      <c r="J18206"/>
      <c r="K18206"/>
    </row>
    <row r="18207" spans="1:11" x14ac:dyDescent="0.2">
      <c r="A18207"/>
      <c r="B18207"/>
      <c r="C18207"/>
      <c r="D18207"/>
      <c r="E18207"/>
      <c r="F18207"/>
      <c r="G18207"/>
      <c r="H18207"/>
      <c r="I18207"/>
      <c r="J18207"/>
      <c r="K18207"/>
    </row>
    <row r="18208" spans="1:11" x14ac:dyDescent="0.2">
      <c r="A18208"/>
      <c r="B18208"/>
      <c r="C18208"/>
      <c r="D18208"/>
      <c r="E18208"/>
      <c r="F18208"/>
      <c r="G18208"/>
      <c r="H18208"/>
      <c r="I18208"/>
      <c r="J18208"/>
      <c r="K18208"/>
    </row>
    <row r="18209" spans="1:11" x14ac:dyDescent="0.2">
      <c r="A18209"/>
      <c r="B18209"/>
      <c r="C18209"/>
      <c r="D18209"/>
      <c r="E18209"/>
      <c r="F18209"/>
      <c r="G18209"/>
      <c r="H18209"/>
      <c r="I18209"/>
      <c r="J18209"/>
      <c r="K18209"/>
    </row>
    <row r="18210" spans="1:11" x14ac:dyDescent="0.2">
      <c r="A18210"/>
      <c r="B18210"/>
      <c r="C18210"/>
      <c r="D18210"/>
      <c r="E18210"/>
      <c r="F18210"/>
      <c r="G18210"/>
      <c r="H18210"/>
      <c r="I18210"/>
      <c r="J18210"/>
      <c r="K18210"/>
    </row>
    <row r="18211" spans="1:11" x14ac:dyDescent="0.2">
      <c r="A18211"/>
      <c r="B18211"/>
      <c r="C18211"/>
      <c r="D18211"/>
      <c r="E18211"/>
      <c r="F18211"/>
      <c r="G18211"/>
      <c r="H18211"/>
      <c r="I18211"/>
      <c r="J18211"/>
      <c r="K18211"/>
    </row>
    <row r="18212" spans="1:11" x14ac:dyDescent="0.2">
      <c r="A18212"/>
      <c r="B18212"/>
      <c r="C18212"/>
      <c r="D18212"/>
      <c r="E18212"/>
      <c r="F18212"/>
      <c r="G18212"/>
      <c r="H18212"/>
      <c r="I18212"/>
      <c r="J18212"/>
      <c r="K18212"/>
    </row>
    <row r="18213" spans="1:11" x14ac:dyDescent="0.2">
      <c r="A18213"/>
      <c r="B18213"/>
      <c r="C18213"/>
      <c r="D18213"/>
      <c r="E18213"/>
      <c r="F18213"/>
      <c r="G18213"/>
      <c r="H18213"/>
      <c r="I18213"/>
      <c r="J18213"/>
      <c r="K18213"/>
    </row>
    <row r="18214" spans="1:11" x14ac:dyDescent="0.2">
      <c r="A18214"/>
      <c r="B18214"/>
      <c r="C18214"/>
      <c r="D18214"/>
      <c r="E18214"/>
      <c r="F18214"/>
      <c r="G18214"/>
      <c r="H18214"/>
      <c r="I18214"/>
      <c r="J18214"/>
      <c r="K18214"/>
    </row>
    <row r="18215" spans="1:11" x14ac:dyDescent="0.2">
      <c r="A18215"/>
      <c r="B18215"/>
      <c r="C18215"/>
      <c r="D18215"/>
      <c r="E18215"/>
      <c r="F18215"/>
      <c r="G18215"/>
      <c r="H18215"/>
      <c r="I18215"/>
      <c r="J18215"/>
      <c r="K18215"/>
    </row>
    <row r="18216" spans="1:11" x14ac:dyDescent="0.2">
      <c r="A18216"/>
      <c r="B18216"/>
      <c r="C18216"/>
      <c r="D18216"/>
      <c r="E18216"/>
      <c r="F18216"/>
      <c r="G18216"/>
      <c r="H18216"/>
      <c r="I18216"/>
      <c r="J18216"/>
      <c r="K18216"/>
    </row>
    <row r="18217" spans="1:11" x14ac:dyDescent="0.2">
      <c r="A18217"/>
      <c r="B18217"/>
      <c r="C18217"/>
      <c r="D18217"/>
      <c r="E18217"/>
      <c r="F18217"/>
      <c r="G18217"/>
      <c r="H18217"/>
      <c r="I18217"/>
      <c r="J18217"/>
      <c r="K18217"/>
    </row>
    <row r="18218" spans="1:11" x14ac:dyDescent="0.2">
      <c r="A18218"/>
      <c r="B18218"/>
      <c r="C18218"/>
      <c r="D18218"/>
      <c r="E18218"/>
      <c r="F18218"/>
      <c r="G18218"/>
      <c r="H18218"/>
      <c r="I18218"/>
      <c r="J18218"/>
      <c r="K18218"/>
    </row>
    <row r="18219" spans="1:11" x14ac:dyDescent="0.2">
      <c r="A18219"/>
      <c r="B18219"/>
      <c r="C18219"/>
      <c r="D18219"/>
      <c r="E18219"/>
      <c r="F18219"/>
      <c r="G18219"/>
      <c r="H18219"/>
      <c r="I18219"/>
      <c r="J18219"/>
      <c r="K18219"/>
    </row>
    <row r="18220" spans="1:11" x14ac:dyDescent="0.2">
      <c r="A18220"/>
      <c r="B18220"/>
      <c r="C18220"/>
      <c r="D18220"/>
      <c r="E18220"/>
      <c r="F18220"/>
      <c r="G18220"/>
      <c r="H18220"/>
      <c r="I18220"/>
      <c r="J18220"/>
      <c r="K18220"/>
    </row>
    <row r="18221" spans="1:11" x14ac:dyDescent="0.2">
      <c r="A18221"/>
      <c r="B18221"/>
      <c r="C18221"/>
      <c r="D18221"/>
      <c r="E18221"/>
      <c r="F18221"/>
      <c r="G18221"/>
      <c r="H18221"/>
      <c r="I18221"/>
      <c r="J18221"/>
      <c r="K18221"/>
    </row>
    <row r="18222" spans="1:11" x14ac:dyDescent="0.2">
      <c r="A18222"/>
      <c r="B18222"/>
      <c r="C18222"/>
      <c r="D18222"/>
      <c r="E18222"/>
      <c r="F18222"/>
      <c r="G18222"/>
      <c r="H18222"/>
      <c r="I18222"/>
      <c r="J18222"/>
      <c r="K18222"/>
    </row>
    <row r="18223" spans="1:11" x14ac:dyDescent="0.2">
      <c r="A18223"/>
      <c r="B18223"/>
      <c r="C18223"/>
      <c r="D18223"/>
      <c r="E18223"/>
      <c r="F18223"/>
      <c r="G18223"/>
      <c r="H18223"/>
      <c r="I18223"/>
      <c r="J18223"/>
      <c r="K18223"/>
    </row>
    <row r="18224" spans="1:11" x14ac:dyDescent="0.2">
      <c r="A18224"/>
      <c r="B18224"/>
      <c r="C18224"/>
      <c r="D18224"/>
      <c r="E18224"/>
      <c r="F18224"/>
      <c r="G18224"/>
      <c r="H18224"/>
      <c r="I18224"/>
      <c r="J18224"/>
      <c r="K18224"/>
    </row>
    <row r="18225" spans="1:11" x14ac:dyDescent="0.2">
      <c r="A18225"/>
      <c r="B18225"/>
      <c r="C18225"/>
      <c r="D18225"/>
      <c r="E18225"/>
      <c r="F18225"/>
      <c r="G18225"/>
      <c r="H18225"/>
      <c r="I18225"/>
      <c r="J18225"/>
      <c r="K18225"/>
    </row>
    <row r="18226" spans="1:11" x14ac:dyDescent="0.2">
      <c r="A18226"/>
      <c r="B18226"/>
      <c r="C18226"/>
      <c r="D18226"/>
      <c r="E18226"/>
      <c r="F18226"/>
      <c r="G18226"/>
      <c r="H18226"/>
      <c r="I18226"/>
      <c r="J18226"/>
      <c r="K18226"/>
    </row>
    <row r="18227" spans="1:11" x14ac:dyDescent="0.2">
      <c r="A18227"/>
      <c r="B18227"/>
      <c r="C18227"/>
      <c r="D18227"/>
      <c r="E18227"/>
      <c r="F18227"/>
      <c r="G18227"/>
      <c r="H18227"/>
      <c r="I18227"/>
      <c r="J18227"/>
      <c r="K18227"/>
    </row>
    <row r="18228" spans="1:11" x14ac:dyDescent="0.2">
      <c r="A18228"/>
      <c r="B18228"/>
      <c r="C18228"/>
      <c r="D18228"/>
      <c r="E18228"/>
      <c r="F18228"/>
      <c r="G18228"/>
      <c r="H18228"/>
      <c r="I18228"/>
      <c r="J18228"/>
      <c r="K18228"/>
    </row>
    <row r="18229" spans="1:11" x14ac:dyDescent="0.2">
      <c r="A18229"/>
      <c r="B18229"/>
      <c r="C18229"/>
      <c r="D18229"/>
      <c r="E18229"/>
      <c r="F18229"/>
      <c r="G18229"/>
      <c r="H18229"/>
      <c r="I18229"/>
      <c r="J18229"/>
      <c r="K18229"/>
    </row>
    <row r="18230" spans="1:11" x14ac:dyDescent="0.2">
      <c r="A18230"/>
      <c r="B18230"/>
      <c r="C18230"/>
      <c r="D18230"/>
      <c r="E18230"/>
      <c r="F18230"/>
      <c r="G18230"/>
      <c r="H18230"/>
      <c r="I18230"/>
      <c r="J18230"/>
      <c r="K18230"/>
    </row>
    <row r="18231" spans="1:11" x14ac:dyDescent="0.2">
      <c r="A18231"/>
      <c r="B18231"/>
      <c r="C18231"/>
      <c r="D18231"/>
      <c r="E18231"/>
      <c r="F18231"/>
      <c r="G18231"/>
      <c r="H18231"/>
      <c r="I18231"/>
      <c r="J18231"/>
      <c r="K18231"/>
    </row>
    <row r="18232" spans="1:11" x14ac:dyDescent="0.2">
      <c r="A18232"/>
      <c r="B18232"/>
      <c r="C18232"/>
      <c r="D18232"/>
      <c r="E18232"/>
      <c r="F18232"/>
      <c r="G18232"/>
      <c r="H18232"/>
      <c r="I18232"/>
      <c r="J18232"/>
      <c r="K18232"/>
    </row>
    <row r="18233" spans="1:11" x14ac:dyDescent="0.2">
      <c r="A18233"/>
      <c r="B18233"/>
      <c r="C18233"/>
      <c r="D18233"/>
      <c r="E18233"/>
      <c r="F18233"/>
      <c r="G18233"/>
      <c r="H18233"/>
      <c r="I18233"/>
      <c r="J18233"/>
      <c r="K18233"/>
    </row>
    <row r="18234" spans="1:11" x14ac:dyDescent="0.2">
      <c r="A18234"/>
      <c r="B18234"/>
      <c r="C18234"/>
      <c r="D18234"/>
      <c r="E18234"/>
      <c r="F18234"/>
      <c r="G18234"/>
      <c r="H18234"/>
      <c r="I18234"/>
      <c r="J18234"/>
      <c r="K18234"/>
    </row>
    <row r="18235" spans="1:11" x14ac:dyDescent="0.2">
      <c r="A18235"/>
      <c r="B18235"/>
      <c r="C18235"/>
      <c r="D18235"/>
      <c r="E18235"/>
      <c r="F18235"/>
      <c r="G18235"/>
      <c r="H18235"/>
      <c r="I18235"/>
      <c r="J18235"/>
      <c r="K18235"/>
    </row>
    <row r="18236" spans="1:11" x14ac:dyDescent="0.2">
      <c r="A18236"/>
      <c r="B18236"/>
      <c r="C18236"/>
      <c r="D18236"/>
      <c r="E18236"/>
      <c r="F18236"/>
      <c r="G18236"/>
      <c r="H18236"/>
      <c r="I18236"/>
      <c r="J18236"/>
      <c r="K18236"/>
    </row>
    <row r="18237" spans="1:11" x14ac:dyDescent="0.2">
      <c r="A18237"/>
      <c r="B18237"/>
      <c r="C18237"/>
      <c r="D18237"/>
      <c r="E18237"/>
      <c r="F18237"/>
      <c r="G18237"/>
      <c r="H18237"/>
      <c r="I18237"/>
      <c r="J18237"/>
      <c r="K18237"/>
    </row>
    <row r="18238" spans="1:11" x14ac:dyDescent="0.2">
      <c r="A18238"/>
      <c r="B18238"/>
      <c r="C18238"/>
      <c r="D18238"/>
      <c r="E18238"/>
      <c r="F18238"/>
      <c r="G18238"/>
      <c r="H18238"/>
      <c r="I18238"/>
      <c r="J18238"/>
      <c r="K18238"/>
    </row>
    <row r="18239" spans="1:11" x14ac:dyDescent="0.2">
      <c r="A18239"/>
      <c r="B18239"/>
      <c r="C18239"/>
      <c r="D18239"/>
      <c r="E18239"/>
      <c r="F18239"/>
      <c r="G18239"/>
      <c r="H18239"/>
      <c r="I18239"/>
      <c r="J18239"/>
      <c r="K18239"/>
    </row>
    <row r="18240" spans="1:11" x14ac:dyDescent="0.2">
      <c r="A18240"/>
      <c r="B18240"/>
      <c r="C18240"/>
      <c r="D18240"/>
      <c r="E18240"/>
      <c r="F18240"/>
      <c r="G18240"/>
      <c r="H18240"/>
      <c r="I18240"/>
      <c r="J18240"/>
      <c r="K18240"/>
    </row>
    <row r="18241" spans="1:11" x14ac:dyDescent="0.2">
      <c r="A18241"/>
      <c r="B18241"/>
      <c r="C18241"/>
      <c r="D18241"/>
      <c r="E18241"/>
      <c r="F18241"/>
      <c r="G18241"/>
      <c r="H18241"/>
      <c r="I18241"/>
      <c r="J18241"/>
      <c r="K18241"/>
    </row>
    <row r="18242" spans="1:11" x14ac:dyDescent="0.2">
      <c r="A18242"/>
      <c r="B18242"/>
      <c r="C18242"/>
      <c r="D18242"/>
      <c r="E18242"/>
      <c r="F18242"/>
      <c r="G18242"/>
      <c r="H18242"/>
      <c r="I18242"/>
      <c r="J18242"/>
      <c r="K18242"/>
    </row>
    <row r="18243" spans="1:11" x14ac:dyDescent="0.2">
      <c r="A18243"/>
      <c r="B18243"/>
      <c r="C18243"/>
      <c r="D18243"/>
      <c r="E18243"/>
      <c r="F18243"/>
      <c r="G18243"/>
      <c r="H18243"/>
      <c r="I18243"/>
      <c r="J18243"/>
      <c r="K18243"/>
    </row>
    <row r="18244" spans="1:11" x14ac:dyDescent="0.2">
      <c r="A18244"/>
      <c r="B18244"/>
      <c r="C18244"/>
      <c r="D18244"/>
      <c r="E18244"/>
      <c r="F18244"/>
      <c r="G18244"/>
      <c r="H18244"/>
      <c r="I18244"/>
      <c r="J18244"/>
      <c r="K18244"/>
    </row>
    <row r="18245" spans="1:11" x14ac:dyDescent="0.2">
      <c r="A18245"/>
      <c r="B18245"/>
      <c r="C18245"/>
      <c r="D18245"/>
      <c r="E18245"/>
      <c r="F18245"/>
      <c r="G18245"/>
      <c r="H18245"/>
      <c r="I18245"/>
      <c r="J18245"/>
      <c r="K18245"/>
    </row>
    <row r="18246" spans="1:11" x14ac:dyDescent="0.2">
      <c r="A18246"/>
      <c r="B18246"/>
      <c r="C18246"/>
      <c r="D18246"/>
      <c r="E18246"/>
      <c r="F18246"/>
      <c r="G18246"/>
      <c r="H18246"/>
      <c r="I18246"/>
      <c r="J18246"/>
      <c r="K18246"/>
    </row>
    <row r="18247" spans="1:11" x14ac:dyDescent="0.2">
      <c r="A18247"/>
      <c r="B18247"/>
      <c r="C18247"/>
      <c r="D18247"/>
      <c r="E18247"/>
      <c r="F18247"/>
      <c r="G18247"/>
      <c r="H18247"/>
      <c r="I18247"/>
      <c r="J18247"/>
      <c r="K18247"/>
    </row>
    <row r="18248" spans="1:11" x14ac:dyDescent="0.2">
      <c r="A18248"/>
      <c r="B18248"/>
      <c r="C18248"/>
      <c r="D18248"/>
      <c r="E18248"/>
      <c r="F18248"/>
      <c r="G18248"/>
      <c r="H18248"/>
      <c r="I18248"/>
      <c r="J18248"/>
      <c r="K18248"/>
    </row>
    <row r="18249" spans="1:11" x14ac:dyDescent="0.2">
      <c r="A18249"/>
      <c r="B18249"/>
      <c r="C18249"/>
      <c r="D18249"/>
      <c r="E18249"/>
      <c r="F18249"/>
      <c r="G18249"/>
      <c r="H18249"/>
      <c r="I18249"/>
      <c r="J18249"/>
      <c r="K18249"/>
    </row>
    <row r="18250" spans="1:11" x14ac:dyDescent="0.2">
      <c r="A18250"/>
      <c r="B18250"/>
      <c r="C18250"/>
      <c r="D18250"/>
      <c r="E18250"/>
      <c r="F18250"/>
      <c r="G18250"/>
      <c r="H18250"/>
      <c r="I18250"/>
      <c r="J18250"/>
      <c r="K18250"/>
    </row>
    <row r="18251" spans="1:11" x14ac:dyDescent="0.2">
      <c r="A18251"/>
      <c r="B18251"/>
      <c r="C18251"/>
      <c r="D18251"/>
      <c r="E18251"/>
      <c r="F18251"/>
      <c r="G18251"/>
      <c r="H18251"/>
      <c r="I18251"/>
      <c r="J18251"/>
      <c r="K18251"/>
    </row>
    <row r="18252" spans="1:11" x14ac:dyDescent="0.2">
      <c r="A18252"/>
      <c r="B18252"/>
      <c r="C18252"/>
      <c r="D18252"/>
      <c r="E18252"/>
      <c r="F18252"/>
      <c r="G18252"/>
      <c r="H18252"/>
      <c r="I18252"/>
      <c r="J18252"/>
      <c r="K18252"/>
    </row>
    <row r="18253" spans="1:11" x14ac:dyDescent="0.2">
      <c r="A18253"/>
      <c r="B18253"/>
      <c r="C18253"/>
      <c r="D18253"/>
      <c r="E18253"/>
      <c r="F18253"/>
      <c r="G18253"/>
      <c r="H18253"/>
      <c r="I18253"/>
      <c r="J18253"/>
      <c r="K18253"/>
    </row>
    <row r="18254" spans="1:11" x14ac:dyDescent="0.2">
      <c r="A18254"/>
      <c r="B18254"/>
      <c r="C18254"/>
      <c r="D18254"/>
      <c r="E18254"/>
      <c r="F18254"/>
      <c r="G18254"/>
      <c r="H18254"/>
      <c r="I18254"/>
      <c r="J18254"/>
      <c r="K18254"/>
    </row>
    <row r="18255" spans="1:11" x14ac:dyDescent="0.2">
      <c r="A18255"/>
      <c r="B18255"/>
      <c r="C18255"/>
      <c r="D18255"/>
      <c r="E18255"/>
      <c r="F18255"/>
      <c r="G18255"/>
      <c r="H18255"/>
      <c r="I18255"/>
      <c r="J18255"/>
      <c r="K18255"/>
    </row>
    <row r="18256" spans="1:11" x14ac:dyDescent="0.2">
      <c r="A18256"/>
      <c r="B18256"/>
      <c r="C18256"/>
      <c r="D18256"/>
      <c r="E18256"/>
      <c r="F18256"/>
      <c r="G18256"/>
      <c r="H18256"/>
      <c r="I18256"/>
      <c r="J18256"/>
      <c r="K18256"/>
    </row>
    <row r="18257" spans="1:11" x14ac:dyDescent="0.2">
      <c r="A18257"/>
      <c r="B18257"/>
      <c r="C18257"/>
      <c r="D18257"/>
      <c r="E18257"/>
      <c r="F18257"/>
      <c r="G18257"/>
      <c r="H18257"/>
      <c r="I18257"/>
      <c r="J18257"/>
      <c r="K18257"/>
    </row>
    <row r="18258" spans="1:11" x14ac:dyDescent="0.2">
      <c r="A18258"/>
      <c r="B18258"/>
      <c r="C18258"/>
      <c r="D18258"/>
      <c r="E18258"/>
      <c r="F18258"/>
      <c r="G18258"/>
      <c r="H18258"/>
      <c r="I18258"/>
      <c r="J18258"/>
      <c r="K18258"/>
    </row>
    <row r="18259" spans="1:11" x14ac:dyDescent="0.2">
      <c r="A18259"/>
      <c r="B18259"/>
      <c r="C18259"/>
      <c r="D18259"/>
      <c r="E18259"/>
      <c r="F18259"/>
      <c r="G18259"/>
      <c r="H18259"/>
      <c r="I18259"/>
      <c r="J18259"/>
      <c r="K18259"/>
    </row>
    <row r="18260" spans="1:11" x14ac:dyDescent="0.2">
      <c r="A18260"/>
      <c r="B18260"/>
      <c r="C18260"/>
      <c r="D18260"/>
      <c r="E18260"/>
      <c r="F18260"/>
      <c r="G18260"/>
      <c r="H18260"/>
      <c r="I18260"/>
      <c r="J18260"/>
      <c r="K18260"/>
    </row>
    <row r="18261" spans="1:11" x14ac:dyDescent="0.2">
      <c r="A18261"/>
      <c r="B18261"/>
      <c r="C18261"/>
      <c r="D18261"/>
      <c r="E18261"/>
      <c r="F18261"/>
      <c r="G18261"/>
      <c r="H18261"/>
      <c r="I18261"/>
      <c r="J18261"/>
      <c r="K18261"/>
    </row>
    <row r="18262" spans="1:11" x14ac:dyDescent="0.2">
      <c r="A18262"/>
      <c r="B18262"/>
      <c r="C18262"/>
      <c r="D18262"/>
      <c r="E18262"/>
      <c r="F18262"/>
      <c r="G18262"/>
      <c r="H18262"/>
      <c r="I18262"/>
      <c r="J18262"/>
      <c r="K18262"/>
    </row>
    <row r="18263" spans="1:11" x14ac:dyDescent="0.2">
      <c r="A18263"/>
      <c r="B18263"/>
      <c r="C18263"/>
      <c r="D18263"/>
      <c r="E18263"/>
      <c r="F18263"/>
      <c r="G18263"/>
      <c r="H18263"/>
      <c r="I18263"/>
      <c r="J18263"/>
      <c r="K18263"/>
    </row>
    <row r="18264" spans="1:11" x14ac:dyDescent="0.2">
      <c r="A18264"/>
      <c r="B18264"/>
      <c r="C18264"/>
      <c r="D18264"/>
      <c r="E18264"/>
      <c r="F18264"/>
      <c r="G18264"/>
      <c r="H18264"/>
      <c r="I18264"/>
      <c r="J18264"/>
      <c r="K18264"/>
    </row>
    <row r="18265" spans="1:11" x14ac:dyDescent="0.2">
      <c r="A18265"/>
      <c r="B18265"/>
      <c r="C18265"/>
      <c r="D18265"/>
      <c r="E18265"/>
      <c r="F18265"/>
      <c r="G18265"/>
      <c r="H18265"/>
      <c r="I18265"/>
      <c r="J18265"/>
      <c r="K18265"/>
    </row>
    <row r="18266" spans="1:11" x14ac:dyDescent="0.2">
      <c r="A18266"/>
      <c r="B18266"/>
      <c r="C18266"/>
      <c r="D18266"/>
      <c r="E18266"/>
      <c r="F18266"/>
      <c r="G18266"/>
      <c r="H18266"/>
      <c r="I18266"/>
      <c r="J18266"/>
      <c r="K18266"/>
    </row>
    <row r="18267" spans="1:11" x14ac:dyDescent="0.2">
      <c r="A18267"/>
      <c r="B18267"/>
      <c r="C18267"/>
      <c r="D18267"/>
      <c r="E18267"/>
      <c r="F18267"/>
      <c r="G18267"/>
      <c r="H18267"/>
      <c r="I18267"/>
      <c r="J18267"/>
      <c r="K18267"/>
    </row>
    <row r="18268" spans="1:11" x14ac:dyDescent="0.2">
      <c r="A18268"/>
      <c r="B18268"/>
      <c r="C18268"/>
      <c r="D18268"/>
      <c r="E18268"/>
      <c r="F18268"/>
      <c r="G18268"/>
      <c r="H18268"/>
      <c r="I18268"/>
      <c r="J18268"/>
      <c r="K18268"/>
    </row>
    <row r="18269" spans="1:11" x14ac:dyDescent="0.2">
      <c r="A18269"/>
      <c r="B18269"/>
      <c r="C18269"/>
      <c r="D18269"/>
      <c r="E18269"/>
      <c r="F18269"/>
      <c r="G18269"/>
      <c r="H18269"/>
      <c r="I18269"/>
      <c r="J18269"/>
      <c r="K18269"/>
    </row>
    <row r="18270" spans="1:11" x14ac:dyDescent="0.2">
      <c r="A18270"/>
      <c r="B18270"/>
      <c r="C18270"/>
      <c r="D18270"/>
      <c r="E18270"/>
      <c r="F18270"/>
      <c r="G18270"/>
      <c r="H18270"/>
      <c r="I18270"/>
      <c r="J18270"/>
      <c r="K18270"/>
    </row>
    <row r="18271" spans="1:11" x14ac:dyDescent="0.2">
      <c r="A18271"/>
      <c r="B18271"/>
      <c r="C18271"/>
      <c r="D18271"/>
      <c r="E18271"/>
      <c r="F18271"/>
      <c r="G18271"/>
      <c r="H18271"/>
      <c r="I18271"/>
      <c r="J18271"/>
      <c r="K18271"/>
    </row>
    <row r="18272" spans="1:11" x14ac:dyDescent="0.2">
      <c r="A18272"/>
      <c r="B18272"/>
      <c r="C18272"/>
      <c r="D18272"/>
      <c r="E18272"/>
      <c r="F18272"/>
      <c r="G18272"/>
      <c r="H18272"/>
      <c r="I18272"/>
      <c r="J18272"/>
      <c r="K18272"/>
    </row>
    <row r="18273" spans="1:11" x14ac:dyDescent="0.2">
      <c r="A18273"/>
      <c r="B18273"/>
      <c r="C18273"/>
      <c r="D18273"/>
      <c r="E18273"/>
      <c r="F18273"/>
      <c r="G18273"/>
      <c r="H18273"/>
      <c r="I18273"/>
      <c r="J18273"/>
      <c r="K18273"/>
    </row>
    <row r="18274" spans="1:11" x14ac:dyDescent="0.2">
      <c r="A18274"/>
      <c r="B18274"/>
      <c r="C18274"/>
      <c r="D18274"/>
      <c r="E18274"/>
      <c r="F18274"/>
      <c r="G18274"/>
      <c r="H18274"/>
      <c r="I18274"/>
      <c r="J18274"/>
      <c r="K18274"/>
    </row>
    <row r="18275" spans="1:11" x14ac:dyDescent="0.2">
      <c r="A18275"/>
      <c r="B18275"/>
      <c r="C18275"/>
      <c r="D18275"/>
      <c r="E18275"/>
      <c r="F18275"/>
      <c r="G18275"/>
      <c r="H18275"/>
      <c r="I18275"/>
      <c r="J18275"/>
      <c r="K18275"/>
    </row>
    <row r="18276" spans="1:11" x14ac:dyDescent="0.2">
      <c r="A18276"/>
      <c r="B18276"/>
      <c r="C18276"/>
      <c r="D18276"/>
      <c r="E18276"/>
      <c r="F18276"/>
      <c r="G18276"/>
      <c r="H18276"/>
      <c r="I18276"/>
      <c r="J18276"/>
      <c r="K18276"/>
    </row>
    <row r="18277" spans="1:11" x14ac:dyDescent="0.2">
      <c r="A18277"/>
      <c r="B18277"/>
      <c r="C18277"/>
      <c r="D18277"/>
      <c r="E18277"/>
      <c r="F18277"/>
      <c r="G18277"/>
      <c r="H18277"/>
      <c r="I18277"/>
      <c r="J18277"/>
      <c r="K18277"/>
    </row>
    <row r="18278" spans="1:11" x14ac:dyDescent="0.2">
      <c r="A18278"/>
      <c r="B18278"/>
      <c r="C18278"/>
      <c r="D18278"/>
      <c r="E18278"/>
      <c r="F18278"/>
      <c r="G18278"/>
      <c r="H18278"/>
      <c r="I18278"/>
      <c r="J18278"/>
      <c r="K18278"/>
    </row>
    <row r="18279" spans="1:11" x14ac:dyDescent="0.2">
      <c r="A18279"/>
      <c r="B18279"/>
      <c r="C18279"/>
      <c r="D18279"/>
      <c r="E18279"/>
      <c r="F18279"/>
      <c r="G18279"/>
      <c r="H18279"/>
      <c r="I18279"/>
      <c r="J18279"/>
      <c r="K18279"/>
    </row>
    <row r="18280" spans="1:11" x14ac:dyDescent="0.2">
      <c r="A18280"/>
      <c r="B18280"/>
      <c r="C18280"/>
      <c r="D18280"/>
      <c r="E18280"/>
      <c r="F18280"/>
      <c r="G18280"/>
      <c r="H18280"/>
      <c r="I18280"/>
      <c r="J18280"/>
      <c r="K18280"/>
    </row>
    <row r="18281" spans="1:11" x14ac:dyDescent="0.2">
      <c r="A18281"/>
      <c r="B18281"/>
      <c r="C18281"/>
      <c r="D18281"/>
      <c r="E18281"/>
      <c r="F18281"/>
      <c r="G18281"/>
      <c r="H18281"/>
      <c r="I18281"/>
      <c r="J18281"/>
      <c r="K18281"/>
    </row>
    <row r="18282" spans="1:11" x14ac:dyDescent="0.2">
      <c r="A18282"/>
      <c r="B18282"/>
      <c r="C18282"/>
      <c r="D18282"/>
      <c r="E18282"/>
      <c r="F18282"/>
      <c r="G18282"/>
      <c r="H18282"/>
      <c r="I18282"/>
      <c r="J18282"/>
      <c r="K18282"/>
    </row>
    <row r="18283" spans="1:11" x14ac:dyDescent="0.2">
      <c r="A18283"/>
      <c r="B18283"/>
      <c r="C18283"/>
      <c r="D18283"/>
      <c r="E18283"/>
      <c r="F18283"/>
      <c r="G18283"/>
      <c r="H18283"/>
      <c r="I18283"/>
      <c r="J18283"/>
      <c r="K18283"/>
    </row>
    <row r="18284" spans="1:11" x14ac:dyDescent="0.2">
      <c r="A18284"/>
      <c r="B18284"/>
      <c r="C18284"/>
      <c r="D18284"/>
      <c r="E18284"/>
      <c r="F18284"/>
      <c r="G18284"/>
      <c r="H18284"/>
      <c r="I18284"/>
      <c r="J18284"/>
      <c r="K18284"/>
    </row>
    <row r="18285" spans="1:11" x14ac:dyDescent="0.2">
      <c r="A18285"/>
      <c r="B18285"/>
      <c r="C18285"/>
      <c r="D18285"/>
      <c r="E18285"/>
      <c r="F18285"/>
      <c r="G18285"/>
      <c r="H18285"/>
      <c r="I18285"/>
      <c r="J18285"/>
      <c r="K18285"/>
    </row>
    <row r="18286" spans="1:11" x14ac:dyDescent="0.2">
      <c r="A18286"/>
      <c r="B18286"/>
      <c r="C18286"/>
      <c r="D18286"/>
      <c r="E18286"/>
      <c r="F18286"/>
      <c r="G18286"/>
      <c r="H18286"/>
      <c r="I18286"/>
      <c r="J18286"/>
      <c r="K18286"/>
    </row>
    <row r="18287" spans="1:11" x14ac:dyDescent="0.2">
      <c r="A18287"/>
      <c r="B18287"/>
      <c r="C18287"/>
      <c r="D18287"/>
      <c r="E18287"/>
      <c r="F18287"/>
      <c r="G18287"/>
      <c r="H18287"/>
      <c r="I18287"/>
      <c r="J18287"/>
      <c r="K18287"/>
    </row>
    <row r="18288" spans="1:11" x14ac:dyDescent="0.2">
      <c r="A18288"/>
      <c r="B18288"/>
      <c r="C18288"/>
      <c r="D18288"/>
      <c r="E18288"/>
      <c r="F18288"/>
      <c r="G18288"/>
      <c r="H18288"/>
      <c r="I18288"/>
      <c r="J18288"/>
      <c r="K18288"/>
    </row>
    <row r="18289" spans="1:11" x14ac:dyDescent="0.2">
      <c r="A18289"/>
      <c r="B18289"/>
      <c r="C18289"/>
      <c r="D18289"/>
      <c r="E18289"/>
      <c r="F18289"/>
      <c r="G18289"/>
      <c r="H18289"/>
      <c r="I18289"/>
      <c r="J18289"/>
      <c r="K18289"/>
    </row>
    <row r="18290" spans="1:11" x14ac:dyDescent="0.2">
      <c r="A18290"/>
      <c r="B18290"/>
      <c r="C18290"/>
      <c r="D18290"/>
      <c r="E18290"/>
      <c r="F18290"/>
      <c r="G18290"/>
      <c r="H18290"/>
      <c r="I18290"/>
      <c r="J18290"/>
      <c r="K18290"/>
    </row>
    <row r="18291" spans="1:11" x14ac:dyDescent="0.2">
      <c r="A18291"/>
      <c r="B18291"/>
      <c r="C18291"/>
      <c r="D18291"/>
      <c r="E18291"/>
      <c r="F18291"/>
      <c r="G18291"/>
      <c r="H18291"/>
      <c r="I18291"/>
      <c r="J18291"/>
      <c r="K18291"/>
    </row>
    <row r="18292" spans="1:11" x14ac:dyDescent="0.2">
      <c r="A18292"/>
      <c r="B18292"/>
      <c r="C18292"/>
      <c r="D18292"/>
      <c r="E18292"/>
      <c r="F18292"/>
      <c r="G18292"/>
      <c r="H18292"/>
      <c r="I18292"/>
      <c r="J18292"/>
      <c r="K18292"/>
    </row>
    <row r="18293" spans="1:11" x14ac:dyDescent="0.2">
      <c r="A18293"/>
      <c r="B18293"/>
      <c r="C18293"/>
      <c r="D18293"/>
      <c r="E18293"/>
      <c r="F18293"/>
      <c r="G18293"/>
      <c r="H18293"/>
      <c r="I18293"/>
      <c r="J18293"/>
      <c r="K18293"/>
    </row>
    <row r="18294" spans="1:11" x14ac:dyDescent="0.2">
      <c r="A18294"/>
      <c r="B18294"/>
      <c r="C18294"/>
      <c r="D18294"/>
      <c r="E18294"/>
      <c r="F18294"/>
      <c r="G18294"/>
      <c r="H18294"/>
      <c r="I18294"/>
      <c r="J18294"/>
      <c r="K18294"/>
    </row>
    <row r="18295" spans="1:11" x14ac:dyDescent="0.2">
      <c r="A18295"/>
      <c r="B18295"/>
      <c r="C18295"/>
      <c r="D18295"/>
      <c r="E18295"/>
      <c r="F18295"/>
      <c r="G18295"/>
      <c r="H18295"/>
      <c r="I18295"/>
      <c r="J18295"/>
      <c r="K18295"/>
    </row>
    <row r="18296" spans="1:11" x14ac:dyDescent="0.2">
      <c r="A18296"/>
      <c r="B18296"/>
      <c r="C18296"/>
      <c r="D18296"/>
      <c r="E18296"/>
      <c r="F18296"/>
      <c r="G18296"/>
      <c r="H18296"/>
      <c r="I18296"/>
      <c r="J18296"/>
      <c r="K18296"/>
    </row>
    <row r="18297" spans="1:11" x14ac:dyDescent="0.2">
      <c r="A18297"/>
      <c r="B18297"/>
      <c r="C18297"/>
      <c r="D18297"/>
      <c r="E18297"/>
      <c r="F18297"/>
      <c r="G18297"/>
      <c r="H18297"/>
      <c r="I18297"/>
      <c r="J18297"/>
      <c r="K18297"/>
    </row>
    <row r="18298" spans="1:11" x14ac:dyDescent="0.2">
      <c r="A18298"/>
      <c r="B18298"/>
      <c r="C18298"/>
      <c r="D18298"/>
      <c r="E18298"/>
      <c r="F18298"/>
      <c r="G18298"/>
      <c r="H18298"/>
      <c r="I18298"/>
      <c r="J18298"/>
      <c r="K18298"/>
    </row>
    <row r="18299" spans="1:11" x14ac:dyDescent="0.2">
      <c r="A18299"/>
      <c r="B18299"/>
      <c r="C18299"/>
      <c r="D18299"/>
      <c r="E18299"/>
      <c r="F18299"/>
      <c r="G18299"/>
      <c r="H18299"/>
      <c r="I18299"/>
      <c r="J18299"/>
      <c r="K18299"/>
    </row>
    <row r="18300" spans="1:11" x14ac:dyDescent="0.2">
      <c r="A18300"/>
      <c r="B18300"/>
      <c r="C18300"/>
      <c r="D18300"/>
      <c r="E18300"/>
      <c r="F18300"/>
      <c r="G18300"/>
      <c r="H18300"/>
      <c r="I18300"/>
      <c r="J18300"/>
      <c r="K18300"/>
    </row>
    <row r="18301" spans="1:11" x14ac:dyDescent="0.2">
      <c r="A18301"/>
      <c r="B18301"/>
      <c r="C18301"/>
      <c r="D18301"/>
      <c r="E18301"/>
      <c r="F18301"/>
      <c r="G18301"/>
      <c r="H18301"/>
      <c r="I18301"/>
      <c r="J18301"/>
      <c r="K18301"/>
    </row>
    <row r="18302" spans="1:11" x14ac:dyDescent="0.2">
      <c r="A18302"/>
      <c r="B18302"/>
      <c r="C18302"/>
      <c r="D18302"/>
      <c r="E18302"/>
      <c r="F18302"/>
      <c r="G18302"/>
      <c r="H18302"/>
      <c r="I18302"/>
      <c r="J18302"/>
      <c r="K18302"/>
    </row>
    <row r="18303" spans="1:11" x14ac:dyDescent="0.2">
      <c r="A18303"/>
      <c r="B18303"/>
      <c r="C18303"/>
      <c r="D18303"/>
      <c r="E18303"/>
      <c r="F18303"/>
      <c r="G18303"/>
      <c r="H18303"/>
      <c r="I18303"/>
      <c r="J18303"/>
      <c r="K18303"/>
    </row>
    <row r="18304" spans="1:11" x14ac:dyDescent="0.2">
      <c r="A18304"/>
      <c r="B18304"/>
      <c r="C18304"/>
      <c r="D18304"/>
      <c r="E18304"/>
      <c r="F18304"/>
      <c r="G18304"/>
      <c r="H18304"/>
      <c r="I18304"/>
      <c r="J18304"/>
      <c r="K18304"/>
    </row>
    <row r="18305" spans="1:11" x14ac:dyDescent="0.2">
      <c r="A18305"/>
      <c r="B18305"/>
      <c r="C18305"/>
      <c r="D18305"/>
      <c r="E18305"/>
      <c r="F18305"/>
      <c r="G18305"/>
      <c r="H18305"/>
      <c r="I18305"/>
      <c r="J18305"/>
      <c r="K18305"/>
    </row>
    <row r="18306" spans="1:11" x14ac:dyDescent="0.2">
      <c r="A18306"/>
      <c r="B18306"/>
      <c r="C18306"/>
      <c r="D18306"/>
      <c r="E18306"/>
      <c r="F18306"/>
      <c r="G18306"/>
      <c r="H18306"/>
      <c r="I18306"/>
      <c r="J18306"/>
      <c r="K18306"/>
    </row>
    <row r="18307" spans="1:11" x14ac:dyDescent="0.2">
      <c r="A18307"/>
      <c r="B18307"/>
      <c r="C18307"/>
      <c r="D18307"/>
      <c r="E18307"/>
      <c r="F18307"/>
      <c r="G18307"/>
      <c r="H18307"/>
      <c r="I18307"/>
      <c r="J18307"/>
      <c r="K18307"/>
    </row>
    <row r="18308" spans="1:11" x14ac:dyDescent="0.2">
      <c r="A18308"/>
      <c r="B18308"/>
      <c r="C18308"/>
      <c r="D18308"/>
      <c r="E18308"/>
      <c r="F18308"/>
      <c r="G18308"/>
      <c r="H18308"/>
      <c r="I18308"/>
      <c r="J18308"/>
      <c r="K18308"/>
    </row>
    <row r="18309" spans="1:11" x14ac:dyDescent="0.2">
      <c r="A18309"/>
      <c r="B18309"/>
      <c r="C18309"/>
      <c r="D18309"/>
      <c r="E18309"/>
      <c r="F18309"/>
      <c r="G18309"/>
      <c r="H18309"/>
      <c r="I18309"/>
      <c r="J18309"/>
      <c r="K18309"/>
    </row>
    <row r="18310" spans="1:11" x14ac:dyDescent="0.2">
      <c r="A18310"/>
      <c r="B18310"/>
      <c r="C18310"/>
      <c r="D18310"/>
      <c r="E18310"/>
      <c r="F18310"/>
      <c r="G18310"/>
      <c r="H18310"/>
      <c r="I18310"/>
      <c r="J18310"/>
      <c r="K18310"/>
    </row>
    <row r="18311" spans="1:11" x14ac:dyDescent="0.2">
      <c r="A18311"/>
      <c r="B18311"/>
      <c r="C18311"/>
      <c r="D18311"/>
      <c r="E18311"/>
      <c r="F18311"/>
      <c r="G18311"/>
      <c r="H18311"/>
      <c r="I18311"/>
      <c r="J18311"/>
      <c r="K18311"/>
    </row>
    <row r="18312" spans="1:11" x14ac:dyDescent="0.2">
      <c r="A18312"/>
      <c r="B18312"/>
      <c r="C18312"/>
      <c r="D18312"/>
      <c r="E18312"/>
      <c r="F18312"/>
      <c r="G18312"/>
      <c r="H18312"/>
      <c r="I18312"/>
      <c r="J18312"/>
      <c r="K18312"/>
    </row>
    <row r="18313" spans="1:11" x14ac:dyDescent="0.2">
      <c r="A18313"/>
      <c r="B18313"/>
      <c r="C18313"/>
      <c r="D18313"/>
      <c r="E18313"/>
      <c r="F18313"/>
      <c r="G18313"/>
      <c r="H18313"/>
      <c r="I18313"/>
      <c r="J18313"/>
      <c r="K18313"/>
    </row>
    <row r="18314" spans="1:11" x14ac:dyDescent="0.2">
      <c r="A18314"/>
      <c r="B18314"/>
      <c r="C18314"/>
      <c r="D18314"/>
      <c r="E18314"/>
      <c r="F18314"/>
      <c r="G18314"/>
      <c r="H18314"/>
      <c r="I18314"/>
      <c r="J18314"/>
      <c r="K18314"/>
    </row>
    <row r="18315" spans="1:11" x14ac:dyDescent="0.2">
      <c r="A18315"/>
      <c r="B18315"/>
      <c r="C18315"/>
      <c r="D18315"/>
      <c r="E18315"/>
      <c r="F18315"/>
      <c r="G18315"/>
      <c r="H18315"/>
      <c r="I18315"/>
      <c r="J18315"/>
      <c r="K18315"/>
    </row>
    <row r="18316" spans="1:11" x14ac:dyDescent="0.2">
      <c r="A18316"/>
      <c r="B18316"/>
      <c r="C18316"/>
      <c r="D18316"/>
      <c r="E18316"/>
      <c r="F18316"/>
      <c r="G18316"/>
      <c r="H18316"/>
      <c r="I18316"/>
      <c r="J18316"/>
      <c r="K18316"/>
    </row>
    <row r="18317" spans="1:11" x14ac:dyDescent="0.2">
      <c r="A18317"/>
      <c r="B18317"/>
      <c r="C18317"/>
      <c r="D18317"/>
      <c r="E18317"/>
      <c r="F18317"/>
      <c r="G18317"/>
      <c r="H18317"/>
      <c r="I18317"/>
      <c r="J18317"/>
      <c r="K18317"/>
    </row>
    <row r="18318" spans="1:11" x14ac:dyDescent="0.2">
      <c r="A18318"/>
      <c r="B18318"/>
      <c r="C18318"/>
      <c r="D18318"/>
      <c r="E18318"/>
      <c r="F18318"/>
      <c r="G18318"/>
      <c r="H18318"/>
      <c r="I18318"/>
      <c r="J18318"/>
      <c r="K18318"/>
    </row>
    <row r="18319" spans="1:11" x14ac:dyDescent="0.2">
      <c r="A18319"/>
      <c r="B18319"/>
      <c r="C18319"/>
      <c r="D18319"/>
      <c r="E18319"/>
      <c r="F18319"/>
      <c r="G18319"/>
      <c r="H18319"/>
      <c r="I18319"/>
      <c r="J18319"/>
      <c r="K18319"/>
    </row>
    <row r="18320" spans="1:11" x14ac:dyDescent="0.2">
      <c r="A18320"/>
      <c r="B18320"/>
      <c r="C18320"/>
      <c r="D18320"/>
      <c r="E18320"/>
      <c r="F18320"/>
      <c r="G18320"/>
      <c r="H18320"/>
      <c r="I18320"/>
      <c r="J18320"/>
      <c r="K18320"/>
    </row>
    <row r="18321" spans="1:11" x14ac:dyDescent="0.2">
      <c r="A18321"/>
      <c r="B18321"/>
      <c r="C18321"/>
      <c r="D18321"/>
      <c r="E18321"/>
      <c r="F18321"/>
      <c r="G18321"/>
      <c r="H18321"/>
      <c r="I18321"/>
      <c r="J18321"/>
      <c r="K18321"/>
    </row>
    <row r="18322" spans="1:11" x14ac:dyDescent="0.2">
      <c r="A18322"/>
      <c r="B18322"/>
      <c r="C18322"/>
      <c r="D18322"/>
      <c r="E18322"/>
      <c r="F18322"/>
      <c r="G18322"/>
      <c r="H18322"/>
      <c r="I18322"/>
      <c r="J18322"/>
      <c r="K18322"/>
    </row>
    <row r="18323" spans="1:11" x14ac:dyDescent="0.2">
      <c r="A18323"/>
      <c r="B18323"/>
      <c r="C18323"/>
      <c r="D18323"/>
      <c r="E18323"/>
      <c r="F18323"/>
      <c r="G18323"/>
      <c r="H18323"/>
      <c r="I18323"/>
      <c r="J18323"/>
      <c r="K18323"/>
    </row>
    <row r="18324" spans="1:11" x14ac:dyDescent="0.2">
      <c r="A18324"/>
      <c r="B18324"/>
      <c r="C18324"/>
      <c r="D18324"/>
      <c r="E18324"/>
      <c r="F18324"/>
      <c r="G18324"/>
      <c r="H18324"/>
      <c r="I18324"/>
      <c r="J18324"/>
      <c r="K18324"/>
    </row>
    <row r="18325" spans="1:11" x14ac:dyDescent="0.2">
      <c r="A18325"/>
      <c r="B18325"/>
      <c r="C18325"/>
      <c r="D18325"/>
      <c r="E18325"/>
      <c r="F18325"/>
      <c r="G18325"/>
      <c r="H18325"/>
      <c r="I18325"/>
      <c r="J18325"/>
      <c r="K18325"/>
    </row>
    <row r="18326" spans="1:11" x14ac:dyDescent="0.2">
      <c r="A18326"/>
      <c r="B18326"/>
      <c r="C18326"/>
      <c r="D18326"/>
      <c r="E18326"/>
      <c r="F18326"/>
      <c r="G18326"/>
      <c r="H18326"/>
      <c r="I18326"/>
      <c r="J18326"/>
      <c r="K18326"/>
    </row>
    <row r="18327" spans="1:11" x14ac:dyDescent="0.2">
      <c r="A18327"/>
      <c r="B18327"/>
      <c r="C18327"/>
      <c r="D18327"/>
      <c r="E18327"/>
      <c r="F18327"/>
      <c r="G18327"/>
      <c r="H18327"/>
      <c r="I18327"/>
      <c r="J18327"/>
      <c r="K18327"/>
    </row>
    <row r="18328" spans="1:11" x14ac:dyDescent="0.2">
      <c r="A18328"/>
      <c r="B18328"/>
      <c r="C18328"/>
      <c r="D18328"/>
      <c r="E18328"/>
      <c r="F18328"/>
      <c r="G18328"/>
      <c r="H18328"/>
      <c r="I18328"/>
      <c r="J18328"/>
      <c r="K18328"/>
    </row>
    <row r="18329" spans="1:11" x14ac:dyDescent="0.2">
      <c r="A18329"/>
      <c r="B18329"/>
      <c r="C18329"/>
      <c r="D18329"/>
      <c r="E18329"/>
      <c r="F18329"/>
      <c r="G18329"/>
      <c r="H18329"/>
      <c r="I18329"/>
      <c r="J18329"/>
      <c r="K18329"/>
    </row>
    <row r="18330" spans="1:11" x14ac:dyDescent="0.2">
      <c r="A18330"/>
      <c r="B18330"/>
      <c r="C18330"/>
      <c r="D18330"/>
      <c r="E18330"/>
      <c r="F18330"/>
      <c r="G18330"/>
      <c r="H18330"/>
      <c r="I18330"/>
      <c r="J18330"/>
      <c r="K18330"/>
    </row>
    <row r="18331" spans="1:11" x14ac:dyDescent="0.2">
      <c r="A18331"/>
      <c r="B18331"/>
      <c r="C18331"/>
      <c r="D18331"/>
      <c r="E18331"/>
      <c r="F18331"/>
      <c r="G18331"/>
      <c r="H18331"/>
      <c r="I18331"/>
      <c r="J18331"/>
      <c r="K18331"/>
    </row>
    <row r="18332" spans="1:11" x14ac:dyDescent="0.2">
      <c r="A18332"/>
      <c r="B18332"/>
      <c r="C18332"/>
      <c r="D18332"/>
      <c r="E18332"/>
      <c r="F18332"/>
      <c r="G18332"/>
      <c r="H18332"/>
      <c r="I18332"/>
      <c r="J18332"/>
      <c r="K18332"/>
    </row>
    <row r="18333" spans="1:11" x14ac:dyDescent="0.2">
      <c r="A18333"/>
      <c r="B18333"/>
      <c r="C18333"/>
      <c r="D18333"/>
      <c r="E18333"/>
      <c r="F18333"/>
      <c r="G18333"/>
      <c r="H18333"/>
      <c r="I18333"/>
      <c r="J18333"/>
      <c r="K18333"/>
    </row>
    <row r="18334" spans="1:11" x14ac:dyDescent="0.2">
      <c r="A18334"/>
      <c r="B18334"/>
      <c r="C18334"/>
      <c r="D18334"/>
      <c r="E18334"/>
      <c r="F18334"/>
      <c r="G18334"/>
      <c r="H18334"/>
      <c r="I18334"/>
      <c r="J18334"/>
      <c r="K18334"/>
    </row>
    <row r="18335" spans="1:11" x14ac:dyDescent="0.2">
      <c r="A18335"/>
      <c r="B18335"/>
      <c r="C18335"/>
      <c r="D18335"/>
      <c r="E18335"/>
      <c r="F18335"/>
      <c r="G18335"/>
      <c r="H18335"/>
      <c r="I18335"/>
      <c r="J18335"/>
      <c r="K18335"/>
    </row>
    <row r="18336" spans="1:11" x14ac:dyDescent="0.2">
      <c r="A18336"/>
      <c r="B18336"/>
      <c r="C18336"/>
      <c r="D18336"/>
      <c r="E18336"/>
      <c r="F18336"/>
      <c r="G18336"/>
      <c r="H18336"/>
      <c r="I18336"/>
      <c r="J18336"/>
      <c r="K18336"/>
    </row>
    <row r="18337" spans="1:11" x14ac:dyDescent="0.2">
      <c r="A18337"/>
      <c r="B18337"/>
      <c r="C18337"/>
      <c r="D18337"/>
      <c r="E18337"/>
      <c r="F18337"/>
      <c r="G18337"/>
      <c r="H18337"/>
      <c r="I18337"/>
      <c r="J18337"/>
      <c r="K18337"/>
    </row>
    <row r="18338" spans="1:11" x14ac:dyDescent="0.2">
      <c r="A18338"/>
      <c r="B18338"/>
      <c r="C18338"/>
      <c r="D18338"/>
      <c r="E18338"/>
      <c r="F18338"/>
      <c r="G18338"/>
      <c r="H18338"/>
      <c r="I18338"/>
      <c r="J18338"/>
      <c r="K18338"/>
    </row>
    <row r="18339" spans="1:11" x14ac:dyDescent="0.2">
      <c r="A18339"/>
      <c r="B18339"/>
      <c r="C18339"/>
      <c r="D18339"/>
      <c r="E18339"/>
      <c r="F18339"/>
      <c r="G18339"/>
      <c r="H18339"/>
      <c r="I18339"/>
      <c r="J18339"/>
      <c r="K18339"/>
    </row>
    <row r="18340" spans="1:11" x14ac:dyDescent="0.2">
      <c r="A18340"/>
      <c r="B18340"/>
      <c r="C18340"/>
      <c r="D18340"/>
      <c r="E18340"/>
      <c r="F18340"/>
      <c r="G18340"/>
      <c r="H18340"/>
      <c r="I18340"/>
      <c r="J18340"/>
      <c r="K18340"/>
    </row>
    <row r="18341" spans="1:11" x14ac:dyDescent="0.2">
      <c r="A18341"/>
      <c r="B18341"/>
      <c r="C18341"/>
      <c r="D18341"/>
      <c r="E18341"/>
      <c r="F18341"/>
      <c r="G18341"/>
      <c r="H18341"/>
      <c r="I18341"/>
      <c r="J18341"/>
      <c r="K18341"/>
    </row>
    <row r="18342" spans="1:11" x14ac:dyDescent="0.2">
      <c r="A18342"/>
      <c r="B18342"/>
      <c r="C18342"/>
      <c r="D18342"/>
      <c r="E18342"/>
      <c r="F18342"/>
      <c r="G18342"/>
      <c r="H18342"/>
      <c r="I18342"/>
      <c r="J18342"/>
      <c r="K18342"/>
    </row>
    <row r="18343" spans="1:11" x14ac:dyDescent="0.2">
      <c r="A18343"/>
      <c r="B18343"/>
      <c r="C18343"/>
      <c r="D18343"/>
      <c r="E18343"/>
      <c r="F18343"/>
      <c r="G18343"/>
      <c r="H18343"/>
      <c r="I18343"/>
      <c r="J18343"/>
      <c r="K18343"/>
    </row>
    <row r="18344" spans="1:11" x14ac:dyDescent="0.2">
      <c r="A18344"/>
      <c r="B18344"/>
      <c r="C18344"/>
      <c r="D18344"/>
      <c r="E18344"/>
      <c r="F18344"/>
      <c r="G18344"/>
      <c r="H18344"/>
      <c r="I18344"/>
      <c r="J18344"/>
      <c r="K18344"/>
    </row>
    <row r="18345" spans="1:11" x14ac:dyDescent="0.2">
      <c r="A18345"/>
      <c r="B18345"/>
      <c r="C18345"/>
      <c r="D18345"/>
      <c r="E18345"/>
      <c r="F18345"/>
      <c r="G18345"/>
      <c r="H18345"/>
      <c r="I18345"/>
      <c r="J18345"/>
      <c r="K18345"/>
    </row>
    <row r="18346" spans="1:11" x14ac:dyDescent="0.2">
      <c r="A18346"/>
      <c r="B18346"/>
      <c r="C18346"/>
      <c r="D18346"/>
      <c r="E18346"/>
      <c r="F18346"/>
      <c r="G18346"/>
      <c r="H18346"/>
      <c r="I18346"/>
      <c r="J18346"/>
      <c r="K18346"/>
    </row>
    <row r="18347" spans="1:11" x14ac:dyDescent="0.2">
      <c r="A18347"/>
      <c r="B18347"/>
      <c r="C18347"/>
      <c r="D18347"/>
      <c r="E18347"/>
      <c r="F18347"/>
      <c r="G18347"/>
      <c r="H18347"/>
      <c r="I18347"/>
      <c r="J18347"/>
      <c r="K18347"/>
    </row>
    <row r="18348" spans="1:11" x14ac:dyDescent="0.2">
      <c r="A18348"/>
      <c r="B18348"/>
      <c r="C18348"/>
      <c r="D18348"/>
      <c r="E18348"/>
      <c r="F18348"/>
      <c r="G18348"/>
      <c r="H18348"/>
      <c r="I18348"/>
      <c r="J18348"/>
      <c r="K18348"/>
    </row>
    <row r="18349" spans="1:11" x14ac:dyDescent="0.2">
      <c r="A18349"/>
      <c r="B18349"/>
      <c r="C18349"/>
      <c r="D18349"/>
      <c r="E18349"/>
      <c r="F18349"/>
      <c r="G18349"/>
      <c r="H18349"/>
      <c r="I18349"/>
      <c r="J18349"/>
      <c r="K18349"/>
    </row>
    <row r="18350" spans="1:11" x14ac:dyDescent="0.2">
      <c r="A18350"/>
      <c r="B18350"/>
      <c r="C18350"/>
      <c r="D18350"/>
      <c r="E18350"/>
      <c r="F18350"/>
      <c r="G18350"/>
      <c r="H18350"/>
      <c r="I18350"/>
      <c r="J18350"/>
      <c r="K18350"/>
    </row>
    <row r="18351" spans="1:11" x14ac:dyDescent="0.2">
      <c r="A18351"/>
      <c r="B18351"/>
      <c r="C18351"/>
      <c r="D18351"/>
      <c r="E18351"/>
      <c r="F18351"/>
      <c r="G18351"/>
      <c r="H18351"/>
      <c r="I18351"/>
      <c r="J18351"/>
      <c r="K18351"/>
    </row>
    <row r="18352" spans="1:11" x14ac:dyDescent="0.2">
      <c r="A18352"/>
      <c r="B18352"/>
      <c r="C18352"/>
      <c r="D18352"/>
      <c r="E18352"/>
      <c r="F18352"/>
      <c r="G18352"/>
      <c r="H18352"/>
      <c r="I18352"/>
      <c r="J18352"/>
      <c r="K18352"/>
    </row>
    <row r="18353" spans="1:11" x14ac:dyDescent="0.2">
      <c r="A18353"/>
      <c r="B18353"/>
      <c r="C18353"/>
      <c r="D18353"/>
      <c r="E18353"/>
      <c r="F18353"/>
      <c r="G18353"/>
      <c r="H18353"/>
      <c r="I18353"/>
      <c r="J18353"/>
      <c r="K18353"/>
    </row>
    <row r="18354" spans="1:11" x14ac:dyDescent="0.2">
      <c r="A18354"/>
      <c r="B18354"/>
      <c r="C18354"/>
      <c r="D18354"/>
      <c r="E18354"/>
      <c r="F18354"/>
      <c r="G18354"/>
      <c r="H18354"/>
      <c r="I18354"/>
      <c r="J18354"/>
      <c r="K18354"/>
    </row>
    <row r="18355" spans="1:11" x14ac:dyDescent="0.2">
      <c r="A18355"/>
      <c r="B18355"/>
      <c r="C18355"/>
      <c r="D18355"/>
      <c r="E18355"/>
      <c r="F18355"/>
      <c r="G18355"/>
      <c r="H18355"/>
      <c r="I18355"/>
      <c r="J18355"/>
      <c r="K18355"/>
    </row>
    <row r="18356" spans="1:11" x14ac:dyDescent="0.2">
      <c r="A18356"/>
      <c r="B18356"/>
      <c r="C18356"/>
      <c r="D18356"/>
      <c r="E18356"/>
      <c r="F18356"/>
      <c r="G18356"/>
      <c r="H18356"/>
      <c r="I18356"/>
      <c r="J18356"/>
      <c r="K18356"/>
    </row>
    <row r="18357" spans="1:11" x14ac:dyDescent="0.2">
      <c r="A18357"/>
      <c r="B18357"/>
      <c r="C18357"/>
      <c r="D18357"/>
      <c r="E18357"/>
      <c r="F18357"/>
      <c r="G18357"/>
      <c r="H18357"/>
      <c r="I18357"/>
      <c r="J18357"/>
      <c r="K18357"/>
    </row>
    <row r="18358" spans="1:11" x14ac:dyDescent="0.2">
      <c r="A18358"/>
      <c r="B18358"/>
      <c r="C18358"/>
      <c r="D18358"/>
      <c r="E18358"/>
      <c r="F18358"/>
      <c r="G18358"/>
      <c r="H18358"/>
      <c r="I18358"/>
      <c r="J18358"/>
      <c r="K18358"/>
    </row>
    <row r="18359" spans="1:11" x14ac:dyDescent="0.2">
      <c r="A18359"/>
      <c r="B18359"/>
      <c r="C18359"/>
      <c r="D18359"/>
      <c r="E18359"/>
      <c r="F18359"/>
      <c r="G18359"/>
      <c r="H18359"/>
      <c r="I18359"/>
      <c r="J18359"/>
      <c r="K18359"/>
    </row>
    <row r="18360" spans="1:11" x14ac:dyDescent="0.2">
      <c r="A18360"/>
      <c r="B18360"/>
      <c r="C18360"/>
      <c r="D18360"/>
      <c r="E18360"/>
      <c r="F18360"/>
      <c r="G18360"/>
      <c r="H18360"/>
      <c r="I18360"/>
      <c r="J18360"/>
      <c r="K18360"/>
    </row>
    <row r="18361" spans="1:11" x14ac:dyDescent="0.2">
      <c r="A18361"/>
      <c r="B18361"/>
      <c r="C18361"/>
      <c r="D18361"/>
      <c r="E18361"/>
      <c r="F18361"/>
      <c r="G18361"/>
      <c r="H18361"/>
      <c r="I18361"/>
      <c r="J18361"/>
      <c r="K18361"/>
    </row>
    <row r="18362" spans="1:11" x14ac:dyDescent="0.2">
      <c r="A18362"/>
      <c r="B18362"/>
      <c r="C18362"/>
      <c r="D18362"/>
      <c r="E18362"/>
      <c r="F18362"/>
      <c r="G18362"/>
      <c r="H18362"/>
      <c r="I18362"/>
      <c r="J18362"/>
      <c r="K18362"/>
    </row>
    <row r="18363" spans="1:11" x14ac:dyDescent="0.2">
      <c r="A18363"/>
      <c r="B18363"/>
      <c r="C18363"/>
      <c r="D18363"/>
      <c r="E18363"/>
      <c r="F18363"/>
      <c r="G18363"/>
      <c r="H18363"/>
      <c r="I18363"/>
      <c r="J18363"/>
      <c r="K18363"/>
    </row>
    <row r="18364" spans="1:11" x14ac:dyDescent="0.2">
      <c r="A18364"/>
      <c r="B18364"/>
      <c r="C18364"/>
      <c r="D18364"/>
      <c r="E18364"/>
      <c r="F18364"/>
      <c r="G18364"/>
      <c r="H18364"/>
      <c r="I18364"/>
      <c r="J18364"/>
      <c r="K18364"/>
    </row>
    <row r="18365" spans="1:11" x14ac:dyDescent="0.2">
      <c r="A18365"/>
      <c r="B18365"/>
      <c r="C18365"/>
      <c r="D18365"/>
      <c r="E18365"/>
      <c r="F18365"/>
      <c r="G18365"/>
      <c r="H18365"/>
      <c r="I18365"/>
      <c r="J18365"/>
      <c r="K18365"/>
    </row>
    <row r="18366" spans="1:11" x14ac:dyDescent="0.2">
      <c r="A18366"/>
      <c r="B18366"/>
      <c r="C18366"/>
      <c r="D18366"/>
      <c r="E18366"/>
      <c r="F18366"/>
      <c r="G18366"/>
      <c r="H18366"/>
      <c r="I18366"/>
      <c r="J18366"/>
      <c r="K18366"/>
    </row>
    <row r="18367" spans="1:11" x14ac:dyDescent="0.2">
      <c r="A18367"/>
      <c r="B18367"/>
      <c r="C18367"/>
      <c r="D18367"/>
      <c r="E18367"/>
      <c r="F18367"/>
      <c r="G18367"/>
      <c r="H18367"/>
      <c r="I18367"/>
      <c r="J18367"/>
      <c r="K18367"/>
    </row>
    <row r="18368" spans="1:11" x14ac:dyDescent="0.2">
      <c r="A18368"/>
      <c r="B18368"/>
      <c r="C18368"/>
      <c r="D18368"/>
      <c r="E18368"/>
      <c r="F18368"/>
      <c r="G18368"/>
      <c r="H18368"/>
      <c r="I18368"/>
      <c r="J18368"/>
      <c r="K18368"/>
    </row>
    <row r="18369" spans="1:11" x14ac:dyDescent="0.2">
      <c r="A18369"/>
      <c r="B18369"/>
      <c r="C18369"/>
      <c r="D18369"/>
      <c r="E18369"/>
      <c r="F18369"/>
      <c r="G18369"/>
      <c r="H18369"/>
      <c r="I18369"/>
      <c r="J18369"/>
      <c r="K18369"/>
    </row>
    <row r="18370" spans="1:11" x14ac:dyDescent="0.2">
      <c r="A18370"/>
      <c r="B18370"/>
      <c r="C18370"/>
      <c r="D18370"/>
      <c r="E18370"/>
      <c r="F18370"/>
      <c r="G18370"/>
      <c r="H18370"/>
      <c r="I18370"/>
      <c r="J18370"/>
      <c r="K18370"/>
    </row>
    <row r="18371" spans="1:11" x14ac:dyDescent="0.2">
      <c r="A18371"/>
      <c r="B18371"/>
      <c r="C18371"/>
      <c r="D18371"/>
      <c r="E18371"/>
      <c r="F18371"/>
      <c r="G18371"/>
      <c r="H18371"/>
      <c r="I18371"/>
      <c r="J18371"/>
      <c r="K18371"/>
    </row>
    <row r="18372" spans="1:11" x14ac:dyDescent="0.2">
      <c r="A18372"/>
      <c r="B18372"/>
      <c r="C18372"/>
      <c r="D18372"/>
      <c r="E18372"/>
      <c r="F18372"/>
      <c r="G18372"/>
      <c r="H18372"/>
      <c r="I18372"/>
      <c r="J18372"/>
      <c r="K18372"/>
    </row>
    <row r="18373" spans="1:11" x14ac:dyDescent="0.2">
      <c r="A18373"/>
      <c r="B18373"/>
      <c r="C18373"/>
      <c r="D18373"/>
      <c r="E18373"/>
      <c r="F18373"/>
      <c r="G18373"/>
      <c r="H18373"/>
      <c r="I18373"/>
      <c r="J18373"/>
      <c r="K18373"/>
    </row>
    <row r="18374" spans="1:11" x14ac:dyDescent="0.2">
      <c r="A18374"/>
      <c r="B18374"/>
      <c r="C18374"/>
      <c r="D18374"/>
      <c r="E18374"/>
      <c r="F18374"/>
      <c r="G18374"/>
      <c r="H18374"/>
      <c r="I18374"/>
      <c r="J18374"/>
      <c r="K18374"/>
    </row>
    <row r="18375" spans="1:11" x14ac:dyDescent="0.2">
      <c r="A18375"/>
      <c r="B18375"/>
      <c r="C18375"/>
      <c r="D18375"/>
      <c r="E18375"/>
      <c r="F18375"/>
      <c r="G18375"/>
      <c r="H18375"/>
      <c r="I18375"/>
      <c r="J18375"/>
      <c r="K18375"/>
    </row>
    <row r="18376" spans="1:11" x14ac:dyDescent="0.2">
      <c r="A18376"/>
      <c r="B18376"/>
      <c r="C18376"/>
      <c r="D18376"/>
      <c r="E18376"/>
      <c r="F18376"/>
      <c r="G18376"/>
      <c r="H18376"/>
      <c r="I18376"/>
      <c r="J18376"/>
      <c r="K18376"/>
    </row>
    <row r="18377" spans="1:11" x14ac:dyDescent="0.2">
      <c r="A18377"/>
      <c r="B18377"/>
      <c r="C18377"/>
      <c r="D18377"/>
      <c r="E18377"/>
      <c r="F18377"/>
      <c r="G18377"/>
      <c r="H18377"/>
      <c r="I18377"/>
      <c r="J18377"/>
      <c r="K18377"/>
    </row>
    <row r="18378" spans="1:11" x14ac:dyDescent="0.2">
      <c r="A18378"/>
      <c r="B18378"/>
      <c r="C18378"/>
      <c r="D18378"/>
      <c r="E18378"/>
      <c r="F18378"/>
      <c r="G18378"/>
      <c r="H18378"/>
      <c r="I18378"/>
      <c r="J18378"/>
      <c r="K18378"/>
    </row>
    <row r="18379" spans="1:11" x14ac:dyDescent="0.2">
      <c r="A18379"/>
      <c r="B18379"/>
      <c r="C18379"/>
      <c r="D18379"/>
      <c r="E18379"/>
      <c r="F18379"/>
      <c r="G18379"/>
      <c r="H18379"/>
      <c r="I18379"/>
      <c r="J18379"/>
      <c r="K18379"/>
    </row>
    <row r="18380" spans="1:11" x14ac:dyDescent="0.2">
      <c r="A18380"/>
      <c r="B18380"/>
      <c r="C18380"/>
      <c r="D18380"/>
      <c r="E18380"/>
      <c r="F18380"/>
      <c r="G18380"/>
      <c r="H18380"/>
      <c r="I18380"/>
      <c r="J18380"/>
      <c r="K18380"/>
    </row>
    <row r="18381" spans="1:11" x14ac:dyDescent="0.2">
      <c r="A18381"/>
      <c r="B18381"/>
      <c r="C18381"/>
      <c r="D18381"/>
      <c r="E18381"/>
      <c r="F18381"/>
      <c r="G18381"/>
      <c r="H18381"/>
      <c r="I18381"/>
      <c r="J18381"/>
      <c r="K18381"/>
    </row>
    <row r="18382" spans="1:11" x14ac:dyDescent="0.2">
      <c r="A18382"/>
      <c r="B18382"/>
      <c r="C18382"/>
      <c r="D18382"/>
      <c r="E18382"/>
      <c r="F18382"/>
      <c r="G18382"/>
      <c r="H18382"/>
      <c r="I18382"/>
      <c r="J18382"/>
      <c r="K18382"/>
    </row>
    <row r="18383" spans="1:11" x14ac:dyDescent="0.2">
      <c r="A18383"/>
      <c r="B18383"/>
      <c r="C18383"/>
      <c r="D18383"/>
      <c r="E18383"/>
      <c r="F18383"/>
      <c r="G18383"/>
      <c r="H18383"/>
      <c r="I18383"/>
      <c r="J18383"/>
      <c r="K18383"/>
    </row>
    <row r="18384" spans="1:11" x14ac:dyDescent="0.2">
      <c r="A18384"/>
      <c r="B18384"/>
      <c r="C18384"/>
      <c r="D18384"/>
      <c r="E18384"/>
      <c r="F18384"/>
      <c r="G18384"/>
      <c r="H18384"/>
      <c r="I18384"/>
      <c r="J18384"/>
      <c r="K18384"/>
    </row>
    <row r="18385" spans="1:11" x14ac:dyDescent="0.2">
      <c r="A18385"/>
      <c r="B18385"/>
      <c r="C18385"/>
      <c r="D18385"/>
      <c r="E18385"/>
      <c r="F18385"/>
      <c r="G18385"/>
      <c r="H18385"/>
      <c r="I18385"/>
      <c r="J18385"/>
      <c r="K18385"/>
    </row>
    <row r="18386" spans="1:11" x14ac:dyDescent="0.2">
      <c r="A18386"/>
      <c r="B18386"/>
      <c r="C18386"/>
      <c r="D18386"/>
      <c r="E18386"/>
      <c r="F18386"/>
      <c r="G18386"/>
      <c r="H18386"/>
      <c r="I18386"/>
      <c r="J18386"/>
      <c r="K18386"/>
    </row>
    <row r="18387" spans="1:11" x14ac:dyDescent="0.2">
      <c r="A18387"/>
      <c r="B18387"/>
      <c r="C18387"/>
      <c r="D18387"/>
      <c r="E18387"/>
      <c r="F18387"/>
      <c r="G18387"/>
      <c r="H18387"/>
      <c r="I18387"/>
      <c r="J18387"/>
      <c r="K18387"/>
    </row>
    <row r="18388" spans="1:11" x14ac:dyDescent="0.2">
      <c r="A18388"/>
      <c r="B18388"/>
      <c r="C18388"/>
      <c r="D18388"/>
      <c r="E18388"/>
      <c r="F18388"/>
      <c r="G18388"/>
      <c r="H18388"/>
      <c r="I18388"/>
      <c r="J18388"/>
      <c r="K18388"/>
    </row>
    <row r="18389" spans="1:11" x14ac:dyDescent="0.2">
      <c r="A18389"/>
      <c r="B18389"/>
      <c r="C18389"/>
      <c r="D18389"/>
      <c r="E18389"/>
      <c r="F18389"/>
      <c r="G18389"/>
      <c r="H18389"/>
      <c r="I18389"/>
      <c r="J18389"/>
      <c r="K18389"/>
    </row>
    <row r="18390" spans="1:11" x14ac:dyDescent="0.2">
      <c r="A18390"/>
      <c r="B18390"/>
      <c r="C18390"/>
      <c r="D18390"/>
      <c r="E18390"/>
      <c r="F18390"/>
      <c r="G18390"/>
      <c r="H18390"/>
      <c r="I18390"/>
      <c r="J18390"/>
      <c r="K18390"/>
    </row>
    <row r="18391" spans="1:11" x14ac:dyDescent="0.2">
      <c r="A18391"/>
      <c r="B18391"/>
      <c r="C18391"/>
      <c r="D18391"/>
      <c r="E18391"/>
      <c r="F18391"/>
      <c r="G18391"/>
      <c r="H18391"/>
      <c r="I18391"/>
      <c r="J18391"/>
      <c r="K18391"/>
    </row>
    <row r="18392" spans="1:11" x14ac:dyDescent="0.2">
      <c r="A18392"/>
      <c r="B18392"/>
      <c r="C18392"/>
      <c r="D18392"/>
      <c r="E18392"/>
      <c r="F18392"/>
      <c r="G18392"/>
      <c r="H18392"/>
      <c r="I18392"/>
      <c r="J18392"/>
      <c r="K18392"/>
    </row>
    <row r="18393" spans="1:11" x14ac:dyDescent="0.2">
      <c r="A18393"/>
      <c r="B18393"/>
      <c r="C18393"/>
      <c r="D18393"/>
      <c r="E18393"/>
      <c r="F18393"/>
      <c r="G18393"/>
      <c r="H18393"/>
      <c r="I18393"/>
      <c r="J18393"/>
      <c r="K18393"/>
    </row>
    <row r="18394" spans="1:11" x14ac:dyDescent="0.2">
      <c r="A18394"/>
      <c r="B18394"/>
      <c r="C18394"/>
      <c r="D18394"/>
      <c r="E18394"/>
      <c r="F18394"/>
      <c r="G18394"/>
      <c r="H18394"/>
      <c r="I18394"/>
      <c r="J18394"/>
      <c r="K18394"/>
    </row>
    <row r="18395" spans="1:11" x14ac:dyDescent="0.2">
      <c r="A18395"/>
      <c r="B18395"/>
      <c r="C18395"/>
      <c r="D18395"/>
      <c r="E18395"/>
      <c r="F18395"/>
      <c r="G18395"/>
      <c r="H18395"/>
      <c r="I18395"/>
      <c r="J18395"/>
      <c r="K18395"/>
    </row>
    <row r="18396" spans="1:11" x14ac:dyDescent="0.2">
      <c r="A18396"/>
      <c r="B18396"/>
      <c r="C18396"/>
      <c r="D18396"/>
      <c r="E18396"/>
      <c r="F18396"/>
      <c r="G18396"/>
      <c r="H18396"/>
      <c r="I18396"/>
      <c r="J18396"/>
      <c r="K18396"/>
    </row>
    <row r="18397" spans="1:11" x14ac:dyDescent="0.2">
      <c r="A18397"/>
      <c r="B18397"/>
      <c r="C18397"/>
      <c r="D18397"/>
      <c r="E18397"/>
      <c r="F18397"/>
      <c r="G18397"/>
      <c r="H18397"/>
      <c r="I18397"/>
      <c r="J18397"/>
      <c r="K18397"/>
    </row>
    <row r="18398" spans="1:11" x14ac:dyDescent="0.2">
      <c r="A18398"/>
      <c r="B18398"/>
      <c r="C18398"/>
      <c r="D18398"/>
      <c r="E18398"/>
      <c r="F18398"/>
      <c r="G18398"/>
      <c r="H18398"/>
      <c r="I18398"/>
      <c r="J18398"/>
      <c r="K18398"/>
    </row>
    <row r="18399" spans="1:11" x14ac:dyDescent="0.2">
      <c r="A18399"/>
      <c r="B18399"/>
      <c r="C18399"/>
      <c r="D18399"/>
      <c r="E18399"/>
      <c r="F18399"/>
      <c r="G18399"/>
      <c r="H18399"/>
      <c r="I18399"/>
      <c r="J18399"/>
      <c r="K18399"/>
    </row>
    <row r="18400" spans="1:11" x14ac:dyDescent="0.2">
      <c r="A18400"/>
      <c r="B18400"/>
      <c r="C18400"/>
      <c r="D18400"/>
      <c r="E18400"/>
      <c r="F18400"/>
      <c r="G18400"/>
      <c r="H18400"/>
      <c r="I18400"/>
      <c r="J18400"/>
      <c r="K18400"/>
    </row>
    <row r="18401" spans="1:11" x14ac:dyDescent="0.2">
      <c r="A18401"/>
      <c r="B18401"/>
      <c r="C18401"/>
      <c r="D18401"/>
      <c r="E18401"/>
      <c r="F18401"/>
      <c r="G18401"/>
      <c r="H18401"/>
      <c r="I18401"/>
      <c r="J18401"/>
      <c r="K18401"/>
    </row>
    <row r="18402" spans="1:11" x14ac:dyDescent="0.2">
      <c r="A18402"/>
      <c r="B18402"/>
      <c r="C18402"/>
      <c r="D18402"/>
      <c r="E18402"/>
      <c r="F18402"/>
      <c r="G18402"/>
      <c r="H18402"/>
      <c r="I18402"/>
      <c r="J18402"/>
      <c r="K18402"/>
    </row>
    <row r="18403" spans="1:11" x14ac:dyDescent="0.2">
      <c r="A18403"/>
      <c r="B18403"/>
      <c r="C18403"/>
      <c r="D18403"/>
      <c r="E18403"/>
      <c r="F18403"/>
      <c r="G18403"/>
      <c r="H18403"/>
      <c r="I18403"/>
      <c r="J18403"/>
      <c r="K18403"/>
    </row>
    <row r="18404" spans="1:11" x14ac:dyDescent="0.2">
      <c r="A18404"/>
      <c r="B18404"/>
      <c r="C18404"/>
      <c r="D18404"/>
      <c r="E18404"/>
      <c r="F18404"/>
      <c r="G18404"/>
      <c r="H18404"/>
      <c r="I18404"/>
      <c r="J18404"/>
      <c r="K18404"/>
    </row>
    <row r="18405" spans="1:11" x14ac:dyDescent="0.2">
      <c r="A18405"/>
      <c r="B18405"/>
      <c r="C18405"/>
      <c r="D18405"/>
      <c r="E18405"/>
      <c r="F18405"/>
      <c r="G18405"/>
      <c r="H18405"/>
      <c r="I18405"/>
      <c r="J18405"/>
      <c r="K18405"/>
    </row>
    <row r="18406" spans="1:11" x14ac:dyDescent="0.2">
      <c r="A18406"/>
      <c r="B18406"/>
      <c r="C18406"/>
      <c r="D18406"/>
      <c r="E18406"/>
      <c r="F18406"/>
      <c r="G18406"/>
      <c r="H18406"/>
      <c r="I18406"/>
      <c r="J18406"/>
      <c r="K18406"/>
    </row>
    <row r="18407" spans="1:11" x14ac:dyDescent="0.2">
      <c r="A18407"/>
      <c r="B18407"/>
      <c r="C18407"/>
      <c r="D18407"/>
      <c r="E18407"/>
      <c r="F18407"/>
      <c r="G18407"/>
      <c r="H18407"/>
      <c r="I18407"/>
      <c r="J18407"/>
      <c r="K18407"/>
    </row>
    <row r="18408" spans="1:11" x14ac:dyDescent="0.2">
      <c r="A18408"/>
      <c r="B18408"/>
      <c r="C18408"/>
      <c r="D18408"/>
      <c r="E18408"/>
      <c r="F18408"/>
      <c r="G18408"/>
      <c r="H18408"/>
      <c r="I18408"/>
      <c r="J18408"/>
      <c r="K18408"/>
    </row>
    <row r="18409" spans="1:11" x14ac:dyDescent="0.2">
      <c r="A18409"/>
      <c r="B18409"/>
      <c r="C18409"/>
      <c r="D18409"/>
      <c r="E18409"/>
      <c r="F18409"/>
      <c r="G18409"/>
      <c r="H18409"/>
      <c r="I18409"/>
      <c r="J18409"/>
      <c r="K18409"/>
    </row>
    <row r="18410" spans="1:11" x14ac:dyDescent="0.2">
      <c r="A18410"/>
      <c r="B18410"/>
      <c r="C18410"/>
      <c r="D18410"/>
      <c r="E18410"/>
      <c r="F18410"/>
      <c r="G18410"/>
      <c r="H18410"/>
      <c r="I18410"/>
      <c r="J18410"/>
      <c r="K18410"/>
    </row>
    <row r="18411" spans="1:11" x14ac:dyDescent="0.2">
      <c r="A18411"/>
      <c r="B18411"/>
      <c r="C18411"/>
      <c r="D18411"/>
      <c r="E18411"/>
      <c r="F18411"/>
      <c r="G18411"/>
      <c r="H18411"/>
      <c r="I18411"/>
      <c r="J18411"/>
      <c r="K18411"/>
    </row>
    <row r="18412" spans="1:11" x14ac:dyDescent="0.2">
      <c r="A18412"/>
      <c r="B18412"/>
      <c r="C18412"/>
      <c r="D18412"/>
      <c r="E18412"/>
      <c r="F18412"/>
      <c r="G18412"/>
      <c r="H18412"/>
      <c r="I18412"/>
      <c r="J18412"/>
      <c r="K18412"/>
    </row>
    <row r="18413" spans="1:11" x14ac:dyDescent="0.2">
      <c r="A18413"/>
      <c r="B18413"/>
      <c r="C18413"/>
      <c r="D18413"/>
      <c r="E18413"/>
      <c r="F18413"/>
      <c r="G18413"/>
      <c r="H18413"/>
      <c r="I18413"/>
      <c r="J18413"/>
      <c r="K18413"/>
    </row>
    <row r="18414" spans="1:11" x14ac:dyDescent="0.2">
      <c r="A18414"/>
      <c r="B18414"/>
      <c r="C18414"/>
      <c r="D18414"/>
      <c r="E18414"/>
      <c r="F18414"/>
      <c r="G18414"/>
      <c r="H18414"/>
      <c r="I18414"/>
      <c r="J18414"/>
      <c r="K18414"/>
    </row>
    <row r="18415" spans="1:11" x14ac:dyDescent="0.2">
      <c r="A18415"/>
      <c r="B18415"/>
      <c r="C18415"/>
      <c r="D18415"/>
      <c r="E18415"/>
      <c r="F18415"/>
      <c r="G18415"/>
      <c r="H18415"/>
      <c r="I18415"/>
      <c r="J18415"/>
      <c r="K18415"/>
    </row>
    <row r="18416" spans="1:11" x14ac:dyDescent="0.2">
      <c r="A18416"/>
      <c r="B18416"/>
      <c r="C18416"/>
      <c r="D18416"/>
      <c r="E18416"/>
      <c r="F18416"/>
      <c r="G18416"/>
      <c r="H18416"/>
      <c r="I18416"/>
      <c r="J18416"/>
      <c r="K18416"/>
    </row>
    <row r="18417" spans="1:11" x14ac:dyDescent="0.2">
      <c r="A18417"/>
      <c r="B18417"/>
      <c r="C18417"/>
      <c r="D18417"/>
      <c r="E18417"/>
      <c r="F18417"/>
      <c r="G18417"/>
      <c r="H18417"/>
      <c r="I18417"/>
      <c r="J18417"/>
      <c r="K18417"/>
    </row>
    <row r="18418" spans="1:11" x14ac:dyDescent="0.2">
      <c r="A18418"/>
      <c r="B18418"/>
      <c r="C18418"/>
      <c r="D18418"/>
      <c r="E18418"/>
      <c r="F18418"/>
      <c r="G18418"/>
      <c r="H18418"/>
      <c r="I18418"/>
      <c r="J18418"/>
      <c r="K18418"/>
    </row>
    <row r="18419" spans="1:11" x14ac:dyDescent="0.2">
      <c r="A18419"/>
      <c r="B18419"/>
      <c r="C18419"/>
      <c r="D18419"/>
      <c r="E18419"/>
      <c r="F18419"/>
      <c r="G18419"/>
      <c r="H18419"/>
      <c r="I18419"/>
      <c r="J18419"/>
      <c r="K18419"/>
    </row>
    <row r="18420" spans="1:11" x14ac:dyDescent="0.2">
      <c r="A18420"/>
      <c r="B18420"/>
      <c r="C18420"/>
      <c r="D18420"/>
      <c r="E18420"/>
      <c r="F18420"/>
      <c r="G18420"/>
      <c r="H18420"/>
      <c r="I18420"/>
      <c r="J18420"/>
      <c r="K18420"/>
    </row>
    <row r="18421" spans="1:11" x14ac:dyDescent="0.2">
      <c r="A18421"/>
      <c r="B18421"/>
      <c r="C18421"/>
      <c r="D18421"/>
      <c r="E18421"/>
      <c r="F18421"/>
      <c r="G18421"/>
      <c r="H18421"/>
      <c r="I18421"/>
      <c r="J18421"/>
      <c r="K18421"/>
    </row>
    <row r="18422" spans="1:11" x14ac:dyDescent="0.2">
      <c r="A18422"/>
      <c r="B18422"/>
      <c r="C18422"/>
      <c r="D18422"/>
      <c r="E18422"/>
      <c r="F18422"/>
      <c r="G18422"/>
      <c r="H18422"/>
      <c r="I18422"/>
      <c r="J18422"/>
      <c r="K18422"/>
    </row>
    <row r="18423" spans="1:11" x14ac:dyDescent="0.2">
      <c r="A18423"/>
      <c r="B18423"/>
      <c r="C18423"/>
      <c r="D18423"/>
      <c r="E18423"/>
      <c r="F18423"/>
      <c r="G18423"/>
      <c r="H18423"/>
      <c r="I18423"/>
      <c r="J18423"/>
      <c r="K18423"/>
    </row>
    <row r="18424" spans="1:11" x14ac:dyDescent="0.2">
      <c r="A18424"/>
      <c r="B18424"/>
      <c r="C18424"/>
      <c r="D18424"/>
      <c r="E18424"/>
      <c r="F18424"/>
      <c r="G18424"/>
      <c r="H18424"/>
      <c r="I18424"/>
      <c r="J18424"/>
      <c r="K18424"/>
    </row>
    <row r="18425" spans="1:11" x14ac:dyDescent="0.2">
      <c r="A18425"/>
      <c r="B18425"/>
      <c r="C18425"/>
      <c r="D18425"/>
      <c r="E18425"/>
      <c r="F18425"/>
      <c r="G18425"/>
      <c r="H18425"/>
      <c r="I18425"/>
      <c r="J18425"/>
      <c r="K18425"/>
    </row>
    <row r="18426" spans="1:11" x14ac:dyDescent="0.2">
      <c r="A18426"/>
      <c r="B18426"/>
      <c r="C18426"/>
      <c r="D18426"/>
      <c r="E18426"/>
      <c r="F18426"/>
      <c r="G18426"/>
      <c r="H18426"/>
      <c r="I18426"/>
      <c r="J18426"/>
      <c r="K18426"/>
    </row>
    <row r="18427" spans="1:11" x14ac:dyDescent="0.2">
      <c r="A18427"/>
      <c r="B18427"/>
      <c r="C18427"/>
      <c r="D18427"/>
      <c r="E18427"/>
      <c r="F18427"/>
      <c r="G18427"/>
      <c r="H18427"/>
      <c r="I18427"/>
      <c r="J18427"/>
      <c r="K18427"/>
    </row>
    <row r="18428" spans="1:11" x14ac:dyDescent="0.2">
      <c r="A18428"/>
      <c r="B18428"/>
      <c r="C18428"/>
      <c r="D18428"/>
      <c r="E18428"/>
      <c r="F18428"/>
      <c r="G18428"/>
      <c r="H18428"/>
      <c r="I18428"/>
      <c r="J18428"/>
      <c r="K18428"/>
    </row>
    <row r="18429" spans="1:11" x14ac:dyDescent="0.2">
      <c r="A18429"/>
      <c r="B18429"/>
      <c r="C18429"/>
      <c r="D18429"/>
      <c r="E18429"/>
      <c r="F18429"/>
      <c r="G18429"/>
      <c r="H18429"/>
      <c r="I18429"/>
      <c r="J18429"/>
      <c r="K18429"/>
    </row>
    <row r="18430" spans="1:11" x14ac:dyDescent="0.2">
      <c r="A18430"/>
      <c r="B18430"/>
      <c r="C18430"/>
      <c r="D18430"/>
      <c r="E18430"/>
      <c r="F18430"/>
      <c r="G18430"/>
      <c r="H18430"/>
      <c r="I18430"/>
      <c r="J18430"/>
      <c r="K18430"/>
    </row>
    <row r="18431" spans="1:11" x14ac:dyDescent="0.2">
      <c r="A18431"/>
      <c r="B18431"/>
      <c r="C18431"/>
      <c r="D18431"/>
      <c r="E18431"/>
      <c r="F18431"/>
      <c r="G18431"/>
      <c r="H18431"/>
      <c r="I18431"/>
      <c r="J18431"/>
      <c r="K18431"/>
    </row>
    <row r="18432" spans="1:11" x14ac:dyDescent="0.2">
      <c r="A18432"/>
      <c r="B18432"/>
      <c r="C18432"/>
      <c r="D18432"/>
      <c r="E18432"/>
      <c r="F18432"/>
      <c r="G18432"/>
      <c r="H18432"/>
      <c r="I18432"/>
      <c r="J18432"/>
      <c r="K18432"/>
    </row>
    <row r="18433" spans="1:11" x14ac:dyDescent="0.2">
      <c r="A18433"/>
      <c r="B18433"/>
      <c r="C18433"/>
      <c r="D18433"/>
      <c r="E18433"/>
      <c r="F18433"/>
      <c r="G18433"/>
      <c r="H18433"/>
      <c r="I18433"/>
      <c r="J18433"/>
      <c r="K18433"/>
    </row>
    <row r="18434" spans="1:11" x14ac:dyDescent="0.2">
      <c r="A18434"/>
      <c r="B18434"/>
      <c r="C18434"/>
      <c r="D18434"/>
      <c r="E18434"/>
      <c r="F18434"/>
      <c r="G18434"/>
      <c r="H18434"/>
      <c r="I18434"/>
      <c r="J18434"/>
      <c r="K18434"/>
    </row>
    <row r="18435" spans="1:11" x14ac:dyDescent="0.2">
      <c r="A18435"/>
      <c r="B18435"/>
      <c r="C18435"/>
      <c r="D18435"/>
      <c r="E18435"/>
      <c r="F18435"/>
      <c r="G18435"/>
      <c r="H18435"/>
      <c r="I18435"/>
      <c r="J18435"/>
      <c r="K18435"/>
    </row>
    <row r="18436" spans="1:11" x14ac:dyDescent="0.2">
      <c r="A18436"/>
      <c r="B18436"/>
      <c r="C18436"/>
      <c r="D18436"/>
      <c r="E18436"/>
      <c r="F18436"/>
      <c r="G18436"/>
      <c r="H18436"/>
      <c r="I18436"/>
      <c r="J18436"/>
      <c r="K18436"/>
    </row>
    <row r="18437" spans="1:11" x14ac:dyDescent="0.2">
      <c r="A18437"/>
      <c r="B18437"/>
      <c r="C18437"/>
      <c r="D18437"/>
      <c r="E18437"/>
      <c r="F18437"/>
      <c r="G18437"/>
      <c r="H18437"/>
      <c r="I18437"/>
      <c r="J18437"/>
      <c r="K18437"/>
    </row>
    <row r="18438" spans="1:11" x14ac:dyDescent="0.2">
      <c r="A18438"/>
      <c r="B18438"/>
      <c r="C18438"/>
      <c r="D18438"/>
      <c r="E18438"/>
      <c r="F18438"/>
      <c r="G18438"/>
      <c r="H18438"/>
      <c r="I18438"/>
      <c r="J18438"/>
      <c r="K18438"/>
    </row>
    <row r="18439" spans="1:11" x14ac:dyDescent="0.2">
      <c r="A18439"/>
      <c r="B18439"/>
      <c r="C18439"/>
      <c r="D18439"/>
      <c r="E18439"/>
      <c r="F18439"/>
      <c r="G18439"/>
      <c r="H18439"/>
      <c r="I18439"/>
      <c r="J18439"/>
      <c r="K18439"/>
    </row>
    <row r="18440" spans="1:11" x14ac:dyDescent="0.2">
      <c r="A18440"/>
      <c r="B18440"/>
      <c r="C18440"/>
      <c r="D18440"/>
      <c r="E18440"/>
      <c r="F18440"/>
      <c r="G18440"/>
      <c r="H18440"/>
      <c r="I18440"/>
      <c r="J18440"/>
      <c r="K18440"/>
    </row>
    <row r="18441" spans="1:11" x14ac:dyDescent="0.2">
      <c r="A18441"/>
      <c r="B18441"/>
      <c r="C18441"/>
      <c r="D18441"/>
      <c r="E18441"/>
      <c r="F18441"/>
      <c r="G18441"/>
      <c r="H18441"/>
      <c r="I18441"/>
      <c r="J18441"/>
      <c r="K18441"/>
    </row>
    <row r="18442" spans="1:11" x14ac:dyDescent="0.2">
      <c r="A18442"/>
      <c r="B18442"/>
      <c r="C18442"/>
      <c r="D18442"/>
      <c r="E18442"/>
      <c r="F18442"/>
      <c r="G18442"/>
      <c r="H18442"/>
      <c r="I18442"/>
      <c r="J18442"/>
      <c r="K18442"/>
    </row>
    <row r="18443" spans="1:11" x14ac:dyDescent="0.2">
      <c r="A18443"/>
      <c r="B18443"/>
      <c r="C18443"/>
      <c r="D18443"/>
      <c r="E18443"/>
      <c r="F18443"/>
      <c r="G18443"/>
      <c r="H18443"/>
      <c r="I18443"/>
      <c r="J18443"/>
      <c r="K18443"/>
    </row>
    <row r="18444" spans="1:11" x14ac:dyDescent="0.2">
      <c r="A18444"/>
      <c r="B18444"/>
      <c r="C18444"/>
      <c r="D18444"/>
      <c r="E18444"/>
      <c r="F18444"/>
      <c r="G18444"/>
      <c r="H18444"/>
      <c r="I18444"/>
      <c r="J18444"/>
      <c r="K18444"/>
    </row>
    <row r="18445" spans="1:11" x14ac:dyDescent="0.2">
      <c r="A18445"/>
      <c r="B18445"/>
      <c r="C18445"/>
      <c r="D18445"/>
      <c r="E18445"/>
      <c r="F18445"/>
      <c r="G18445"/>
      <c r="H18445"/>
      <c r="I18445"/>
      <c r="J18445"/>
      <c r="K18445"/>
    </row>
    <row r="18446" spans="1:11" x14ac:dyDescent="0.2">
      <c r="A18446"/>
      <c r="B18446"/>
      <c r="C18446"/>
      <c r="D18446"/>
      <c r="E18446"/>
      <c r="F18446"/>
      <c r="G18446"/>
      <c r="H18446"/>
      <c r="I18446"/>
      <c r="J18446"/>
      <c r="K18446"/>
    </row>
    <row r="18447" spans="1:11" x14ac:dyDescent="0.2">
      <c r="A18447"/>
      <c r="B18447"/>
      <c r="C18447"/>
      <c r="D18447"/>
      <c r="E18447"/>
      <c r="F18447"/>
      <c r="G18447"/>
      <c r="H18447"/>
      <c r="I18447"/>
      <c r="J18447"/>
      <c r="K18447"/>
    </row>
    <row r="18448" spans="1:11" x14ac:dyDescent="0.2">
      <c r="A18448"/>
      <c r="B18448"/>
      <c r="C18448"/>
      <c r="D18448"/>
      <c r="E18448"/>
      <c r="F18448"/>
      <c r="G18448"/>
      <c r="H18448"/>
      <c r="I18448"/>
      <c r="J18448"/>
      <c r="K18448"/>
    </row>
    <row r="18449" spans="1:11" x14ac:dyDescent="0.2">
      <c r="A18449"/>
      <c r="B18449"/>
      <c r="C18449"/>
      <c r="D18449"/>
      <c r="E18449"/>
      <c r="F18449"/>
      <c r="G18449"/>
      <c r="H18449"/>
      <c r="I18449"/>
      <c r="J18449"/>
      <c r="K18449"/>
    </row>
    <row r="18450" spans="1:11" x14ac:dyDescent="0.2">
      <c r="A18450"/>
      <c r="B18450"/>
      <c r="C18450"/>
      <c r="D18450"/>
      <c r="E18450"/>
      <c r="F18450"/>
      <c r="G18450"/>
      <c r="H18450"/>
      <c r="I18450"/>
      <c r="J18450"/>
      <c r="K18450"/>
    </row>
    <row r="18451" spans="1:11" x14ac:dyDescent="0.2">
      <c r="A18451"/>
      <c r="B18451"/>
      <c r="C18451"/>
      <c r="D18451"/>
      <c r="E18451"/>
      <c r="F18451"/>
      <c r="G18451"/>
      <c r="H18451"/>
      <c r="I18451"/>
      <c r="J18451"/>
      <c r="K18451"/>
    </row>
    <row r="18452" spans="1:11" x14ac:dyDescent="0.2">
      <c r="A18452"/>
      <c r="B18452"/>
      <c r="C18452"/>
      <c r="D18452"/>
      <c r="E18452"/>
      <c r="F18452"/>
      <c r="G18452"/>
      <c r="H18452"/>
      <c r="I18452"/>
      <c r="J18452"/>
      <c r="K18452"/>
    </row>
    <row r="18453" spans="1:11" x14ac:dyDescent="0.2">
      <c r="A18453"/>
      <c r="B18453"/>
      <c r="C18453"/>
      <c r="D18453"/>
      <c r="E18453"/>
      <c r="F18453"/>
      <c r="G18453"/>
      <c r="H18453"/>
      <c r="I18453"/>
      <c r="J18453"/>
      <c r="K18453"/>
    </row>
    <row r="18454" spans="1:11" x14ac:dyDescent="0.2">
      <c r="A18454"/>
      <c r="B18454"/>
      <c r="C18454"/>
      <c r="D18454"/>
      <c r="E18454"/>
      <c r="F18454"/>
      <c r="G18454"/>
      <c r="H18454"/>
      <c r="I18454"/>
      <c r="J18454"/>
      <c r="K18454"/>
    </row>
    <row r="18455" spans="1:11" x14ac:dyDescent="0.2">
      <c r="A18455"/>
      <c r="B18455"/>
      <c r="C18455"/>
      <c r="D18455"/>
      <c r="E18455"/>
      <c r="F18455"/>
      <c r="G18455"/>
      <c r="H18455"/>
      <c r="I18455"/>
      <c r="J18455"/>
      <c r="K18455"/>
    </row>
    <row r="18456" spans="1:11" x14ac:dyDescent="0.2">
      <c r="A18456"/>
      <c r="B18456"/>
      <c r="C18456"/>
      <c r="D18456"/>
      <c r="E18456"/>
      <c r="F18456"/>
      <c r="G18456"/>
      <c r="H18456"/>
      <c r="I18456"/>
      <c r="J18456"/>
      <c r="K18456"/>
    </row>
    <row r="18457" spans="1:11" x14ac:dyDescent="0.2">
      <c r="A18457"/>
      <c r="B18457"/>
      <c r="C18457"/>
      <c r="D18457"/>
      <c r="E18457"/>
      <c r="F18457"/>
      <c r="G18457"/>
      <c r="H18457"/>
      <c r="I18457"/>
      <c r="J18457"/>
      <c r="K18457"/>
    </row>
    <row r="18458" spans="1:11" x14ac:dyDescent="0.2">
      <c r="A18458"/>
      <c r="B18458"/>
      <c r="C18458"/>
      <c r="D18458"/>
      <c r="E18458"/>
      <c r="F18458"/>
      <c r="G18458"/>
      <c r="H18458"/>
      <c r="I18458"/>
      <c r="J18458"/>
      <c r="K18458"/>
    </row>
    <row r="18459" spans="1:11" x14ac:dyDescent="0.2">
      <c r="A18459"/>
      <c r="B18459"/>
      <c r="C18459"/>
      <c r="D18459"/>
      <c r="E18459"/>
      <c r="F18459"/>
      <c r="G18459"/>
      <c r="H18459"/>
      <c r="I18459"/>
      <c r="J18459"/>
      <c r="K18459"/>
    </row>
    <row r="18460" spans="1:11" x14ac:dyDescent="0.2">
      <c r="A18460"/>
      <c r="B18460"/>
      <c r="C18460"/>
      <c r="D18460"/>
      <c r="E18460"/>
      <c r="F18460"/>
      <c r="G18460"/>
      <c r="H18460"/>
      <c r="I18460"/>
      <c r="J18460"/>
      <c r="K18460"/>
    </row>
    <row r="18461" spans="1:11" x14ac:dyDescent="0.2">
      <c r="A18461"/>
      <c r="B18461"/>
      <c r="C18461"/>
      <c r="D18461"/>
      <c r="E18461"/>
      <c r="F18461"/>
      <c r="G18461"/>
      <c r="H18461"/>
      <c r="I18461"/>
      <c r="J18461"/>
      <c r="K18461"/>
    </row>
    <row r="18462" spans="1:11" x14ac:dyDescent="0.2">
      <c r="A18462"/>
      <c r="B18462"/>
      <c r="C18462"/>
      <c r="D18462"/>
      <c r="E18462"/>
      <c r="F18462"/>
      <c r="G18462"/>
      <c r="H18462"/>
      <c r="I18462"/>
      <c r="J18462"/>
      <c r="K18462"/>
    </row>
    <row r="18463" spans="1:11" x14ac:dyDescent="0.2">
      <c r="A18463"/>
      <c r="B18463"/>
      <c r="C18463"/>
      <c r="D18463"/>
      <c r="E18463"/>
      <c r="F18463"/>
      <c r="G18463"/>
      <c r="H18463"/>
      <c r="I18463"/>
      <c r="J18463"/>
      <c r="K18463"/>
    </row>
    <row r="18464" spans="1:11" x14ac:dyDescent="0.2">
      <c r="A18464"/>
      <c r="B18464"/>
      <c r="C18464"/>
      <c r="D18464"/>
      <c r="E18464"/>
      <c r="F18464"/>
      <c r="G18464"/>
      <c r="H18464"/>
      <c r="I18464"/>
      <c r="J18464"/>
      <c r="K18464"/>
    </row>
    <row r="18465" spans="1:11" x14ac:dyDescent="0.2">
      <c r="A18465"/>
      <c r="B18465"/>
      <c r="C18465"/>
      <c r="D18465"/>
      <c r="E18465"/>
      <c r="F18465"/>
      <c r="G18465"/>
      <c r="H18465"/>
      <c r="I18465"/>
      <c r="J18465"/>
      <c r="K18465"/>
    </row>
    <row r="18466" spans="1:11" x14ac:dyDescent="0.2">
      <c r="A18466"/>
      <c r="B18466"/>
      <c r="C18466"/>
      <c r="D18466"/>
      <c r="E18466"/>
      <c r="F18466"/>
      <c r="G18466"/>
      <c r="H18466"/>
      <c r="I18466"/>
      <c r="J18466"/>
      <c r="K18466"/>
    </row>
    <row r="18467" spans="1:11" x14ac:dyDescent="0.2">
      <c r="A18467"/>
      <c r="B18467"/>
      <c r="C18467"/>
      <c r="D18467"/>
      <c r="E18467"/>
      <c r="F18467"/>
      <c r="G18467"/>
      <c r="H18467"/>
      <c r="I18467"/>
      <c r="J18467"/>
      <c r="K18467"/>
    </row>
    <row r="18468" spans="1:11" x14ac:dyDescent="0.2">
      <c r="A18468"/>
      <c r="B18468"/>
      <c r="C18468"/>
      <c r="D18468"/>
      <c r="E18468"/>
      <c r="F18468"/>
      <c r="G18468"/>
      <c r="H18468"/>
      <c r="I18468"/>
      <c r="J18468"/>
      <c r="K18468"/>
    </row>
    <row r="18469" spans="1:11" x14ac:dyDescent="0.2">
      <c r="A18469"/>
      <c r="B18469"/>
      <c r="C18469"/>
      <c r="D18469"/>
      <c r="E18469"/>
      <c r="F18469"/>
      <c r="G18469"/>
      <c r="H18469"/>
      <c r="I18469"/>
      <c r="J18469"/>
      <c r="K18469"/>
    </row>
    <row r="18470" spans="1:11" x14ac:dyDescent="0.2">
      <c r="A18470"/>
      <c r="B18470"/>
      <c r="C18470"/>
      <c r="D18470"/>
      <c r="E18470"/>
      <c r="F18470"/>
      <c r="G18470"/>
      <c r="H18470"/>
      <c r="I18470"/>
      <c r="J18470"/>
      <c r="K18470"/>
    </row>
    <row r="18471" spans="1:11" x14ac:dyDescent="0.2">
      <c r="A18471"/>
      <c r="B18471"/>
      <c r="C18471"/>
      <c r="D18471"/>
      <c r="E18471"/>
      <c r="F18471"/>
      <c r="G18471"/>
      <c r="H18471"/>
      <c r="I18471"/>
      <c r="J18471"/>
      <c r="K18471"/>
    </row>
    <row r="18472" spans="1:11" x14ac:dyDescent="0.2">
      <c r="A18472"/>
      <c r="B18472"/>
      <c r="C18472"/>
      <c r="D18472"/>
      <c r="E18472"/>
      <c r="F18472"/>
      <c r="G18472"/>
      <c r="H18472"/>
      <c r="I18472"/>
      <c r="J18472"/>
      <c r="K18472"/>
    </row>
    <row r="18473" spans="1:11" x14ac:dyDescent="0.2">
      <c r="A18473"/>
      <c r="B18473"/>
      <c r="C18473"/>
      <c r="D18473"/>
      <c r="E18473"/>
      <c r="F18473"/>
      <c r="G18473"/>
      <c r="H18473"/>
      <c r="I18473"/>
      <c r="J18473"/>
      <c r="K18473"/>
    </row>
    <row r="18474" spans="1:11" x14ac:dyDescent="0.2">
      <c r="A18474"/>
      <c r="B18474"/>
      <c r="C18474"/>
      <c r="D18474"/>
      <c r="E18474"/>
      <c r="F18474"/>
      <c r="G18474"/>
      <c r="H18474"/>
      <c r="I18474"/>
      <c r="J18474"/>
      <c r="K18474"/>
    </row>
    <row r="18475" spans="1:11" x14ac:dyDescent="0.2">
      <c r="A18475"/>
      <c r="B18475"/>
      <c r="C18475"/>
      <c r="D18475"/>
      <c r="E18475"/>
      <c r="F18475"/>
      <c r="G18475"/>
      <c r="H18475"/>
      <c r="I18475"/>
      <c r="J18475"/>
      <c r="K18475"/>
    </row>
    <row r="18476" spans="1:11" x14ac:dyDescent="0.2">
      <c r="A18476"/>
      <c r="B18476"/>
      <c r="C18476"/>
      <c r="D18476"/>
      <c r="E18476"/>
      <c r="F18476"/>
      <c r="G18476"/>
      <c r="H18476"/>
      <c r="I18476"/>
      <c r="J18476"/>
      <c r="K18476"/>
    </row>
    <row r="18477" spans="1:11" x14ac:dyDescent="0.2">
      <c r="A18477"/>
      <c r="B18477"/>
      <c r="C18477"/>
      <c r="D18477"/>
      <c r="E18477"/>
      <c r="F18477"/>
      <c r="G18477"/>
      <c r="H18477"/>
      <c r="I18477"/>
      <c r="J18477"/>
      <c r="K18477"/>
    </row>
    <row r="18478" spans="1:11" x14ac:dyDescent="0.2">
      <c r="A18478"/>
      <c r="B18478"/>
      <c r="C18478"/>
      <c r="D18478"/>
      <c r="E18478"/>
      <c r="F18478"/>
      <c r="G18478"/>
      <c r="H18478"/>
      <c r="I18478"/>
      <c r="J18478"/>
      <c r="K18478"/>
    </row>
    <row r="18479" spans="1:11" x14ac:dyDescent="0.2">
      <c r="A18479"/>
      <c r="B18479"/>
      <c r="C18479"/>
      <c r="D18479"/>
      <c r="E18479"/>
      <c r="F18479"/>
      <c r="G18479"/>
      <c r="H18479"/>
      <c r="I18479"/>
      <c r="J18479"/>
      <c r="K18479"/>
    </row>
    <row r="18480" spans="1:11" x14ac:dyDescent="0.2">
      <c r="A18480"/>
      <c r="B18480"/>
      <c r="C18480"/>
      <c r="D18480"/>
      <c r="E18480"/>
      <c r="F18480"/>
      <c r="G18480"/>
      <c r="H18480"/>
      <c r="I18480"/>
      <c r="J18480"/>
      <c r="K18480"/>
    </row>
    <row r="18481" spans="1:11" x14ac:dyDescent="0.2">
      <c r="A18481"/>
      <c r="B18481"/>
      <c r="C18481"/>
      <c r="D18481"/>
      <c r="E18481"/>
      <c r="F18481"/>
      <c r="G18481"/>
      <c r="H18481"/>
      <c r="I18481"/>
      <c r="J18481"/>
      <c r="K18481"/>
    </row>
    <row r="18482" spans="1:11" x14ac:dyDescent="0.2">
      <c r="A18482"/>
      <c r="B18482"/>
      <c r="C18482"/>
      <c r="D18482"/>
      <c r="E18482"/>
      <c r="F18482"/>
      <c r="G18482"/>
      <c r="H18482"/>
      <c r="I18482"/>
      <c r="J18482"/>
      <c r="K18482"/>
    </row>
    <row r="18483" spans="1:11" x14ac:dyDescent="0.2">
      <c r="A18483"/>
      <c r="B18483"/>
      <c r="C18483"/>
      <c r="D18483"/>
      <c r="E18483"/>
      <c r="F18483"/>
      <c r="G18483"/>
      <c r="H18483"/>
      <c r="I18483"/>
      <c r="J18483"/>
      <c r="K18483"/>
    </row>
    <row r="18484" spans="1:11" x14ac:dyDescent="0.2">
      <c r="A18484"/>
      <c r="B18484"/>
      <c r="C18484"/>
      <c r="D18484"/>
      <c r="E18484"/>
      <c r="F18484"/>
      <c r="G18484"/>
      <c r="H18484"/>
      <c r="I18484"/>
      <c r="J18484"/>
      <c r="K18484"/>
    </row>
    <row r="18485" spans="1:11" x14ac:dyDescent="0.2">
      <c r="A18485"/>
      <c r="B18485"/>
      <c r="C18485"/>
      <c r="D18485"/>
      <c r="E18485"/>
      <c r="F18485"/>
      <c r="G18485"/>
      <c r="H18485"/>
      <c r="I18485"/>
      <c r="J18485"/>
      <c r="K18485"/>
    </row>
    <row r="18486" spans="1:11" x14ac:dyDescent="0.2">
      <c r="A18486"/>
      <c r="B18486"/>
      <c r="C18486"/>
      <c r="D18486"/>
      <c r="E18486"/>
      <c r="F18486"/>
      <c r="G18486"/>
      <c r="H18486"/>
      <c r="I18486"/>
      <c r="J18486"/>
      <c r="K18486"/>
    </row>
    <row r="18487" spans="1:11" x14ac:dyDescent="0.2">
      <c r="A18487"/>
      <c r="B18487"/>
      <c r="C18487"/>
      <c r="D18487"/>
      <c r="E18487"/>
      <c r="F18487"/>
      <c r="G18487"/>
      <c r="H18487"/>
      <c r="I18487"/>
      <c r="J18487"/>
      <c r="K18487"/>
    </row>
    <row r="18488" spans="1:11" x14ac:dyDescent="0.2">
      <c r="A18488"/>
      <c r="B18488"/>
      <c r="C18488"/>
      <c r="D18488"/>
      <c r="E18488"/>
      <c r="F18488"/>
      <c r="G18488"/>
      <c r="H18488"/>
      <c r="I18488"/>
      <c r="J18488"/>
      <c r="K18488"/>
    </row>
    <row r="18489" spans="1:11" x14ac:dyDescent="0.2">
      <c r="A18489"/>
      <c r="B18489"/>
      <c r="C18489"/>
      <c r="D18489"/>
      <c r="E18489"/>
      <c r="F18489"/>
      <c r="G18489"/>
      <c r="H18489"/>
      <c r="I18489"/>
      <c r="J18489"/>
      <c r="K18489"/>
    </row>
    <row r="18490" spans="1:11" x14ac:dyDescent="0.2">
      <c r="A18490"/>
      <c r="B18490"/>
      <c r="C18490"/>
      <c r="D18490"/>
      <c r="E18490"/>
      <c r="F18490"/>
      <c r="G18490"/>
      <c r="H18490"/>
      <c r="I18490"/>
      <c r="J18490"/>
      <c r="K18490"/>
    </row>
    <row r="18491" spans="1:11" x14ac:dyDescent="0.2">
      <c r="A18491"/>
      <c r="B18491"/>
      <c r="C18491"/>
      <c r="D18491"/>
      <c r="E18491"/>
      <c r="F18491"/>
      <c r="G18491"/>
      <c r="H18491"/>
      <c r="I18491"/>
      <c r="J18491"/>
      <c r="K18491"/>
    </row>
    <row r="18492" spans="1:11" x14ac:dyDescent="0.2">
      <c r="A18492"/>
      <c r="B18492"/>
      <c r="C18492"/>
      <c r="D18492"/>
      <c r="E18492"/>
      <c r="F18492"/>
      <c r="G18492"/>
      <c r="H18492"/>
      <c r="I18492"/>
      <c r="J18492"/>
      <c r="K18492"/>
    </row>
    <row r="18493" spans="1:11" x14ac:dyDescent="0.2">
      <c r="A18493"/>
      <c r="B18493"/>
      <c r="C18493"/>
      <c r="D18493"/>
      <c r="E18493"/>
      <c r="F18493"/>
      <c r="G18493"/>
      <c r="H18493"/>
      <c r="I18493"/>
      <c r="J18493"/>
      <c r="K18493"/>
    </row>
    <row r="18494" spans="1:11" x14ac:dyDescent="0.2">
      <c r="A18494"/>
      <c r="B18494"/>
      <c r="C18494"/>
      <c r="D18494"/>
      <c r="E18494"/>
      <c r="F18494"/>
      <c r="G18494"/>
      <c r="H18494"/>
      <c r="I18494"/>
      <c r="J18494"/>
      <c r="K18494"/>
    </row>
    <row r="18495" spans="1:11" x14ac:dyDescent="0.2">
      <c r="A18495"/>
      <c r="B18495"/>
      <c r="C18495"/>
      <c r="D18495"/>
      <c r="E18495"/>
      <c r="F18495"/>
      <c r="G18495"/>
      <c r="H18495"/>
      <c r="I18495"/>
      <c r="J18495"/>
      <c r="K18495"/>
    </row>
    <row r="18496" spans="1:11" x14ac:dyDescent="0.2">
      <c r="A18496"/>
      <c r="B18496"/>
      <c r="C18496"/>
      <c r="D18496"/>
      <c r="E18496"/>
      <c r="F18496"/>
      <c r="G18496"/>
      <c r="H18496"/>
      <c r="I18496"/>
      <c r="J18496"/>
      <c r="K18496"/>
    </row>
    <row r="18497" spans="1:11" x14ac:dyDescent="0.2">
      <c r="A18497"/>
      <c r="B18497"/>
      <c r="C18497"/>
      <c r="D18497"/>
      <c r="E18497"/>
      <c r="F18497"/>
      <c r="G18497"/>
      <c r="H18497"/>
      <c r="I18497"/>
      <c r="J18497"/>
      <c r="K18497"/>
    </row>
    <row r="18498" spans="1:11" x14ac:dyDescent="0.2">
      <c r="A18498"/>
      <c r="B18498"/>
      <c r="C18498"/>
      <c r="D18498"/>
      <c r="E18498"/>
      <c r="F18498"/>
      <c r="G18498"/>
      <c r="H18498"/>
      <c r="I18498"/>
      <c r="J18498"/>
      <c r="K18498"/>
    </row>
    <row r="18499" spans="1:11" x14ac:dyDescent="0.2">
      <c r="A18499"/>
      <c r="B18499"/>
      <c r="C18499"/>
      <c r="D18499"/>
      <c r="E18499"/>
      <c r="F18499"/>
      <c r="G18499"/>
      <c r="H18499"/>
      <c r="I18499"/>
      <c r="J18499"/>
      <c r="K18499"/>
    </row>
    <row r="18500" spans="1:11" x14ac:dyDescent="0.2">
      <c r="A18500"/>
      <c r="B18500"/>
      <c r="C18500"/>
      <c r="D18500"/>
      <c r="E18500"/>
      <c r="F18500"/>
      <c r="G18500"/>
      <c r="H18500"/>
      <c r="I18500"/>
      <c r="J18500"/>
      <c r="K18500"/>
    </row>
    <row r="18501" spans="1:11" x14ac:dyDescent="0.2">
      <c r="A18501"/>
      <c r="B18501"/>
      <c r="C18501"/>
      <c r="D18501"/>
      <c r="E18501"/>
      <c r="F18501"/>
      <c r="G18501"/>
      <c r="H18501"/>
      <c r="I18501"/>
      <c r="J18501"/>
      <c r="K18501"/>
    </row>
    <row r="18502" spans="1:11" x14ac:dyDescent="0.2">
      <c r="A18502"/>
      <c r="B18502"/>
      <c r="C18502"/>
      <c r="D18502"/>
      <c r="E18502"/>
      <c r="F18502"/>
      <c r="G18502"/>
      <c r="H18502"/>
      <c r="I18502"/>
      <c r="J18502"/>
      <c r="K18502"/>
    </row>
    <row r="18503" spans="1:11" x14ac:dyDescent="0.2">
      <c r="A18503"/>
      <c r="B18503"/>
      <c r="C18503"/>
      <c r="D18503"/>
      <c r="E18503"/>
      <c r="F18503"/>
      <c r="G18503"/>
      <c r="H18503"/>
      <c r="I18503"/>
      <c r="J18503"/>
      <c r="K18503"/>
    </row>
    <row r="18504" spans="1:11" x14ac:dyDescent="0.2">
      <c r="A18504"/>
      <c r="B18504"/>
      <c r="C18504"/>
      <c r="D18504"/>
      <c r="E18504"/>
      <c r="F18504"/>
      <c r="G18504"/>
      <c r="H18504"/>
      <c r="I18504"/>
      <c r="J18504"/>
      <c r="K18504"/>
    </row>
    <row r="18505" spans="1:11" x14ac:dyDescent="0.2">
      <c r="A18505"/>
      <c r="B18505"/>
      <c r="C18505"/>
      <c r="D18505"/>
      <c r="E18505"/>
      <c r="F18505"/>
      <c r="G18505"/>
      <c r="H18505"/>
      <c r="I18505"/>
      <c r="J18505"/>
      <c r="K18505"/>
    </row>
    <row r="18506" spans="1:11" x14ac:dyDescent="0.2">
      <c r="A18506"/>
      <c r="B18506"/>
      <c r="C18506"/>
      <c r="D18506"/>
      <c r="E18506"/>
      <c r="F18506"/>
      <c r="G18506"/>
      <c r="H18506"/>
      <c r="I18506"/>
      <c r="J18506"/>
      <c r="K18506"/>
    </row>
    <row r="18507" spans="1:11" x14ac:dyDescent="0.2">
      <c r="A18507"/>
      <c r="B18507"/>
      <c r="C18507"/>
      <c r="D18507"/>
      <c r="E18507"/>
      <c r="F18507"/>
      <c r="G18507"/>
      <c r="H18507"/>
      <c r="I18507"/>
      <c r="J18507"/>
      <c r="K18507"/>
    </row>
    <row r="18508" spans="1:11" x14ac:dyDescent="0.2">
      <c r="A18508"/>
      <c r="B18508"/>
      <c r="C18508"/>
      <c r="D18508"/>
      <c r="E18508"/>
      <c r="F18508"/>
      <c r="G18508"/>
      <c r="H18508"/>
      <c r="I18508"/>
      <c r="J18508"/>
      <c r="K18508"/>
    </row>
    <row r="18509" spans="1:11" x14ac:dyDescent="0.2">
      <c r="A18509"/>
      <c r="B18509"/>
      <c r="C18509"/>
      <c r="D18509"/>
      <c r="E18509"/>
      <c r="F18509"/>
      <c r="G18509"/>
      <c r="H18509"/>
      <c r="I18509"/>
      <c r="J18509"/>
      <c r="K18509"/>
    </row>
    <row r="18510" spans="1:11" x14ac:dyDescent="0.2">
      <c r="A18510"/>
      <c r="B18510"/>
      <c r="C18510"/>
      <c r="D18510"/>
      <c r="E18510"/>
      <c r="F18510"/>
      <c r="G18510"/>
      <c r="H18510"/>
      <c r="I18510"/>
      <c r="J18510"/>
      <c r="K18510"/>
    </row>
    <row r="18511" spans="1:11" x14ac:dyDescent="0.2">
      <c r="A18511"/>
      <c r="B18511"/>
      <c r="C18511"/>
      <c r="D18511"/>
      <c r="E18511"/>
      <c r="F18511"/>
      <c r="G18511"/>
      <c r="H18511"/>
      <c r="I18511"/>
      <c r="J18511"/>
      <c r="K18511"/>
    </row>
    <row r="18512" spans="1:11" x14ac:dyDescent="0.2">
      <c r="A18512"/>
      <c r="B18512"/>
      <c r="C18512"/>
      <c r="D18512"/>
      <c r="E18512"/>
      <c r="F18512"/>
      <c r="G18512"/>
      <c r="H18512"/>
      <c r="I18512"/>
      <c r="J18512"/>
      <c r="K18512"/>
    </row>
    <row r="18513" spans="1:11" x14ac:dyDescent="0.2">
      <c r="A18513"/>
      <c r="B18513"/>
      <c r="C18513"/>
      <c r="D18513"/>
      <c r="E18513"/>
      <c r="F18513"/>
      <c r="G18513"/>
      <c r="H18513"/>
      <c r="I18513"/>
      <c r="J18513"/>
      <c r="K18513"/>
    </row>
    <row r="18514" spans="1:11" x14ac:dyDescent="0.2">
      <c r="A18514"/>
      <c r="B18514"/>
      <c r="C18514"/>
      <c r="D18514"/>
      <c r="E18514"/>
      <c r="F18514"/>
      <c r="G18514"/>
      <c r="H18514"/>
      <c r="I18514"/>
      <c r="J18514"/>
      <c r="K18514"/>
    </row>
    <row r="18515" spans="1:11" x14ac:dyDescent="0.2">
      <c r="A18515"/>
      <c r="B18515"/>
      <c r="C18515"/>
      <c r="D18515"/>
      <c r="E18515"/>
      <c r="F18515"/>
      <c r="G18515"/>
      <c r="H18515"/>
      <c r="I18515"/>
      <c r="J18515"/>
      <c r="K18515"/>
    </row>
    <row r="18516" spans="1:11" x14ac:dyDescent="0.2">
      <c r="A18516"/>
      <c r="B18516"/>
      <c r="C18516"/>
      <c r="D18516"/>
      <c r="E18516"/>
      <c r="F18516"/>
      <c r="G18516"/>
      <c r="H18516"/>
      <c r="I18516"/>
      <c r="J18516"/>
      <c r="K18516"/>
    </row>
    <row r="18517" spans="1:11" x14ac:dyDescent="0.2">
      <c r="A18517"/>
      <c r="B18517"/>
      <c r="C18517"/>
      <c r="D18517"/>
      <c r="E18517"/>
      <c r="F18517"/>
      <c r="G18517"/>
      <c r="H18517"/>
      <c r="I18517"/>
      <c r="J18517"/>
      <c r="K18517"/>
    </row>
    <row r="18518" spans="1:11" x14ac:dyDescent="0.2">
      <c r="A18518"/>
      <c r="B18518"/>
      <c r="C18518"/>
      <c r="D18518"/>
      <c r="E18518"/>
      <c r="F18518"/>
      <c r="G18518"/>
      <c r="H18518"/>
      <c r="I18518"/>
      <c r="J18518"/>
      <c r="K18518"/>
    </row>
    <row r="18519" spans="1:11" x14ac:dyDescent="0.2">
      <c r="A18519"/>
      <c r="B18519"/>
      <c r="C18519"/>
      <c r="D18519"/>
      <c r="E18519"/>
      <c r="F18519"/>
      <c r="G18519"/>
      <c r="H18519"/>
      <c r="I18519"/>
      <c r="J18519"/>
      <c r="K18519"/>
    </row>
    <row r="18520" spans="1:11" x14ac:dyDescent="0.2">
      <c r="A18520"/>
      <c r="B18520"/>
      <c r="C18520"/>
      <c r="D18520"/>
      <c r="E18520"/>
      <c r="F18520"/>
      <c r="G18520"/>
      <c r="H18520"/>
      <c r="I18520"/>
      <c r="J18520"/>
      <c r="K18520"/>
    </row>
    <row r="18521" spans="1:11" x14ac:dyDescent="0.2">
      <c r="A18521"/>
      <c r="B18521"/>
      <c r="C18521"/>
      <c r="D18521"/>
      <c r="E18521"/>
      <c r="F18521"/>
      <c r="G18521"/>
      <c r="H18521"/>
      <c r="I18521"/>
      <c r="J18521"/>
      <c r="K18521"/>
    </row>
    <row r="18522" spans="1:11" x14ac:dyDescent="0.2">
      <c r="A18522"/>
      <c r="B18522"/>
      <c r="C18522"/>
      <c r="D18522"/>
      <c r="E18522"/>
      <c r="F18522"/>
      <c r="G18522"/>
      <c r="H18522"/>
      <c r="I18522"/>
      <c r="J18522"/>
      <c r="K18522"/>
    </row>
    <row r="18523" spans="1:11" x14ac:dyDescent="0.2">
      <c r="A18523"/>
      <c r="B18523"/>
      <c r="C18523"/>
      <c r="D18523"/>
      <c r="E18523"/>
      <c r="F18523"/>
      <c r="G18523"/>
      <c r="H18523"/>
      <c r="I18523"/>
      <c r="J18523"/>
      <c r="K18523"/>
    </row>
    <row r="18524" spans="1:11" x14ac:dyDescent="0.2">
      <c r="A18524"/>
      <c r="B18524"/>
      <c r="C18524"/>
      <c r="D18524"/>
      <c r="E18524"/>
      <c r="F18524"/>
      <c r="G18524"/>
      <c r="H18524"/>
      <c r="I18524"/>
      <c r="J18524"/>
      <c r="K18524"/>
    </row>
    <row r="18525" spans="1:11" x14ac:dyDescent="0.2">
      <c r="A18525"/>
      <c r="B18525"/>
      <c r="C18525"/>
      <c r="D18525"/>
      <c r="E18525"/>
      <c r="F18525"/>
      <c r="G18525"/>
      <c r="H18525"/>
      <c r="I18525"/>
      <c r="J18525"/>
      <c r="K18525"/>
    </row>
    <row r="18526" spans="1:11" x14ac:dyDescent="0.2">
      <c r="A18526"/>
      <c r="B18526"/>
      <c r="C18526"/>
      <c r="D18526"/>
      <c r="E18526"/>
      <c r="F18526"/>
      <c r="G18526"/>
      <c r="H18526"/>
      <c r="I18526"/>
      <c r="J18526"/>
      <c r="K18526"/>
    </row>
    <row r="18527" spans="1:11" x14ac:dyDescent="0.2">
      <c r="A18527"/>
      <c r="B18527"/>
      <c r="C18527"/>
      <c r="D18527"/>
      <c r="E18527"/>
      <c r="F18527"/>
      <c r="G18527"/>
      <c r="H18527"/>
      <c r="I18527"/>
      <c r="J18527"/>
      <c r="K18527"/>
    </row>
    <row r="18528" spans="1:11" x14ac:dyDescent="0.2">
      <c r="A18528"/>
      <c r="B18528"/>
      <c r="C18528"/>
      <c r="D18528"/>
      <c r="E18528"/>
      <c r="F18528"/>
      <c r="G18528"/>
      <c r="H18528"/>
      <c r="I18528"/>
      <c r="J18528"/>
      <c r="K18528"/>
    </row>
    <row r="18529" spans="1:11" x14ac:dyDescent="0.2">
      <c r="A18529"/>
      <c r="B18529"/>
      <c r="C18529"/>
      <c r="D18529"/>
      <c r="E18529"/>
      <c r="F18529"/>
      <c r="G18529"/>
      <c r="H18529"/>
      <c r="I18529"/>
      <c r="J18529"/>
      <c r="K18529"/>
    </row>
    <row r="18530" spans="1:11" x14ac:dyDescent="0.2">
      <c r="A18530"/>
      <c r="B18530"/>
      <c r="C18530"/>
      <c r="D18530"/>
      <c r="E18530"/>
      <c r="F18530"/>
      <c r="G18530"/>
      <c r="H18530"/>
      <c r="I18530"/>
      <c r="J18530"/>
      <c r="K18530"/>
    </row>
    <row r="18531" spans="1:11" x14ac:dyDescent="0.2">
      <c r="A18531"/>
      <c r="B18531"/>
      <c r="C18531"/>
      <c r="D18531"/>
      <c r="E18531"/>
      <c r="F18531"/>
      <c r="G18531"/>
      <c r="H18531"/>
      <c r="I18531"/>
      <c r="J18531"/>
      <c r="K18531"/>
    </row>
    <row r="18532" spans="1:11" x14ac:dyDescent="0.2">
      <c r="A18532"/>
      <c r="B18532"/>
      <c r="C18532"/>
      <c r="D18532"/>
      <c r="E18532"/>
      <c r="F18532"/>
      <c r="G18532"/>
      <c r="H18532"/>
      <c r="I18532"/>
      <c r="J18532"/>
      <c r="K18532"/>
    </row>
    <row r="18533" spans="1:11" x14ac:dyDescent="0.2">
      <c r="A18533"/>
      <c r="B18533"/>
      <c r="C18533"/>
      <c r="D18533"/>
      <c r="E18533"/>
      <c r="F18533"/>
      <c r="G18533"/>
      <c r="H18533"/>
      <c r="I18533"/>
      <c r="J18533"/>
      <c r="K18533"/>
    </row>
    <row r="18534" spans="1:11" x14ac:dyDescent="0.2">
      <c r="A18534"/>
      <c r="B18534"/>
      <c r="C18534"/>
      <c r="D18534"/>
      <c r="E18534"/>
      <c r="F18534"/>
      <c r="G18534"/>
      <c r="H18534"/>
      <c r="I18534"/>
      <c r="J18534"/>
      <c r="K18534"/>
    </row>
    <row r="18535" spans="1:11" x14ac:dyDescent="0.2">
      <c r="A18535"/>
      <c r="B18535"/>
      <c r="C18535"/>
      <c r="D18535"/>
      <c r="E18535"/>
      <c r="F18535"/>
      <c r="G18535"/>
      <c r="H18535"/>
      <c r="I18535"/>
      <c r="J18535"/>
      <c r="K18535"/>
    </row>
    <row r="18536" spans="1:11" x14ac:dyDescent="0.2">
      <c r="A18536"/>
      <c r="B18536"/>
      <c r="C18536"/>
      <c r="D18536"/>
      <c r="E18536"/>
      <c r="F18536"/>
      <c r="G18536"/>
      <c r="H18536"/>
      <c r="I18536"/>
      <c r="J18536"/>
      <c r="K18536"/>
    </row>
    <row r="18537" spans="1:11" x14ac:dyDescent="0.2">
      <c r="A18537"/>
      <c r="B18537"/>
      <c r="C18537"/>
      <c r="D18537"/>
      <c r="E18537"/>
      <c r="F18537"/>
      <c r="G18537"/>
      <c r="H18537"/>
      <c r="I18537"/>
      <c r="J18537"/>
      <c r="K18537"/>
    </row>
    <row r="18538" spans="1:11" x14ac:dyDescent="0.2">
      <c r="A18538"/>
      <c r="B18538"/>
      <c r="C18538"/>
      <c r="D18538"/>
      <c r="E18538"/>
      <c r="F18538"/>
      <c r="G18538"/>
      <c r="H18538"/>
      <c r="I18538"/>
      <c r="J18538"/>
      <c r="K18538"/>
    </row>
    <row r="18539" spans="1:11" x14ac:dyDescent="0.2">
      <c r="A18539"/>
      <c r="B18539"/>
      <c r="C18539"/>
      <c r="D18539"/>
      <c r="E18539"/>
      <c r="F18539"/>
      <c r="G18539"/>
      <c r="H18539"/>
      <c r="I18539"/>
      <c r="J18539"/>
      <c r="K18539"/>
    </row>
    <row r="18540" spans="1:11" x14ac:dyDescent="0.2">
      <c r="A18540"/>
      <c r="B18540"/>
      <c r="C18540"/>
      <c r="D18540"/>
      <c r="E18540"/>
      <c r="F18540"/>
      <c r="G18540"/>
      <c r="H18540"/>
      <c r="I18540"/>
      <c r="J18540"/>
      <c r="K18540"/>
    </row>
    <row r="18541" spans="1:11" x14ac:dyDescent="0.2">
      <c r="A18541"/>
      <c r="B18541"/>
      <c r="C18541"/>
      <c r="D18541"/>
      <c r="E18541"/>
      <c r="F18541"/>
      <c r="G18541"/>
      <c r="H18541"/>
      <c r="I18541"/>
      <c r="J18541"/>
      <c r="K18541"/>
    </row>
    <row r="18542" spans="1:11" x14ac:dyDescent="0.2">
      <c r="A18542"/>
      <c r="B18542"/>
      <c r="C18542"/>
      <c r="D18542"/>
      <c r="E18542"/>
      <c r="F18542"/>
      <c r="G18542"/>
      <c r="H18542"/>
      <c r="I18542"/>
      <c r="J18542"/>
      <c r="K18542"/>
    </row>
    <row r="18543" spans="1:11" x14ac:dyDescent="0.2">
      <c r="A18543"/>
      <c r="B18543"/>
      <c r="C18543"/>
      <c r="D18543"/>
      <c r="E18543"/>
      <c r="F18543"/>
      <c r="G18543"/>
      <c r="H18543"/>
      <c r="I18543"/>
      <c r="J18543"/>
      <c r="K18543"/>
    </row>
    <row r="18544" spans="1:11" x14ac:dyDescent="0.2">
      <c r="A18544"/>
      <c r="B18544"/>
      <c r="C18544"/>
      <c r="D18544"/>
      <c r="E18544"/>
      <c r="F18544"/>
      <c r="G18544"/>
      <c r="H18544"/>
      <c r="I18544"/>
      <c r="J18544"/>
      <c r="K18544"/>
    </row>
    <row r="18545" spans="1:11" x14ac:dyDescent="0.2">
      <c r="A18545"/>
      <c r="B18545"/>
      <c r="C18545"/>
      <c r="D18545"/>
      <c r="E18545"/>
      <c r="F18545"/>
      <c r="G18545"/>
      <c r="H18545"/>
      <c r="I18545"/>
      <c r="J18545"/>
      <c r="K18545"/>
    </row>
    <row r="18546" spans="1:11" x14ac:dyDescent="0.2">
      <c r="A18546"/>
      <c r="B18546"/>
      <c r="C18546"/>
      <c r="D18546"/>
      <c r="E18546"/>
      <c r="F18546"/>
      <c r="G18546"/>
      <c r="H18546"/>
      <c r="I18546"/>
      <c r="J18546"/>
      <c r="K18546"/>
    </row>
    <row r="18547" spans="1:11" x14ac:dyDescent="0.2">
      <c r="A18547"/>
      <c r="B18547"/>
      <c r="C18547"/>
      <c r="D18547"/>
      <c r="E18547"/>
      <c r="F18547"/>
      <c r="G18547"/>
      <c r="H18547"/>
      <c r="I18547"/>
      <c r="J18547"/>
      <c r="K18547"/>
    </row>
    <row r="18548" spans="1:11" x14ac:dyDescent="0.2">
      <c r="A18548"/>
      <c r="B18548"/>
      <c r="C18548"/>
      <c r="D18548"/>
      <c r="E18548"/>
      <c r="F18548"/>
      <c r="G18548"/>
      <c r="H18548"/>
      <c r="I18548"/>
      <c r="J18548"/>
      <c r="K18548"/>
    </row>
    <row r="18549" spans="1:11" x14ac:dyDescent="0.2">
      <c r="A18549"/>
      <c r="B18549"/>
      <c r="C18549"/>
      <c r="D18549"/>
      <c r="E18549"/>
      <c r="F18549"/>
      <c r="G18549"/>
      <c r="H18549"/>
      <c r="I18549"/>
      <c r="J18549"/>
      <c r="K18549"/>
    </row>
    <row r="18550" spans="1:11" x14ac:dyDescent="0.2">
      <c r="A18550"/>
      <c r="B18550"/>
      <c r="C18550"/>
      <c r="D18550"/>
      <c r="E18550"/>
      <c r="F18550"/>
      <c r="G18550"/>
      <c r="H18550"/>
      <c r="I18550"/>
      <c r="J18550"/>
      <c r="K18550"/>
    </row>
    <row r="18551" spans="1:11" x14ac:dyDescent="0.2">
      <c r="A18551"/>
      <c r="B18551"/>
      <c r="C18551"/>
      <c r="D18551"/>
      <c r="E18551"/>
      <c r="F18551"/>
      <c r="G18551"/>
      <c r="H18551"/>
      <c r="I18551"/>
      <c r="J18551"/>
      <c r="K18551"/>
    </row>
    <row r="18552" spans="1:11" x14ac:dyDescent="0.2">
      <c r="A18552"/>
      <c r="B18552"/>
      <c r="C18552"/>
      <c r="D18552"/>
      <c r="E18552"/>
      <c r="F18552"/>
      <c r="G18552"/>
      <c r="H18552"/>
      <c r="I18552"/>
      <c r="J18552"/>
      <c r="K18552"/>
    </row>
    <row r="18553" spans="1:11" x14ac:dyDescent="0.2">
      <c r="A18553"/>
      <c r="B18553"/>
      <c r="C18553"/>
      <c r="D18553"/>
      <c r="E18553"/>
      <c r="F18553"/>
      <c r="G18553"/>
      <c r="H18553"/>
      <c r="I18553"/>
      <c r="J18553"/>
      <c r="K18553"/>
    </row>
    <row r="18554" spans="1:11" x14ac:dyDescent="0.2">
      <c r="A18554"/>
      <c r="B18554"/>
      <c r="C18554"/>
      <c r="D18554"/>
      <c r="E18554"/>
      <c r="F18554"/>
      <c r="G18554"/>
      <c r="H18554"/>
      <c r="I18554"/>
      <c r="J18554"/>
      <c r="K18554"/>
    </row>
    <row r="18555" spans="1:11" x14ac:dyDescent="0.2">
      <c r="A18555"/>
      <c r="B18555"/>
      <c r="C18555"/>
      <c r="D18555"/>
      <c r="E18555"/>
      <c r="F18555"/>
      <c r="G18555"/>
      <c r="H18555"/>
      <c r="I18555"/>
      <c r="J18555"/>
      <c r="K18555"/>
    </row>
    <row r="18556" spans="1:11" x14ac:dyDescent="0.2">
      <c r="A18556"/>
      <c r="B18556"/>
      <c r="C18556"/>
      <c r="D18556"/>
      <c r="E18556"/>
      <c r="F18556"/>
      <c r="G18556"/>
      <c r="H18556"/>
      <c r="I18556"/>
      <c r="J18556"/>
      <c r="K18556"/>
    </row>
    <row r="18557" spans="1:11" x14ac:dyDescent="0.2">
      <c r="A18557"/>
      <c r="B18557"/>
      <c r="C18557"/>
      <c r="D18557"/>
      <c r="E18557"/>
      <c r="F18557"/>
      <c r="G18557"/>
      <c r="H18557"/>
      <c r="I18557"/>
      <c r="J18557"/>
      <c r="K18557"/>
    </row>
    <row r="18558" spans="1:11" x14ac:dyDescent="0.2">
      <c r="A18558"/>
      <c r="B18558"/>
      <c r="C18558"/>
      <c r="D18558"/>
      <c r="E18558"/>
      <c r="F18558"/>
      <c r="G18558"/>
      <c r="H18558"/>
      <c r="I18558"/>
      <c r="J18558"/>
      <c r="K18558"/>
    </row>
    <row r="18559" spans="1:11" x14ac:dyDescent="0.2">
      <c r="A18559"/>
      <c r="B18559"/>
      <c r="C18559"/>
      <c r="D18559"/>
      <c r="E18559"/>
      <c r="F18559"/>
      <c r="G18559"/>
      <c r="H18559"/>
      <c r="I18559"/>
      <c r="J18559"/>
      <c r="K18559"/>
    </row>
    <row r="18560" spans="1:11" x14ac:dyDescent="0.2">
      <c r="A18560"/>
      <c r="B18560"/>
      <c r="C18560"/>
      <c r="D18560"/>
      <c r="E18560"/>
      <c r="F18560"/>
      <c r="G18560"/>
      <c r="H18560"/>
      <c r="I18560"/>
      <c r="J18560"/>
      <c r="K18560"/>
    </row>
    <row r="18561" spans="1:11" x14ac:dyDescent="0.2">
      <c r="A18561"/>
      <c r="B18561"/>
      <c r="C18561"/>
      <c r="D18561"/>
      <c r="E18561"/>
      <c r="F18561"/>
      <c r="G18561"/>
      <c r="H18561"/>
      <c r="I18561"/>
      <c r="J18561"/>
      <c r="K18561"/>
    </row>
    <row r="18562" spans="1:11" x14ac:dyDescent="0.2">
      <c r="A18562"/>
      <c r="B18562"/>
      <c r="C18562"/>
      <c r="D18562"/>
      <c r="E18562"/>
      <c r="F18562"/>
      <c r="G18562"/>
      <c r="H18562"/>
      <c r="I18562"/>
      <c r="J18562"/>
      <c r="K18562"/>
    </row>
    <row r="18563" spans="1:11" x14ac:dyDescent="0.2">
      <c r="A18563"/>
      <c r="B18563"/>
      <c r="C18563"/>
      <c r="D18563"/>
      <c r="E18563"/>
      <c r="F18563"/>
      <c r="G18563"/>
      <c r="H18563"/>
      <c r="I18563"/>
      <c r="J18563"/>
      <c r="K18563"/>
    </row>
    <row r="18564" spans="1:11" x14ac:dyDescent="0.2">
      <c r="A18564"/>
      <c r="B18564"/>
      <c r="C18564"/>
      <c r="D18564"/>
      <c r="E18564"/>
      <c r="F18564"/>
      <c r="G18564"/>
      <c r="H18564"/>
      <c r="I18564"/>
      <c r="J18564"/>
      <c r="K18564"/>
    </row>
    <row r="18565" spans="1:11" x14ac:dyDescent="0.2">
      <c r="A18565"/>
      <c r="B18565"/>
      <c r="C18565"/>
      <c r="D18565"/>
      <c r="E18565"/>
      <c r="F18565"/>
      <c r="G18565"/>
      <c r="H18565"/>
      <c r="I18565"/>
      <c r="J18565"/>
      <c r="K18565"/>
    </row>
    <row r="18566" spans="1:11" x14ac:dyDescent="0.2">
      <c r="A18566"/>
      <c r="B18566"/>
      <c r="C18566"/>
      <c r="D18566"/>
      <c r="E18566"/>
      <c r="F18566"/>
      <c r="G18566"/>
      <c r="H18566"/>
      <c r="I18566"/>
      <c r="J18566"/>
      <c r="K18566"/>
    </row>
    <row r="18567" spans="1:11" x14ac:dyDescent="0.2">
      <c r="A18567"/>
      <c r="B18567"/>
      <c r="C18567"/>
      <c r="D18567"/>
      <c r="E18567"/>
      <c r="F18567"/>
      <c r="G18567"/>
      <c r="H18567"/>
      <c r="I18567"/>
      <c r="J18567"/>
      <c r="K18567"/>
    </row>
    <row r="18568" spans="1:11" x14ac:dyDescent="0.2">
      <c r="A18568"/>
      <c r="B18568"/>
      <c r="C18568"/>
      <c r="D18568"/>
      <c r="E18568"/>
      <c r="F18568"/>
      <c r="G18568"/>
      <c r="H18568"/>
      <c r="I18568"/>
      <c r="J18568"/>
      <c r="K18568"/>
    </row>
    <row r="18569" spans="1:11" x14ac:dyDescent="0.2">
      <c r="A18569"/>
      <c r="B18569"/>
      <c r="C18569"/>
      <c r="D18569"/>
      <c r="E18569"/>
      <c r="F18569"/>
      <c r="G18569"/>
      <c r="H18569"/>
      <c r="I18569"/>
      <c r="J18569"/>
      <c r="K18569"/>
    </row>
    <row r="18570" spans="1:11" x14ac:dyDescent="0.2">
      <c r="A18570"/>
      <c r="B18570"/>
      <c r="C18570"/>
      <c r="D18570"/>
      <c r="E18570"/>
      <c r="F18570"/>
      <c r="G18570"/>
      <c r="H18570"/>
      <c r="I18570"/>
      <c r="J18570"/>
      <c r="K18570"/>
    </row>
    <row r="18571" spans="1:11" x14ac:dyDescent="0.2">
      <c r="A18571"/>
      <c r="B18571"/>
      <c r="C18571"/>
      <c r="D18571"/>
      <c r="E18571"/>
      <c r="F18571"/>
      <c r="G18571"/>
      <c r="H18571"/>
      <c r="I18571"/>
      <c r="J18571"/>
      <c r="K18571"/>
    </row>
    <row r="18572" spans="1:11" x14ac:dyDescent="0.2">
      <c r="A18572"/>
      <c r="B18572"/>
      <c r="C18572"/>
      <c r="D18572"/>
      <c r="E18572"/>
      <c r="F18572"/>
      <c r="G18572"/>
      <c r="H18572"/>
      <c r="I18572"/>
      <c r="J18572"/>
      <c r="K18572"/>
    </row>
    <row r="18573" spans="1:11" x14ac:dyDescent="0.2">
      <c r="A18573"/>
      <c r="B18573"/>
      <c r="C18573"/>
      <c r="D18573"/>
      <c r="E18573"/>
      <c r="F18573"/>
      <c r="G18573"/>
      <c r="H18573"/>
      <c r="I18573"/>
      <c r="J18573"/>
      <c r="K18573"/>
    </row>
    <row r="18574" spans="1:11" x14ac:dyDescent="0.2">
      <c r="A18574"/>
      <c r="B18574"/>
      <c r="C18574"/>
      <c r="D18574"/>
      <c r="E18574"/>
      <c r="F18574"/>
      <c r="G18574"/>
      <c r="H18574"/>
      <c r="I18574"/>
      <c r="J18574"/>
      <c r="K18574"/>
    </row>
    <row r="18575" spans="1:11" x14ac:dyDescent="0.2">
      <c r="A18575"/>
      <c r="B18575"/>
      <c r="C18575"/>
      <c r="D18575"/>
      <c r="E18575"/>
      <c r="F18575"/>
      <c r="G18575"/>
      <c r="H18575"/>
      <c r="I18575"/>
      <c r="J18575"/>
      <c r="K18575"/>
    </row>
    <row r="18576" spans="1:11" x14ac:dyDescent="0.2">
      <c r="A18576"/>
      <c r="B18576"/>
      <c r="C18576"/>
      <c r="D18576"/>
      <c r="E18576"/>
      <c r="F18576"/>
      <c r="G18576"/>
      <c r="H18576"/>
      <c r="I18576"/>
      <c r="J18576"/>
      <c r="K18576"/>
    </row>
    <row r="18577" spans="1:11" x14ac:dyDescent="0.2">
      <c r="A18577"/>
      <c r="B18577"/>
      <c r="C18577"/>
      <c r="D18577"/>
      <c r="E18577"/>
      <c r="F18577"/>
      <c r="G18577"/>
      <c r="H18577"/>
      <c r="I18577"/>
      <c r="J18577"/>
      <c r="K18577"/>
    </row>
    <row r="18578" spans="1:11" x14ac:dyDescent="0.2">
      <c r="A18578"/>
      <c r="B18578"/>
      <c r="C18578"/>
      <c r="D18578"/>
      <c r="E18578"/>
      <c r="F18578"/>
      <c r="G18578"/>
      <c r="H18578"/>
      <c r="I18578"/>
      <c r="J18578"/>
      <c r="K18578"/>
    </row>
    <row r="18579" spans="1:11" x14ac:dyDescent="0.2">
      <c r="A18579"/>
      <c r="B18579"/>
      <c r="C18579"/>
      <c r="D18579"/>
      <c r="E18579"/>
      <c r="F18579"/>
      <c r="G18579"/>
      <c r="H18579"/>
      <c r="I18579"/>
      <c r="J18579"/>
      <c r="K18579"/>
    </row>
    <row r="18580" spans="1:11" x14ac:dyDescent="0.2">
      <c r="A18580"/>
      <c r="B18580"/>
      <c r="C18580"/>
      <c r="D18580"/>
      <c r="E18580"/>
      <c r="F18580"/>
      <c r="G18580"/>
      <c r="H18580"/>
      <c r="I18580"/>
      <c r="J18580"/>
      <c r="K18580"/>
    </row>
    <row r="18581" spans="1:11" x14ac:dyDescent="0.2">
      <c r="A18581"/>
      <c r="B18581"/>
      <c r="C18581"/>
      <c r="D18581"/>
      <c r="E18581"/>
      <c r="F18581"/>
      <c r="G18581"/>
      <c r="H18581"/>
      <c r="I18581"/>
      <c r="J18581"/>
      <c r="K18581"/>
    </row>
    <row r="18582" spans="1:11" x14ac:dyDescent="0.2">
      <c r="A18582"/>
      <c r="B18582"/>
      <c r="C18582"/>
      <c r="D18582"/>
      <c r="E18582"/>
      <c r="F18582"/>
      <c r="G18582"/>
      <c r="H18582"/>
      <c r="I18582"/>
      <c r="J18582"/>
      <c r="K18582"/>
    </row>
    <row r="18583" spans="1:11" x14ac:dyDescent="0.2">
      <c r="A18583"/>
      <c r="B18583"/>
      <c r="C18583"/>
      <c r="D18583"/>
      <c r="E18583"/>
      <c r="F18583"/>
      <c r="G18583"/>
      <c r="H18583"/>
      <c r="I18583"/>
      <c r="J18583"/>
      <c r="K18583"/>
    </row>
    <row r="18584" spans="1:11" x14ac:dyDescent="0.2">
      <c r="A18584"/>
      <c r="B18584"/>
      <c r="C18584"/>
      <c r="D18584"/>
      <c r="E18584"/>
      <c r="F18584"/>
      <c r="G18584"/>
      <c r="H18584"/>
      <c r="I18584"/>
      <c r="J18584"/>
      <c r="K18584"/>
    </row>
    <row r="18585" spans="1:11" x14ac:dyDescent="0.2">
      <c r="A18585"/>
      <c r="B18585"/>
      <c r="C18585"/>
      <c r="D18585"/>
      <c r="E18585"/>
      <c r="F18585"/>
      <c r="G18585"/>
      <c r="H18585"/>
      <c r="I18585"/>
      <c r="J18585"/>
      <c r="K18585"/>
    </row>
    <row r="18586" spans="1:11" x14ac:dyDescent="0.2">
      <c r="A18586"/>
      <c r="B18586"/>
      <c r="C18586"/>
      <c r="D18586"/>
      <c r="E18586"/>
      <c r="F18586"/>
      <c r="G18586"/>
      <c r="H18586"/>
      <c r="I18586"/>
      <c r="J18586"/>
      <c r="K18586"/>
    </row>
    <row r="18587" spans="1:11" x14ac:dyDescent="0.2">
      <c r="A18587"/>
      <c r="B18587"/>
      <c r="C18587"/>
      <c r="D18587"/>
      <c r="E18587"/>
      <c r="F18587"/>
      <c r="G18587"/>
      <c r="H18587"/>
      <c r="I18587"/>
      <c r="J18587"/>
      <c r="K18587"/>
    </row>
    <row r="18588" spans="1:11" x14ac:dyDescent="0.2">
      <c r="A18588"/>
      <c r="B18588"/>
      <c r="C18588"/>
      <c r="D18588"/>
      <c r="E18588"/>
      <c r="F18588"/>
      <c r="G18588"/>
      <c r="H18588"/>
      <c r="I18588"/>
      <c r="J18588"/>
      <c r="K18588"/>
    </row>
    <row r="18589" spans="1:11" x14ac:dyDescent="0.2">
      <c r="A18589"/>
      <c r="B18589"/>
      <c r="C18589"/>
      <c r="D18589"/>
      <c r="E18589"/>
      <c r="F18589"/>
      <c r="G18589"/>
      <c r="H18589"/>
      <c r="I18589"/>
      <c r="J18589"/>
      <c r="K18589"/>
    </row>
    <row r="18590" spans="1:11" x14ac:dyDescent="0.2">
      <c r="A18590"/>
      <c r="B18590"/>
      <c r="C18590"/>
      <c r="D18590"/>
      <c r="E18590"/>
      <c r="F18590"/>
      <c r="G18590"/>
      <c r="H18590"/>
      <c r="I18590"/>
      <c r="J18590"/>
      <c r="K18590"/>
    </row>
    <row r="18591" spans="1:11" x14ac:dyDescent="0.2">
      <c r="A18591"/>
      <c r="B18591"/>
      <c r="C18591"/>
      <c r="D18591"/>
      <c r="E18591"/>
      <c r="F18591"/>
      <c r="G18591"/>
      <c r="H18591"/>
      <c r="I18591"/>
      <c r="J18591"/>
      <c r="K18591"/>
    </row>
    <row r="18592" spans="1:11" x14ac:dyDescent="0.2">
      <c r="A18592"/>
      <c r="B18592"/>
      <c r="C18592"/>
      <c r="D18592"/>
      <c r="E18592"/>
      <c r="F18592"/>
      <c r="G18592"/>
      <c r="H18592"/>
      <c r="I18592"/>
      <c r="J18592"/>
      <c r="K18592"/>
    </row>
    <row r="18593" spans="1:11" x14ac:dyDescent="0.2">
      <c r="A18593"/>
      <c r="B18593"/>
      <c r="C18593"/>
      <c r="D18593"/>
      <c r="E18593"/>
      <c r="F18593"/>
      <c r="G18593"/>
      <c r="H18593"/>
      <c r="I18593"/>
      <c r="J18593"/>
      <c r="K18593"/>
    </row>
    <row r="18594" spans="1:11" x14ac:dyDescent="0.2">
      <c r="A18594"/>
      <c r="B18594"/>
      <c r="C18594"/>
      <c r="D18594"/>
      <c r="E18594"/>
      <c r="F18594"/>
      <c r="G18594"/>
      <c r="H18594"/>
      <c r="I18594"/>
      <c r="J18594"/>
      <c r="K18594"/>
    </row>
    <row r="18595" spans="1:11" x14ac:dyDescent="0.2">
      <c r="A18595"/>
      <c r="B18595"/>
      <c r="C18595"/>
      <c r="D18595"/>
      <c r="E18595"/>
      <c r="F18595"/>
      <c r="G18595"/>
      <c r="H18595"/>
      <c r="I18595"/>
      <c r="J18595"/>
      <c r="K18595"/>
    </row>
    <row r="18596" spans="1:11" x14ac:dyDescent="0.2">
      <c r="A18596"/>
      <c r="B18596"/>
      <c r="C18596"/>
      <c r="D18596"/>
      <c r="E18596"/>
      <c r="F18596"/>
      <c r="G18596"/>
      <c r="H18596"/>
      <c r="I18596"/>
      <c r="J18596"/>
      <c r="K18596"/>
    </row>
    <row r="18597" spans="1:11" x14ac:dyDescent="0.2">
      <c r="A18597"/>
      <c r="B18597"/>
      <c r="C18597"/>
      <c r="D18597"/>
      <c r="E18597"/>
      <c r="F18597"/>
      <c r="G18597"/>
      <c r="H18597"/>
      <c r="I18597"/>
      <c r="J18597"/>
      <c r="K18597"/>
    </row>
    <row r="18598" spans="1:11" x14ac:dyDescent="0.2">
      <c r="A18598"/>
      <c r="B18598"/>
      <c r="C18598"/>
      <c r="D18598"/>
      <c r="E18598"/>
      <c r="F18598"/>
      <c r="G18598"/>
      <c r="H18598"/>
      <c r="I18598"/>
      <c r="J18598"/>
      <c r="K18598"/>
    </row>
    <row r="18599" spans="1:11" x14ac:dyDescent="0.2">
      <c r="A18599"/>
      <c r="B18599"/>
      <c r="C18599"/>
      <c r="D18599"/>
      <c r="E18599"/>
      <c r="F18599"/>
      <c r="G18599"/>
      <c r="H18599"/>
      <c r="I18599"/>
      <c r="J18599"/>
      <c r="K18599"/>
    </row>
    <row r="18600" spans="1:11" x14ac:dyDescent="0.2">
      <c r="A18600"/>
      <c r="B18600"/>
      <c r="C18600"/>
      <c r="D18600"/>
      <c r="E18600"/>
      <c r="F18600"/>
      <c r="G18600"/>
      <c r="H18600"/>
      <c r="I18600"/>
      <c r="J18600"/>
      <c r="K18600"/>
    </row>
    <row r="18601" spans="1:11" x14ac:dyDescent="0.2">
      <c r="A18601"/>
      <c r="B18601"/>
      <c r="C18601"/>
      <c r="D18601"/>
      <c r="E18601"/>
      <c r="F18601"/>
      <c r="G18601"/>
      <c r="H18601"/>
      <c r="I18601"/>
      <c r="J18601"/>
      <c r="K18601"/>
    </row>
    <row r="18602" spans="1:11" x14ac:dyDescent="0.2">
      <c r="A18602"/>
      <c r="B18602"/>
      <c r="C18602"/>
      <c r="D18602"/>
      <c r="E18602"/>
      <c r="F18602"/>
      <c r="G18602"/>
      <c r="H18602"/>
      <c r="I18602"/>
      <c r="J18602"/>
      <c r="K18602"/>
    </row>
    <row r="18603" spans="1:11" x14ac:dyDescent="0.2">
      <c r="A18603"/>
      <c r="B18603"/>
      <c r="C18603"/>
      <c r="D18603"/>
      <c r="E18603"/>
      <c r="F18603"/>
      <c r="G18603"/>
      <c r="H18603"/>
      <c r="I18603"/>
      <c r="J18603"/>
      <c r="K18603"/>
    </row>
    <row r="18604" spans="1:11" x14ac:dyDescent="0.2">
      <c r="A18604"/>
      <c r="B18604"/>
      <c r="C18604"/>
      <c r="D18604"/>
      <c r="E18604"/>
      <c r="F18604"/>
      <c r="G18604"/>
      <c r="H18604"/>
      <c r="I18604"/>
      <c r="J18604"/>
      <c r="K18604"/>
    </row>
    <row r="18605" spans="1:11" x14ac:dyDescent="0.2">
      <c r="A18605"/>
      <c r="B18605"/>
      <c r="C18605"/>
      <c r="D18605"/>
      <c r="E18605"/>
      <c r="F18605"/>
      <c r="G18605"/>
      <c r="H18605"/>
      <c r="I18605"/>
      <c r="J18605"/>
      <c r="K18605"/>
    </row>
    <row r="18606" spans="1:11" x14ac:dyDescent="0.2">
      <c r="A18606"/>
      <c r="B18606"/>
      <c r="C18606"/>
      <c r="D18606"/>
      <c r="E18606"/>
      <c r="F18606"/>
      <c r="G18606"/>
      <c r="H18606"/>
      <c r="I18606"/>
      <c r="J18606"/>
      <c r="K18606"/>
    </row>
    <row r="18607" spans="1:11" x14ac:dyDescent="0.2">
      <c r="A18607"/>
      <c r="B18607"/>
      <c r="C18607"/>
      <c r="D18607"/>
      <c r="E18607"/>
      <c r="F18607"/>
      <c r="G18607"/>
      <c r="H18607"/>
      <c r="I18607"/>
      <c r="J18607"/>
      <c r="K18607"/>
    </row>
    <row r="18608" spans="1:11" x14ac:dyDescent="0.2">
      <c r="A18608"/>
      <c r="B18608"/>
      <c r="C18608"/>
      <c r="D18608"/>
      <c r="E18608"/>
      <c r="F18608"/>
      <c r="G18608"/>
      <c r="H18608"/>
      <c r="I18608"/>
      <c r="J18608"/>
      <c r="K18608"/>
    </row>
    <row r="18609" spans="1:11" x14ac:dyDescent="0.2">
      <c r="A18609"/>
      <c r="B18609"/>
      <c r="C18609"/>
      <c r="D18609"/>
      <c r="E18609"/>
      <c r="F18609"/>
      <c r="G18609"/>
      <c r="H18609"/>
      <c r="I18609"/>
      <c r="J18609"/>
      <c r="K18609"/>
    </row>
    <row r="18610" spans="1:11" x14ac:dyDescent="0.2">
      <c r="A18610"/>
      <c r="B18610"/>
      <c r="C18610"/>
      <c r="D18610"/>
      <c r="E18610"/>
      <c r="F18610"/>
      <c r="G18610"/>
      <c r="H18610"/>
      <c r="I18610"/>
      <c r="J18610"/>
      <c r="K18610"/>
    </row>
    <row r="18611" spans="1:11" x14ac:dyDescent="0.2">
      <c r="A18611"/>
      <c r="B18611"/>
      <c r="C18611"/>
      <c r="D18611"/>
      <c r="E18611"/>
      <c r="F18611"/>
      <c r="G18611"/>
      <c r="H18611"/>
      <c r="I18611"/>
      <c r="J18611"/>
      <c r="K18611"/>
    </row>
    <row r="18612" spans="1:11" x14ac:dyDescent="0.2">
      <c r="A18612"/>
      <c r="B18612"/>
      <c r="C18612"/>
      <c r="D18612"/>
      <c r="E18612"/>
      <c r="F18612"/>
      <c r="G18612"/>
      <c r="H18612"/>
      <c r="I18612"/>
      <c r="J18612"/>
      <c r="K18612"/>
    </row>
    <row r="18613" spans="1:11" x14ac:dyDescent="0.2">
      <c r="A18613"/>
      <c r="B18613"/>
      <c r="C18613"/>
      <c r="D18613"/>
      <c r="E18613"/>
      <c r="F18613"/>
      <c r="G18613"/>
      <c r="H18613"/>
      <c r="I18613"/>
      <c r="J18613"/>
      <c r="K18613"/>
    </row>
    <row r="18614" spans="1:11" x14ac:dyDescent="0.2">
      <c r="A18614"/>
      <c r="B18614"/>
      <c r="C18614"/>
      <c r="D18614"/>
      <c r="E18614"/>
      <c r="F18614"/>
      <c r="G18614"/>
      <c r="H18614"/>
      <c r="I18614"/>
      <c r="J18614"/>
      <c r="K18614"/>
    </row>
    <row r="18615" spans="1:11" x14ac:dyDescent="0.2">
      <c r="A18615"/>
      <c r="B18615"/>
      <c r="C18615"/>
      <c r="D18615"/>
      <c r="E18615"/>
      <c r="F18615"/>
      <c r="G18615"/>
      <c r="H18615"/>
      <c r="I18615"/>
      <c r="J18615"/>
      <c r="K18615"/>
    </row>
    <row r="18616" spans="1:11" x14ac:dyDescent="0.2">
      <c r="A18616"/>
      <c r="B18616"/>
      <c r="C18616"/>
      <c r="D18616"/>
      <c r="E18616"/>
      <c r="F18616"/>
      <c r="G18616"/>
      <c r="H18616"/>
      <c r="I18616"/>
      <c r="J18616"/>
      <c r="K18616"/>
    </row>
    <row r="18617" spans="1:11" x14ac:dyDescent="0.2">
      <c r="A18617"/>
      <c r="B18617"/>
      <c r="C18617"/>
      <c r="D18617"/>
      <c r="E18617"/>
      <c r="F18617"/>
      <c r="G18617"/>
      <c r="H18617"/>
      <c r="I18617"/>
      <c r="J18617"/>
      <c r="K18617"/>
    </row>
    <row r="18618" spans="1:11" x14ac:dyDescent="0.2">
      <c r="A18618"/>
      <c r="B18618"/>
      <c r="C18618"/>
      <c r="D18618"/>
      <c r="E18618"/>
      <c r="F18618"/>
      <c r="G18618"/>
      <c r="H18618"/>
      <c r="I18618"/>
      <c r="J18618"/>
      <c r="K18618"/>
    </row>
    <row r="18619" spans="1:11" x14ac:dyDescent="0.2">
      <c r="A18619"/>
      <c r="B18619"/>
      <c r="C18619"/>
      <c r="D18619"/>
      <c r="E18619"/>
      <c r="F18619"/>
      <c r="G18619"/>
      <c r="H18619"/>
      <c r="I18619"/>
      <c r="J18619"/>
      <c r="K18619"/>
    </row>
    <row r="18620" spans="1:11" x14ac:dyDescent="0.2">
      <c r="A18620"/>
      <c r="B18620"/>
      <c r="C18620"/>
      <c r="D18620"/>
      <c r="E18620"/>
      <c r="F18620"/>
      <c r="G18620"/>
      <c r="H18620"/>
      <c r="I18620"/>
      <c r="J18620"/>
      <c r="K18620"/>
    </row>
    <row r="18621" spans="1:11" x14ac:dyDescent="0.2">
      <c r="A18621"/>
      <c r="B18621"/>
      <c r="C18621"/>
      <c r="D18621"/>
      <c r="E18621"/>
      <c r="F18621"/>
      <c r="G18621"/>
      <c r="H18621"/>
      <c r="I18621"/>
      <c r="J18621"/>
      <c r="K18621"/>
    </row>
    <row r="18622" spans="1:11" x14ac:dyDescent="0.2">
      <c r="A18622"/>
      <c r="B18622"/>
      <c r="C18622"/>
      <c r="D18622"/>
      <c r="E18622"/>
      <c r="F18622"/>
      <c r="G18622"/>
      <c r="H18622"/>
      <c r="I18622"/>
      <c r="J18622"/>
      <c r="K18622"/>
    </row>
    <row r="18623" spans="1:11" x14ac:dyDescent="0.2">
      <c r="A18623"/>
      <c r="B18623"/>
      <c r="C18623"/>
      <c r="D18623"/>
      <c r="E18623"/>
      <c r="F18623"/>
      <c r="G18623"/>
      <c r="H18623"/>
      <c r="I18623"/>
      <c r="J18623"/>
      <c r="K18623"/>
    </row>
    <row r="18624" spans="1:11" x14ac:dyDescent="0.2">
      <c r="A18624"/>
      <c r="B18624"/>
      <c r="C18624"/>
      <c r="D18624"/>
      <c r="E18624"/>
      <c r="F18624"/>
      <c r="G18624"/>
      <c r="H18624"/>
      <c r="I18624"/>
      <c r="J18624"/>
      <c r="K18624"/>
    </row>
    <row r="18625" spans="1:11" x14ac:dyDescent="0.2">
      <c r="A18625"/>
      <c r="B18625"/>
      <c r="C18625"/>
      <c r="D18625"/>
      <c r="E18625"/>
      <c r="F18625"/>
      <c r="G18625"/>
      <c r="H18625"/>
      <c r="I18625"/>
      <c r="J18625"/>
      <c r="K18625"/>
    </row>
    <row r="18626" spans="1:11" x14ac:dyDescent="0.2">
      <c r="A18626"/>
      <c r="B18626"/>
      <c r="C18626"/>
      <c r="D18626"/>
      <c r="E18626"/>
      <c r="F18626"/>
      <c r="G18626"/>
      <c r="H18626"/>
      <c r="I18626"/>
      <c r="J18626"/>
      <c r="K18626"/>
    </row>
    <row r="18627" spans="1:11" x14ac:dyDescent="0.2">
      <c r="A18627"/>
      <c r="B18627"/>
      <c r="C18627"/>
      <c r="D18627"/>
      <c r="E18627"/>
      <c r="F18627"/>
      <c r="G18627"/>
      <c r="H18627"/>
      <c r="I18627"/>
      <c r="J18627"/>
      <c r="K18627"/>
    </row>
    <row r="18628" spans="1:11" x14ac:dyDescent="0.2">
      <c r="A18628"/>
      <c r="B18628"/>
      <c r="C18628"/>
      <c r="D18628"/>
      <c r="E18628"/>
      <c r="F18628"/>
      <c r="G18628"/>
      <c r="H18628"/>
      <c r="I18628"/>
      <c r="J18628"/>
      <c r="K18628"/>
    </row>
    <row r="18629" spans="1:11" x14ac:dyDescent="0.2">
      <c r="A18629"/>
      <c r="B18629"/>
      <c r="C18629"/>
      <c r="D18629"/>
      <c r="E18629"/>
      <c r="F18629"/>
      <c r="G18629"/>
      <c r="H18629"/>
      <c r="I18629"/>
      <c r="J18629"/>
      <c r="K18629"/>
    </row>
    <row r="18630" spans="1:11" x14ac:dyDescent="0.2">
      <c r="A18630"/>
      <c r="B18630"/>
      <c r="C18630"/>
      <c r="D18630"/>
      <c r="E18630"/>
      <c r="F18630"/>
      <c r="G18630"/>
      <c r="H18630"/>
      <c r="I18630"/>
      <c r="J18630"/>
      <c r="K18630"/>
    </row>
    <row r="18631" spans="1:11" x14ac:dyDescent="0.2">
      <c r="A18631"/>
      <c r="B18631"/>
      <c r="C18631"/>
      <c r="D18631"/>
      <c r="E18631"/>
      <c r="F18631"/>
      <c r="G18631"/>
      <c r="H18631"/>
      <c r="I18631"/>
      <c r="J18631"/>
      <c r="K18631"/>
    </row>
  </sheetData>
  <autoFilter ref="A3:K4398" xr:uid="{00000000-0009-0000-0000-000001000000}"/>
  <sortState xmlns:xlrd2="http://schemas.microsoft.com/office/spreadsheetml/2017/richdata2" ref="A2:L26842">
    <sortCondition descending="1" ref="K1"/>
  </sortState>
  <mergeCells count="1">
    <mergeCell ref="A1:K1"/>
  </mergeCells>
  <pageMargins left="0.7" right="0.7" top="0.75" bottom="0.75" header="0.3" footer="0.3"/>
  <ignoredErrors>
    <ignoredError sqref="A4:A4398"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E353"/>
  <sheetViews>
    <sheetView workbookViewId="0">
      <selection activeCell="C15" sqref="C15"/>
    </sheetView>
  </sheetViews>
  <sheetFormatPr baseColWidth="10" defaultColWidth="8.83203125" defaultRowHeight="15" x14ac:dyDescent="0.2"/>
  <cols>
    <col min="1" max="1" width="72.5" customWidth="1"/>
    <col min="2" max="2" width="17.6640625" customWidth="1"/>
    <col min="3" max="3" width="16.6640625" customWidth="1"/>
    <col min="4" max="4" width="16.1640625" customWidth="1"/>
    <col min="5" max="5" width="18.33203125" customWidth="1"/>
  </cols>
  <sheetData>
    <row r="2" spans="1:5" ht="27" customHeight="1" x14ac:dyDescent="0.2">
      <c r="A2" s="16" t="s">
        <v>6480</v>
      </c>
      <c r="B2" s="16" t="s">
        <v>5975</v>
      </c>
      <c r="C2" s="16" t="s">
        <v>5976</v>
      </c>
      <c r="D2" s="13" t="s">
        <v>6282</v>
      </c>
    </row>
    <row r="3" spans="1:5" x14ac:dyDescent="0.2">
      <c r="A3" s="4" t="s">
        <v>5078</v>
      </c>
      <c r="B3" s="15">
        <f>VLOOKUP(A3,'TD Tram Modelo'!$A$3:$C$354,2,0)</f>
        <v>5434404</v>
      </c>
      <c r="C3" s="15">
        <f>VLOOKUP(A3,'TD Tram Modelo'!$A$3:$C$354,3,0)</f>
        <v>8757718</v>
      </c>
      <c r="D3" s="17">
        <f>(B3-C3)/C3</f>
        <v>-0.37947259777033243</v>
      </c>
      <c r="E3" s="14"/>
    </row>
    <row r="4" spans="1:5" x14ac:dyDescent="0.2">
      <c r="A4" s="4" t="s">
        <v>5055</v>
      </c>
      <c r="B4" s="15">
        <f>VLOOKUP(A4,'TD Tram Modelo'!$A$3:$C$354,2,0)</f>
        <v>7022109</v>
      </c>
      <c r="C4" s="15">
        <f>VLOOKUP(A4,'TD Tram Modelo'!$A$3:$C$354,3,0)</f>
        <v>10406452</v>
      </c>
      <c r="D4" s="17">
        <f t="shared" ref="D4:D67" si="0">(B4-C4)/C4</f>
        <v>-0.32521583725173575</v>
      </c>
      <c r="E4" s="14"/>
    </row>
    <row r="5" spans="1:5" x14ac:dyDescent="0.2">
      <c r="A5" s="4" t="s">
        <v>5075</v>
      </c>
      <c r="B5" s="15">
        <f>VLOOKUP(A5,'TD Tram Modelo'!$A$3:$C$354,2,0)</f>
        <v>408876</v>
      </c>
      <c r="C5" s="15">
        <f>VLOOKUP(A5,'TD Tram Modelo'!$A$3:$C$354,3,0)</f>
        <v>1932642</v>
      </c>
      <c r="D5" s="17">
        <f t="shared" si="0"/>
        <v>-0.78843676169720001</v>
      </c>
      <c r="E5" s="14"/>
    </row>
    <row r="6" spans="1:5" x14ac:dyDescent="0.2">
      <c r="A6" s="4" t="s">
        <v>5103</v>
      </c>
      <c r="B6" s="15">
        <f>VLOOKUP(A6,'TD Tram Modelo'!$A$3:$C$354,2,0)</f>
        <v>1535638</v>
      </c>
      <c r="C6" s="15">
        <f>VLOOKUP(A6,'TD Tram Modelo'!$A$3:$C$354,3,0)</f>
        <v>2483222</v>
      </c>
      <c r="D6" s="17">
        <f t="shared" si="0"/>
        <v>-0.38159455739357978</v>
      </c>
      <c r="E6" s="14"/>
    </row>
    <row r="7" spans="1:5" x14ac:dyDescent="0.2">
      <c r="A7" s="4" t="s">
        <v>5130</v>
      </c>
      <c r="B7" s="15">
        <f>VLOOKUP(A7,'TD Tram Modelo'!$A$3:$C$354,2,0)</f>
        <v>25914</v>
      </c>
      <c r="C7" s="15">
        <f>VLOOKUP(A7,'TD Tram Modelo'!$A$3:$C$354,3,0)</f>
        <v>24972</v>
      </c>
      <c r="D7" s="17">
        <f t="shared" si="0"/>
        <v>3.7722248918789045E-2</v>
      </c>
      <c r="E7" s="14"/>
    </row>
    <row r="8" spans="1:5" x14ac:dyDescent="0.2">
      <c r="A8" s="4" t="s">
        <v>5077</v>
      </c>
      <c r="B8" s="15">
        <f>VLOOKUP(A8,'TD Tram Modelo'!$A$3:$C$354,2,0)</f>
        <v>740276</v>
      </c>
      <c r="C8" s="15">
        <f>VLOOKUP(A8,'TD Tram Modelo'!$A$3:$C$354,3,0)</f>
        <v>1495234</v>
      </c>
      <c r="D8" s="17">
        <f t="shared" si="0"/>
        <v>-0.50490959943393476</v>
      </c>
      <c r="E8" s="14"/>
    </row>
    <row r="9" spans="1:5" x14ac:dyDescent="0.2">
      <c r="A9" s="4" t="s">
        <v>5393</v>
      </c>
      <c r="B9" s="15">
        <f>VLOOKUP(A9,'TD Tram Modelo'!$A$3:$C$354,2,0)</f>
        <v>608619</v>
      </c>
      <c r="C9" s="15">
        <f>VLOOKUP(A9,'TD Tram Modelo'!$A$3:$C$354,3,0)</f>
        <v>653382</v>
      </c>
      <c r="D9" s="17">
        <f t="shared" si="0"/>
        <v>-6.8509692645343762E-2</v>
      </c>
      <c r="E9" s="14"/>
    </row>
    <row r="10" spans="1:5" x14ac:dyDescent="0.2">
      <c r="A10" s="4" t="s">
        <v>5132</v>
      </c>
      <c r="B10" s="15">
        <f>VLOOKUP(A10,'TD Tram Modelo'!$A$3:$C$354,2,0)</f>
        <v>43299910</v>
      </c>
      <c r="C10" s="15">
        <f>VLOOKUP(A10,'TD Tram Modelo'!$A$3:$C$354,3,0)</f>
        <v>34398704</v>
      </c>
      <c r="D10" s="17">
        <f t="shared" si="0"/>
        <v>0.2587657372207976</v>
      </c>
      <c r="E10" s="14"/>
    </row>
    <row r="11" spans="1:5" x14ac:dyDescent="0.2">
      <c r="A11" s="4" t="s">
        <v>5123</v>
      </c>
      <c r="B11" s="15">
        <f>VLOOKUP(A11,'TD Tram Modelo'!$A$3:$C$354,2,0)</f>
        <v>45221</v>
      </c>
      <c r="C11" s="15">
        <f>VLOOKUP(A11,'TD Tram Modelo'!$A$3:$C$354,3,0)</f>
        <v>53652</v>
      </c>
      <c r="D11" s="17">
        <f t="shared" si="0"/>
        <v>-0.15714232461045255</v>
      </c>
      <c r="E11" s="14"/>
    </row>
    <row r="12" spans="1:5" x14ac:dyDescent="0.2">
      <c r="A12" s="4" t="s">
        <v>5137</v>
      </c>
      <c r="B12" s="15">
        <f>VLOOKUP(A12,'TD Tram Modelo'!$A$3:$C$354,2,0)</f>
        <v>755398</v>
      </c>
      <c r="C12" s="15">
        <f>VLOOKUP(A12,'TD Tram Modelo'!$A$3:$C$354,3,0)</f>
        <v>1080197</v>
      </c>
      <c r="D12" s="17">
        <f t="shared" si="0"/>
        <v>-0.30068496764941949</v>
      </c>
      <c r="E12" s="14"/>
    </row>
    <row r="13" spans="1:5" x14ac:dyDescent="0.2">
      <c r="A13" s="4" t="s">
        <v>4934</v>
      </c>
      <c r="B13" s="15">
        <f>VLOOKUP(A13,'TD Tram Modelo'!$A$3:$C$354,2,0)</f>
        <v>96652</v>
      </c>
      <c r="C13" s="15">
        <f>VLOOKUP(A13,'TD Tram Modelo'!$A$3:$C$354,3,0)</f>
        <v>138265</v>
      </c>
      <c r="D13" s="17">
        <f t="shared" si="0"/>
        <v>-0.30096553719307129</v>
      </c>
      <c r="E13" s="14"/>
    </row>
    <row r="14" spans="1:5" x14ac:dyDescent="0.2">
      <c r="A14" s="4" t="s">
        <v>4928</v>
      </c>
      <c r="B14" s="15">
        <f>VLOOKUP(A14,'TD Tram Modelo'!$A$3:$C$354,2,0)</f>
        <v>34142</v>
      </c>
      <c r="C14" s="15">
        <f>VLOOKUP(A14,'TD Tram Modelo'!$A$3:$C$354,3,0)</f>
        <v>58532</v>
      </c>
      <c r="D14" s="17">
        <f t="shared" si="0"/>
        <v>-0.41669514111938771</v>
      </c>
      <c r="E14" s="14"/>
    </row>
    <row r="15" spans="1:5" x14ac:dyDescent="0.2">
      <c r="A15" s="4" t="s">
        <v>5041</v>
      </c>
      <c r="B15" s="15">
        <f>VLOOKUP(A15,'TD Tram Modelo'!$A$3:$C$354,2,0)</f>
        <v>100498</v>
      </c>
      <c r="C15" s="15">
        <f>VLOOKUP(A15,'TD Tram Modelo'!$A$3:$C$354,3,0)</f>
        <v>130258</v>
      </c>
      <c r="D15" s="17">
        <f t="shared" si="0"/>
        <v>-0.22846965253573676</v>
      </c>
      <c r="E15" s="14"/>
    </row>
    <row r="16" spans="1:5" x14ac:dyDescent="0.2">
      <c r="A16" s="4" t="s">
        <v>5035</v>
      </c>
      <c r="B16" s="15">
        <f>VLOOKUP(A16,'TD Tram Modelo'!$A$3:$C$354,2,0)</f>
        <v>24862</v>
      </c>
      <c r="C16" s="15">
        <f>VLOOKUP(A16,'TD Tram Modelo'!$A$3:$C$354,3,0)</f>
        <v>66208</v>
      </c>
      <c r="D16" s="17">
        <f t="shared" si="0"/>
        <v>-0.62448646689221843</v>
      </c>
      <c r="E16" s="14"/>
    </row>
    <row r="17" spans="1:5" x14ac:dyDescent="0.2">
      <c r="A17" s="4" t="s">
        <v>5036</v>
      </c>
      <c r="B17" s="15">
        <f>VLOOKUP(A17,'TD Tram Modelo'!$A$3:$C$354,2,0)</f>
        <v>18461</v>
      </c>
      <c r="C17" s="15">
        <f>VLOOKUP(A17,'TD Tram Modelo'!$A$3:$C$354,3,0)</f>
        <v>38604</v>
      </c>
      <c r="D17" s="17">
        <f t="shared" si="0"/>
        <v>-0.52178530722204952</v>
      </c>
      <c r="E17" s="14"/>
    </row>
    <row r="18" spans="1:5" x14ac:dyDescent="0.2">
      <c r="A18" s="4" t="s">
        <v>4966</v>
      </c>
      <c r="B18" s="15">
        <f>VLOOKUP(A18,'TD Tram Modelo'!$A$3:$C$354,2,0)</f>
        <v>16901</v>
      </c>
      <c r="C18" s="15">
        <f>VLOOKUP(A18,'TD Tram Modelo'!$A$3:$C$354,3,0)</f>
        <v>20740</v>
      </c>
      <c r="D18" s="17">
        <f t="shared" si="0"/>
        <v>-0.18510125361620058</v>
      </c>
      <c r="E18" s="14"/>
    </row>
    <row r="19" spans="1:5" x14ac:dyDescent="0.2">
      <c r="A19" s="4" t="s">
        <v>4974</v>
      </c>
      <c r="B19" s="15">
        <f>VLOOKUP(A19,'TD Tram Modelo'!$A$3:$C$354,2,0)</f>
        <v>14680</v>
      </c>
      <c r="C19" s="15">
        <f>VLOOKUP(A19,'TD Tram Modelo'!$A$3:$C$354,3,0)</f>
        <v>32187</v>
      </c>
      <c r="D19" s="17">
        <f t="shared" si="0"/>
        <v>-0.54391524528536361</v>
      </c>
      <c r="E19" s="14"/>
    </row>
    <row r="20" spans="1:5" x14ac:dyDescent="0.2">
      <c r="A20" s="4" t="s">
        <v>4792</v>
      </c>
      <c r="B20" s="15">
        <f>VLOOKUP(A20,'TD Tram Modelo'!$A$3:$C$354,2,0)</f>
        <v>9396311</v>
      </c>
      <c r="C20" s="15">
        <f>VLOOKUP(A20,'TD Tram Modelo'!$A$3:$C$354,3,0)</f>
        <v>1872678</v>
      </c>
      <c r="D20" s="17">
        <f t="shared" si="0"/>
        <v>4.0175796372894856</v>
      </c>
      <c r="E20" s="14"/>
    </row>
    <row r="21" spans="1:5" x14ac:dyDescent="0.2">
      <c r="A21" s="4" t="s">
        <v>5047</v>
      </c>
      <c r="B21" s="15">
        <f>VLOOKUP(A21,'TD Tram Modelo'!$A$3:$C$354,2,0)</f>
        <v>26138</v>
      </c>
      <c r="C21" s="15">
        <f>VLOOKUP(A21,'TD Tram Modelo'!$A$3:$C$354,3,0)</f>
        <v>53158</v>
      </c>
      <c r="D21" s="17">
        <f t="shared" si="0"/>
        <v>-0.50829602317619171</v>
      </c>
      <c r="E21" s="14"/>
    </row>
    <row r="22" spans="1:5" x14ac:dyDescent="0.2">
      <c r="A22" s="4" t="s">
        <v>5037</v>
      </c>
      <c r="B22" s="15">
        <f>VLOOKUP(A22,'TD Tram Modelo'!$A$3:$C$354,2,0)</f>
        <v>1545</v>
      </c>
      <c r="C22" s="15">
        <f>VLOOKUP(A22,'TD Tram Modelo'!$A$3:$C$354,3,0)</f>
        <v>34400</v>
      </c>
      <c r="D22" s="17">
        <f t="shared" si="0"/>
        <v>-0.9550872093023256</v>
      </c>
      <c r="E22" s="14"/>
    </row>
    <row r="23" spans="1:5" x14ac:dyDescent="0.2">
      <c r="A23" s="4" t="s">
        <v>4917</v>
      </c>
      <c r="B23" s="15">
        <f>VLOOKUP(A23,'TD Tram Modelo'!$A$3:$C$354,2,0)</f>
        <v>24879</v>
      </c>
      <c r="C23" s="15">
        <f>VLOOKUP(A23,'TD Tram Modelo'!$A$3:$C$354,3,0)</f>
        <v>29695</v>
      </c>
      <c r="D23" s="17">
        <f t="shared" si="0"/>
        <v>-0.16218218555312341</v>
      </c>
      <c r="E23" s="14"/>
    </row>
    <row r="24" spans="1:5" x14ac:dyDescent="0.2">
      <c r="A24" s="4" t="s">
        <v>4486</v>
      </c>
      <c r="B24" s="15">
        <f>VLOOKUP(A24,'TD Tram Modelo'!$A$3:$C$354,2,0)</f>
        <v>72384</v>
      </c>
      <c r="C24" s="15">
        <f>VLOOKUP(A24,'TD Tram Modelo'!$A$3:$C$354,3,0)</f>
        <v>26888</v>
      </c>
      <c r="D24" s="17">
        <f t="shared" si="0"/>
        <v>1.6920559357334126</v>
      </c>
      <c r="E24" s="14"/>
    </row>
    <row r="25" spans="1:5" x14ac:dyDescent="0.2">
      <c r="A25" s="4" t="s">
        <v>4973</v>
      </c>
      <c r="B25" s="15">
        <f>VLOOKUP(A25,'TD Tram Modelo'!$A$3:$C$354,2,0)</f>
        <v>34634</v>
      </c>
      <c r="C25" s="15">
        <f>VLOOKUP(A25,'TD Tram Modelo'!$A$3:$C$354,3,0)</f>
        <v>27266</v>
      </c>
      <c r="D25" s="17">
        <f t="shared" si="0"/>
        <v>0.2702266559084574</v>
      </c>
      <c r="E25" s="14"/>
    </row>
    <row r="26" spans="1:5" x14ac:dyDescent="0.2">
      <c r="A26" s="4" t="s">
        <v>5188</v>
      </c>
      <c r="B26" s="15">
        <f>VLOOKUP(A26,'TD Tram Modelo'!$A$3:$C$354,2,0)</f>
        <v>649844</v>
      </c>
      <c r="C26" s="15">
        <f>VLOOKUP(A26,'TD Tram Modelo'!$A$3:$C$354,3,0)</f>
        <v>812198</v>
      </c>
      <c r="D26" s="17">
        <f t="shared" si="0"/>
        <v>-0.19989460698007136</v>
      </c>
      <c r="E26" s="14"/>
    </row>
    <row r="27" spans="1:5" x14ac:dyDescent="0.2">
      <c r="A27" s="4" t="s">
        <v>4984</v>
      </c>
      <c r="B27" s="15">
        <f>VLOOKUP(A27,'TD Tram Modelo'!$A$3:$C$354,2,0)</f>
        <v>5026</v>
      </c>
      <c r="C27" s="15">
        <f>VLOOKUP(A27,'TD Tram Modelo'!$A$3:$C$354,3,0)</f>
        <v>9198</v>
      </c>
      <c r="D27" s="17">
        <f t="shared" si="0"/>
        <v>-0.45357686453576862</v>
      </c>
      <c r="E27" s="14"/>
    </row>
    <row r="28" spans="1:5" x14ac:dyDescent="0.2">
      <c r="A28" s="4" t="s">
        <v>4942</v>
      </c>
      <c r="B28" s="15">
        <f>VLOOKUP(A28,'TD Tram Modelo'!$A$3:$C$354,2,0)</f>
        <v>9057</v>
      </c>
      <c r="C28" s="15">
        <f>VLOOKUP(A28,'TD Tram Modelo'!$A$3:$C$354,3,0)</f>
        <v>4379</v>
      </c>
      <c r="D28" s="17">
        <f t="shared" si="0"/>
        <v>1.0682804293217629</v>
      </c>
      <c r="E28" s="14"/>
    </row>
    <row r="29" spans="1:5" x14ac:dyDescent="0.2">
      <c r="A29" s="4" t="s">
        <v>4671</v>
      </c>
      <c r="B29" s="15">
        <f>VLOOKUP(A29,'TD Tram Modelo'!$A$3:$C$354,2,0)</f>
        <v>1800217</v>
      </c>
      <c r="C29" s="15">
        <f>VLOOKUP(A29,'TD Tram Modelo'!$A$3:$C$354,3,0)</f>
        <v>647228</v>
      </c>
      <c r="D29" s="17">
        <f t="shared" si="0"/>
        <v>1.7814263288980081</v>
      </c>
      <c r="E29" s="14"/>
    </row>
    <row r="30" spans="1:5" x14ac:dyDescent="0.2">
      <c r="A30" s="4" t="s">
        <v>5321</v>
      </c>
      <c r="B30" s="15">
        <f>VLOOKUP(A30,'TD Tram Modelo'!$A$3:$C$354,2,0)</f>
        <v>3384</v>
      </c>
      <c r="C30" s="15">
        <f>VLOOKUP(A30,'TD Tram Modelo'!$A$3:$C$354,3,0)</f>
        <v>7254</v>
      </c>
      <c r="D30" s="17">
        <f t="shared" si="0"/>
        <v>-0.53349875930521096</v>
      </c>
      <c r="E30" s="14"/>
    </row>
    <row r="31" spans="1:5" x14ac:dyDescent="0.2">
      <c r="A31" s="4" t="s">
        <v>4995</v>
      </c>
      <c r="B31" s="15">
        <f>VLOOKUP(A31,'TD Tram Modelo'!$A$3:$C$354,2,0)</f>
        <v>4860</v>
      </c>
      <c r="C31" s="15">
        <f>VLOOKUP(A31,'TD Tram Modelo'!$A$3:$C$354,3,0)</f>
        <v>5216</v>
      </c>
      <c r="D31" s="17">
        <f t="shared" si="0"/>
        <v>-6.8251533742331283E-2</v>
      </c>
      <c r="E31" s="14"/>
    </row>
    <row r="32" spans="1:5" x14ac:dyDescent="0.2">
      <c r="A32" s="4" t="s">
        <v>5158</v>
      </c>
      <c r="B32" s="15">
        <f>VLOOKUP(A32,'TD Tram Modelo'!$A$3:$C$354,2,0)</f>
        <v>16860</v>
      </c>
      <c r="C32" s="15">
        <f>VLOOKUP(A32,'TD Tram Modelo'!$A$3:$C$354,3,0)</f>
        <v>27350</v>
      </c>
      <c r="D32" s="17">
        <f t="shared" si="0"/>
        <v>-0.38354661791590494</v>
      </c>
      <c r="E32" s="14"/>
    </row>
    <row r="33" spans="1:5" x14ac:dyDescent="0.2">
      <c r="A33" s="4" t="s">
        <v>4938</v>
      </c>
      <c r="B33" s="15">
        <f>VLOOKUP(A33,'TD Tram Modelo'!$A$3:$C$354,2,0)</f>
        <v>24714</v>
      </c>
      <c r="C33" s="15">
        <f>VLOOKUP(A33,'TD Tram Modelo'!$A$3:$C$354,3,0)</f>
        <v>39343</v>
      </c>
      <c r="D33" s="17">
        <f t="shared" si="0"/>
        <v>-0.37183234628777673</v>
      </c>
      <c r="E33" s="14"/>
    </row>
    <row r="34" spans="1:5" x14ac:dyDescent="0.2">
      <c r="A34" s="4" t="s">
        <v>5074</v>
      </c>
      <c r="B34" s="15">
        <f>VLOOKUP(A34,'TD Tram Modelo'!$A$3:$C$354,2,0)</f>
        <v>2279</v>
      </c>
      <c r="C34" s="15">
        <f>VLOOKUP(A34,'TD Tram Modelo'!$A$3:$C$354,3,0)</f>
        <v>3974</v>
      </c>
      <c r="D34" s="17">
        <f t="shared" si="0"/>
        <v>-0.42652239557121291</v>
      </c>
      <c r="E34" s="14"/>
    </row>
    <row r="35" spans="1:5" x14ac:dyDescent="0.2">
      <c r="A35" s="4" t="s">
        <v>4959</v>
      </c>
      <c r="B35" s="15">
        <f>VLOOKUP(A35,'TD Tram Modelo'!$A$3:$C$354,2,0)</f>
        <v>3587</v>
      </c>
      <c r="C35" s="15">
        <f>VLOOKUP(A35,'TD Tram Modelo'!$A$3:$C$354,3,0)</f>
        <v>5209</v>
      </c>
      <c r="D35" s="17">
        <f t="shared" si="0"/>
        <v>-0.31138414282971777</v>
      </c>
      <c r="E35" s="14"/>
    </row>
    <row r="36" spans="1:5" x14ac:dyDescent="0.2">
      <c r="A36" s="4" t="s">
        <v>4759</v>
      </c>
      <c r="B36" s="15">
        <f>VLOOKUP(A36,'TD Tram Modelo'!$A$3:$C$354,2,0)</f>
        <v>147</v>
      </c>
      <c r="C36" s="15">
        <f>VLOOKUP(A36,'TD Tram Modelo'!$A$3:$C$354,3,0)</f>
        <v>1978</v>
      </c>
      <c r="D36" s="17">
        <f t="shared" si="0"/>
        <v>-0.92568250758341764</v>
      </c>
      <c r="E36" s="14"/>
    </row>
    <row r="37" spans="1:5" x14ac:dyDescent="0.2">
      <c r="A37" s="4" t="s">
        <v>5071</v>
      </c>
      <c r="B37" s="15">
        <f>VLOOKUP(A37,'TD Tram Modelo'!$A$3:$C$354,2,0)</f>
        <v>1669</v>
      </c>
      <c r="C37" s="15">
        <f>VLOOKUP(A37,'TD Tram Modelo'!$A$3:$C$354,3,0)</f>
        <v>1984</v>
      </c>
      <c r="D37" s="17">
        <f t="shared" si="0"/>
        <v>-0.15877016129032259</v>
      </c>
      <c r="E37" s="14"/>
    </row>
    <row r="38" spans="1:5" x14ac:dyDescent="0.2">
      <c r="A38" s="4" t="s">
        <v>4923</v>
      </c>
      <c r="B38" s="15">
        <f>VLOOKUP(A38,'TD Tram Modelo'!$A$3:$C$354,2,0)</f>
        <v>19796</v>
      </c>
      <c r="C38" s="15">
        <f>VLOOKUP(A38,'TD Tram Modelo'!$A$3:$C$354,3,0)</f>
        <v>16059</v>
      </c>
      <c r="D38" s="17">
        <f t="shared" si="0"/>
        <v>0.23270440251572327</v>
      </c>
      <c r="E38" s="14"/>
    </row>
    <row r="39" spans="1:5" x14ac:dyDescent="0.2">
      <c r="A39" s="4" t="s">
        <v>4998</v>
      </c>
      <c r="B39" s="15">
        <f>VLOOKUP(A39,'TD Tram Modelo'!$A$3:$C$354,2,0)</f>
        <v>7056</v>
      </c>
      <c r="C39" s="15">
        <f>VLOOKUP(A39,'TD Tram Modelo'!$A$3:$C$354,3,0)</f>
        <v>18461</v>
      </c>
      <c r="D39" s="17">
        <f t="shared" si="0"/>
        <v>-0.61778885217485513</v>
      </c>
      <c r="E39" s="14"/>
    </row>
    <row r="40" spans="1:5" x14ac:dyDescent="0.2">
      <c r="A40" s="4" t="s">
        <v>5241</v>
      </c>
      <c r="B40" s="15">
        <f>VLOOKUP(A40,'TD Tram Modelo'!$A$3:$C$354,2,0)</f>
        <v>694</v>
      </c>
      <c r="C40" s="15">
        <f>VLOOKUP(A40,'TD Tram Modelo'!$A$3:$C$354,3,0)</f>
        <v>806</v>
      </c>
      <c r="D40" s="17">
        <f t="shared" si="0"/>
        <v>-0.13895781637717122</v>
      </c>
      <c r="E40" s="14"/>
    </row>
    <row r="41" spans="1:5" x14ac:dyDescent="0.2">
      <c r="A41" s="4" t="s">
        <v>5111</v>
      </c>
      <c r="B41" s="15">
        <f>VLOOKUP(A41,'TD Tram Modelo'!$A$3:$C$354,2,0)</f>
        <v>1311662</v>
      </c>
      <c r="C41" s="15">
        <f>VLOOKUP(A41,'TD Tram Modelo'!$A$3:$C$354,3,0)</f>
        <v>1445824</v>
      </c>
      <c r="D41" s="17">
        <f t="shared" si="0"/>
        <v>-9.2792760391306267E-2</v>
      </c>
      <c r="E41" s="14"/>
    </row>
    <row r="42" spans="1:5" x14ac:dyDescent="0.2">
      <c r="A42" s="4" t="s">
        <v>5028</v>
      </c>
      <c r="B42" s="15">
        <f>VLOOKUP(A42,'TD Tram Modelo'!$A$3:$C$354,2,0)</f>
        <v>544</v>
      </c>
      <c r="C42" s="15">
        <f>VLOOKUP(A42,'TD Tram Modelo'!$A$3:$C$354,3,0)</f>
        <v>1246</v>
      </c>
      <c r="D42" s="17">
        <f t="shared" si="0"/>
        <v>-0.5634028892455859</v>
      </c>
      <c r="E42" s="14"/>
    </row>
    <row r="43" spans="1:5" x14ac:dyDescent="0.2">
      <c r="A43" s="4" t="s">
        <v>5324</v>
      </c>
      <c r="B43" s="15">
        <f>VLOOKUP(A43,'TD Tram Modelo'!$A$3:$C$354,2,0)</f>
        <v>48050</v>
      </c>
      <c r="C43" s="15">
        <f>VLOOKUP(A43,'TD Tram Modelo'!$A$3:$C$354,3,0)</f>
        <v>107262</v>
      </c>
      <c r="D43" s="17">
        <f t="shared" si="0"/>
        <v>-0.55203147433387412</v>
      </c>
      <c r="E43" s="14"/>
    </row>
    <row r="44" spans="1:5" x14ac:dyDescent="0.2">
      <c r="A44" s="4" t="s">
        <v>5280</v>
      </c>
      <c r="B44" s="15">
        <f>VLOOKUP(A44,'TD Tram Modelo'!$A$3:$C$354,2,0)</f>
        <v>257</v>
      </c>
      <c r="C44" s="15">
        <f>VLOOKUP(A44,'TD Tram Modelo'!$A$3:$C$354,3,0)</f>
        <v>184</v>
      </c>
      <c r="D44" s="17">
        <f t="shared" si="0"/>
        <v>0.39673913043478259</v>
      </c>
      <c r="E44" s="14"/>
    </row>
    <row r="45" spans="1:5" x14ac:dyDescent="0.2">
      <c r="A45" s="4" t="s">
        <v>5091</v>
      </c>
      <c r="B45" s="15">
        <f>VLOOKUP(A45,'TD Tram Modelo'!$A$3:$C$354,2,0)</f>
        <v>2303</v>
      </c>
      <c r="C45" s="15">
        <f>VLOOKUP(A45,'TD Tram Modelo'!$A$3:$C$354,3,0)</f>
        <v>3133</v>
      </c>
      <c r="D45" s="17">
        <f t="shared" si="0"/>
        <v>-0.26492180019150974</v>
      </c>
      <c r="E45" s="14"/>
    </row>
    <row r="46" spans="1:5" x14ac:dyDescent="0.2">
      <c r="A46" s="4" t="s">
        <v>5217</v>
      </c>
      <c r="B46" s="15">
        <f>VLOOKUP(A46,'TD Tram Modelo'!$A$3:$C$354,2,0)</f>
        <v>4734</v>
      </c>
      <c r="C46" s="15">
        <f>VLOOKUP(A46,'TD Tram Modelo'!$A$3:$C$354,3,0)</f>
        <v>15371</v>
      </c>
      <c r="D46" s="17">
        <f t="shared" si="0"/>
        <v>-0.69201743543035588</v>
      </c>
      <c r="E46" s="14"/>
    </row>
    <row r="47" spans="1:5" x14ac:dyDescent="0.2">
      <c r="A47" s="4" t="s">
        <v>4969</v>
      </c>
      <c r="B47" s="15">
        <f>VLOOKUP(A47,'TD Tram Modelo'!$A$3:$C$354,2,0)</f>
        <v>1058</v>
      </c>
      <c r="C47" s="15">
        <f>VLOOKUP(A47,'TD Tram Modelo'!$A$3:$C$354,3,0)</f>
        <v>2308</v>
      </c>
      <c r="D47" s="17">
        <f t="shared" si="0"/>
        <v>-0.54159445407279028</v>
      </c>
      <c r="E47" s="14"/>
    </row>
    <row r="48" spans="1:5" x14ac:dyDescent="0.2">
      <c r="A48" s="4" t="s">
        <v>5342</v>
      </c>
      <c r="B48" s="15">
        <f>VLOOKUP(A48,'TD Tram Modelo'!$A$3:$C$354,2,0)</f>
        <v>42166</v>
      </c>
      <c r="C48" s="15">
        <f>VLOOKUP(A48,'TD Tram Modelo'!$A$3:$C$354,3,0)</f>
        <v>26853</v>
      </c>
      <c r="D48" s="17">
        <f t="shared" si="0"/>
        <v>0.57025285815365134</v>
      </c>
      <c r="E48" s="14"/>
    </row>
    <row r="49" spans="1:5" x14ac:dyDescent="0.2">
      <c r="A49" s="4" t="s">
        <v>5179</v>
      </c>
      <c r="B49" s="15">
        <f>VLOOKUP(A49,'TD Tram Modelo'!$A$3:$C$354,2,0)</f>
        <v>160006</v>
      </c>
      <c r="C49" s="15">
        <f>VLOOKUP(A49,'TD Tram Modelo'!$A$3:$C$354,3,0)</f>
        <v>273490</v>
      </c>
      <c r="D49" s="17">
        <f t="shared" si="0"/>
        <v>-0.41494753007422575</v>
      </c>
      <c r="E49" s="14"/>
    </row>
    <row r="50" spans="1:5" x14ac:dyDescent="0.2">
      <c r="A50" s="4" t="s">
        <v>5065</v>
      </c>
      <c r="B50" s="15">
        <f>VLOOKUP(A50,'TD Tram Modelo'!$A$3:$C$354,2,0)</f>
        <v>699</v>
      </c>
      <c r="C50" s="15">
        <f>VLOOKUP(A50,'TD Tram Modelo'!$A$3:$C$354,3,0)</f>
        <v>1288</v>
      </c>
      <c r="D50" s="17">
        <f t="shared" si="0"/>
        <v>-0.45729813664596275</v>
      </c>
      <c r="E50" s="14"/>
    </row>
    <row r="51" spans="1:5" x14ac:dyDescent="0.2">
      <c r="A51" s="4" t="s">
        <v>4682</v>
      </c>
      <c r="B51" s="15">
        <f>VLOOKUP(A51,'TD Tram Modelo'!$A$3:$C$354,2,0)</f>
        <v>10668</v>
      </c>
      <c r="C51" s="15">
        <f>VLOOKUP(A51,'TD Tram Modelo'!$A$3:$C$354,3,0)</f>
        <v>7879</v>
      </c>
      <c r="D51" s="17">
        <f t="shared" si="0"/>
        <v>0.35397893133646402</v>
      </c>
      <c r="E51" s="14"/>
    </row>
    <row r="52" spans="1:5" x14ac:dyDescent="0.2">
      <c r="A52" s="4" t="s">
        <v>5089</v>
      </c>
      <c r="B52" s="15">
        <f>VLOOKUP(A52,'TD Tram Modelo'!$A$3:$C$354,2,0)</f>
        <v>32460</v>
      </c>
      <c r="C52" s="15">
        <f>VLOOKUP(A52,'TD Tram Modelo'!$A$3:$C$354,3,0)</f>
        <v>58804</v>
      </c>
      <c r="D52" s="17">
        <f t="shared" si="0"/>
        <v>-0.44799673491599212</v>
      </c>
      <c r="E52" s="14"/>
    </row>
    <row r="53" spans="1:5" x14ac:dyDescent="0.2">
      <c r="A53" s="4" t="s">
        <v>5017</v>
      </c>
      <c r="B53" s="15">
        <f>VLOOKUP(A53,'TD Tram Modelo'!$A$3:$C$354,2,0)</f>
        <v>349</v>
      </c>
      <c r="C53" s="15">
        <f>VLOOKUP(A53,'TD Tram Modelo'!$A$3:$C$354,3,0)</f>
        <v>304</v>
      </c>
      <c r="D53" s="17">
        <f t="shared" si="0"/>
        <v>0.14802631578947367</v>
      </c>
      <c r="E53" s="14"/>
    </row>
    <row r="54" spans="1:5" x14ac:dyDescent="0.2">
      <c r="A54" s="4" t="s">
        <v>5068</v>
      </c>
      <c r="B54" s="15">
        <f>VLOOKUP(A54,'TD Tram Modelo'!$A$3:$C$354,2,0)</f>
        <v>7922</v>
      </c>
      <c r="C54" s="15">
        <f>VLOOKUP(A54,'TD Tram Modelo'!$A$3:$C$354,3,0)</f>
        <v>8540</v>
      </c>
      <c r="D54" s="17">
        <f t="shared" si="0"/>
        <v>-7.2365339578454327E-2</v>
      </c>
      <c r="E54" s="14"/>
    </row>
    <row r="55" spans="1:5" x14ac:dyDescent="0.2">
      <c r="A55" s="4" t="s">
        <v>5073</v>
      </c>
      <c r="B55" s="15">
        <f>VLOOKUP(A55,'TD Tram Modelo'!$A$3:$C$354,2,0)</f>
        <v>1920</v>
      </c>
      <c r="C55" s="15">
        <f>VLOOKUP(A55,'TD Tram Modelo'!$A$3:$C$354,3,0)</f>
        <v>2835</v>
      </c>
      <c r="D55" s="17">
        <f t="shared" si="0"/>
        <v>-0.32275132275132273</v>
      </c>
      <c r="E55" s="14"/>
    </row>
    <row r="56" spans="1:5" x14ac:dyDescent="0.2">
      <c r="A56" s="4" t="s">
        <v>5084</v>
      </c>
      <c r="B56" s="15">
        <f>VLOOKUP(A56,'TD Tram Modelo'!$A$3:$C$354,2,0)</f>
        <v>219</v>
      </c>
      <c r="C56" s="15">
        <f>VLOOKUP(A56,'TD Tram Modelo'!$A$3:$C$354,3,0)</f>
        <v>372</v>
      </c>
      <c r="D56" s="17">
        <f t="shared" si="0"/>
        <v>-0.41129032258064518</v>
      </c>
      <c r="E56" s="14"/>
    </row>
    <row r="57" spans="1:5" x14ac:dyDescent="0.2">
      <c r="A57" s="4" t="s">
        <v>5356</v>
      </c>
      <c r="B57" s="15">
        <f>VLOOKUP(A57,'TD Tram Modelo'!$A$3:$C$354,2,0)</f>
        <v>50489</v>
      </c>
      <c r="C57" s="15">
        <f>VLOOKUP(A57,'TD Tram Modelo'!$A$3:$C$354,3,0)</f>
        <v>115430</v>
      </c>
      <c r="D57" s="17">
        <f t="shared" si="0"/>
        <v>-0.56260071038724768</v>
      </c>
      <c r="E57" s="14"/>
    </row>
    <row r="58" spans="1:5" x14ac:dyDescent="0.2">
      <c r="A58" s="4" t="s">
        <v>5126</v>
      </c>
      <c r="B58" s="15">
        <f>VLOOKUP(A58,'TD Tram Modelo'!$A$3:$C$354,2,0)</f>
        <v>1888</v>
      </c>
      <c r="C58" s="15">
        <f>VLOOKUP(A58,'TD Tram Modelo'!$A$3:$C$354,3,0)</f>
        <v>2521</v>
      </c>
      <c r="D58" s="17">
        <f t="shared" si="0"/>
        <v>-0.25109083696945655</v>
      </c>
      <c r="E58" s="14"/>
    </row>
    <row r="59" spans="1:5" x14ac:dyDescent="0.2">
      <c r="A59" s="4" t="s">
        <v>5144</v>
      </c>
      <c r="B59" s="15">
        <f>VLOOKUP(A59,'TD Tram Modelo'!$A$3:$C$354,2,0)</f>
        <v>2317</v>
      </c>
      <c r="C59" s="15">
        <f>VLOOKUP(A59,'TD Tram Modelo'!$A$3:$C$354,3,0)</f>
        <v>2552</v>
      </c>
      <c r="D59" s="17">
        <f t="shared" si="0"/>
        <v>-9.2084639498432597E-2</v>
      </c>
      <c r="E59" s="14"/>
    </row>
    <row r="60" spans="1:5" x14ac:dyDescent="0.2">
      <c r="A60" s="4" t="s">
        <v>5113</v>
      </c>
      <c r="B60" s="15">
        <f>VLOOKUP(A60,'TD Tram Modelo'!$A$3:$C$354,2,0)</f>
        <v>8763</v>
      </c>
      <c r="C60" s="15">
        <f>VLOOKUP(A60,'TD Tram Modelo'!$A$3:$C$354,3,0)</f>
        <v>7870</v>
      </c>
      <c r="D60" s="17">
        <f t="shared" si="0"/>
        <v>0.11346886912325285</v>
      </c>
      <c r="E60" s="14"/>
    </row>
    <row r="61" spans="1:5" x14ac:dyDescent="0.2">
      <c r="A61" s="4" t="s">
        <v>4962</v>
      </c>
      <c r="B61" s="15">
        <f>VLOOKUP(A61,'TD Tram Modelo'!$A$3:$C$354,2,0)</f>
        <v>27460</v>
      </c>
      <c r="C61" s="15">
        <f>VLOOKUP(A61,'TD Tram Modelo'!$A$3:$C$354,3,0)</f>
        <v>120572</v>
      </c>
      <c r="D61" s="17">
        <f t="shared" si="0"/>
        <v>-0.77225226420727866</v>
      </c>
      <c r="E61" s="14"/>
    </row>
    <row r="62" spans="1:5" x14ac:dyDescent="0.2">
      <c r="A62" s="4" t="s">
        <v>5205</v>
      </c>
      <c r="B62" s="15">
        <f>VLOOKUP(A62,'TD Tram Modelo'!$A$3:$C$354,2,0)</f>
        <v>11184</v>
      </c>
      <c r="C62" s="15">
        <f>VLOOKUP(A62,'TD Tram Modelo'!$A$3:$C$354,3,0)</f>
        <v>23668</v>
      </c>
      <c r="D62" s="17">
        <f t="shared" si="0"/>
        <v>-0.52746324150752066</v>
      </c>
      <c r="E62" s="14"/>
    </row>
    <row r="63" spans="1:5" x14ac:dyDescent="0.2">
      <c r="A63" s="4" t="s">
        <v>5072</v>
      </c>
      <c r="B63" s="15">
        <f>VLOOKUP(A63,'TD Tram Modelo'!$A$3:$C$354,2,0)</f>
        <v>75309</v>
      </c>
      <c r="C63" s="15">
        <f>VLOOKUP(A63,'TD Tram Modelo'!$A$3:$C$354,3,0)</f>
        <v>115109</v>
      </c>
      <c r="D63" s="17">
        <f t="shared" si="0"/>
        <v>-0.34575923689720178</v>
      </c>
      <c r="E63" s="14"/>
    </row>
    <row r="64" spans="1:5" x14ac:dyDescent="0.2">
      <c r="A64" s="4" t="s">
        <v>5291</v>
      </c>
      <c r="B64" s="15">
        <f>VLOOKUP(A64,'TD Tram Modelo'!$A$3:$C$354,2,0)</f>
        <v>2882</v>
      </c>
      <c r="C64" s="15">
        <f>VLOOKUP(A64,'TD Tram Modelo'!$A$3:$C$354,3,0)</f>
        <v>2418</v>
      </c>
      <c r="D64" s="17">
        <f t="shared" si="0"/>
        <v>0.19189412737799835</v>
      </c>
      <c r="E64" s="14"/>
    </row>
    <row r="65" spans="1:5" x14ac:dyDescent="0.2">
      <c r="A65" s="4" t="s">
        <v>5102</v>
      </c>
      <c r="B65" s="15">
        <f>VLOOKUP(A65,'TD Tram Modelo'!$A$3:$C$354,2,0)</f>
        <v>124284</v>
      </c>
      <c r="C65" s="15">
        <f>VLOOKUP(A65,'TD Tram Modelo'!$A$3:$C$354,3,0)</f>
        <v>301180</v>
      </c>
      <c r="D65" s="17">
        <f t="shared" si="0"/>
        <v>-0.58734311707284681</v>
      </c>
      <c r="E65" s="14"/>
    </row>
    <row r="66" spans="1:5" x14ac:dyDescent="0.2">
      <c r="A66" s="4" t="s">
        <v>5063</v>
      </c>
      <c r="B66" s="15">
        <f>VLOOKUP(A66,'TD Tram Modelo'!$A$3:$C$354,2,0)</f>
        <v>115</v>
      </c>
      <c r="C66" s="15">
        <f>VLOOKUP(A66,'TD Tram Modelo'!$A$3:$C$354,3,0)</f>
        <v>192</v>
      </c>
      <c r="D66" s="17">
        <f t="shared" si="0"/>
        <v>-0.40104166666666669</v>
      </c>
      <c r="E66" s="14"/>
    </row>
    <row r="67" spans="1:5" x14ac:dyDescent="0.2">
      <c r="A67" s="4" t="s">
        <v>5357</v>
      </c>
      <c r="B67" s="15">
        <f>VLOOKUP(A67,'TD Tram Modelo'!$A$3:$C$354,2,0)</f>
        <v>34877</v>
      </c>
      <c r="C67" s="15">
        <f>VLOOKUP(A67,'TD Tram Modelo'!$A$3:$C$354,3,0)</f>
        <v>65829</v>
      </c>
      <c r="D67" s="17">
        <f t="shared" si="0"/>
        <v>-0.47018791110300934</v>
      </c>
      <c r="E67" s="14"/>
    </row>
    <row r="68" spans="1:5" x14ac:dyDescent="0.2">
      <c r="A68" s="4" t="s">
        <v>5195</v>
      </c>
      <c r="B68" s="15">
        <f>VLOOKUP(A68,'TD Tram Modelo'!$A$3:$C$354,2,0)</f>
        <v>12918</v>
      </c>
      <c r="C68" s="15">
        <f>VLOOKUP(A68,'TD Tram Modelo'!$A$3:$C$354,3,0)</f>
        <v>14692</v>
      </c>
      <c r="D68" s="17">
        <f t="shared" ref="D68:D131" si="1">(B68-C68)/C68</f>
        <v>-0.12074598420909338</v>
      </c>
      <c r="E68" s="14"/>
    </row>
    <row r="69" spans="1:5" x14ac:dyDescent="0.2">
      <c r="A69" s="4" t="s">
        <v>5159</v>
      </c>
      <c r="B69" s="15">
        <f>VLOOKUP(A69,'TD Tram Modelo'!$A$3:$C$354,2,0)</f>
        <v>657</v>
      </c>
      <c r="C69" s="15">
        <f>VLOOKUP(A69,'TD Tram Modelo'!$A$3:$C$354,3,0)</f>
        <v>803</v>
      </c>
      <c r="D69" s="17">
        <f t="shared" si="1"/>
        <v>-0.18181818181818182</v>
      </c>
      <c r="E69" s="14"/>
    </row>
    <row r="70" spans="1:5" x14ac:dyDescent="0.2">
      <c r="A70" s="4" t="s">
        <v>5168</v>
      </c>
      <c r="B70" s="15">
        <f>VLOOKUP(A70,'TD Tram Modelo'!$A$3:$C$354,2,0)</f>
        <v>816</v>
      </c>
      <c r="C70" s="15">
        <f>VLOOKUP(A70,'TD Tram Modelo'!$A$3:$C$354,3,0)</f>
        <v>445</v>
      </c>
      <c r="D70" s="17">
        <f t="shared" si="1"/>
        <v>0.83370786516853934</v>
      </c>
      <c r="E70" s="14"/>
    </row>
    <row r="71" spans="1:5" x14ac:dyDescent="0.2">
      <c r="A71" s="4" t="s">
        <v>5167</v>
      </c>
      <c r="B71" s="15">
        <f>VLOOKUP(A71,'TD Tram Modelo'!$A$3:$C$354,2,0)</f>
        <v>156</v>
      </c>
      <c r="C71" s="15">
        <f>VLOOKUP(A71,'TD Tram Modelo'!$A$3:$C$354,3,0)</f>
        <v>132</v>
      </c>
      <c r="D71" s="17">
        <f t="shared" si="1"/>
        <v>0.18181818181818182</v>
      </c>
      <c r="E71" s="14"/>
    </row>
    <row r="72" spans="1:5" x14ac:dyDescent="0.2">
      <c r="A72" s="4" t="s">
        <v>5012</v>
      </c>
      <c r="B72" s="15">
        <f>VLOOKUP(A72,'TD Tram Modelo'!$A$3:$C$354,2,0)</f>
        <v>365</v>
      </c>
      <c r="C72" s="15">
        <f>VLOOKUP(A72,'TD Tram Modelo'!$A$3:$C$354,3,0)</f>
        <v>416</v>
      </c>
      <c r="D72" s="17">
        <f t="shared" si="1"/>
        <v>-0.12259615384615384</v>
      </c>
      <c r="E72" s="14"/>
    </row>
    <row r="73" spans="1:5" x14ac:dyDescent="0.2">
      <c r="A73" s="4" t="s">
        <v>5088</v>
      </c>
      <c r="B73" s="15">
        <f>VLOOKUP(A73,'TD Tram Modelo'!$A$3:$C$354,2,0)</f>
        <v>6927</v>
      </c>
      <c r="C73" s="15">
        <f>VLOOKUP(A73,'TD Tram Modelo'!$A$3:$C$354,3,0)</f>
        <v>24867</v>
      </c>
      <c r="D73" s="17">
        <f t="shared" si="1"/>
        <v>-0.72143805042827847</v>
      </c>
      <c r="E73" s="14"/>
    </row>
    <row r="74" spans="1:5" x14ac:dyDescent="0.2">
      <c r="A74" s="4" t="s">
        <v>5432</v>
      </c>
      <c r="B74" s="15">
        <f>VLOOKUP(A74,'TD Tram Modelo'!$A$3:$C$354,2,0)</f>
        <v>493592</v>
      </c>
      <c r="C74" s="15">
        <f>VLOOKUP(A74,'TD Tram Modelo'!$A$3:$C$354,3,0)</f>
        <v>627683</v>
      </c>
      <c r="D74" s="17">
        <f t="shared" si="1"/>
        <v>-0.21362853542313556</v>
      </c>
      <c r="E74" s="14"/>
    </row>
    <row r="75" spans="1:5" x14ac:dyDescent="0.2">
      <c r="A75" s="4" t="s">
        <v>4925</v>
      </c>
      <c r="B75" s="15">
        <f>VLOOKUP(A75,'TD Tram Modelo'!$A$3:$C$354,2,0)</f>
        <v>130</v>
      </c>
      <c r="C75" s="15">
        <f>VLOOKUP(A75,'TD Tram Modelo'!$A$3:$C$354,3,0)</f>
        <v>109</v>
      </c>
      <c r="D75" s="17">
        <f t="shared" si="1"/>
        <v>0.19266055045871561</v>
      </c>
      <c r="E75" s="14"/>
    </row>
    <row r="76" spans="1:5" x14ac:dyDescent="0.2">
      <c r="A76" s="4" t="s">
        <v>5178</v>
      </c>
      <c r="B76" s="15">
        <f>VLOOKUP(A76,'TD Tram Modelo'!$A$3:$C$354,2,0)</f>
        <v>45392</v>
      </c>
      <c r="C76" s="15">
        <f>VLOOKUP(A76,'TD Tram Modelo'!$A$3:$C$354,3,0)</f>
        <v>88868</v>
      </c>
      <c r="D76" s="17">
        <f t="shared" si="1"/>
        <v>-0.48921996669217266</v>
      </c>
      <c r="E76" s="14"/>
    </row>
    <row r="77" spans="1:5" x14ac:dyDescent="0.2">
      <c r="A77" s="4" t="s">
        <v>5358</v>
      </c>
      <c r="B77" s="15">
        <f>VLOOKUP(A77,'TD Tram Modelo'!$A$3:$C$354,2,0)</f>
        <v>227031</v>
      </c>
      <c r="C77" s="15">
        <f>VLOOKUP(A77,'TD Tram Modelo'!$A$3:$C$354,3,0)</f>
        <v>1150759</v>
      </c>
      <c r="D77" s="17">
        <f t="shared" si="1"/>
        <v>-0.80271194924393374</v>
      </c>
      <c r="E77" s="14"/>
    </row>
    <row r="78" spans="1:5" x14ac:dyDescent="0.2">
      <c r="A78" s="4" t="s">
        <v>5040</v>
      </c>
      <c r="B78" s="15">
        <f>VLOOKUP(A78,'TD Tram Modelo'!$A$3:$C$354,2,0)</f>
        <v>3117</v>
      </c>
      <c r="C78" s="15">
        <f>VLOOKUP(A78,'TD Tram Modelo'!$A$3:$C$354,3,0)</f>
        <v>2903</v>
      </c>
      <c r="D78" s="17">
        <f t="shared" si="1"/>
        <v>7.3716844643472265E-2</v>
      </c>
      <c r="E78" s="14"/>
    </row>
    <row r="79" spans="1:5" x14ac:dyDescent="0.2">
      <c r="A79" s="4" t="s">
        <v>5176</v>
      </c>
      <c r="B79" s="15">
        <f>VLOOKUP(A79,'TD Tram Modelo'!$A$3:$C$354,2,0)</f>
        <v>4479</v>
      </c>
      <c r="C79" s="15">
        <f>VLOOKUP(A79,'TD Tram Modelo'!$A$3:$C$354,3,0)</f>
        <v>15306</v>
      </c>
      <c r="D79" s="17">
        <f t="shared" si="1"/>
        <v>-0.70736965895727166</v>
      </c>
      <c r="E79" s="14"/>
    </row>
    <row r="80" spans="1:5" x14ac:dyDescent="0.2">
      <c r="A80" s="4" t="s">
        <v>5467</v>
      </c>
      <c r="B80" s="15">
        <f>VLOOKUP(A80,'TD Tram Modelo'!$A$3:$C$354,2,0)</f>
        <v>11637</v>
      </c>
      <c r="C80" s="15">
        <f>VLOOKUP(A80,'TD Tram Modelo'!$A$3:$C$354,3,0)</f>
        <v>20937</v>
      </c>
      <c r="D80" s="17">
        <f t="shared" si="1"/>
        <v>-0.44418971199312224</v>
      </c>
      <c r="E80" s="14"/>
    </row>
    <row r="81" spans="1:5" x14ac:dyDescent="0.2">
      <c r="A81" s="4" t="s">
        <v>5405</v>
      </c>
      <c r="B81" s="15">
        <f>VLOOKUP(A81,'TD Tram Modelo'!$A$3:$C$354,2,0)</f>
        <v>108213</v>
      </c>
      <c r="C81" s="15">
        <f>VLOOKUP(A81,'TD Tram Modelo'!$A$3:$C$354,3,0)</f>
        <v>162186</v>
      </c>
      <c r="D81" s="17">
        <f t="shared" si="1"/>
        <v>-0.33278458066664202</v>
      </c>
      <c r="E81" s="14"/>
    </row>
    <row r="82" spans="1:5" x14ac:dyDescent="0.2">
      <c r="A82" s="4" t="s">
        <v>5430</v>
      </c>
      <c r="B82" s="15">
        <f>VLOOKUP(A82,'TD Tram Modelo'!$A$3:$C$354,2,0)</f>
        <v>12579</v>
      </c>
      <c r="C82" s="15">
        <f>VLOOKUP(A82,'TD Tram Modelo'!$A$3:$C$354,3,0)</f>
        <v>15286</v>
      </c>
      <c r="D82" s="17">
        <f t="shared" si="1"/>
        <v>-0.17709014784770377</v>
      </c>
      <c r="E82" s="14"/>
    </row>
    <row r="83" spans="1:5" x14ac:dyDescent="0.2">
      <c r="A83" s="4" t="s">
        <v>5064</v>
      </c>
      <c r="B83" s="15">
        <f>VLOOKUP(A83,'TD Tram Modelo'!$A$3:$C$354,2,0)</f>
        <v>541</v>
      </c>
      <c r="C83" s="15">
        <f>VLOOKUP(A83,'TD Tram Modelo'!$A$3:$C$354,3,0)</f>
        <v>629</v>
      </c>
      <c r="D83" s="17">
        <f t="shared" si="1"/>
        <v>-0.13990461049284578</v>
      </c>
      <c r="E83" s="14"/>
    </row>
    <row r="84" spans="1:5" x14ac:dyDescent="0.2">
      <c r="A84" s="4" t="s">
        <v>4965</v>
      </c>
      <c r="B84" s="15">
        <f>VLOOKUP(A84,'TD Tram Modelo'!$A$3:$C$354,2,0)</f>
        <v>44169</v>
      </c>
      <c r="C84" s="15">
        <f>VLOOKUP(A84,'TD Tram Modelo'!$A$3:$C$354,3,0)</f>
        <v>64407</v>
      </c>
      <c r="D84" s="17">
        <f t="shared" si="1"/>
        <v>-0.31422050398248635</v>
      </c>
      <c r="E84" s="14"/>
    </row>
    <row r="85" spans="1:5" x14ac:dyDescent="0.2">
      <c r="A85" s="4" t="s">
        <v>4830</v>
      </c>
      <c r="B85" s="15">
        <f>VLOOKUP(A85,'TD Tram Modelo'!$A$3:$C$354,2,0)</f>
        <v>11248</v>
      </c>
      <c r="C85" s="15">
        <f>VLOOKUP(A85,'TD Tram Modelo'!$A$3:$C$354,3,0)</f>
        <v>45607</v>
      </c>
      <c r="D85" s="17">
        <f t="shared" si="1"/>
        <v>-0.75337119301861555</v>
      </c>
      <c r="E85" s="14"/>
    </row>
    <row r="86" spans="1:5" x14ac:dyDescent="0.2">
      <c r="A86" s="4" t="s">
        <v>5224</v>
      </c>
      <c r="B86" s="15">
        <f>VLOOKUP(A86,'TD Tram Modelo'!$A$3:$C$354,2,0)</f>
        <v>6340</v>
      </c>
      <c r="C86" s="15">
        <f>VLOOKUP(A86,'TD Tram Modelo'!$A$3:$C$354,3,0)</f>
        <v>6715</v>
      </c>
      <c r="D86" s="17">
        <f t="shared" si="1"/>
        <v>-5.5845122859270291E-2</v>
      </c>
      <c r="E86" s="14"/>
    </row>
    <row r="87" spans="1:5" x14ac:dyDescent="0.2">
      <c r="A87" s="4" t="s">
        <v>4417</v>
      </c>
      <c r="B87" s="15">
        <f>VLOOKUP(A87,'TD Tram Modelo'!$A$3:$C$354,2,0)</f>
        <v>17</v>
      </c>
      <c r="C87" s="15">
        <f>VLOOKUP(A87,'TD Tram Modelo'!$A$3:$C$354,3,0)</f>
        <v>244</v>
      </c>
      <c r="D87" s="17">
        <f t="shared" si="1"/>
        <v>-0.93032786885245899</v>
      </c>
      <c r="E87" s="14"/>
    </row>
    <row r="88" spans="1:5" x14ac:dyDescent="0.2">
      <c r="A88" s="4" t="s">
        <v>5335</v>
      </c>
      <c r="B88" s="15">
        <f>VLOOKUP(A88,'TD Tram Modelo'!$A$3:$C$354,2,0)</f>
        <v>402727</v>
      </c>
      <c r="C88" s="15">
        <f>VLOOKUP(A88,'TD Tram Modelo'!$A$3:$C$354,3,0)</f>
        <v>132909</v>
      </c>
      <c r="D88" s="17">
        <f t="shared" si="1"/>
        <v>2.0300957798192747</v>
      </c>
      <c r="E88" s="14"/>
    </row>
    <row r="89" spans="1:5" x14ac:dyDescent="0.2">
      <c r="A89" s="4" t="s">
        <v>5536</v>
      </c>
      <c r="B89" s="15">
        <f>VLOOKUP(A89,'TD Tram Modelo'!$A$3:$C$354,2,0)</f>
        <v>8303</v>
      </c>
      <c r="C89" s="15">
        <f>VLOOKUP(A89,'TD Tram Modelo'!$A$3:$C$354,3,0)</f>
        <v>7470</v>
      </c>
      <c r="D89" s="17">
        <f t="shared" si="1"/>
        <v>0.11151271753681392</v>
      </c>
      <c r="E89" s="14"/>
    </row>
    <row r="90" spans="1:5" x14ac:dyDescent="0.2">
      <c r="A90" s="4" t="s">
        <v>5295</v>
      </c>
      <c r="B90" s="15">
        <f>VLOOKUP(A90,'TD Tram Modelo'!$A$3:$C$354,2,0)</f>
        <v>3407</v>
      </c>
      <c r="C90" s="15">
        <f>VLOOKUP(A90,'TD Tram Modelo'!$A$3:$C$354,3,0)</f>
        <v>7428</v>
      </c>
      <c r="D90" s="17">
        <f t="shared" si="1"/>
        <v>-0.54133010231556278</v>
      </c>
      <c r="E90" s="14"/>
    </row>
    <row r="91" spans="1:5" x14ac:dyDescent="0.2">
      <c r="A91" s="4" t="s">
        <v>5297</v>
      </c>
      <c r="B91" s="15">
        <f>VLOOKUP(A91,'TD Tram Modelo'!$A$3:$C$354,2,0)</f>
        <v>1914</v>
      </c>
      <c r="C91" s="15">
        <f>VLOOKUP(A91,'TD Tram Modelo'!$A$3:$C$354,3,0)</f>
        <v>2286</v>
      </c>
      <c r="D91" s="17">
        <f t="shared" si="1"/>
        <v>-0.16272965879265092</v>
      </c>
      <c r="E91" s="14"/>
    </row>
    <row r="92" spans="1:5" x14ac:dyDescent="0.2">
      <c r="A92" s="4" t="s">
        <v>5510</v>
      </c>
      <c r="B92" s="15">
        <f>VLOOKUP(A92,'TD Tram Modelo'!$A$3:$C$354,2,0)</f>
        <v>12740</v>
      </c>
      <c r="C92" s="15">
        <f>VLOOKUP(A92,'TD Tram Modelo'!$A$3:$C$354,3,0)</f>
        <v>17222</v>
      </c>
      <c r="D92" s="17">
        <f t="shared" si="1"/>
        <v>-0.26024851933573334</v>
      </c>
      <c r="E92" s="14"/>
    </row>
    <row r="93" spans="1:5" x14ac:dyDescent="0.2">
      <c r="A93" s="4" t="s">
        <v>4951</v>
      </c>
      <c r="B93" s="15">
        <f>VLOOKUP(A93,'TD Tram Modelo'!$A$3:$C$354,2,0)</f>
        <v>9386258</v>
      </c>
      <c r="C93" s="15">
        <f>VLOOKUP(A93,'TD Tram Modelo'!$A$3:$C$354,3,0)</f>
        <v>6367824</v>
      </c>
      <c r="D93" s="17">
        <f t="shared" si="1"/>
        <v>0.47401341494362909</v>
      </c>
      <c r="E93" s="14"/>
    </row>
    <row r="94" spans="1:5" x14ac:dyDescent="0.2">
      <c r="A94" s="4" t="s">
        <v>4670</v>
      </c>
      <c r="B94" s="15">
        <f>VLOOKUP(A94,'TD Tram Modelo'!$A$3:$C$354,2,0)</f>
        <v>15</v>
      </c>
      <c r="C94" s="15">
        <f>VLOOKUP(A94,'TD Tram Modelo'!$A$3:$C$354,3,0)</f>
        <v>66</v>
      </c>
      <c r="D94" s="17">
        <f t="shared" si="1"/>
        <v>-0.77272727272727271</v>
      </c>
      <c r="E94" s="14"/>
    </row>
    <row r="95" spans="1:5" x14ac:dyDescent="0.2">
      <c r="A95" s="4" t="s">
        <v>5016</v>
      </c>
      <c r="B95" s="15">
        <f>VLOOKUP(A95,'TD Tram Modelo'!$A$3:$C$354,2,0)</f>
        <v>1144</v>
      </c>
      <c r="C95" s="15">
        <f>VLOOKUP(A95,'TD Tram Modelo'!$A$3:$C$354,3,0)</f>
        <v>1669</v>
      </c>
      <c r="D95" s="17">
        <f t="shared" si="1"/>
        <v>-0.31455961653684839</v>
      </c>
      <c r="E95" s="14"/>
    </row>
    <row r="96" spans="1:5" x14ac:dyDescent="0.2">
      <c r="A96" s="4" t="s">
        <v>5392</v>
      </c>
      <c r="B96" s="15">
        <f>VLOOKUP(A96,'TD Tram Modelo'!$A$3:$C$354,2,0)</f>
        <v>4423</v>
      </c>
      <c r="C96" s="15">
        <f>VLOOKUP(A96,'TD Tram Modelo'!$A$3:$C$354,3,0)</f>
        <v>5100</v>
      </c>
      <c r="D96" s="17">
        <f t="shared" si="1"/>
        <v>-0.13274509803921569</v>
      </c>
      <c r="E96" s="14"/>
    </row>
    <row r="97" spans="1:5" x14ac:dyDescent="0.2">
      <c r="A97" s="4" t="s">
        <v>4920</v>
      </c>
      <c r="B97" s="15">
        <f>VLOOKUP(A97,'TD Tram Modelo'!$A$3:$C$354,2,0)</f>
        <v>82116</v>
      </c>
      <c r="C97" s="15">
        <f>VLOOKUP(A97,'TD Tram Modelo'!$A$3:$C$354,3,0)</f>
        <v>93385</v>
      </c>
      <c r="D97" s="17">
        <f t="shared" si="1"/>
        <v>-0.1206724848744445</v>
      </c>
      <c r="E97" s="14"/>
    </row>
    <row r="98" spans="1:5" x14ac:dyDescent="0.2">
      <c r="A98" s="4" t="s">
        <v>4677</v>
      </c>
      <c r="B98" s="15">
        <f>VLOOKUP(A98,'TD Tram Modelo'!$A$3:$C$354,2,0)</f>
        <v>222</v>
      </c>
      <c r="C98" s="15">
        <f>VLOOKUP(A98,'TD Tram Modelo'!$A$3:$C$354,3,0)</f>
        <v>272</v>
      </c>
      <c r="D98" s="17">
        <f t="shared" si="1"/>
        <v>-0.18382352941176472</v>
      </c>
      <c r="E98" s="14"/>
    </row>
    <row r="99" spans="1:5" x14ac:dyDescent="0.2">
      <c r="A99" s="4" t="s">
        <v>5410</v>
      </c>
      <c r="B99" s="15">
        <f>VLOOKUP(A99,'TD Tram Modelo'!$A$3:$C$354,2,0)</f>
        <v>91603</v>
      </c>
      <c r="C99" s="15">
        <f>VLOOKUP(A99,'TD Tram Modelo'!$A$3:$C$354,3,0)</f>
        <v>207606</v>
      </c>
      <c r="D99" s="17">
        <f t="shared" si="1"/>
        <v>-0.5587651609298383</v>
      </c>
      <c r="E99" s="14"/>
    </row>
    <row r="100" spans="1:5" x14ac:dyDescent="0.2">
      <c r="A100" s="4" t="s">
        <v>5122</v>
      </c>
      <c r="B100" s="15">
        <f>VLOOKUP(A100,'TD Tram Modelo'!$A$3:$C$354,2,0)</f>
        <v>210</v>
      </c>
      <c r="C100" s="15">
        <f>VLOOKUP(A100,'TD Tram Modelo'!$A$3:$C$354,3,0)</f>
        <v>337</v>
      </c>
      <c r="D100" s="17">
        <f t="shared" si="1"/>
        <v>-0.37685459940652821</v>
      </c>
      <c r="E100" s="14"/>
    </row>
    <row r="101" spans="1:5" x14ac:dyDescent="0.2">
      <c r="A101" s="4" t="s">
        <v>5249</v>
      </c>
      <c r="B101" s="15">
        <f>VLOOKUP(A101,'TD Tram Modelo'!$A$3:$C$354,2,0)</f>
        <v>569</v>
      </c>
      <c r="C101" s="15">
        <f>VLOOKUP(A101,'TD Tram Modelo'!$A$3:$C$354,3,0)</f>
        <v>1026</v>
      </c>
      <c r="D101" s="17">
        <f t="shared" si="1"/>
        <v>-0.44541910331384016</v>
      </c>
      <c r="E101" s="14"/>
    </row>
    <row r="102" spans="1:5" x14ac:dyDescent="0.2">
      <c r="A102" s="4" t="s">
        <v>5049</v>
      </c>
      <c r="B102" s="15">
        <f>VLOOKUP(A102,'TD Tram Modelo'!$A$3:$C$354,2,0)</f>
        <v>190</v>
      </c>
      <c r="C102" s="15">
        <f>VLOOKUP(A102,'TD Tram Modelo'!$A$3:$C$354,3,0)</f>
        <v>258</v>
      </c>
      <c r="D102" s="17">
        <f t="shared" si="1"/>
        <v>-0.26356589147286824</v>
      </c>
      <c r="E102" s="14"/>
    </row>
    <row r="103" spans="1:5" x14ac:dyDescent="0.2">
      <c r="A103" s="4" t="s">
        <v>5294</v>
      </c>
      <c r="B103" s="15">
        <f>VLOOKUP(A103,'TD Tram Modelo'!$A$3:$C$354,2,0)</f>
        <v>2473</v>
      </c>
      <c r="C103" s="15">
        <f>VLOOKUP(A103,'TD Tram Modelo'!$A$3:$C$354,3,0)</f>
        <v>66991</v>
      </c>
      <c r="D103" s="17">
        <f t="shared" si="1"/>
        <v>-0.96308459345285191</v>
      </c>
      <c r="E103" s="14"/>
    </row>
    <row r="104" spans="1:5" x14ac:dyDescent="0.2">
      <c r="A104" s="4" t="s">
        <v>4988</v>
      </c>
      <c r="B104" s="15">
        <f>VLOOKUP(A104,'TD Tram Modelo'!$A$3:$C$354,2,0)</f>
        <v>73</v>
      </c>
      <c r="C104" s="15">
        <f>VLOOKUP(A104,'TD Tram Modelo'!$A$3:$C$354,3,0)</f>
        <v>63</v>
      </c>
      <c r="D104" s="17">
        <f t="shared" si="1"/>
        <v>0.15873015873015872</v>
      </c>
      <c r="E104" s="14"/>
    </row>
    <row r="105" spans="1:5" x14ac:dyDescent="0.2">
      <c r="A105" s="4" t="s">
        <v>5067</v>
      </c>
      <c r="B105" s="15">
        <f>VLOOKUP(A105,'TD Tram Modelo'!$A$3:$C$354,2,0)</f>
        <v>322</v>
      </c>
      <c r="C105" s="15">
        <f>VLOOKUP(A105,'TD Tram Modelo'!$A$3:$C$354,3,0)</f>
        <v>752</v>
      </c>
      <c r="D105" s="17">
        <f t="shared" si="1"/>
        <v>-0.57180851063829785</v>
      </c>
      <c r="E105" s="14"/>
    </row>
    <row r="106" spans="1:5" x14ac:dyDescent="0.2">
      <c r="A106" s="4" t="s">
        <v>5559</v>
      </c>
      <c r="B106" s="15">
        <f>VLOOKUP(A106,'TD Tram Modelo'!$A$3:$C$354,2,0)</f>
        <v>175531</v>
      </c>
      <c r="C106" s="15">
        <f>VLOOKUP(A106,'TD Tram Modelo'!$A$3:$C$354,3,0)</f>
        <v>202594</v>
      </c>
      <c r="D106" s="17">
        <f t="shared" si="1"/>
        <v>-0.13358243580757576</v>
      </c>
      <c r="E106" s="14"/>
    </row>
    <row r="107" spans="1:5" x14ac:dyDescent="0.2">
      <c r="A107" s="4" t="s">
        <v>5007</v>
      </c>
      <c r="B107" s="15">
        <f>VLOOKUP(A107,'TD Tram Modelo'!$A$3:$C$354,2,0)</f>
        <v>3058</v>
      </c>
      <c r="C107" s="15">
        <f>VLOOKUP(A107,'TD Tram Modelo'!$A$3:$C$354,3,0)</f>
        <v>97682</v>
      </c>
      <c r="D107" s="17">
        <f t="shared" si="1"/>
        <v>-0.96869433467783217</v>
      </c>
      <c r="E107" s="14"/>
    </row>
    <row r="108" spans="1:5" x14ac:dyDescent="0.2">
      <c r="A108" s="4" t="s">
        <v>5287</v>
      </c>
      <c r="B108" s="15">
        <f>VLOOKUP(A108,'TD Tram Modelo'!$A$3:$C$354,2,0)</f>
        <v>10732</v>
      </c>
      <c r="C108" s="15">
        <f>VLOOKUP(A108,'TD Tram Modelo'!$A$3:$C$354,3,0)</f>
        <v>10099</v>
      </c>
      <c r="D108" s="17">
        <f t="shared" si="1"/>
        <v>6.2679473215169812E-2</v>
      </c>
      <c r="E108" s="14"/>
    </row>
    <row r="109" spans="1:5" x14ac:dyDescent="0.2">
      <c r="A109" s="4" t="s">
        <v>5520</v>
      </c>
      <c r="B109" s="15">
        <f>VLOOKUP(A109,'TD Tram Modelo'!$A$3:$C$354,2,0)</f>
        <v>182618</v>
      </c>
      <c r="C109" s="15">
        <f>VLOOKUP(A109,'TD Tram Modelo'!$A$3:$C$354,3,0)</f>
        <v>215291</v>
      </c>
      <c r="D109" s="17">
        <f t="shared" si="1"/>
        <v>-0.15176203371251004</v>
      </c>
      <c r="E109" s="14"/>
    </row>
    <row r="110" spans="1:5" x14ac:dyDescent="0.2">
      <c r="A110" s="4" t="s">
        <v>5261</v>
      </c>
      <c r="B110" s="15">
        <f>VLOOKUP(A110,'TD Tram Modelo'!$A$3:$C$354,2,0)</f>
        <v>33254</v>
      </c>
      <c r="C110" s="15">
        <f>VLOOKUP(A110,'TD Tram Modelo'!$A$3:$C$354,3,0)</f>
        <v>26652</v>
      </c>
      <c r="D110" s="17">
        <f t="shared" si="1"/>
        <v>0.24771124118265045</v>
      </c>
      <c r="E110" s="14"/>
    </row>
    <row r="111" spans="1:5" x14ac:dyDescent="0.2">
      <c r="A111" s="4" t="s">
        <v>5529</v>
      </c>
      <c r="B111" s="15">
        <f>VLOOKUP(A111,'TD Tram Modelo'!$A$3:$C$354,2,0)</f>
        <v>1223</v>
      </c>
      <c r="C111" s="15">
        <f>VLOOKUP(A111,'TD Tram Modelo'!$A$3:$C$354,3,0)</f>
        <v>1771</v>
      </c>
      <c r="D111" s="17">
        <f t="shared" si="1"/>
        <v>-0.30942970073404857</v>
      </c>
      <c r="E111" s="14"/>
    </row>
    <row r="112" spans="1:5" x14ac:dyDescent="0.2">
      <c r="A112" s="4" t="s">
        <v>4921</v>
      </c>
      <c r="B112" s="15">
        <f>VLOOKUP(A112,'TD Tram Modelo'!$A$3:$C$354,2,0)</f>
        <v>138799</v>
      </c>
      <c r="C112" s="15">
        <f>VLOOKUP(A112,'TD Tram Modelo'!$A$3:$C$354,3,0)</f>
        <v>133400</v>
      </c>
      <c r="D112" s="17">
        <f t="shared" si="1"/>
        <v>4.0472263868065968E-2</v>
      </c>
      <c r="E112" s="14"/>
    </row>
    <row r="113" spans="1:5" x14ac:dyDescent="0.2">
      <c r="A113" s="4" t="s">
        <v>4950</v>
      </c>
      <c r="B113" s="15">
        <f>VLOOKUP(A113,'TD Tram Modelo'!$A$3:$C$354,2,0)</f>
        <v>30</v>
      </c>
      <c r="C113" s="15">
        <f>VLOOKUP(A113,'TD Tram Modelo'!$A$3:$C$354,3,0)</f>
        <v>41</v>
      </c>
      <c r="D113" s="17">
        <f t="shared" si="1"/>
        <v>-0.26829268292682928</v>
      </c>
      <c r="E113" s="14"/>
    </row>
    <row r="114" spans="1:5" x14ac:dyDescent="0.2">
      <c r="A114" s="4" t="s">
        <v>5172</v>
      </c>
      <c r="B114" s="15">
        <f>VLOOKUP(A114,'TD Tram Modelo'!$A$3:$C$354,2,0)</f>
        <v>131</v>
      </c>
      <c r="C114" s="15">
        <f>VLOOKUP(A114,'TD Tram Modelo'!$A$3:$C$354,3,0)</f>
        <v>162</v>
      </c>
      <c r="D114" s="17">
        <f t="shared" si="1"/>
        <v>-0.19135802469135801</v>
      </c>
      <c r="E114" s="14"/>
    </row>
    <row r="115" spans="1:5" x14ac:dyDescent="0.2">
      <c r="A115" s="4" t="s">
        <v>5284</v>
      </c>
      <c r="B115" s="15">
        <f>VLOOKUP(A115,'TD Tram Modelo'!$A$3:$C$354,2,0)</f>
        <v>863</v>
      </c>
      <c r="C115" s="15">
        <f>VLOOKUP(A115,'TD Tram Modelo'!$A$3:$C$354,3,0)</f>
        <v>928</v>
      </c>
      <c r="D115" s="17">
        <f t="shared" si="1"/>
        <v>-7.0043103448275856E-2</v>
      </c>
      <c r="E115" s="14"/>
    </row>
    <row r="116" spans="1:5" x14ac:dyDescent="0.2">
      <c r="A116" s="4" t="s">
        <v>5023</v>
      </c>
      <c r="B116" s="15">
        <f>VLOOKUP(A116,'TD Tram Modelo'!$A$3:$C$354,2,0)</f>
        <v>4965845</v>
      </c>
      <c r="C116" s="15">
        <f>VLOOKUP(A116,'TD Tram Modelo'!$A$3:$C$354,3,0)</f>
        <v>18403102</v>
      </c>
      <c r="D116" s="17">
        <f t="shared" si="1"/>
        <v>-0.7301626106294471</v>
      </c>
      <c r="E116" s="14"/>
    </row>
    <row r="117" spans="1:5" x14ac:dyDescent="0.2">
      <c r="A117" s="4" t="s">
        <v>4996</v>
      </c>
      <c r="B117" s="15">
        <f>VLOOKUP(A117,'TD Tram Modelo'!$A$3:$C$354,2,0)</f>
        <v>317844</v>
      </c>
      <c r="C117" s="15">
        <f>VLOOKUP(A117,'TD Tram Modelo'!$A$3:$C$354,3,0)</f>
        <v>393372</v>
      </c>
      <c r="D117" s="17">
        <f t="shared" si="1"/>
        <v>-0.19200146426283518</v>
      </c>
      <c r="E117" s="14"/>
    </row>
    <row r="118" spans="1:5" x14ac:dyDescent="0.2">
      <c r="A118" s="4" t="s">
        <v>5107</v>
      </c>
      <c r="B118" s="15">
        <f>VLOOKUP(A118,'TD Tram Modelo'!$A$3:$C$354,2,0)</f>
        <v>1951</v>
      </c>
      <c r="C118" s="15">
        <f>VLOOKUP(A118,'TD Tram Modelo'!$A$3:$C$354,3,0)</f>
        <v>1811</v>
      </c>
      <c r="D118" s="17">
        <f t="shared" si="1"/>
        <v>7.7305356156819438E-2</v>
      </c>
      <c r="E118" s="14"/>
    </row>
    <row r="119" spans="1:5" x14ac:dyDescent="0.2">
      <c r="A119" s="4" t="s">
        <v>5285</v>
      </c>
      <c r="B119" s="15">
        <f>VLOOKUP(A119,'TD Tram Modelo'!$A$3:$C$354,2,0)</f>
        <v>10450</v>
      </c>
      <c r="C119" s="15">
        <f>VLOOKUP(A119,'TD Tram Modelo'!$A$3:$C$354,3,0)</f>
        <v>12189</v>
      </c>
      <c r="D119" s="17">
        <f t="shared" si="1"/>
        <v>-0.14266962014931495</v>
      </c>
      <c r="E119" s="14"/>
    </row>
    <row r="120" spans="1:5" x14ac:dyDescent="0.2">
      <c r="A120" s="4" t="s">
        <v>5518</v>
      </c>
      <c r="B120" s="15">
        <f>VLOOKUP(A120,'TD Tram Modelo'!$A$3:$C$354,2,0)</f>
        <v>1648</v>
      </c>
      <c r="C120" s="15">
        <f>VLOOKUP(A120,'TD Tram Modelo'!$A$3:$C$354,3,0)</f>
        <v>2522</v>
      </c>
      <c r="D120" s="17">
        <f t="shared" si="1"/>
        <v>-0.3465503568596352</v>
      </c>
      <c r="E120" s="14"/>
    </row>
    <row r="121" spans="1:5" x14ac:dyDescent="0.2">
      <c r="A121" s="4" t="s">
        <v>4948</v>
      </c>
      <c r="B121" s="15">
        <f>VLOOKUP(A121,'TD Tram Modelo'!$A$3:$C$354,2,0)</f>
        <v>794246</v>
      </c>
      <c r="C121" s="15">
        <f>VLOOKUP(A121,'TD Tram Modelo'!$A$3:$C$354,3,0)</f>
        <v>936094</v>
      </c>
      <c r="D121" s="17">
        <f t="shared" si="1"/>
        <v>-0.15153179061077199</v>
      </c>
      <c r="E121" s="14"/>
    </row>
    <row r="122" spans="1:5" x14ac:dyDescent="0.2">
      <c r="A122" s="4" t="s">
        <v>5139</v>
      </c>
      <c r="B122" s="15">
        <f>VLOOKUP(A122,'TD Tram Modelo'!$A$3:$C$354,2,0)</f>
        <v>90</v>
      </c>
      <c r="C122" s="15">
        <f>VLOOKUP(A122,'TD Tram Modelo'!$A$3:$C$354,3,0)</f>
        <v>136</v>
      </c>
      <c r="D122" s="17">
        <f t="shared" si="1"/>
        <v>-0.33823529411764708</v>
      </c>
      <c r="E122" s="14"/>
    </row>
    <row r="123" spans="1:5" x14ac:dyDescent="0.2">
      <c r="A123" s="4" t="s">
        <v>5649</v>
      </c>
      <c r="B123" s="15">
        <f>VLOOKUP(A123,'TD Tram Modelo'!$A$3:$C$354,2,0)</f>
        <v>5687</v>
      </c>
      <c r="C123" s="15">
        <f>VLOOKUP(A123,'TD Tram Modelo'!$A$3:$C$354,3,0)</f>
        <v>8512</v>
      </c>
      <c r="D123" s="17">
        <f t="shared" si="1"/>
        <v>-0.33188439849624063</v>
      </c>
      <c r="E123" s="14"/>
    </row>
    <row r="124" spans="1:5" x14ac:dyDescent="0.2">
      <c r="A124" s="4" t="s">
        <v>4688</v>
      </c>
      <c r="B124" s="15">
        <f>VLOOKUP(A124,'TD Tram Modelo'!$A$3:$C$354,2,0)</f>
        <v>57</v>
      </c>
      <c r="C124" s="15">
        <f>VLOOKUP(A124,'TD Tram Modelo'!$A$3:$C$354,3,0)</f>
        <v>73</v>
      </c>
      <c r="D124" s="17">
        <f t="shared" si="1"/>
        <v>-0.21917808219178081</v>
      </c>
      <c r="E124" s="14"/>
    </row>
    <row r="125" spans="1:5" x14ac:dyDescent="0.2">
      <c r="A125" s="4" t="s">
        <v>4673</v>
      </c>
      <c r="B125" s="15">
        <f>VLOOKUP(A125,'TD Tram Modelo'!$A$3:$C$354,2,0)</f>
        <v>1303</v>
      </c>
      <c r="C125" s="15">
        <f>VLOOKUP(A125,'TD Tram Modelo'!$A$3:$C$354,3,0)</f>
        <v>369</v>
      </c>
      <c r="D125" s="17">
        <f t="shared" si="1"/>
        <v>2.5311653116531163</v>
      </c>
      <c r="E125" s="14"/>
    </row>
    <row r="126" spans="1:5" x14ac:dyDescent="0.2">
      <c r="A126" s="4" t="s">
        <v>5279</v>
      </c>
      <c r="B126" s="15">
        <f>VLOOKUP(A126,'TD Tram Modelo'!$A$3:$C$354,2,0)</f>
        <v>15831</v>
      </c>
      <c r="C126" s="15">
        <f>VLOOKUP(A126,'TD Tram Modelo'!$A$3:$C$354,3,0)</f>
        <v>17046</v>
      </c>
      <c r="D126" s="17">
        <f t="shared" si="1"/>
        <v>-7.1277719112988386E-2</v>
      </c>
      <c r="E126" s="14"/>
    </row>
    <row r="127" spans="1:5" x14ac:dyDescent="0.2">
      <c r="A127" s="4" t="s">
        <v>5020</v>
      </c>
      <c r="B127" s="15">
        <f>VLOOKUP(A127,'TD Tram Modelo'!$A$3:$C$354,2,0)</f>
        <v>350</v>
      </c>
      <c r="C127" s="15">
        <f>VLOOKUP(A127,'TD Tram Modelo'!$A$3:$C$354,3,0)</f>
        <v>1321</v>
      </c>
      <c r="D127" s="17">
        <f t="shared" si="1"/>
        <v>-0.7350492051476154</v>
      </c>
      <c r="E127" s="14"/>
    </row>
    <row r="128" spans="1:5" x14ac:dyDescent="0.2">
      <c r="A128" s="4" t="s">
        <v>5213</v>
      </c>
      <c r="B128" s="15">
        <f>VLOOKUP(A128,'TD Tram Modelo'!$A$3:$C$354,2,0)</f>
        <v>416</v>
      </c>
      <c r="C128" s="15">
        <f>VLOOKUP(A128,'TD Tram Modelo'!$A$3:$C$354,3,0)</f>
        <v>500</v>
      </c>
      <c r="D128" s="17">
        <f t="shared" si="1"/>
        <v>-0.16800000000000001</v>
      </c>
      <c r="E128" s="14"/>
    </row>
    <row r="129" spans="1:5" x14ac:dyDescent="0.2">
      <c r="A129" s="4" t="s">
        <v>5227</v>
      </c>
      <c r="B129" s="15">
        <f>VLOOKUP(A129,'TD Tram Modelo'!$A$3:$C$354,2,0)</f>
        <v>154</v>
      </c>
      <c r="C129" s="15">
        <f>VLOOKUP(A129,'TD Tram Modelo'!$A$3:$C$354,3,0)</f>
        <v>168</v>
      </c>
      <c r="D129" s="17">
        <f t="shared" si="1"/>
        <v>-8.3333333333333329E-2</v>
      </c>
      <c r="E129" s="14"/>
    </row>
    <row r="130" spans="1:5" x14ac:dyDescent="0.2">
      <c r="A130" s="4" t="s">
        <v>5157</v>
      </c>
      <c r="B130" s="15">
        <f>VLOOKUP(A130,'TD Tram Modelo'!$A$3:$C$354,2,0)</f>
        <v>78</v>
      </c>
      <c r="C130" s="15">
        <f>VLOOKUP(A130,'TD Tram Modelo'!$A$3:$C$354,3,0)</f>
        <v>85</v>
      </c>
      <c r="D130" s="17">
        <f t="shared" si="1"/>
        <v>-8.2352941176470587E-2</v>
      </c>
      <c r="E130" s="14"/>
    </row>
    <row r="131" spans="1:5" x14ac:dyDescent="0.2">
      <c r="A131" s="4" t="s">
        <v>5362</v>
      </c>
      <c r="B131" s="15">
        <f>VLOOKUP(A131,'TD Tram Modelo'!$A$3:$C$354,2,0)</f>
        <v>6712</v>
      </c>
      <c r="C131" s="15">
        <f>VLOOKUP(A131,'TD Tram Modelo'!$A$3:$C$354,3,0)</f>
        <v>12633</v>
      </c>
      <c r="D131" s="17">
        <f t="shared" si="1"/>
        <v>-0.46869310535898046</v>
      </c>
      <c r="E131" s="14"/>
    </row>
    <row r="132" spans="1:5" x14ac:dyDescent="0.2">
      <c r="A132" s="4" t="s">
        <v>5187</v>
      </c>
      <c r="B132" s="15">
        <f>VLOOKUP(A132,'TD Tram Modelo'!$A$3:$C$354,2,0)</f>
        <v>789</v>
      </c>
      <c r="C132" s="15">
        <f>VLOOKUP(A132,'TD Tram Modelo'!$A$3:$C$354,3,0)</f>
        <v>339</v>
      </c>
      <c r="D132" s="17">
        <f t="shared" ref="D132:D195" si="2">(B132-C132)/C132</f>
        <v>1.3274336283185841</v>
      </c>
      <c r="E132" s="14"/>
    </row>
    <row r="133" spans="1:5" x14ac:dyDescent="0.2">
      <c r="A133" s="4" t="s">
        <v>5276</v>
      </c>
      <c r="B133" s="15">
        <f>VLOOKUP(A133,'TD Tram Modelo'!$A$3:$C$354,2,0)</f>
        <v>448</v>
      </c>
      <c r="C133" s="15">
        <f>VLOOKUP(A133,'TD Tram Modelo'!$A$3:$C$354,3,0)</f>
        <v>7975</v>
      </c>
      <c r="D133" s="17">
        <f t="shared" si="2"/>
        <v>-0.94382445141065829</v>
      </c>
      <c r="E133" s="14"/>
    </row>
    <row r="134" spans="1:5" x14ac:dyDescent="0.2">
      <c r="A134" s="4" t="s">
        <v>5397</v>
      </c>
      <c r="B134" s="15">
        <f>VLOOKUP(A134,'TD Tram Modelo'!$A$3:$C$354,2,0)</f>
        <v>1061</v>
      </c>
      <c r="C134" s="15">
        <f>VLOOKUP(A134,'TD Tram Modelo'!$A$3:$C$354,3,0)</f>
        <v>1715</v>
      </c>
      <c r="D134" s="17">
        <f t="shared" si="2"/>
        <v>-0.3813411078717201</v>
      </c>
      <c r="E134" s="14"/>
    </row>
    <row r="135" spans="1:5" x14ac:dyDescent="0.2">
      <c r="A135" s="4" t="s">
        <v>5575</v>
      </c>
      <c r="B135" s="15">
        <f>VLOOKUP(A135,'TD Tram Modelo'!$A$3:$C$354,2,0)</f>
        <v>8512</v>
      </c>
      <c r="C135" s="15">
        <f>VLOOKUP(A135,'TD Tram Modelo'!$A$3:$C$354,3,0)</f>
        <v>1016</v>
      </c>
      <c r="D135" s="17">
        <f t="shared" si="2"/>
        <v>7.377952755905512</v>
      </c>
      <c r="E135" s="14"/>
    </row>
    <row r="136" spans="1:5" x14ac:dyDescent="0.2">
      <c r="A136" s="4" t="s">
        <v>5530</v>
      </c>
      <c r="B136" s="15">
        <f>VLOOKUP(A136,'TD Tram Modelo'!$A$3:$C$354,2,0)</f>
        <v>101047</v>
      </c>
      <c r="C136" s="15">
        <f>VLOOKUP(A136,'TD Tram Modelo'!$A$3:$C$354,3,0)</f>
        <v>129275</v>
      </c>
      <c r="D136" s="17">
        <f t="shared" si="2"/>
        <v>-0.21835621736608007</v>
      </c>
      <c r="E136" s="14"/>
    </row>
    <row r="137" spans="1:5" x14ac:dyDescent="0.2">
      <c r="A137" s="4" t="s">
        <v>4949</v>
      </c>
      <c r="B137" s="15">
        <f>VLOOKUP(A137,'TD Tram Modelo'!$A$3:$C$354,2,0)</f>
        <v>13</v>
      </c>
      <c r="C137" s="15">
        <f>VLOOKUP(A137,'TD Tram Modelo'!$A$3:$C$354,3,0)</f>
        <v>33</v>
      </c>
      <c r="D137" s="17">
        <f t="shared" si="2"/>
        <v>-0.60606060606060608</v>
      </c>
      <c r="E137" s="14"/>
    </row>
    <row r="138" spans="1:5" x14ac:dyDescent="0.2">
      <c r="A138" s="4" t="s">
        <v>5376</v>
      </c>
      <c r="B138" s="15">
        <f>VLOOKUP(A138,'TD Tram Modelo'!$A$3:$C$354,2,0)</f>
        <v>87</v>
      </c>
      <c r="C138" s="15">
        <f>VLOOKUP(A138,'TD Tram Modelo'!$A$3:$C$354,3,0)</f>
        <v>215</v>
      </c>
      <c r="D138" s="17">
        <f t="shared" si="2"/>
        <v>-0.59534883720930232</v>
      </c>
      <c r="E138" s="14"/>
    </row>
    <row r="139" spans="1:5" x14ac:dyDescent="0.2">
      <c r="A139" s="4" t="s">
        <v>5145</v>
      </c>
      <c r="B139" s="15">
        <f>VLOOKUP(A139,'TD Tram Modelo'!$A$3:$C$354,2,0)</f>
        <v>21915</v>
      </c>
      <c r="C139" s="15">
        <f>VLOOKUP(A139,'TD Tram Modelo'!$A$3:$C$354,3,0)</f>
        <v>13810</v>
      </c>
      <c r="D139" s="17">
        <f t="shared" si="2"/>
        <v>0.58689355539464161</v>
      </c>
      <c r="E139" s="14"/>
    </row>
    <row r="140" spans="1:5" x14ac:dyDescent="0.2">
      <c r="A140" s="4" t="s">
        <v>5021</v>
      </c>
      <c r="B140" s="15">
        <f>VLOOKUP(A140,'TD Tram Modelo'!$A$3:$C$354,2,0)</f>
        <v>115</v>
      </c>
      <c r="C140" s="15">
        <f>VLOOKUP(A140,'TD Tram Modelo'!$A$3:$C$354,3,0)</f>
        <v>157</v>
      </c>
      <c r="D140" s="17">
        <f t="shared" si="2"/>
        <v>-0.26751592356687898</v>
      </c>
      <c r="E140" s="14"/>
    </row>
    <row r="141" spans="1:5" x14ac:dyDescent="0.2">
      <c r="A141" s="4" t="s">
        <v>5525</v>
      </c>
      <c r="B141" s="15">
        <f>VLOOKUP(A141,'TD Tram Modelo'!$A$3:$C$354,2,0)</f>
        <v>929</v>
      </c>
      <c r="C141" s="15">
        <f>VLOOKUP(A141,'TD Tram Modelo'!$A$3:$C$354,3,0)</f>
        <v>917</v>
      </c>
      <c r="D141" s="17">
        <f t="shared" si="2"/>
        <v>1.3086150490730643E-2</v>
      </c>
      <c r="E141" s="14"/>
    </row>
    <row r="142" spans="1:5" x14ac:dyDescent="0.2">
      <c r="A142" s="4" t="s">
        <v>5425</v>
      </c>
      <c r="B142" s="15">
        <f>VLOOKUP(A142,'TD Tram Modelo'!$A$3:$C$354,2,0)</f>
        <v>873</v>
      </c>
      <c r="C142" s="15">
        <f>VLOOKUP(A142,'TD Tram Modelo'!$A$3:$C$354,3,0)</f>
        <v>700</v>
      </c>
      <c r="D142" s="17">
        <f t="shared" si="2"/>
        <v>0.24714285714285714</v>
      </c>
      <c r="E142" s="14"/>
    </row>
    <row r="143" spans="1:5" x14ac:dyDescent="0.2">
      <c r="A143" s="4" t="s">
        <v>4952</v>
      </c>
      <c r="B143" s="15">
        <f>VLOOKUP(A143,'TD Tram Modelo'!$A$3:$C$354,2,0)</f>
        <v>162993</v>
      </c>
      <c r="C143" s="15">
        <f>VLOOKUP(A143,'TD Tram Modelo'!$A$3:$C$354,3,0)</f>
        <v>188514</v>
      </c>
      <c r="D143" s="17">
        <f t="shared" si="2"/>
        <v>-0.13537986568636812</v>
      </c>
      <c r="E143" s="14"/>
    </row>
    <row r="144" spans="1:5" x14ac:dyDescent="0.2">
      <c r="A144" s="4" t="s">
        <v>5592</v>
      </c>
      <c r="B144" s="15">
        <f>VLOOKUP(A144,'TD Tram Modelo'!$A$3:$C$354,2,0)</f>
        <v>41151</v>
      </c>
      <c r="C144" s="15">
        <f>VLOOKUP(A144,'TD Tram Modelo'!$A$3:$C$354,3,0)</f>
        <v>68785</v>
      </c>
      <c r="D144" s="17">
        <f t="shared" si="2"/>
        <v>-0.40174456640255868</v>
      </c>
      <c r="E144" s="14"/>
    </row>
    <row r="145" spans="1:5" x14ac:dyDescent="0.2">
      <c r="A145" s="4" t="s">
        <v>4971</v>
      </c>
      <c r="B145" s="15">
        <f>VLOOKUP(A145,'TD Tram Modelo'!$A$3:$C$354,2,0)</f>
        <v>65</v>
      </c>
      <c r="C145" s="15">
        <f>VLOOKUP(A145,'TD Tram Modelo'!$A$3:$C$354,3,0)</f>
        <v>30</v>
      </c>
      <c r="D145" s="17">
        <f t="shared" si="2"/>
        <v>1.1666666666666667</v>
      </c>
      <c r="E145" s="14"/>
    </row>
    <row r="146" spans="1:5" x14ac:dyDescent="0.2">
      <c r="A146" s="4" t="s">
        <v>5045</v>
      </c>
      <c r="B146" s="15">
        <f>VLOOKUP(A146,'TD Tram Modelo'!$A$3:$C$354,2,0)</f>
        <v>59546</v>
      </c>
      <c r="C146" s="15">
        <f>VLOOKUP(A146,'TD Tram Modelo'!$A$3:$C$354,3,0)</f>
        <v>35447</v>
      </c>
      <c r="D146" s="17">
        <f t="shared" si="2"/>
        <v>0.67986007278472083</v>
      </c>
      <c r="E146" s="14"/>
    </row>
    <row r="147" spans="1:5" x14ac:dyDescent="0.2">
      <c r="A147" s="4" t="s">
        <v>5391</v>
      </c>
      <c r="B147" s="15">
        <f>VLOOKUP(A147,'TD Tram Modelo'!$A$3:$C$354,2,0)</f>
        <v>2981</v>
      </c>
      <c r="C147" s="15">
        <f>VLOOKUP(A147,'TD Tram Modelo'!$A$3:$C$354,3,0)</f>
        <v>4756</v>
      </c>
      <c r="D147" s="17">
        <f t="shared" si="2"/>
        <v>-0.37321278385197643</v>
      </c>
      <c r="E147" s="14"/>
    </row>
    <row r="148" spans="1:5" x14ac:dyDescent="0.2">
      <c r="A148" s="4" t="s">
        <v>5528</v>
      </c>
      <c r="B148" s="15">
        <f>VLOOKUP(A148,'TD Tram Modelo'!$A$3:$C$354,2,0)</f>
        <v>2104</v>
      </c>
      <c r="C148" s="15">
        <f>VLOOKUP(A148,'TD Tram Modelo'!$A$3:$C$354,3,0)</f>
        <v>2907</v>
      </c>
      <c r="D148" s="17">
        <f t="shared" si="2"/>
        <v>-0.2762297901616787</v>
      </c>
      <c r="E148" s="14"/>
    </row>
    <row r="149" spans="1:5" x14ac:dyDescent="0.2">
      <c r="A149" s="4" t="s">
        <v>5322</v>
      </c>
      <c r="B149" s="15">
        <f>VLOOKUP(A149,'TD Tram Modelo'!$A$3:$C$354,2,0)</f>
        <v>8596</v>
      </c>
      <c r="C149" s="15">
        <f>VLOOKUP(A149,'TD Tram Modelo'!$A$3:$C$354,3,0)</f>
        <v>3545</v>
      </c>
      <c r="D149" s="17">
        <f t="shared" si="2"/>
        <v>1.4248236953455571</v>
      </c>
      <c r="E149" s="14"/>
    </row>
    <row r="150" spans="1:5" x14ac:dyDescent="0.2">
      <c r="A150" s="4" t="s">
        <v>4937</v>
      </c>
      <c r="B150" s="15">
        <f>VLOOKUP(A150,'TD Tram Modelo'!$A$3:$C$354,2,0)</f>
        <v>388</v>
      </c>
      <c r="C150" s="15">
        <f>VLOOKUP(A150,'TD Tram Modelo'!$A$3:$C$354,3,0)</f>
        <v>6785</v>
      </c>
      <c r="D150" s="17">
        <f t="shared" si="2"/>
        <v>-0.94281503316138537</v>
      </c>
      <c r="E150" s="14"/>
    </row>
    <row r="151" spans="1:5" x14ac:dyDescent="0.2">
      <c r="A151" s="4" t="s">
        <v>5131</v>
      </c>
      <c r="B151" s="15">
        <f>VLOOKUP(A151,'TD Tram Modelo'!$A$3:$C$354,2,0)</f>
        <v>248</v>
      </c>
      <c r="C151" s="15">
        <f>VLOOKUP(A151,'TD Tram Modelo'!$A$3:$C$354,3,0)</f>
        <v>184</v>
      </c>
      <c r="D151" s="17">
        <f t="shared" si="2"/>
        <v>0.34782608695652173</v>
      </c>
      <c r="E151" s="14"/>
    </row>
    <row r="152" spans="1:5" x14ac:dyDescent="0.2">
      <c r="A152" s="4" t="s">
        <v>5138</v>
      </c>
      <c r="B152" s="15">
        <f>VLOOKUP(A152,'TD Tram Modelo'!$A$3:$C$354,2,0)</f>
        <v>24</v>
      </c>
      <c r="C152" s="15">
        <f>VLOOKUP(A152,'TD Tram Modelo'!$A$3:$C$354,3,0)</f>
        <v>144</v>
      </c>
      <c r="D152" s="17">
        <f t="shared" si="2"/>
        <v>-0.83333333333333337</v>
      </c>
      <c r="E152" s="14"/>
    </row>
    <row r="153" spans="1:5" x14ac:dyDescent="0.2">
      <c r="A153" s="4" t="s">
        <v>5051</v>
      </c>
      <c r="B153" s="15">
        <f>VLOOKUP(A153,'TD Tram Modelo'!$A$3:$C$354,2,0)</f>
        <v>5</v>
      </c>
      <c r="C153" s="15">
        <f>VLOOKUP(A153,'TD Tram Modelo'!$A$3:$C$354,3,0)</f>
        <v>24</v>
      </c>
      <c r="D153" s="17">
        <f t="shared" si="2"/>
        <v>-0.79166666666666663</v>
      </c>
      <c r="E153" s="14"/>
    </row>
    <row r="154" spans="1:5" x14ac:dyDescent="0.2">
      <c r="A154" s="4" t="s">
        <v>5398</v>
      </c>
      <c r="B154" s="15">
        <f>VLOOKUP(A154,'TD Tram Modelo'!$A$3:$C$354,2,0)</f>
        <v>3621</v>
      </c>
      <c r="C154" s="15">
        <f>VLOOKUP(A154,'TD Tram Modelo'!$A$3:$C$354,3,0)</f>
        <v>3720</v>
      </c>
      <c r="D154" s="17">
        <f t="shared" si="2"/>
        <v>-2.661290322580645E-2</v>
      </c>
      <c r="E154" s="14"/>
    </row>
    <row r="155" spans="1:5" x14ac:dyDescent="0.2">
      <c r="A155" s="4" t="s">
        <v>4997</v>
      </c>
      <c r="B155" s="15">
        <f>VLOOKUP(A155,'TD Tram Modelo'!$A$3:$C$354,2,0)</f>
        <v>2854</v>
      </c>
      <c r="C155" s="15">
        <f>VLOOKUP(A155,'TD Tram Modelo'!$A$3:$C$354,3,0)</f>
        <v>3299</v>
      </c>
      <c r="D155" s="17">
        <f t="shared" si="2"/>
        <v>-0.13488936041224614</v>
      </c>
      <c r="E155" s="14"/>
    </row>
    <row r="156" spans="1:5" x14ac:dyDescent="0.2">
      <c r="A156" s="4" t="s">
        <v>5260</v>
      </c>
      <c r="B156" s="15">
        <f>VLOOKUP(A156,'TD Tram Modelo'!$A$3:$C$354,2,0)</f>
        <v>4</v>
      </c>
      <c r="C156" s="15">
        <f>VLOOKUP(A156,'TD Tram Modelo'!$A$3:$C$354,3,0)</f>
        <v>66</v>
      </c>
      <c r="D156" s="17">
        <f t="shared" si="2"/>
        <v>-0.93939393939393945</v>
      </c>
      <c r="E156" s="14"/>
    </row>
    <row r="157" spans="1:5" x14ac:dyDescent="0.2">
      <c r="A157" s="4" t="s">
        <v>4916</v>
      </c>
      <c r="B157" s="15">
        <f>VLOOKUP(A157,'TD Tram Modelo'!$A$3:$C$354,2,0)</f>
        <v>11428</v>
      </c>
      <c r="C157" s="15">
        <f>VLOOKUP(A157,'TD Tram Modelo'!$A$3:$C$354,3,0)</f>
        <v>21338</v>
      </c>
      <c r="D157" s="17">
        <f t="shared" si="2"/>
        <v>-0.46442965601274722</v>
      </c>
      <c r="E157" s="14"/>
    </row>
    <row r="158" spans="1:5" x14ac:dyDescent="0.2">
      <c r="A158" s="4" t="s">
        <v>5325</v>
      </c>
      <c r="B158" s="15">
        <f>VLOOKUP(A158,'TD Tram Modelo'!$A$3:$C$354,2,0)</f>
        <v>156165</v>
      </c>
      <c r="C158" s="15">
        <f>VLOOKUP(A158,'TD Tram Modelo'!$A$3:$C$354,3,0)</f>
        <v>125666</v>
      </c>
      <c r="D158" s="17">
        <f t="shared" si="2"/>
        <v>0.24269890025941782</v>
      </c>
      <c r="E158" s="14"/>
    </row>
    <row r="159" spans="1:5" x14ac:dyDescent="0.2">
      <c r="A159" s="4" t="s">
        <v>5328</v>
      </c>
      <c r="B159" s="15">
        <f>VLOOKUP(A159,'TD Tram Modelo'!$A$3:$C$354,2,0)</f>
        <v>119</v>
      </c>
      <c r="C159" s="15">
        <f>VLOOKUP(A159,'TD Tram Modelo'!$A$3:$C$354,3,0)</f>
        <v>271</v>
      </c>
      <c r="D159" s="17">
        <f t="shared" si="2"/>
        <v>-0.56088560885608851</v>
      </c>
      <c r="E159" s="14"/>
    </row>
    <row r="160" spans="1:5" x14ac:dyDescent="0.2">
      <c r="A160" s="4" t="s">
        <v>5044</v>
      </c>
      <c r="B160" s="15">
        <f>VLOOKUP(A160,'TD Tram Modelo'!$A$3:$C$354,2,0)</f>
        <v>15</v>
      </c>
      <c r="C160" s="15">
        <f>VLOOKUP(A160,'TD Tram Modelo'!$A$3:$C$354,3,0)</f>
        <v>56</v>
      </c>
      <c r="D160" s="17">
        <f t="shared" si="2"/>
        <v>-0.7321428571428571</v>
      </c>
      <c r="E160" s="14"/>
    </row>
    <row r="161" spans="1:5" x14ac:dyDescent="0.2">
      <c r="A161" s="4" t="s">
        <v>5054</v>
      </c>
      <c r="B161" s="15">
        <f>VLOOKUP(A161,'TD Tram Modelo'!$A$3:$C$354,2,0)</f>
        <v>96</v>
      </c>
      <c r="C161" s="15">
        <f>VLOOKUP(A161,'TD Tram Modelo'!$A$3:$C$354,3,0)</f>
        <v>16264</v>
      </c>
      <c r="D161" s="17">
        <f t="shared" si="2"/>
        <v>-0.99409739301524835</v>
      </c>
      <c r="E161" s="14"/>
    </row>
    <row r="162" spans="1:5" x14ac:dyDescent="0.2">
      <c r="A162" s="4" t="s">
        <v>5353</v>
      </c>
      <c r="B162" s="15">
        <f>VLOOKUP(A162,'TD Tram Modelo'!$A$3:$C$354,2,0)</f>
        <v>387</v>
      </c>
      <c r="C162" s="15">
        <f>VLOOKUP(A162,'TD Tram Modelo'!$A$3:$C$354,3,0)</f>
        <v>439</v>
      </c>
      <c r="D162" s="17">
        <f t="shared" si="2"/>
        <v>-0.11845102505694761</v>
      </c>
      <c r="E162" s="14"/>
    </row>
    <row r="163" spans="1:5" x14ac:dyDescent="0.2">
      <c r="A163" s="4" t="s">
        <v>5293</v>
      </c>
      <c r="B163" s="15">
        <f>VLOOKUP(A163,'TD Tram Modelo'!$A$3:$C$354,2,0)</f>
        <v>124</v>
      </c>
      <c r="C163" s="15">
        <f>VLOOKUP(A163,'TD Tram Modelo'!$A$3:$C$354,3,0)</f>
        <v>276</v>
      </c>
      <c r="D163" s="17">
        <f t="shared" si="2"/>
        <v>-0.55072463768115942</v>
      </c>
      <c r="E163" s="14"/>
    </row>
    <row r="164" spans="1:5" x14ac:dyDescent="0.2">
      <c r="A164" s="4" t="s">
        <v>5629</v>
      </c>
      <c r="B164" s="15">
        <f>VLOOKUP(A164,'TD Tram Modelo'!$A$3:$C$354,2,0)</f>
        <v>31270</v>
      </c>
      <c r="C164" s="15">
        <f>VLOOKUP(A164,'TD Tram Modelo'!$A$3:$C$354,3,0)</f>
        <v>9585</v>
      </c>
      <c r="D164" s="17">
        <f t="shared" si="2"/>
        <v>2.2623891497130932</v>
      </c>
      <c r="E164" s="14"/>
    </row>
    <row r="165" spans="1:5" x14ac:dyDescent="0.2">
      <c r="A165" s="4" t="s">
        <v>5019</v>
      </c>
      <c r="B165" s="15">
        <f>VLOOKUP(A165,'TD Tram Modelo'!$A$3:$C$354,2,0)</f>
        <v>112</v>
      </c>
      <c r="C165" s="15">
        <f>VLOOKUP(A165,'TD Tram Modelo'!$A$3:$C$354,3,0)</f>
        <v>189</v>
      </c>
      <c r="D165" s="17">
        <f t="shared" si="2"/>
        <v>-0.40740740740740738</v>
      </c>
      <c r="E165" s="14"/>
    </row>
    <row r="166" spans="1:5" x14ac:dyDescent="0.2">
      <c r="A166" s="4" t="s">
        <v>5175</v>
      </c>
      <c r="B166" s="15">
        <f>VLOOKUP(A166,'TD Tram Modelo'!$A$3:$C$354,2,0)</f>
        <v>24</v>
      </c>
      <c r="C166" s="15">
        <f>VLOOKUP(A166,'TD Tram Modelo'!$A$3:$C$354,3,0)</f>
        <v>55</v>
      </c>
      <c r="D166" s="17">
        <f t="shared" si="2"/>
        <v>-0.5636363636363636</v>
      </c>
      <c r="E166" s="14"/>
    </row>
    <row r="167" spans="1:5" x14ac:dyDescent="0.2">
      <c r="A167" s="4" t="s">
        <v>5029</v>
      </c>
      <c r="B167" s="15">
        <f>VLOOKUP(A167,'TD Tram Modelo'!$A$3:$C$354,2,0)</f>
        <v>24360</v>
      </c>
      <c r="C167" s="15">
        <f>VLOOKUP(A167,'TD Tram Modelo'!$A$3:$C$354,3,0)</f>
        <v>25537</v>
      </c>
      <c r="D167" s="17">
        <f t="shared" si="2"/>
        <v>-4.6089987077573717E-2</v>
      </c>
      <c r="E167" s="14"/>
    </row>
    <row r="168" spans="1:5" x14ac:dyDescent="0.2">
      <c r="A168" s="4" t="s">
        <v>5080</v>
      </c>
      <c r="B168" s="15">
        <f>VLOOKUP(A168,'TD Tram Modelo'!$A$3:$C$354,2,0)</f>
        <v>901</v>
      </c>
      <c r="C168" s="15">
        <f>VLOOKUP(A168,'TD Tram Modelo'!$A$3:$C$354,3,0)</f>
        <v>2214</v>
      </c>
      <c r="D168" s="17">
        <f t="shared" si="2"/>
        <v>-0.59304426377597108</v>
      </c>
      <c r="E168" s="14"/>
    </row>
    <row r="169" spans="1:5" x14ac:dyDescent="0.2">
      <c r="A169" s="4" t="s">
        <v>5048</v>
      </c>
      <c r="B169" s="15">
        <f>VLOOKUP(A169,'TD Tram Modelo'!$A$3:$C$354,2,0)</f>
        <v>65558</v>
      </c>
      <c r="C169" s="15">
        <f>VLOOKUP(A169,'TD Tram Modelo'!$A$3:$C$354,3,0)</f>
        <v>30182</v>
      </c>
      <c r="D169" s="17">
        <f t="shared" si="2"/>
        <v>1.1720893247631039</v>
      </c>
      <c r="E169" s="14"/>
    </row>
    <row r="170" spans="1:5" x14ac:dyDescent="0.2">
      <c r="A170" s="4" t="s">
        <v>5046</v>
      </c>
      <c r="B170" s="15">
        <f>VLOOKUP(A170,'TD Tram Modelo'!$A$3:$C$354,2,0)</f>
        <v>4261</v>
      </c>
      <c r="C170" s="15">
        <f>VLOOKUP(A170,'TD Tram Modelo'!$A$3:$C$354,3,0)</f>
        <v>7403</v>
      </c>
      <c r="D170" s="17">
        <f t="shared" si="2"/>
        <v>-0.42442253140618669</v>
      </c>
      <c r="E170" s="14"/>
    </row>
    <row r="171" spans="1:5" x14ac:dyDescent="0.2">
      <c r="A171" s="4" t="s">
        <v>4964</v>
      </c>
      <c r="B171" s="15">
        <f>VLOOKUP(A171,'TD Tram Modelo'!$A$3:$C$354,2,0)</f>
        <v>61</v>
      </c>
      <c r="C171" s="15">
        <f>VLOOKUP(A171,'TD Tram Modelo'!$A$3:$C$354,3,0)</f>
        <v>60</v>
      </c>
      <c r="D171" s="17">
        <f t="shared" si="2"/>
        <v>1.6666666666666666E-2</v>
      </c>
      <c r="E171" s="14"/>
    </row>
    <row r="172" spans="1:5" x14ac:dyDescent="0.2">
      <c r="A172" s="4" t="s">
        <v>5061</v>
      </c>
      <c r="B172" s="15">
        <f>VLOOKUP(A172,'TD Tram Modelo'!$A$3:$C$354,2,0)</f>
        <v>42</v>
      </c>
      <c r="C172" s="15">
        <f>VLOOKUP(A172,'TD Tram Modelo'!$A$3:$C$354,3,0)</f>
        <v>49</v>
      </c>
      <c r="D172" s="17">
        <f t="shared" si="2"/>
        <v>-0.14285714285714285</v>
      </c>
      <c r="E172" s="14"/>
    </row>
    <row r="173" spans="1:5" x14ac:dyDescent="0.2">
      <c r="A173" s="4" t="s">
        <v>5147</v>
      </c>
      <c r="B173" s="15">
        <f>VLOOKUP(A173,'TD Tram Modelo'!$A$3:$C$354,2,0)</f>
        <v>4942</v>
      </c>
      <c r="C173" s="15">
        <f>VLOOKUP(A173,'TD Tram Modelo'!$A$3:$C$354,3,0)</f>
        <v>10209</v>
      </c>
      <c r="D173" s="17">
        <f t="shared" si="2"/>
        <v>-0.51591732784797728</v>
      </c>
      <c r="E173" s="14"/>
    </row>
    <row r="174" spans="1:5" x14ac:dyDescent="0.2">
      <c r="A174" s="4" t="s">
        <v>5201</v>
      </c>
      <c r="B174" s="15">
        <f>VLOOKUP(A174,'TD Tram Modelo'!$A$3:$C$354,2,0)</f>
        <v>65</v>
      </c>
      <c r="C174" s="15">
        <f>VLOOKUP(A174,'TD Tram Modelo'!$A$3:$C$354,3,0)</f>
        <v>145</v>
      </c>
      <c r="D174" s="17">
        <f t="shared" si="2"/>
        <v>-0.55172413793103448</v>
      </c>
      <c r="E174" s="14"/>
    </row>
    <row r="175" spans="1:5" x14ac:dyDescent="0.2">
      <c r="A175" s="4" t="s">
        <v>5112</v>
      </c>
      <c r="B175" s="15">
        <f>VLOOKUP(A175,'TD Tram Modelo'!$A$3:$C$354,2,0)</f>
        <v>87</v>
      </c>
      <c r="C175" s="15">
        <f>VLOOKUP(A175,'TD Tram Modelo'!$A$3:$C$354,3,0)</f>
        <v>703</v>
      </c>
      <c r="D175" s="17">
        <f t="shared" si="2"/>
        <v>-0.87624466571834991</v>
      </c>
      <c r="E175" s="14"/>
    </row>
    <row r="176" spans="1:5" x14ac:dyDescent="0.2">
      <c r="A176" s="4" t="s">
        <v>5273</v>
      </c>
      <c r="B176" s="15">
        <f>VLOOKUP(A176,'TD Tram Modelo'!$A$3:$C$354,2,0)</f>
        <v>1131</v>
      </c>
      <c r="C176" s="15">
        <f>VLOOKUP(A176,'TD Tram Modelo'!$A$3:$C$354,3,0)</f>
        <v>1221</v>
      </c>
      <c r="D176" s="17">
        <f t="shared" si="2"/>
        <v>-7.3710073710073709E-2</v>
      </c>
      <c r="E176" s="14"/>
    </row>
    <row r="177" spans="1:5" x14ac:dyDescent="0.2">
      <c r="A177" s="4" t="s">
        <v>5332</v>
      </c>
      <c r="B177" s="15">
        <f>VLOOKUP(A177,'TD Tram Modelo'!$A$3:$C$354,2,0)</f>
        <v>13</v>
      </c>
      <c r="C177" s="15">
        <f>VLOOKUP(A177,'TD Tram Modelo'!$A$3:$C$354,3,0)</f>
        <v>93</v>
      </c>
      <c r="D177" s="17">
        <f t="shared" si="2"/>
        <v>-0.86021505376344087</v>
      </c>
      <c r="E177" s="14"/>
    </row>
    <row r="178" spans="1:5" x14ac:dyDescent="0.2">
      <c r="A178" s="4" t="s">
        <v>4970</v>
      </c>
      <c r="B178" s="15">
        <f>VLOOKUP(A178,'TD Tram Modelo'!$A$3:$C$354,2,0)</f>
        <v>35879</v>
      </c>
      <c r="C178" s="15">
        <f>VLOOKUP(A178,'TD Tram Modelo'!$A$3:$C$354,3,0)</f>
        <v>35177</v>
      </c>
      <c r="D178" s="17">
        <f t="shared" si="2"/>
        <v>1.9956221394661286E-2</v>
      </c>
      <c r="E178" s="14"/>
    </row>
    <row r="179" spans="1:5" x14ac:dyDescent="0.2">
      <c r="A179" s="4" t="s">
        <v>5233</v>
      </c>
      <c r="B179" s="15">
        <f>VLOOKUP(A179,'TD Tram Modelo'!$A$3:$C$354,2,0)</f>
        <v>631</v>
      </c>
      <c r="C179" s="15">
        <f>VLOOKUP(A179,'TD Tram Modelo'!$A$3:$C$354,3,0)</f>
        <v>812</v>
      </c>
      <c r="D179" s="17">
        <f t="shared" si="2"/>
        <v>-0.2229064039408867</v>
      </c>
      <c r="E179" s="14"/>
    </row>
    <row r="180" spans="1:5" x14ac:dyDescent="0.2">
      <c r="A180" s="4" t="s">
        <v>5059</v>
      </c>
      <c r="B180" s="15">
        <f>VLOOKUP(A180,'TD Tram Modelo'!$A$3:$C$354,2,0)</f>
        <v>204</v>
      </c>
      <c r="C180" s="15">
        <f>VLOOKUP(A180,'TD Tram Modelo'!$A$3:$C$354,3,0)</f>
        <v>336</v>
      </c>
      <c r="D180" s="17">
        <f t="shared" si="2"/>
        <v>-0.39285714285714285</v>
      </c>
      <c r="E180" s="14"/>
    </row>
    <row r="181" spans="1:5" x14ac:dyDescent="0.2">
      <c r="A181" s="4" t="s">
        <v>5424</v>
      </c>
      <c r="B181" s="15">
        <f>VLOOKUP(A181,'TD Tram Modelo'!$A$3:$C$354,2,0)</f>
        <v>895224</v>
      </c>
      <c r="C181" s="15">
        <f>VLOOKUP(A181,'TD Tram Modelo'!$A$3:$C$354,3,0)</f>
        <v>1349228</v>
      </c>
      <c r="D181" s="17">
        <f t="shared" si="2"/>
        <v>-0.33649168265111606</v>
      </c>
      <c r="E181" s="14"/>
    </row>
    <row r="182" spans="1:5" x14ac:dyDescent="0.2">
      <c r="A182" s="4" t="s">
        <v>5018</v>
      </c>
      <c r="B182" s="15">
        <f>VLOOKUP(A182,'TD Tram Modelo'!$A$3:$C$354,2,0)</f>
        <v>6</v>
      </c>
      <c r="C182" s="15">
        <f>VLOOKUP(A182,'TD Tram Modelo'!$A$3:$C$354,3,0)</f>
        <v>58</v>
      </c>
      <c r="D182" s="17">
        <f t="shared" si="2"/>
        <v>-0.89655172413793105</v>
      </c>
      <c r="E182" s="14"/>
    </row>
    <row r="183" spans="1:5" x14ac:dyDescent="0.2">
      <c r="A183" s="4" t="s">
        <v>5527</v>
      </c>
      <c r="B183" s="15">
        <f>VLOOKUP(A183,'TD Tram Modelo'!$A$3:$C$354,2,0)</f>
        <v>10838</v>
      </c>
      <c r="C183" s="15">
        <f>VLOOKUP(A183,'TD Tram Modelo'!$A$3:$C$354,3,0)</f>
        <v>5230</v>
      </c>
      <c r="D183" s="17">
        <f t="shared" si="2"/>
        <v>1.0722753346080305</v>
      </c>
      <c r="E183" s="14"/>
    </row>
    <row r="184" spans="1:5" x14ac:dyDescent="0.2">
      <c r="A184" s="4" t="s">
        <v>5177</v>
      </c>
      <c r="B184" s="15">
        <f>VLOOKUP(A184,'TD Tram Modelo'!$A$3:$C$354,2,0)</f>
        <v>18</v>
      </c>
      <c r="C184" s="15">
        <f>VLOOKUP(A184,'TD Tram Modelo'!$A$3:$C$354,3,0)</f>
        <v>190</v>
      </c>
      <c r="D184" s="17">
        <f t="shared" si="2"/>
        <v>-0.90526315789473688</v>
      </c>
      <c r="E184" s="14"/>
    </row>
    <row r="185" spans="1:5" x14ac:dyDescent="0.2">
      <c r="A185" s="4" t="s">
        <v>4961</v>
      </c>
      <c r="B185" s="15">
        <f>VLOOKUP(A185,'TD Tram Modelo'!$A$3:$C$354,2,0)</f>
        <v>35914</v>
      </c>
      <c r="C185" s="15">
        <f>VLOOKUP(A185,'TD Tram Modelo'!$A$3:$C$354,3,0)</f>
        <v>46367</v>
      </c>
      <c r="D185" s="17">
        <f t="shared" si="2"/>
        <v>-0.22544050725731662</v>
      </c>
      <c r="E185" s="14"/>
    </row>
    <row r="186" spans="1:5" x14ac:dyDescent="0.2">
      <c r="A186" s="4" t="s">
        <v>4945</v>
      </c>
      <c r="B186" s="15">
        <f>VLOOKUP(A186,'TD Tram Modelo'!$A$3:$C$354,2,0)</f>
        <v>387</v>
      </c>
      <c r="C186" s="15">
        <f>VLOOKUP(A186,'TD Tram Modelo'!$A$3:$C$354,3,0)</f>
        <v>610</v>
      </c>
      <c r="D186" s="17">
        <f t="shared" si="2"/>
        <v>-0.36557377049180328</v>
      </c>
      <c r="E186" s="14"/>
    </row>
    <row r="187" spans="1:5" x14ac:dyDescent="0.2">
      <c r="A187" s="4" t="s">
        <v>5290</v>
      </c>
      <c r="B187" s="15">
        <f>VLOOKUP(A187,'TD Tram Modelo'!$A$3:$C$354,2,0)</f>
        <v>3406</v>
      </c>
      <c r="C187" s="15">
        <f>VLOOKUP(A187,'TD Tram Modelo'!$A$3:$C$354,3,0)</f>
        <v>4978</v>
      </c>
      <c r="D187" s="17">
        <f t="shared" si="2"/>
        <v>-0.31578947368421051</v>
      </c>
      <c r="E187" s="14"/>
    </row>
    <row r="188" spans="1:5" x14ac:dyDescent="0.2">
      <c r="A188" s="4" t="s">
        <v>5269</v>
      </c>
      <c r="B188" s="15">
        <f>VLOOKUP(A188,'TD Tram Modelo'!$A$3:$C$354,2,0)</f>
        <v>766</v>
      </c>
      <c r="C188" s="15">
        <f>VLOOKUP(A188,'TD Tram Modelo'!$A$3:$C$354,3,0)</f>
        <v>1218</v>
      </c>
      <c r="D188" s="17">
        <f t="shared" si="2"/>
        <v>-0.37110016420361247</v>
      </c>
      <c r="E188" s="14"/>
    </row>
    <row r="189" spans="1:5" x14ac:dyDescent="0.2">
      <c r="A189" s="4" t="s">
        <v>5323</v>
      </c>
      <c r="B189" s="15">
        <f>VLOOKUP(A189,'TD Tram Modelo'!$A$3:$C$354,2,0)</f>
        <v>22</v>
      </c>
      <c r="C189" s="15">
        <f>VLOOKUP(A189,'TD Tram Modelo'!$A$3:$C$354,3,0)</f>
        <v>52</v>
      </c>
      <c r="D189" s="17">
        <f t="shared" si="2"/>
        <v>-0.57692307692307687</v>
      </c>
      <c r="E189" s="14"/>
    </row>
    <row r="190" spans="1:5" x14ac:dyDescent="0.2">
      <c r="A190" s="4" t="s">
        <v>5186</v>
      </c>
      <c r="B190" s="15">
        <f>VLOOKUP(A190,'TD Tram Modelo'!$A$3:$C$354,2,0)</f>
        <v>301</v>
      </c>
      <c r="C190" s="15">
        <f>VLOOKUP(A190,'TD Tram Modelo'!$A$3:$C$354,3,0)</f>
        <v>479</v>
      </c>
      <c r="D190" s="17">
        <f t="shared" si="2"/>
        <v>-0.37160751565762007</v>
      </c>
      <c r="E190" s="14"/>
    </row>
    <row r="191" spans="1:5" x14ac:dyDescent="0.2">
      <c r="A191" s="4" t="s">
        <v>5289</v>
      </c>
      <c r="B191" s="15">
        <f>VLOOKUP(A191,'TD Tram Modelo'!$A$3:$C$354,2,0)</f>
        <v>165</v>
      </c>
      <c r="C191" s="15">
        <f>VLOOKUP(A191,'TD Tram Modelo'!$A$3:$C$354,3,0)</f>
        <v>699</v>
      </c>
      <c r="D191" s="17">
        <f t="shared" si="2"/>
        <v>-0.76394849785407726</v>
      </c>
      <c r="E191" s="14"/>
    </row>
    <row r="192" spans="1:5" x14ac:dyDescent="0.2">
      <c r="A192" s="4" t="s">
        <v>4993</v>
      </c>
      <c r="B192" s="15">
        <f>VLOOKUP(A192,'TD Tram Modelo'!$A$3:$C$354,2,0)</f>
        <v>662</v>
      </c>
      <c r="C192" s="15">
        <f>VLOOKUP(A192,'TD Tram Modelo'!$A$3:$C$354,3,0)</f>
        <v>312</v>
      </c>
      <c r="D192" s="17">
        <f t="shared" si="2"/>
        <v>1.1217948717948718</v>
      </c>
      <c r="E192" s="14"/>
    </row>
    <row r="193" spans="1:5" x14ac:dyDescent="0.2">
      <c r="A193" s="4" t="s">
        <v>5085</v>
      </c>
      <c r="B193" s="15">
        <f>VLOOKUP(A193,'TD Tram Modelo'!$A$3:$C$354,2,0)</f>
        <v>574</v>
      </c>
      <c r="C193" s="15">
        <f>VLOOKUP(A193,'TD Tram Modelo'!$A$3:$C$354,3,0)</f>
        <v>1081</v>
      </c>
      <c r="D193" s="17">
        <f t="shared" si="2"/>
        <v>-0.46901017576318221</v>
      </c>
      <c r="E193" s="14"/>
    </row>
    <row r="194" spans="1:5" x14ac:dyDescent="0.2">
      <c r="A194" s="4" t="s">
        <v>5870</v>
      </c>
      <c r="B194" s="15">
        <f>VLOOKUP(A194,'TD Tram Modelo'!$A$3:$C$354,2,0)</f>
        <v>1070</v>
      </c>
      <c r="C194" s="15">
        <f>VLOOKUP(A194,'TD Tram Modelo'!$A$3:$C$354,3,0)</f>
        <v>1309</v>
      </c>
      <c r="D194" s="17">
        <f t="shared" si="2"/>
        <v>-0.18258212375859434</v>
      </c>
      <c r="E194" s="14"/>
    </row>
    <row r="195" spans="1:5" x14ac:dyDescent="0.2">
      <c r="A195" s="4" t="s">
        <v>5218</v>
      </c>
      <c r="B195" s="15">
        <f>VLOOKUP(A195,'TD Tram Modelo'!$A$3:$C$354,2,0)</f>
        <v>29520</v>
      </c>
      <c r="C195" s="15">
        <f>VLOOKUP(A195,'TD Tram Modelo'!$A$3:$C$354,3,0)</f>
        <v>20893</v>
      </c>
      <c r="D195" s="17">
        <f t="shared" si="2"/>
        <v>0.41291341597664288</v>
      </c>
      <c r="E195" s="14"/>
    </row>
    <row r="196" spans="1:5" x14ac:dyDescent="0.2">
      <c r="A196" s="4" t="s">
        <v>5043</v>
      </c>
      <c r="B196" s="15">
        <f>VLOOKUP(A196,'TD Tram Modelo'!$A$3:$C$354,2,0)</f>
        <v>46958</v>
      </c>
      <c r="C196" s="15">
        <f>VLOOKUP(A196,'TD Tram Modelo'!$A$3:$C$354,3,0)</f>
        <v>17038</v>
      </c>
      <c r="D196" s="17">
        <f t="shared" ref="D196:D259" si="3">(B196-C196)/C196</f>
        <v>1.7560746566498415</v>
      </c>
      <c r="E196" s="14"/>
    </row>
    <row r="197" spans="1:5" x14ac:dyDescent="0.2">
      <c r="A197" s="4" t="s">
        <v>4994</v>
      </c>
      <c r="B197" s="15">
        <f>VLOOKUP(A197,'TD Tram Modelo'!$A$3:$C$354,2,0)</f>
        <v>38</v>
      </c>
      <c r="C197" s="15">
        <f>VLOOKUP(A197,'TD Tram Modelo'!$A$3:$C$354,3,0)</f>
        <v>92</v>
      </c>
      <c r="D197" s="17">
        <f t="shared" si="3"/>
        <v>-0.58695652173913049</v>
      </c>
      <c r="E197" s="14"/>
    </row>
    <row r="198" spans="1:5" x14ac:dyDescent="0.2">
      <c r="A198" s="4" t="s">
        <v>5464</v>
      </c>
      <c r="B198" s="15">
        <f>VLOOKUP(A198,'TD Tram Modelo'!$A$3:$C$354,2,0)</f>
        <v>221</v>
      </c>
      <c r="C198" s="15">
        <f>VLOOKUP(A198,'TD Tram Modelo'!$A$3:$C$354,3,0)</f>
        <v>335</v>
      </c>
      <c r="D198" s="17">
        <f t="shared" si="3"/>
        <v>-0.34029850746268658</v>
      </c>
      <c r="E198" s="14"/>
    </row>
    <row r="199" spans="1:5" x14ac:dyDescent="0.2">
      <c r="A199" s="4" t="s">
        <v>5615</v>
      </c>
      <c r="B199" s="15">
        <f>VLOOKUP(A199,'TD Tram Modelo'!$A$3:$C$354,2,0)</f>
        <v>4931</v>
      </c>
      <c r="C199" s="15">
        <f>VLOOKUP(A199,'TD Tram Modelo'!$A$3:$C$354,3,0)</f>
        <v>7972</v>
      </c>
      <c r="D199" s="17">
        <f t="shared" si="3"/>
        <v>-0.38146011038635225</v>
      </c>
      <c r="E199" s="14"/>
    </row>
    <row r="200" spans="1:5" x14ac:dyDescent="0.2">
      <c r="A200" s="4" t="s">
        <v>5259</v>
      </c>
      <c r="B200" s="15">
        <f>VLOOKUP(A200,'TD Tram Modelo'!$A$3:$C$354,2,0)</f>
        <v>23</v>
      </c>
      <c r="C200" s="15">
        <f>VLOOKUP(A200,'TD Tram Modelo'!$A$3:$C$354,3,0)</f>
        <v>396</v>
      </c>
      <c r="D200" s="17">
        <f t="shared" si="3"/>
        <v>-0.94191919191919193</v>
      </c>
      <c r="E200" s="14"/>
    </row>
    <row r="201" spans="1:5" x14ac:dyDescent="0.2">
      <c r="A201" s="4" t="s">
        <v>4944</v>
      </c>
      <c r="B201" s="15">
        <f>VLOOKUP(A201,'TD Tram Modelo'!$A$3:$C$354,2,0)</f>
        <v>38831</v>
      </c>
      <c r="C201" s="15">
        <f>VLOOKUP(A201,'TD Tram Modelo'!$A$3:$C$354,3,0)</f>
        <v>65036</v>
      </c>
      <c r="D201" s="17">
        <f t="shared" si="3"/>
        <v>-0.40293068454394487</v>
      </c>
      <c r="E201" s="14"/>
    </row>
    <row r="202" spans="1:5" x14ac:dyDescent="0.2">
      <c r="A202" s="4" t="s">
        <v>4999</v>
      </c>
      <c r="B202" s="15">
        <f>VLOOKUP(A202,'TD Tram Modelo'!$A$3:$C$354,2,0)</f>
        <v>334404</v>
      </c>
      <c r="C202" s="15">
        <f>VLOOKUP(A202,'TD Tram Modelo'!$A$3:$C$354,3,0)</f>
        <v>517501</v>
      </c>
      <c r="D202" s="17">
        <f t="shared" si="3"/>
        <v>-0.35380994432861002</v>
      </c>
      <c r="E202" s="14"/>
    </row>
    <row r="203" spans="1:5" x14ac:dyDescent="0.2">
      <c r="A203" s="4" t="s">
        <v>5079</v>
      </c>
      <c r="B203" s="15">
        <f>VLOOKUP(A203,'TD Tram Modelo'!$A$3:$C$354,2,0)</f>
        <v>35</v>
      </c>
      <c r="C203" s="15">
        <f>VLOOKUP(A203,'TD Tram Modelo'!$A$3:$C$354,3,0)</f>
        <v>195</v>
      </c>
      <c r="D203" s="17">
        <f t="shared" si="3"/>
        <v>-0.82051282051282048</v>
      </c>
      <c r="E203" s="14"/>
    </row>
    <row r="204" spans="1:5" x14ac:dyDescent="0.2">
      <c r="A204" s="4" t="s">
        <v>5630</v>
      </c>
      <c r="B204" s="15">
        <f>VLOOKUP(A204,'TD Tram Modelo'!$A$3:$C$354,2,0)</f>
        <v>437</v>
      </c>
      <c r="C204" s="15">
        <f>VLOOKUP(A204,'TD Tram Modelo'!$A$3:$C$354,3,0)</f>
        <v>897</v>
      </c>
      <c r="D204" s="17">
        <f t="shared" si="3"/>
        <v>-0.51282051282051277</v>
      </c>
      <c r="E204" s="14"/>
    </row>
    <row r="205" spans="1:5" x14ac:dyDescent="0.2">
      <c r="A205" s="4" t="s">
        <v>5204</v>
      </c>
      <c r="B205" s="15">
        <f>VLOOKUP(A205,'TD Tram Modelo'!$A$3:$C$354,2,0)</f>
        <v>306</v>
      </c>
      <c r="C205" s="15">
        <f>VLOOKUP(A205,'TD Tram Modelo'!$A$3:$C$354,3,0)</f>
        <v>2851</v>
      </c>
      <c r="D205" s="17">
        <f t="shared" si="3"/>
        <v>-0.89266923886355665</v>
      </c>
      <c r="E205" s="14"/>
    </row>
    <row r="206" spans="1:5" x14ac:dyDescent="0.2">
      <c r="A206" s="4" t="s">
        <v>5868</v>
      </c>
      <c r="B206" s="15">
        <f>VLOOKUP(A206,'TD Tram Modelo'!$A$3:$C$354,2,0)</f>
        <v>1639</v>
      </c>
      <c r="C206" s="15">
        <f>VLOOKUP(A206,'TD Tram Modelo'!$A$3:$C$354,3,0)</f>
        <v>1762</v>
      </c>
      <c r="D206" s="17">
        <f t="shared" si="3"/>
        <v>-6.9807037457434731E-2</v>
      </c>
      <c r="E206" s="14"/>
    </row>
    <row r="207" spans="1:5" x14ac:dyDescent="0.2">
      <c r="A207" s="4" t="s">
        <v>4989</v>
      </c>
      <c r="B207" s="15">
        <f>VLOOKUP(A207,'TD Tram Modelo'!$A$3:$C$354,2,0)</f>
        <v>921</v>
      </c>
      <c r="C207" s="15">
        <f>VLOOKUP(A207,'TD Tram Modelo'!$A$3:$C$354,3,0)</f>
        <v>461</v>
      </c>
      <c r="D207" s="17">
        <f t="shared" si="3"/>
        <v>0.99783080260303691</v>
      </c>
      <c r="E207" s="14"/>
    </row>
    <row r="208" spans="1:5" x14ac:dyDescent="0.2">
      <c r="A208" s="4" t="s">
        <v>5163</v>
      </c>
      <c r="B208" s="15">
        <f>VLOOKUP(A208,'TD Tram Modelo'!$A$3:$C$354,2,0)</f>
        <v>23534</v>
      </c>
      <c r="C208" s="15">
        <f>VLOOKUP(A208,'TD Tram Modelo'!$A$3:$C$354,3,0)</f>
        <v>28483</v>
      </c>
      <c r="D208" s="17">
        <f t="shared" si="3"/>
        <v>-0.17375276480707791</v>
      </c>
      <c r="E208" s="14"/>
    </row>
    <row r="209" spans="1:5" x14ac:dyDescent="0.2">
      <c r="A209" s="4" t="s">
        <v>4926</v>
      </c>
      <c r="B209" s="15">
        <f>VLOOKUP(A209,'TD Tram Modelo'!$A$3:$C$354,2,0)</f>
        <v>3914</v>
      </c>
      <c r="C209" s="15">
        <f>VLOOKUP(A209,'TD Tram Modelo'!$A$3:$C$354,3,0)</f>
        <v>14033</v>
      </c>
      <c r="D209" s="17">
        <f t="shared" si="3"/>
        <v>-0.72108601154421725</v>
      </c>
      <c r="E209" s="14"/>
    </row>
    <row r="210" spans="1:5" x14ac:dyDescent="0.2">
      <c r="A210" s="4" t="s">
        <v>5363</v>
      </c>
      <c r="B210" s="15">
        <f>VLOOKUP(A210,'TD Tram Modelo'!$A$3:$C$354,2,0)</f>
        <v>391</v>
      </c>
      <c r="C210" s="15">
        <f>VLOOKUP(A210,'TD Tram Modelo'!$A$3:$C$354,3,0)</f>
        <v>4666</v>
      </c>
      <c r="D210" s="17">
        <f t="shared" si="3"/>
        <v>-0.9162023146163738</v>
      </c>
      <c r="E210" s="14"/>
    </row>
    <row r="211" spans="1:5" x14ac:dyDescent="0.2">
      <c r="A211" s="4" t="s">
        <v>5497</v>
      </c>
      <c r="B211" s="15">
        <f>VLOOKUP(A211,'TD Tram Modelo'!$A$3:$C$354,2,0)</f>
        <v>4638</v>
      </c>
      <c r="C211" s="15">
        <f>VLOOKUP(A211,'TD Tram Modelo'!$A$3:$C$354,3,0)</f>
        <v>3442</v>
      </c>
      <c r="D211" s="17">
        <f t="shared" si="3"/>
        <v>0.34747239976757699</v>
      </c>
      <c r="E211" s="14"/>
    </row>
    <row r="212" spans="1:5" x14ac:dyDescent="0.2">
      <c r="A212" s="4" t="s">
        <v>5869</v>
      </c>
      <c r="B212" s="15">
        <f>VLOOKUP(A212,'TD Tram Modelo'!$A$3:$C$354,2,0)</f>
        <v>37</v>
      </c>
      <c r="C212" s="15">
        <f>VLOOKUP(A212,'TD Tram Modelo'!$A$3:$C$354,3,0)</f>
        <v>32</v>
      </c>
      <c r="D212" s="17">
        <f t="shared" si="3"/>
        <v>0.15625</v>
      </c>
      <c r="E212" s="14"/>
    </row>
    <row r="213" spans="1:5" x14ac:dyDescent="0.2">
      <c r="A213" s="4" t="s">
        <v>5076</v>
      </c>
      <c r="B213" s="15">
        <f>VLOOKUP(A213,'TD Tram Modelo'!$A$3:$C$354,2,0)</f>
        <v>274</v>
      </c>
      <c r="C213" s="15">
        <f>VLOOKUP(A213,'TD Tram Modelo'!$A$3:$C$354,3,0)</f>
        <v>508</v>
      </c>
      <c r="D213" s="17">
        <f t="shared" si="3"/>
        <v>-0.46062992125984253</v>
      </c>
      <c r="E213" s="14"/>
    </row>
    <row r="214" spans="1:5" x14ac:dyDescent="0.2">
      <c r="A214" s="4" t="s">
        <v>5327</v>
      </c>
      <c r="B214" s="15">
        <f>VLOOKUP(A214,'TD Tram Modelo'!$A$3:$C$354,2,0)</f>
        <v>69</v>
      </c>
      <c r="C214" s="15">
        <f>VLOOKUP(A214,'TD Tram Modelo'!$A$3:$C$354,3,0)</f>
        <v>4274</v>
      </c>
      <c r="D214" s="17">
        <f t="shared" si="3"/>
        <v>-0.98385587271876462</v>
      </c>
      <c r="E214" s="14"/>
    </row>
    <row r="215" spans="1:5" x14ac:dyDescent="0.2">
      <c r="A215" s="4" t="s">
        <v>4821</v>
      </c>
      <c r="B215" s="15">
        <f>VLOOKUP(A215,'TD Tram Modelo'!$A$3:$C$354,2,0)</f>
        <v>48</v>
      </c>
      <c r="C215" s="15">
        <f>VLOOKUP(A215,'TD Tram Modelo'!$A$3:$C$354,3,0)</f>
        <v>86</v>
      </c>
      <c r="D215" s="17">
        <f t="shared" si="3"/>
        <v>-0.44186046511627908</v>
      </c>
      <c r="E215" s="14"/>
    </row>
    <row r="216" spans="1:5" x14ac:dyDescent="0.2">
      <c r="A216" s="4" t="s">
        <v>5943</v>
      </c>
      <c r="B216" s="15">
        <f>VLOOKUP(A216,'TD Tram Modelo'!$A$3:$C$354,2,0)</f>
        <v>987</v>
      </c>
      <c r="C216" s="15">
        <f>VLOOKUP(A216,'TD Tram Modelo'!$A$3:$C$354,3,0)</f>
        <v>929</v>
      </c>
      <c r="D216" s="17">
        <f t="shared" si="3"/>
        <v>6.2432723358449946E-2</v>
      </c>
      <c r="E216" s="14"/>
    </row>
    <row r="217" spans="1:5" x14ac:dyDescent="0.2">
      <c r="A217" s="4" t="s">
        <v>5361</v>
      </c>
      <c r="B217" s="15">
        <f>VLOOKUP(A217,'TD Tram Modelo'!$A$3:$C$354,2,0)</f>
        <v>51095</v>
      </c>
      <c r="C217" s="15">
        <f>VLOOKUP(A217,'TD Tram Modelo'!$A$3:$C$354,3,0)</f>
        <v>58655</v>
      </c>
      <c r="D217" s="17">
        <f t="shared" si="3"/>
        <v>-0.12888926775210979</v>
      </c>
      <c r="E217" s="14"/>
    </row>
    <row r="218" spans="1:5" x14ac:dyDescent="0.2">
      <c r="A218" s="4" t="s">
        <v>5891</v>
      </c>
      <c r="B218" s="15">
        <f>VLOOKUP(A218,'TD Tram Modelo'!$A$3:$C$354,2,0)</f>
        <v>2</v>
      </c>
      <c r="C218" s="15">
        <f>VLOOKUP(A218,'TD Tram Modelo'!$A$3:$C$354,3,0)</f>
        <v>13</v>
      </c>
      <c r="D218" s="17">
        <f t="shared" si="3"/>
        <v>-0.84615384615384615</v>
      </c>
      <c r="E218" s="14"/>
    </row>
    <row r="219" spans="1:5" x14ac:dyDescent="0.2">
      <c r="A219" s="4" t="s">
        <v>5011</v>
      </c>
      <c r="B219" s="15">
        <f>VLOOKUP(A219,'TD Tram Modelo'!$A$3:$C$354,2,0)</f>
        <v>83345</v>
      </c>
      <c r="C219" s="15">
        <f>VLOOKUP(A219,'TD Tram Modelo'!$A$3:$C$354,3,0)</f>
        <v>80713</v>
      </c>
      <c r="D219" s="17">
        <f t="shared" si="3"/>
        <v>3.260936899879821E-2</v>
      </c>
      <c r="E219" s="14"/>
    </row>
    <row r="220" spans="1:5" x14ac:dyDescent="0.2">
      <c r="A220" s="4" t="s">
        <v>5682</v>
      </c>
      <c r="B220" s="15">
        <f>VLOOKUP(A220,'TD Tram Modelo'!$A$3:$C$354,2,0)</f>
        <v>719</v>
      </c>
      <c r="C220" s="15">
        <f>VLOOKUP(A220,'TD Tram Modelo'!$A$3:$C$354,3,0)</f>
        <v>430</v>
      </c>
      <c r="D220" s="17">
        <f t="shared" si="3"/>
        <v>0.67209302325581399</v>
      </c>
      <c r="E220" s="14"/>
    </row>
    <row r="221" spans="1:5" x14ac:dyDescent="0.2">
      <c r="A221" s="4" t="s">
        <v>5317</v>
      </c>
      <c r="B221" s="15">
        <f>VLOOKUP(A221,'TD Tram Modelo'!$A$3:$C$354,2,0)</f>
        <v>1202</v>
      </c>
      <c r="C221" s="15">
        <f>VLOOKUP(A221,'TD Tram Modelo'!$A$3:$C$354,3,0)</f>
        <v>1792</v>
      </c>
      <c r="D221" s="17">
        <f t="shared" si="3"/>
        <v>-0.32924107142857145</v>
      </c>
      <c r="E221" s="14"/>
    </row>
    <row r="222" spans="1:5" x14ac:dyDescent="0.2">
      <c r="A222" s="4" t="s">
        <v>5099</v>
      </c>
      <c r="B222" s="15">
        <f>VLOOKUP(A222,'TD Tram Modelo'!$A$3:$C$354,2,0)</f>
        <v>14959</v>
      </c>
      <c r="C222" s="15">
        <f>VLOOKUP(A222,'TD Tram Modelo'!$A$3:$C$354,3,0)</f>
        <v>13389</v>
      </c>
      <c r="D222" s="17">
        <f t="shared" si="3"/>
        <v>0.11726043767271641</v>
      </c>
      <c r="E222" s="14"/>
    </row>
    <row r="223" spans="1:5" x14ac:dyDescent="0.2">
      <c r="A223" s="4" t="s">
        <v>5681</v>
      </c>
      <c r="B223" s="15">
        <f>VLOOKUP(A223,'TD Tram Modelo'!$A$3:$C$354,2,0)</f>
        <v>41</v>
      </c>
      <c r="C223" s="15">
        <f>VLOOKUP(A223,'TD Tram Modelo'!$A$3:$C$354,3,0)</f>
        <v>84</v>
      </c>
      <c r="D223" s="17">
        <f t="shared" si="3"/>
        <v>-0.51190476190476186</v>
      </c>
      <c r="E223" s="14"/>
    </row>
    <row r="224" spans="1:5" x14ac:dyDescent="0.2">
      <c r="A224" s="4" t="s">
        <v>5271</v>
      </c>
      <c r="B224" s="15">
        <f>VLOOKUP(A224,'TD Tram Modelo'!$A$3:$C$354,2,0)</f>
        <v>186</v>
      </c>
      <c r="C224" s="15">
        <f>VLOOKUP(A224,'TD Tram Modelo'!$A$3:$C$354,3,0)</f>
        <v>342</v>
      </c>
      <c r="D224" s="17">
        <f t="shared" si="3"/>
        <v>-0.45614035087719296</v>
      </c>
      <c r="E224" s="14"/>
    </row>
    <row r="225" spans="1:5" x14ac:dyDescent="0.2">
      <c r="A225" s="4" t="s">
        <v>5315</v>
      </c>
      <c r="B225" s="15">
        <f>VLOOKUP(A225,'TD Tram Modelo'!$A$3:$C$354,2,0)</f>
        <v>74085</v>
      </c>
      <c r="C225" s="15">
        <f>VLOOKUP(A225,'TD Tram Modelo'!$A$3:$C$354,3,0)</f>
        <v>39600</v>
      </c>
      <c r="D225" s="17">
        <f t="shared" si="3"/>
        <v>0.87083333333333335</v>
      </c>
      <c r="E225" s="14"/>
    </row>
    <row r="226" spans="1:5" x14ac:dyDescent="0.2">
      <c r="A226" s="4" t="s">
        <v>5199</v>
      </c>
      <c r="B226" s="15">
        <f>VLOOKUP(A226,'TD Tram Modelo'!$A$3:$C$354,2,0)</f>
        <v>479584</v>
      </c>
      <c r="C226" s="15">
        <f>VLOOKUP(A226,'TD Tram Modelo'!$A$3:$C$354,3,0)</f>
        <v>698594</v>
      </c>
      <c r="D226" s="17">
        <f t="shared" si="3"/>
        <v>-0.3135011179597878</v>
      </c>
      <c r="E226" s="14"/>
    </row>
    <row r="227" spans="1:5" x14ac:dyDescent="0.2">
      <c r="A227" s="4" t="s">
        <v>5408</v>
      </c>
      <c r="B227" s="15">
        <f>VLOOKUP(A227,'TD Tram Modelo'!$A$3:$C$354,2,0)</f>
        <v>233</v>
      </c>
      <c r="C227" s="15">
        <f>VLOOKUP(A227,'TD Tram Modelo'!$A$3:$C$354,3,0)</f>
        <v>382</v>
      </c>
      <c r="D227" s="17">
        <f t="shared" si="3"/>
        <v>-0.3900523560209424</v>
      </c>
      <c r="E227" s="14"/>
    </row>
    <row r="228" spans="1:5" x14ac:dyDescent="0.2">
      <c r="A228" s="4" t="s">
        <v>5550</v>
      </c>
      <c r="B228" s="15">
        <f>VLOOKUP(A228,'TD Tram Modelo'!$A$3:$C$354,2,0)</f>
        <v>75241</v>
      </c>
      <c r="C228" s="15">
        <f>VLOOKUP(A228,'TD Tram Modelo'!$A$3:$C$354,3,0)</f>
        <v>15668</v>
      </c>
      <c r="D228" s="17">
        <f t="shared" si="3"/>
        <v>3.8022083226959409</v>
      </c>
      <c r="E228" s="14"/>
    </row>
    <row r="229" spans="1:5" x14ac:dyDescent="0.2">
      <c r="A229" s="4" t="s">
        <v>5326</v>
      </c>
      <c r="B229" s="15">
        <f>VLOOKUP(A229,'TD Tram Modelo'!$A$3:$C$354,2,0)</f>
        <v>653</v>
      </c>
      <c r="C229" s="15">
        <f>VLOOKUP(A229,'TD Tram Modelo'!$A$3:$C$354,3,0)</f>
        <v>7949</v>
      </c>
      <c r="D229" s="17">
        <f t="shared" si="3"/>
        <v>-0.91785130205057242</v>
      </c>
      <c r="E229" s="14"/>
    </row>
    <row r="230" spans="1:5" x14ac:dyDescent="0.2">
      <c r="A230" s="4" t="s">
        <v>5638</v>
      </c>
      <c r="B230" s="15">
        <f>VLOOKUP(A230,'TD Tram Modelo'!$A$3:$C$354,2,0)</f>
        <v>1909</v>
      </c>
      <c r="C230" s="15">
        <f>VLOOKUP(A230,'TD Tram Modelo'!$A$3:$C$354,3,0)</f>
        <v>1532</v>
      </c>
      <c r="D230" s="17">
        <f t="shared" si="3"/>
        <v>0.24608355091383813</v>
      </c>
      <c r="E230" s="14"/>
    </row>
    <row r="231" spans="1:5" x14ac:dyDescent="0.2">
      <c r="A231" s="4" t="s">
        <v>5519</v>
      </c>
      <c r="B231" s="15">
        <f>VLOOKUP(A231,'TD Tram Modelo'!$A$3:$C$354,2,0)</f>
        <v>149</v>
      </c>
      <c r="C231" s="15">
        <f>VLOOKUP(A231,'TD Tram Modelo'!$A$3:$C$354,3,0)</f>
        <v>301</v>
      </c>
      <c r="D231" s="17">
        <f t="shared" si="3"/>
        <v>-0.50498338870431891</v>
      </c>
      <c r="E231" s="14"/>
    </row>
    <row r="232" spans="1:5" x14ac:dyDescent="0.2">
      <c r="A232" s="4" t="s">
        <v>5288</v>
      </c>
      <c r="B232" s="15">
        <f>VLOOKUP(A232,'TD Tram Modelo'!$A$3:$C$354,2,0)</f>
        <v>64</v>
      </c>
      <c r="C232" s="15">
        <f>VLOOKUP(A232,'TD Tram Modelo'!$A$3:$C$354,3,0)</f>
        <v>93</v>
      </c>
      <c r="D232" s="17">
        <f t="shared" si="3"/>
        <v>-0.31182795698924731</v>
      </c>
      <c r="E232" s="14"/>
    </row>
    <row r="233" spans="1:5" x14ac:dyDescent="0.2">
      <c r="A233" s="4" t="s">
        <v>5346</v>
      </c>
      <c r="B233" s="15">
        <f>VLOOKUP(A233,'TD Tram Modelo'!$A$3:$C$354,2,0)</f>
        <v>159</v>
      </c>
      <c r="C233" s="15">
        <f>VLOOKUP(A233,'TD Tram Modelo'!$A$3:$C$354,3,0)</f>
        <v>225</v>
      </c>
      <c r="D233" s="17">
        <f t="shared" si="3"/>
        <v>-0.29333333333333333</v>
      </c>
      <c r="E233" s="14"/>
    </row>
    <row r="234" spans="1:5" x14ac:dyDescent="0.2">
      <c r="A234" s="4" t="s">
        <v>5127</v>
      </c>
      <c r="B234" s="15">
        <f>VLOOKUP(A234,'TD Tram Modelo'!$A$3:$C$354,2,0)</f>
        <v>76</v>
      </c>
      <c r="C234" s="15">
        <f>VLOOKUP(A234,'TD Tram Modelo'!$A$3:$C$354,3,0)</f>
        <v>215</v>
      </c>
      <c r="D234" s="17">
        <f t="shared" si="3"/>
        <v>-0.64651162790697669</v>
      </c>
      <c r="E234" s="14"/>
    </row>
    <row r="235" spans="1:5" x14ac:dyDescent="0.2">
      <c r="A235" s="4" t="s">
        <v>5097</v>
      </c>
      <c r="B235" s="15">
        <f>VLOOKUP(A235,'TD Tram Modelo'!$A$3:$C$354,2,0)</f>
        <v>0</v>
      </c>
      <c r="C235" s="15">
        <f>VLOOKUP(A235,'TD Tram Modelo'!$A$3:$C$354,3,0)</f>
        <v>81</v>
      </c>
      <c r="D235" s="17">
        <f t="shared" si="3"/>
        <v>-1</v>
      </c>
      <c r="E235" s="14"/>
    </row>
    <row r="236" spans="1:5" x14ac:dyDescent="0.2">
      <c r="A236" s="4" t="s">
        <v>5492</v>
      </c>
      <c r="B236" s="15">
        <f>VLOOKUP(A236,'TD Tram Modelo'!$A$3:$C$354,2,0)</f>
        <v>98</v>
      </c>
      <c r="C236" s="15">
        <f>VLOOKUP(A236,'TD Tram Modelo'!$A$3:$C$354,3,0)</f>
        <v>122</v>
      </c>
      <c r="D236" s="17">
        <f t="shared" si="3"/>
        <v>-0.19672131147540983</v>
      </c>
      <c r="E236" s="14"/>
    </row>
    <row r="237" spans="1:5" x14ac:dyDescent="0.2">
      <c r="A237" s="4" t="s">
        <v>5461</v>
      </c>
      <c r="B237" s="15">
        <f>VLOOKUP(A237,'TD Tram Modelo'!$A$3:$C$354,2,0)</f>
        <v>11</v>
      </c>
      <c r="C237" s="15">
        <f>VLOOKUP(A237,'TD Tram Modelo'!$A$3:$C$354,3,0)</f>
        <v>201</v>
      </c>
      <c r="D237" s="17">
        <f t="shared" si="3"/>
        <v>-0.94527363184079605</v>
      </c>
      <c r="E237" s="14"/>
    </row>
    <row r="238" spans="1:5" x14ac:dyDescent="0.2">
      <c r="A238" s="4" t="s">
        <v>5169</v>
      </c>
      <c r="B238" s="15">
        <f>VLOOKUP(A238,'TD Tram Modelo'!$A$3:$C$354,2,0)</f>
        <v>60</v>
      </c>
      <c r="C238" s="15">
        <f>VLOOKUP(A238,'TD Tram Modelo'!$A$3:$C$354,3,0)</f>
        <v>313</v>
      </c>
      <c r="D238" s="17">
        <f t="shared" si="3"/>
        <v>-0.80830670926517567</v>
      </c>
      <c r="E238" s="14"/>
    </row>
    <row r="239" spans="1:5" x14ac:dyDescent="0.2">
      <c r="A239" s="4" t="s">
        <v>5340</v>
      </c>
      <c r="B239" s="15">
        <f>VLOOKUP(A239,'TD Tram Modelo'!$A$3:$C$354,2,0)</f>
        <v>109908</v>
      </c>
      <c r="C239" s="15">
        <f>VLOOKUP(A239,'TD Tram Modelo'!$A$3:$C$354,3,0)</f>
        <v>151418</v>
      </c>
      <c r="D239" s="17">
        <f t="shared" si="3"/>
        <v>-0.27414177970914949</v>
      </c>
      <c r="E239" s="14"/>
    </row>
    <row r="240" spans="1:5" x14ac:dyDescent="0.2">
      <c r="A240" s="4" t="s">
        <v>5316</v>
      </c>
      <c r="B240" s="15">
        <f>VLOOKUP(A240,'TD Tram Modelo'!$A$3:$C$354,2,0)</f>
        <v>403</v>
      </c>
      <c r="C240" s="15">
        <f>VLOOKUP(A240,'TD Tram Modelo'!$A$3:$C$354,3,0)</f>
        <v>2970</v>
      </c>
      <c r="D240" s="17">
        <f t="shared" si="3"/>
        <v>-0.86430976430976436</v>
      </c>
      <c r="E240" s="14"/>
    </row>
    <row r="241" spans="1:5" x14ac:dyDescent="0.2">
      <c r="A241" s="4" t="s">
        <v>5275</v>
      </c>
      <c r="B241" s="15">
        <f>VLOOKUP(A241,'TD Tram Modelo'!$A$3:$C$354,2,0)</f>
        <v>86</v>
      </c>
      <c r="C241" s="15">
        <f>VLOOKUP(A241,'TD Tram Modelo'!$A$3:$C$354,3,0)</f>
        <v>72</v>
      </c>
      <c r="D241" s="17">
        <f t="shared" si="3"/>
        <v>0.19444444444444445</v>
      </c>
      <c r="E241" s="14"/>
    </row>
    <row r="242" spans="1:5" x14ac:dyDescent="0.2">
      <c r="A242" s="4" t="s">
        <v>5318</v>
      </c>
      <c r="B242" s="15">
        <f>VLOOKUP(A242,'TD Tram Modelo'!$A$3:$C$354,2,0)</f>
        <v>1732</v>
      </c>
      <c r="C242" s="15">
        <f>VLOOKUP(A242,'TD Tram Modelo'!$A$3:$C$354,3,0)</f>
        <v>8308</v>
      </c>
      <c r="D242" s="17">
        <f t="shared" si="3"/>
        <v>-0.79152623976889747</v>
      </c>
      <c r="E242" s="14"/>
    </row>
    <row r="243" spans="1:5" x14ac:dyDescent="0.2">
      <c r="A243" s="4" t="s">
        <v>5207</v>
      </c>
      <c r="B243" s="15">
        <f>VLOOKUP(A243,'TD Tram Modelo'!$A$3:$C$354,2,0)</f>
        <v>480</v>
      </c>
      <c r="C243" s="15">
        <f>VLOOKUP(A243,'TD Tram Modelo'!$A$3:$C$354,3,0)</f>
        <v>804</v>
      </c>
      <c r="D243" s="17">
        <f t="shared" si="3"/>
        <v>-0.40298507462686567</v>
      </c>
      <c r="E243" s="14"/>
    </row>
    <row r="244" spans="1:5" x14ac:dyDescent="0.2">
      <c r="A244" s="4" t="s">
        <v>5653</v>
      </c>
      <c r="B244" s="15">
        <f>VLOOKUP(A244,'TD Tram Modelo'!$A$3:$C$354,2,0)</f>
        <v>381</v>
      </c>
      <c r="C244" s="15">
        <f>VLOOKUP(A244,'TD Tram Modelo'!$A$3:$C$354,3,0)</f>
        <v>316</v>
      </c>
      <c r="D244" s="17">
        <f t="shared" si="3"/>
        <v>0.20569620253164558</v>
      </c>
      <c r="E244" s="14"/>
    </row>
    <row r="245" spans="1:5" x14ac:dyDescent="0.2">
      <c r="A245" s="4" t="s">
        <v>5008</v>
      </c>
      <c r="B245" s="15">
        <f>VLOOKUP(A245,'TD Tram Modelo'!$A$3:$C$354,2,0)</f>
        <v>12</v>
      </c>
      <c r="C245" s="15">
        <f>VLOOKUP(A245,'TD Tram Modelo'!$A$3:$C$354,3,0)</f>
        <v>15</v>
      </c>
      <c r="D245" s="17">
        <f t="shared" si="3"/>
        <v>-0.2</v>
      </c>
      <c r="E245" s="14"/>
    </row>
    <row r="246" spans="1:5" x14ac:dyDescent="0.2">
      <c r="A246" s="4" t="s">
        <v>5622</v>
      </c>
      <c r="B246" s="15">
        <f>VLOOKUP(A246,'TD Tram Modelo'!$A$3:$C$354,2,0)</f>
        <v>896</v>
      </c>
      <c r="C246" s="15">
        <f>VLOOKUP(A246,'TD Tram Modelo'!$A$3:$C$354,3,0)</f>
        <v>706</v>
      </c>
      <c r="D246" s="17">
        <f t="shared" si="3"/>
        <v>0.26912181303116145</v>
      </c>
      <c r="E246" s="14"/>
    </row>
    <row r="247" spans="1:5" x14ac:dyDescent="0.2">
      <c r="A247" s="4" t="s">
        <v>5553</v>
      </c>
      <c r="B247" s="15">
        <f>VLOOKUP(A247,'TD Tram Modelo'!$A$3:$C$354,2,0)</f>
        <v>416</v>
      </c>
      <c r="C247" s="15">
        <f>VLOOKUP(A247,'TD Tram Modelo'!$A$3:$C$354,3,0)</f>
        <v>780</v>
      </c>
      <c r="D247" s="17">
        <f t="shared" si="3"/>
        <v>-0.46666666666666667</v>
      </c>
      <c r="E247" s="14"/>
    </row>
    <row r="248" spans="1:5" x14ac:dyDescent="0.2">
      <c r="A248" s="4" t="s">
        <v>5652</v>
      </c>
      <c r="B248" s="15">
        <f>VLOOKUP(A248,'TD Tram Modelo'!$A$3:$C$354,2,0)</f>
        <v>70</v>
      </c>
      <c r="C248" s="15">
        <f>VLOOKUP(A248,'TD Tram Modelo'!$A$3:$C$354,3,0)</f>
        <v>87</v>
      </c>
      <c r="D248" s="17">
        <f t="shared" si="3"/>
        <v>-0.19540229885057472</v>
      </c>
      <c r="E248" s="14"/>
    </row>
    <row r="249" spans="1:5" x14ac:dyDescent="0.2">
      <c r="A249" s="4" t="s">
        <v>5344</v>
      </c>
      <c r="B249" s="15">
        <f>VLOOKUP(A249,'TD Tram Modelo'!$A$3:$C$354,2,0)</f>
        <v>34</v>
      </c>
      <c r="C249" s="15">
        <f>VLOOKUP(A249,'TD Tram Modelo'!$A$3:$C$354,3,0)</f>
        <v>138</v>
      </c>
      <c r="D249" s="17">
        <f t="shared" si="3"/>
        <v>-0.75362318840579712</v>
      </c>
      <c r="E249" s="14"/>
    </row>
    <row r="250" spans="1:5" x14ac:dyDescent="0.2">
      <c r="A250" s="4" t="s">
        <v>5370</v>
      </c>
      <c r="B250" s="15">
        <f>VLOOKUP(A250,'TD Tram Modelo'!$A$3:$C$354,2,0)</f>
        <v>119</v>
      </c>
      <c r="C250" s="15">
        <f>VLOOKUP(A250,'TD Tram Modelo'!$A$3:$C$354,3,0)</f>
        <v>26</v>
      </c>
      <c r="D250" s="17">
        <f t="shared" si="3"/>
        <v>3.5769230769230771</v>
      </c>
      <c r="E250" s="14"/>
    </row>
    <row r="251" spans="1:5" x14ac:dyDescent="0.2">
      <c r="A251" s="4" t="s">
        <v>5407</v>
      </c>
      <c r="B251" s="15">
        <f>VLOOKUP(A251,'TD Tram Modelo'!$A$3:$C$354,2,0)</f>
        <v>103</v>
      </c>
      <c r="C251" s="15">
        <f>VLOOKUP(A251,'TD Tram Modelo'!$A$3:$C$354,3,0)</f>
        <v>123</v>
      </c>
      <c r="D251" s="17">
        <f t="shared" si="3"/>
        <v>-0.16260162601626016</v>
      </c>
      <c r="E251" s="14"/>
    </row>
    <row r="252" spans="1:5" x14ac:dyDescent="0.2">
      <c r="A252" s="4" t="s">
        <v>5944</v>
      </c>
      <c r="B252" s="15">
        <f>VLOOKUP(A252,'TD Tram Modelo'!$A$3:$C$354,2,0)</f>
        <v>175</v>
      </c>
      <c r="C252" s="15">
        <f>VLOOKUP(A252,'TD Tram Modelo'!$A$3:$C$354,3,0)</f>
        <v>24</v>
      </c>
      <c r="D252" s="17">
        <f t="shared" si="3"/>
        <v>6.291666666666667</v>
      </c>
      <c r="E252" s="14"/>
    </row>
    <row r="253" spans="1:5" x14ac:dyDescent="0.2">
      <c r="A253" s="4" t="s">
        <v>5381</v>
      </c>
      <c r="B253" s="15">
        <f>VLOOKUP(A253,'TD Tram Modelo'!$A$3:$C$354,2,0)</f>
        <v>196</v>
      </c>
      <c r="C253" s="15">
        <f>VLOOKUP(A253,'TD Tram Modelo'!$A$3:$C$354,3,0)</f>
        <v>84</v>
      </c>
      <c r="D253" s="17">
        <f t="shared" si="3"/>
        <v>1.3333333333333333</v>
      </c>
      <c r="E253" s="14"/>
    </row>
    <row r="254" spans="1:5" x14ac:dyDescent="0.2">
      <c r="A254" s="4" t="s">
        <v>5104</v>
      </c>
      <c r="B254" s="15">
        <f>VLOOKUP(A254,'TD Tram Modelo'!$A$3:$C$354,2,0)</f>
        <v>741</v>
      </c>
      <c r="C254" s="15">
        <f>VLOOKUP(A254,'TD Tram Modelo'!$A$3:$C$354,3,0)</f>
        <v>975</v>
      </c>
      <c r="D254" s="17">
        <f t="shared" si="3"/>
        <v>-0.24</v>
      </c>
      <c r="E254" s="14"/>
    </row>
    <row r="255" spans="1:5" x14ac:dyDescent="0.2">
      <c r="A255" s="4" t="s">
        <v>5606</v>
      </c>
      <c r="B255" s="15">
        <f>VLOOKUP(A255,'TD Tram Modelo'!$A$3:$C$354,2,0)</f>
        <v>49</v>
      </c>
      <c r="C255" s="15">
        <f>VLOOKUP(A255,'TD Tram Modelo'!$A$3:$C$354,3,0)</f>
        <v>25</v>
      </c>
      <c r="D255" s="17">
        <f t="shared" si="3"/>
        <v>0.96</v>
      </c>
      <c r="E255" s="14"/>
    </row>
    <row r="256" spans="1:5" x14ac:dyDescent="0.2">
      <c r="A256" s="4" t="s">
        <v>5585</v>
      </c>
      <c r="B256" s="15">
        <f>VLOOKUP(A256,'TD Tram Modelo'!$A$3:$C$354,2,0)</f>
        <v>2</v>
      </c>
      <c r="C256" s="15">
        <f>VLOOKUP(A256,'TD Tram Modelo'!$A$3:$C$354,3,0)</f>
        <v>10</v>
      </c>
      <c r="D256" s="17">
        <f t="shared" si="3"/>
        <v>-0.8</v>
      </c>
      <c r="E256" s="14"/>
    </row>
    <row r="257" spans="1:5" x14ac:dyDescent="0.2">
      <c r="A257" s="4" t="s">
        <v>5042</v>
      </c>
      <c r="B257" s="15">
        <f>VLOOKUP(A257,'TD Tram Modelo'!$A$3:$C$354,2,0)</f>
        <v>2</v>
      </c>
      <c r="C257" s="15">
        <f>VLOOKUP(A257,'TD Tram Modelo'!$A$3:$C$354,3,0)</f>
        <v>16</v>
      </c>
      <c r="D257" s="17">
        <f t="shared" si="3"/>
        <v>-0.875</v>
      </c>
      <c r="E257" s="14"/>
    </row>
    <row r="258" spans="1:5" x14ac:dyDescent="0.2">
      <c r="A258" s="4" t="s">
        <v>5184</v>
      </c>
      <c r="B258" s="15">
        <f>VLOOKUP(A258,'TD Tram Modelo'!$A$3:$C$354,2,0)</f>
        <v>27</v>
      </c>
      <c r="C258" s="15">
        <f>VLOOKUP(A258,'TD Tram Modelo'!$A$3:$C$354,3,0)</f>
        <v>7</v>
      </c>
      <c r="D258" s="17">
        <f t="shared" si="3"/>
        <v>2.8571428571428572</v>
      </c>
      <c r="E258" s="14"/>
    </row>
    <row r="259" spans="1:5" x14ac:dyDescent="0.2">
      <c r="A259" s="4" t="s">
        <v>5090</v>
      </c>
      <c r="B259" s="15">
        <f>VLOOKUP(A259,'TD Tram Modelo'!$A$3:$C$354,2,0)</f>
        <v>41</v>
      </c>
      <c r="C259" s="15">
        <f>VLOOKUP(A259,'TD Tram Modelo'!$A$3:$C$354,3,0)</f>
        <v>145</v>
      </c>
      <c r="D259" s="17">
        <f t="shared" si="3"/>
        <v>-0.71724137931034482</v>
      </c>
      <c r="E259" s="14"/>
    </row>
    <row r="260" spans="1:5" x14ac:dyDescent="0.2">
      <c r="A260" s="4" t="s">
        <v>5493</v>
      </c>
      <c r="B260" s="15">
        <f>VLOOKUP(A260,'TD Tram Modelo'!$A$3:$C$354,2,0)</f>
        <v>44</v>
      </c>
      <c r="C260" s="15">
        <f>VLOOKUP(A260,'TD Tram Modelo'!$A$3:$C$354,3,0)</f>
        <v>71</v>
      </c>
      <c r="D260" s="17">
        <f t="shared" ref="D260:D323" si="4">(B260-C260)/C260</f>
        <v>-0.38028169014084506</v>
      </c>
      <c r="E260" s="14"/>
    </row>
    <row r="261" spans="1:5" x14ac:dyDescent="0.2">
      <c r="A261" s="4" t="s">
        <v>5418</v>
      </c>
      <c r="B261" s="15">
        <f>VLOOKUP(A261,'TD Tram Modelo'!$A$3:$C$354,2,0)</f>
        <v>260</v>
      </c>
      <c r="C261" s="15">
        <f>VLOOKUP(A261,'TD Tram Modelo'!$A$3:$C$354,3,0)</f>
        <v>463</v>
      </c>
      <c r="D261" s="17">
        <f t="shared" si="4"/>
        <v>-0.43844492440604754</v>
      </c>
      <c r="E261" s="14"/>
    </row>
    <row r="262" spans="1:5" x14ac:dyDescent="0.2">
      <c r="A262" s="4" t="s">
        <v>5082</v>
      </c>
      <c r="B262" s="15">
        <f>VLOOKUP(A262,'TD Tram Modelo'!$A$3:$C$354,2,0)</f>
        <v>3</v>
      </c>
      <c r="C262" s="15">
        <f>VLOOKUP(A262,'TD Tram Modelo'!$A$3:$C$354,3,0)</f>
        <v>189</v>
      </c>
      <c r="D262" s="17">
        <f t="shared" si="4"/>
        <v>-0.98412698412698407</v>
      </c>
      <c r="E262" s="14"/>
    </row>
    <row r="263" spans="1:5" x14ac:dyDescent="0.2">
      <c r="A263" s="4" t="s">
        <v>5189</v>
      </c>
      <c r="B263" s="15">
        <f>VLOOKUP(A263,'TD Tram Modelo'!$A$3:$C$354,2,0)</f>
        <v>29</v>
      </c>
      <c r="C263" s="15">
        <f>VLOOKUP(A263,'TD Tram Modelo'!$A$3:$C$354,3,0)</f>
        <v>109</v>
      </c>
      <c r="D263" s="17">
        <f t="shared" si="4"/>
        <v>-0.73394495412844041</v>
      </c>
      <c r="E263" s="14"/>
    </row>
    <row r="264" spans="1:5" x14ac:dyDescent="0.2">
      <c r="A264" s="4" t="s">
        <v>5387</v>
      </c>
      <c r="B264" s="15">
        <f>VLOOKUP(A264,'TD Tram Modelo'!$A$3:$C$354,2,0)</f>
        <v>2</v>
      </c>
      <c r="C264" s="15">
        <f>VLOOKUP(A264,'TD Tram Modelo'!$A$3:$C$354,3,0)</f>
        <v>20</v>
      </c>
      <c r="D264" s="17">
        <f t="shared" si="4"/>
        <v>-0.9</v>
      </c>
      <c r="E264" s="14"/>
    </row>
    <row r="265" spans="1:5" x14ac:dyDescent="0.2">
      <c r="A265" s="4" t="s">
        <v>5465</v>
      </c>
      <c r="B265" s="15">
        <f>VLOOKUP(A265,'TD Tram Modelo'!$A$3:$C$354,2,0)</f>
        <v>16</v>
      </c>
      <c r="C265" s="15">
        <f>VLOOKUP(A265,'TD Tram Modelo'!$A$3:$C$354,3,0)</f>
        <v>20</v>
      </c>
      <c r="D265" s="17">
        <f t="shared" si="4"/>
        <v>-0.2</v>
      </c>
      <c r="E265" s="14"/>
    </row>
    <row r="266" spans="1:5" x14ac:dyDescent="0.2">
      <c r="A266" s="4" t="s">
        <v>5413</v>
      </c>
      <c r="B266" s="15">
        <f>VLOOKUP(A266,'TD Tram Modelo'!$A$3:$C$354,2,0)</f>
        <v>3</v>
      </c>
      <c r="C266" s="15">
        <f>VLOOKUP(A266,'TD Tram Modelo'!$A$3:$C$354,3,0)</f>
        <v>7</v>
      </c>
      <c r="D266" s="17">
        <f t="shared" si="4"/>
        <v>-0.5714285714285714</v>
      </c>
      <c r="E266" s="14"/>
    </row>
    <row r="267" spans="1:5" x14ac:dyDescent="0.2">
      <c r="A267" s="4" t="s">
        <v>5336</v>
      </c>
      <c r="B267" s="15">
        <f>VLOOKUP(A267,'TD Tram Modelo'!$A$3:$C$354,2,0)</f>
        <v>43192</v>
      </c>
      <c r="C267" s="15">
        <f>VLOOKUP(A267,'TD Tram Modelo'!$A$3:$C$354,3,0)</f>
        <v>72808</v>
      </c>
      <c r="D267" s="17">
        <f t="shared" si="4"/>
        <v>-0.40676848697945278</v>
      </c>
      <c r="E267" s="14"/>
    </row>
    <row r="268" spans="1:5" x14ac:dyDescent="0.2">
      <c r="A268" s="4" t="s">
        <v>5596</v>
      </c>
      <c r="B268" s="15">
        <f>VLOOKUP(A268,'TD Tram Modelo'!$A$3:$C$354,2,0)</f>
        <v>20</v>
      </c>
      <c r="C268" s="15">
        <f>VLOOKUP(A268,'TD Tram Modelo'!$A$3:$C$354,3,0)</f>
        <v>38</v>
      </c>
      <c r="D268" s="17">
        <f t="shared" si="4"/>
        <v>-0.47368421052631576</v>
      </c>
      <c r="E268" s="14"/>
    </row>
    <row r="269" spans="1:5" x14ac:dyDescent="0.2">
      <c r="A269" s="4" t="s">
        <v>5583</v>
      </c>
      <c r="B269" s="15">
        <f>VLOOKUP(A269,'TD Tram Modelo'!$A$3:$C$354,2,0)</f>
        <v>16</v>
      </c>
      <c r="C269" s="15">
        <f>VLOOKUP(A269,'TD Tram Modelo'!$A$3:$C$354,3,0)</f>
        <v>31</v>
      </c>
      <c r="D269" s="17">
        <f t="shared" si="4"/>
        <v>-0.4838709677419355</v>
      </c>
      <c r="E269" s="14"/>
    </row>
    <row r="270" spans="1:5" x14ac:dyDescent="0.2">
      <c r="A270" s="4" t="s">
        <v>5337</v>
      </c>
      <c r="B270" s="15">
        <f>VLOOKUP(A270,'TD Tram Modelo'!$A$3:$C$354,2,0)</f>
        <v>61</v>
      </c>
      <c r="C270" s="15">
        <f>VLOOKUP(A270,'TD Tram Modelo'!$A$3:$C$354,3,0)</f>
        <v>66</v>
      </c>
      <c r="D270" s="17">
        <f t="shared" si="4"/>
        <v>-7.575757575757576E-2</v>
      </c>
      <c r="E270" s="14"/>
    </row>
    <row r="271" spans="1:5" x14ac:dyDescent="0.2">
      <c r="A271" s="4" t="s">
        <v>5105</v>
      </c>
      <c r="B271" s="15">
        <f>VLOOKUP(A271,'TD Tram Modelo'!$A$3:$C$354,2,0)</f>
        <v>4754</v>
      </c>
      <c r="C271" s="15">
        <f>VLOOKUP(A271,'TD Tram Modelo'!$A$3:$C$354,3,0)</f>
        <v>10421</v>
      </c>
      <c r="D271" s="17">
        <f t="shared" si="4"/>
        <v>-0.54380577679685249</v>
      </c>
      <c r="E271" s="14"/>
    </row>
    <row r="272" spans="1:5" x14ac:dyDescent="0.2">
      <c r="A272" s="4" t="s">
        <v>5373</v>
      </c>
      <c r="B272" s="15">
        <f>VLOOKUP(A272,'TD Tram Modelo'!$A$3:$C$354,2,0)</f>
        <v>3145</v>
      </c>
      <c r="C272" s="15">
        <f>VLOOKUP(A272,'TD Tram Modelo'!$A$3:$C$354,3,0)</f>
        <v>22099</v>
      </c>
      <c r="D272" s="17">
        <f t="shared" si="4"/>
        <v>-0.85768586813882985</v>
      </c>
      <c r="E272" s="14"/>
    </row>
    <row r="273" spans="1:5" x14ac:dyDescent="0.2">
      <c r="A273" s="4" t="s">
        <v>5651</v>
      </c>
      <c r="B273" s="15">
        <f>VLOOKUP(A273,'TD Tram Modelo'!$A$3:$C$354,2,0)</f>
        <v>137</v>
      </c>
      <c r="C273" s="15">
        <f>VLOOKUP(A273,'TD Tram Modelo'!$A$3:$C$354,3,0)</f>
        <v>406</v>
      </c>
      <c r="D273" s="17">
        <f t="shared" si="4"/>
        <v>-0.66256157635467983</v>
      </c>
      <c r="E273" s="14"/>
    </row>
    <row r="274" spans="1:5" x14ac:dyDescent="0.2">
      <c r="A274" s="4" t="s">
        <v>5170</v>
      </c>
      <c r="B274" s="15">
        <f>VLOOKUP(A274,'TD Tram Modelo'!$A$3:$C$354,2,0)</f>
        <v>11</v>
      </c>
      <c r="C274" s="15">
        <f>VLOOKUP(A274,'TD Tram Modelo'!$A$3:$C$354,3,0)</f>
        <v>38</v>
      </c>
      <c r="D274" s="17">
        <f t="shared" si="4"/>
        <v>-0.71052631578947367</v>
      </c>
      <c r="E274" s="14"/>
    </row>
    <row r="275" spans="1:5" x14ac:dyDescent="0.2">
      <c r="A275" s="4" t="s">
        <v>5466</v>
      </c>
      <c r="B275" s="15">
        <f>VLOOKUP(A275,'TD Tram Modelo'!$A$3:$C$354,2,0)</f>
        <v>14</v>
      </c>
      <c r="C275" s="15">
        <f>VLOOKUP(A275,'TD Tram Modelo'!$A$3:$C$354,3,0)</f>
        <v>91</v>
      </c>
      <c r="D275" s="17">
        <f t="shared" si="4"/>
        <v>-0.84615384615384615</v>
      </c>
      <c r="E275" s="14"/>
    </row>
    <row r="276" spans="1:5" x14ac:dyDescent="0.2">
      <c r="A276" s="4" t="s">
        <v>5083</v>
      </c>
      <c r="B276" s="15">
        <f>VLOOKUP(A276,'TD Tram Modelo'!$A$3:$C$354,2,0)</f>
        <v>10</v>
      </c>
      <c r="C276" s="15">
        <f>VLOOKUP(A276,'TD Tram Modelo'!$A$3:$C$354,3,0)</f>
        <v>93</v>
      </c>
      <c r="D276" s="17">
        <f t="shared" si="4"/>
        <v>-0.89247311827956988</v>
      </c>
      <c r="E276" s="14"/>
    </row>
    <row r="277" spans="1:5" x14ac:dyDescent="0.2">
      <c r="A277" s="4" t="s">
        <v>5081</v>
      </c>
      <c r="B277" s="15">
        <f>VLOOKUP(A277,'TD Tram Modelo'!$A$3:$C$354,2,0)</f>
        <v>54</v>
      </c>
      <c r="C277" s="15">
        <f>VLOOKUP(A277,'TD Tram Modelo'!$A$3:$C$354,3,0)</f>
        <v>26</v>
      </c>
      <c r="D277" s="17">
        <f t="shared" si="4"/>
        <v>1.0769230769230769</v>
      </c>
      <c r="E277" s="14"/>
    </row>
    <row r="278" spans="1:5" x14ac:dyDescent="0.2">
      <c r="A278" s="4" t="s">
        <v>5038</v>
      </c>
      <c r="B278" s="15">
        <f>VLOOKUP(A278,'TD Tram Modelo'!$A$3:$C$354,2,0)</f>
        <v>3278</v>
      </c>
      <c r="C278" s="15">
        <f>VLOOKUP(A278,'TD Tram Modelo'!$A$3:$C$354,3,0)</f>
        <v>33921</v>
      </c>
      <c r="D278" s="17">
        <f t="shared" si="4"/>
        <v>-0.90336369800418614</v>
      </c>
      <c r="E278" s="14"/>
    </row>
    <row r="279" spans="1:5" x14ac:dyDescent="0.2">
      <c r="A279" s="4" t="s">
        <v>5206</v>
      </c>
      <c r="B279" s="15">
        <f>VLOOKUP(A279,'TD Tram Modelo'!$A$3:$C$354,2,0)</f>
        <v>0</v>
      </c>
      <c r="C279" s="15">
        <f>VLOOKUP(A279,'TD Tram Modelo'!$A$3:$C$354,3,0)</f>
        <v>13</v>
      </c>
      <c r="D279" s="17">
        <f t="shared" si="4"/>
        <v>-1</v>
      </c>
      <c r="E279" s="14"/>
    </row>
    <row r="280" spans="1:5" x14ac:dyDescent="0.2">
      <c r="A280" s="4" t="s">
        <v>5092</v>
      </c>
      <c r="B280" s="15">
        <f>VLOOKUP(A280,'TD Tram Modelo'!$A$3:$C$354,2,0)</f>
        <v>94</v>
      </c>
      <c r="C280" s="15">
        <f>VLOOKUP(A280,'TD Tram Modelo'!$A$3:$C$354,3,0)</f>
        <v>781</v>
      </c>
      <c r="D280" s="17">
        <f t="shared" si="4"/>
        <v>-0.87964148527528807</v>
      </c>
      <c r="E280" s="14"/>
    </row>
    <row r="281" spans="1:5" x14ac:dyDescent="0.2">
      <c r="A281" s="4" t="s">
        <v>5449</v>
      </c>
      <c r="B281" s="15">
        <f>VLOOKUP(A281,'TD Tram Modelo'!$A$3:$C$354,2,0)</f>
        <v>7</v>
      </c>
      <c r="C281" s="15">
        <f>VLOOKUP(A281,'TD Tram Modelo'!$A$3:$C$354,3,0)</f>
        <v>16</v>
      </c>
      <c r="D281" s="17">
        <f t="shared" si="4"/>
        <v>-0.5625</v>
      </c>
      <c r="E281" s="14"/>
    </row>
    <row r="282" spans="1:5" x14ac:dyDescent="0.2">
      <c r="A282" s="4" t="s">
        <v>5555</v>
      </c>
      <c r="B282" s="15">
        <f>VLOOKUP(A282,'TD Tram Modelo'!$A$3:$C$354,2,0)</f>
        <v>1252</v>
      </c>
      <c r="C282" s="15">
        <f>VLOOKUP(A282,'TD Tram Modelo'!$A$3:$C$354,3,0)</f>
        <v>2220</v>
      </c>
      <c r="D282" s="17">
        <f t="shared" si="4"/>
        <v>-0.43603603603603602</v>
      </c>
      <c r="E282" s="14"/>
    </row>
    <row r="283" spans="1:5" x14ac:dyDescent="0.2">
      <c r="A283" s="4" t="s">
        <v>5027</v>
      </c>
      <c r="B283" s="15">
        <f>VLOOKUP(A283,'TD Tram Modelo'!$A$3:$C$354,2,0)</f>
        <v>24</v>
      </c>
      <c r="C283" s="15">
        <f>VLOOKUP(A283,'TD Tram Modelo'!$A$3:$C$354,3,0)</f>
        <v>14</v>
      </c>
      <c r="D283" s="17">
        <f t="shared" si="4"/>
        <v>0.7142857142857143</v>
      </c>
      <c r="E283" s="14"/>
    </row>
    <row r="284" spans="1:5" x14ac:dyDescent="0.2">
      <c r="A284" s="4" t="s">
        <v>5351</v>
      </c>
      <c r="B284" s="15">
        <f>VLOOKUP(A284,'TD Tram Modelo'!$A$3:$C$354,2,0)</f>
        <v>6</v>
      </c>
      <c r="C284" s="15">
        <f>VLOOKUP(A284,'TD Tram Modelo'!$A$3:$C$354,3,0)</f>
        <v>8</v>
      </c>
      <c r="D284" s="17">
        <f t="shared" si="4"/>
        <v>-0.25</v>
      </c>
      <c r="E284" s="14"/>
    </row>
    <row r="285" spans="1:5" x14ac:dyDescent="0.2">
      <c r="A285" s="4" t="s">
        <v>5642</v>
      </c>
      <c r="B285" s="15">
        <f>VLOOKUP(A285,'TD Tram Modelo'!$A$3:$C$354,2,0)</f>
        <v>15</v>
      </c>
      <c r="C285" s="15">
        <f>VLOOKUP(A285,'TD Tram Modelo'!$A$3:$C$354,3,0)</f>
        <v>5</v>
      </c>
      <c r="D285" s="17">
        <f t="shared" si="4"/>
        <v>2</v>
      </c>
      <c r="E285" s="14"/>
    </row>
    <row r="286" spans="1:5" x14ac:dyDescent="0.2">
      <c r="A286" s="4" t="s">
        <v>5266</v>
      </c>
      <c r="B286" s="15">
        <f>VLOOKUP(A286,'TD Tram Modelo'!$A$3:$C$354,2,0)</f>
        <v>192</v>
      </c>
      <c r="C286" s="15">
        <f>VLOOKUP(A286,'TD Tram Modelo'!$A$3:$C$354,3,0)</f>
        <v>35</v>
      </c>
      <c r="D286" s="17">
        <f t="shared" si="4"/>
        <v>4.4857142857142858</v>
      </c>
      <c r="E286" s="14"/>
    </row>
    <row r="287" spans="1:5" x14ac:dyDescent="0.2">
      <c r="A287" s="4" t="s">
        <v>5494</v>
      </c>
      <c r="B287" s="15">
        <f>VLOOKUP(A287,'TD Tram Modelo'!$A$3:$C$354,2,0)</f>
        <v>54</v>
      </c>
      <c r="C287" s="15">
        <f>VLOOKUP(A287,'TD Tram Modelo'!$A$3:$C$354,3,0)</f>
        <v>82</v>
      </c>
      <c r="D287" s="17">
        <f t="shared" si="4"/>
        <v>-0.34146341463414637</v>
      </c>
      <c r="E287" s="14"/>
    </row>
    <row r="288" spans="1:5" x14ac:dyDescent="0.2">
      <c r="A288" s="4" t="s">
        <v>5031</v>
      </c>
      <c r="B288" s="15">
        <f>VLOOKUP(A288,'TD Tram Modelo'!$A$3:$C$354,2,0)</f>
        <v>0</v>
      </c>
      <c r="C288" s="15">
        <f>VLOOKUP(A288,'TD Tram Modelo'!$A$3:$C$354,3,0)</f>
        <v>10</v>
      </c>
      <c r="D288" s="17">
        <f t="shared" si="4"/>
        <v>-1</v>
      </c>
      <c r="E288" s="14"/>
    </row>
    <row r="289" spans="1:5" x14ac:dyDescent="0.2">
      <c r="A289" s="4" t="s">
        <v>5640</v>
      </c>
      <c r="B289" s="15">
        <f>VLOOKUP(A289,'TD Tram Modelo'!$A$3:$C$354,2,0)</f>
        <v>0</v>
      </c>
      <c r="C289" s="15">
        <f>VLOOKUP(A289,'TD Tram Modelo'!$A$3:$C$354,3,0)</f>
        <v>5</v>
      </c>
      <c r="D289" s="17">
        <f t="shared" si="4"/>
        <v>-1</v>
      </c>
      <c r="E289" s="14"/>
    </row>
    <row r="290" spans="1:5" x14ac:dyDescent="0.2">
      <c r="A290" s="4" t="s">
        <v>5202</v>
      </c>
      <c r="B290" s="15">
        <f>VLOOKUP(A290,'TD Tram Modelo'!$A$3:$C$354,2,0)</f>
        <v>5</v>
      </c>
      <c r="C290" s="15">
        <f>VLOOKUP(A290,'TD Tram Modelo'!$A$3:$C$354,3,0)</f>
        <v>14</v>
      </c>
      <c r="D290" s="17">
        <f t="shared" si="4"/>
        <v>-0.6428571428571429</v>
      </c>
      <c r="E290" s="14"/>
    </row>
    <row r="291" spans="1:5" x14ac:dyDescent="0.2">
      <c r="A291" s="4" t="s">
        <v>5541</v>
      </c>
      <c r="B291" s="15">
        <f>VLOOKUP(A291,'TD Tram Modelo'!$A$3:$C$354,2,0)</f>
        <v>0</v>
      </c>
      <c r="C291" s="15">
        <f>VLOOKUP(A291,'TD Tram Modelo'!$A$3:$C$354,3,0)</f>
        <v>5</v>
      </c>
      <c r="D291" s="17">
        <f t="shared" si="4"/>
        <v>-1</v>
      </c>
      <c r="E291" s="14"/>
    </row>
    <row r="292" spans="1:5" x14ac:dyDescent="0.2">
      <c r="A292" s="4" t="s">
        <v>5278</v>
      </c>
      <c r="B292" s="15">
        <f>VLOOKUP(A292,'TD Tram Modelo'!$A$3:$C$354,2,0)</f>
        <v>75</v>
      </c>
      <c r="C292" s="15">
        <f>VLOOKUP(A292,'TD Tram Modelo'!$A$3:$C$354,3,0)</f>
        <v>171</v>
      </c>
      <c r="D292" s="17">
        <f t="shared" si="4"/>
        <v>-0.56140350877192979</v>
      </c>
      <c r="E292" s="14"/>
    </row>
    <row r="293" spans="1:5" x14ac:dyDescent="0.2">
      <c r="A293" s="4" t="s">
        <v>5070</v>
      </c>
      <c r="B293" s="15">
        <f>VLOOKUP(A293,'TD Tram Modelo'!$A$3:$C$354,2,0)</f>
        <v>6</v>
      </c>
      <c r="C293" s="15">
        <f>VLOOKUP(A293,'TD Tram Modelo'!$A$3:$C$354,3,0)</f>
        <v>50</v>
      </c>
      <c r="D293" s="17">
        <f t="shared" si="4"/>
        <v>-0.88</v>
      </c>
      <c r="E293" s="14"/>
    </row>
    <row r="294" spans="1:5" x14ac:dyDescent="0.2">
      <c r="A294" s="4" t="s">
        <v>5222</v>
      </c>
      <c r="B294" s="15">
        <f>VLOOKUP(A294,'TD Tram Modelo'!$A$3:$C$354,2,0)</f>
        <v>140</v>
      </c>
      <c r="C294" s="15">
        <f>VLOOKUP(A294,'TD Tram Modelo'!$A$3:$C$354,3,0)</f>
        <v>197</v>
      </c>
      <c r="D294" s="17">
        <f t="shared" si="4"/>
        <v>-0.28934010152284262</v>
      </c>
      <c r="E294" s="14"/>
    </row>
    <row r="295" spans="1:5" x14ac:dyDescent="0.2">
      <c r="A295" s="4" t="s">
        <v>5593</v>
      </c>
      <c r="B295" s="15">
        <f>VLOOKUP(A295,'TD Tram Modelo'!$A$3:$C$354,2,0)</f>
        <v>8</v>
      </c>
      <c r="C295" s="15">
        <f>VLOOKUP(A295,'TD Tram Modelo'!$A$3:$C$354,3,0)</f>
        <v>11</v>
      </c>
      <c r="D295" s="17">
        <f t="shared" si="4"/>
        <v>-0.27272727272727271</v>
      </c>
      <c r="E295" s="14"/>
    </row>
    <row r="296" spans="1:5" x14ac:dyDescent="0.2">
      <c r="A296" s="4" t="s">
        <v>5185</v>
      </c>
      <c r="B296" s="15">
        <f>VLOOKUP(A296,'TD Tram Modelo'!$A$3:$C$354,2,0)</f>
        <v>534</v>
      </c>
      <c r="C296" s="15">
        <f>VLOOKUP(A296,'TD Tram Modelo'!$A$3:$C$354,3,0)</f>
        <v>382</v>
      </c>
      <c r="D296" s="17">
        <f t="shared" si="4"/>
        <v>0.39790575916230364</v>
      </c>
      <c r="E296" s="14"/>
    </row>
    <row r="297" spans="1:5" x14ac:dyDescent="0.2">
      <c r="A297" s="4" t="s">
        <v>5375</v>
      </c>
      <c r="B297" s="15">
        <f>VLOOKUP(A297,'TD Tram Modelo'!$A$3:$C$354,2,0)</f>
        <v>12</v>
      </c>
      <c r="C297" s="15">
        <f>VLOOKUP(A297,'TD Tram Modelo'!$A$3:$C$354,3,0)</f>
        <v>71</v>
      </c>
      <c r="D297" s="17">
        <f t="shared" si="4"/>
        <v>-0.83098591549295775</v>
      </c>
      <c r="E297" s="14"/>
    </row>
    <row r="298" spans="1:5" x14ac:dyDescent="0.2">
      <c r="A298" s="4" t="s">
        <v>5345</v>
      </c>
      <c r="B298" s="15">
        <f>VLOOKUP(A298,'TD Tram Modelo'!$A$3:$C$354,2,0)</f>
        <v>47</v>
      </c>
      <c r="C298" s="15">
        <f>VLOOKUP(A298,'TD Tram Modelo'!$A$3:$C$354,3,0)</f>
        <v>126</v>
      </c>
      <c r="D298" s="17">
        <f t="shared" si="4"/>
        <v>-0.62698412698412698</v>
      </c>
      <c r="E298" s="14"/>
    </row>
    <row r="299" spans="1:5" x14ac:dyDescent="0.2">
      <c r="A299" s="4" t="s">
        <v>5591</v>
      </c>
      <c r="B299" s="15">
        <f>VLOOKUP(A299,'TD Tram Modelo'!$A$3:$C$354,2,0)</f>
        <v>0</v>
      </c>
      <c r="C299" s="15">
        <f>VLOOKUP(A299,'TD Tram Modelo'!$A$3:$C$354,3,0)</f>
        <v>45</v>
      </c>
      <c r="D299" s="17">
        <f t="shared" si="4"/>
        <v>-1</v>
      </c>
      <c r="E299" s="14"/>
    </row>
    <row r="300" spans="1:5" x14ac:dyDescent="0.2">
      <c r="A300" s="4" t="s">
        <v>5490</v>
      </c>
      <c r="B300" s="15">
        <f>VLOOKUP(A300,'TD Tram Modelo'!$A$3:$C$354,2,0)</f>
        <v>52</v>
      </c>
      <c r="C300" s="15">
        <f>VLOOKUP(A300,'TD Tram Modelo'!$A$3:$C$354,3,0)</f>
        <v>58</v>
      </c>
      <c r="D300" s="17">
        <f t="shared" si="4"/>
        <v>-0.10344827586206896</v>
      </c>
      <c r="E300" s="14"/>
    </row>
    <row r="301" spans="1:5" x14ac:dyDescent="0.2">
      <c r="A301" s="4" t="s">
        <v>5644</v>
      </c>
      <c r="B301" s="15">
        <f>VLOOKUP(A301,'TD Tram Modelo'!$A$3:$C$354,2,0)</f>
        <v>4</v>
      </c>
      <c r="C301" s="15">
        <f>VLOOKUP(A301,'TD Tram Modelo'!$A$3:$C$354,3,0)</f>
        <v>23</v>
      </c>
      <c r="D301" s="17">
        <f t="shared" si="4"/>
        <v>-0.82608695652173914</v>
      </c>
      <c r="E301" s="14"/>
    </row>
    <row r="302" spans="1:5" x14ac:dyDescent="0.2">
      <c r="A302" s="4" t="s">
        <v>5355</v>
      </c>
      <c r="B302" s="15">
        <f>VLOOKUP(A302,'TD Tram Modelo'!$A$3:$C$354,2,0)</f>
        <v>29</v>
      </c>
      <c r="C302" s="15">
        <f>VLOOKUP(A302,'TD Tram Modelo'!$A$3:$C$354,3,0)</f>
        <v>23</v>
      </c>
      <c r="D302" s="17">
        <f t="shared" si="4"/>
        <v>0.2608695652173913</v>
      </c>
      <c r="E302" s="14"/>
    </row>
    <row r="303" spans="1:5" x14ac:dyDescent="0.2">
      <c r="A303" s="4" t="s">
        <v>5417</v>
      </c>
      <c r="B303" s="15">
        <f>VLOOKUP(A303,'TD Tram Modelo'!$A$3:$C$354,2,0)</f>
        <v>0</v>
      </c>
      <c r="C303" s="15">
        <f>VLOOKUP(A303,'TD Tram Modelo'!$A$3:$C$354,3,0)</f>
        <v>6</v>
      </c>
      <c r="D303" s="17">
        <f t="shared" si="4"/>
        <v>-1</v>
      </c>
      <c r="E303" s="14"/>
    </row>
    <row r="304" spans="1:5" x14ac:dyDescent="0.2">
      <c r="A304" s="4" t="s">
        <v>5597</v>
      </c>
      <c r="B304" s="15">
        <f>VLOOKUP(A304,'TD Tram Modelo'!$A$3:$C$354,2,0)</f>
        <v>9</v>
      </c>
      <c r="C304" s="15">
        <f>VLOOKUP(A304,'TD Tram Modelo'!$A$3:$C$354,3,0)</f>
        <v>14</v>
      </c>
      <c r="D304" s="17">
        <f t="shared" si="4"/>
        <v>-0.35714285714285715</v>
      </c>
      <c r="E304" s="14"/>
    </row>
    <row r="305" spans="1:5" x14ac:dyDescent="0.2">
      <c r="A305" s="4" t="s">
        <v>5386</v>
      </c>
      <c r="B305" s="15">
        <f>VLOOKUP(A305,'TD Tram Modelo'!$A$3:$C$354,2,0)</f>
        <v>0</v>
      </c>
      <c r="C305" s="15">
        <f>VLOOKUP(A305,'TD Tram Modelo'!$A$3:$C$354,3,0)</f>
        <v>23</v>
      </c>
      <c r="D305" s="17">
        <f t="shared" si="4"/>
        <v>-1</v>
      </c>
      <c r="E305" s="14"/>
    </row>
    <row r="306" spans="1:5" x14ac:dyDescent="0.2">
      <c r="A306" s="4" t="s">
        <v>5420</v>
      </c>
      <c r="B306" s="15">
        <f>VLOOKUP(A306,'TD Tram Modelo'!$A$3:$C$354,2,0)</f>
        <v>6</v>
      </c>
      <c r="C306" s="15">
        <f>VLOOKUP(A306,'TD Tram Modelo'!$A$3:$C$354,3,0)</f>
        <v>18</v>
      </c>
      <c r="D306" s="17">
        <f t="shared" si="4"/>
        <v>-0.66666666666666663</v>
      </c>
      <c r="E306" s="14"/>
    </row>
    <row r="307" spans="1:5" x14ac:dyDescent="0.2">
      <c r="A307" s="4" t="s">
        <v>5198</v>
      </c>
      <c r="B307" s="15">
        <f>VLOOKUP(A307,'TD Tram Modelo'!$A$3:$C$354,2,0)</f>
        <v>0</v>
      </c>
      <c r="C307" s="15">
        <f>VLOOKUP(A307,'TD Tram Modelo'!$A$3:$C$354,3,0)</f>
        <v>13</v>
      </c>
      <c r="D307" s="17">
        <f t="shared" si="4"/>
        <v>-1</v>
      </c>
      <c r="E307" s="14"/>
    </row>
    <row r="308" spans="1:5" x14ac:dyDescent="0.2">
      <c r="A308" s="18" t="s">
        <v>5352</v>
      </c>
      <c r="B308" s="15">
        <f>VLOOKUP(A308,'TD Tram Modelo'!$A$3:$C$354,2,0)</f>
        <v>4</v>
      </c>
      <c r="C308" s="15">
        <f>VLOOKUP(A308,'TD Tram Modelo'!$A$3:$C$354,3,0)</f>
        <v>4</v>
      </c>
      <c r="D308" s="17">
        <f t="shared" si="4"/>
        <v>0</v>
      </c>
    </row>
    <row r="309" spans="1:5" x14ac:dyDescent="0.2">
      <c r="A309" s="18" t="s">
        <v>4983</v>
      </c>
      <c r="B309" s="15">
        <f>VLOOKUP(A309,'TD Tram Modelo'!$A$3:$C$354,2,0)</f>
        <v>9</v>
      </c>
      <c r="C309" s="15">
        <f>VLOOKUP(A309,'TD Tram Modelo'!$A$3:$C$354,3,0)</f>
        <v>12</v>
      </c>
      <c r="D309" s="17">
        <f t="shared" si="4"/>
        <v>-0.25</v>
      </c>
    </row>
    <row r="310" spans="1:5" x14ac:dyDescent="0.2">
      <c r="A310" s="18" t="s">
        <v>5385</v>
      </c>
      <c r="B310" s="15">
        <f>VLOOKUP(A310,'TD Tram Modelo'!$A$3:$C$354,2,0)</f>
        <v>4988</v>
      </c>
      <c r="C310" s="15">
        <f>VLOOKUP(A310,'TD Tram Modelo'!$A$3:$C$354,3,0)</f>
        <v>6695</v>
      </c>
      <c r="D310" s="17">
        <f t="shared" si="4"/>
        <v>-0.25496639283047051</v>
      </c>
    </row>
    <row r="311" spans="1:5" x14ac:dyDescent="0.2">
      <c r="A311" s="18" t="s">
        <v>5569</v>
      </c>
      <c r="B311" s="15">
        <f>VLOOKUP(A311,'TD Tram Modelo'!$A$3:$C$354,2,0)</f>
        <v>0</v>
      </c>
      <c r="C311" s="15">
        <f>VLOOKUP(A311,'TD Tram Modelo'!$A$3:$C$354,3,0)</f>
        <v>132</v>
      </c>
      <c r="D311" s="17">
        <f t="shared" si="4"/>
        <v>-1</v>
      </c>
    </row>
    <row r="312" spans="1:5" x14ac:dyDescent="0.2">
      <c r="A312" s="18" t="s">
        <v>5564</v>
      </c>
      <c r="B312" s="15">
        <f>VLOOKUP(A312,'TD Tram Modelo'!$A$3:$C$354,2,0)</f>
        <v>5</v>
      </c>
      <c r="C312" s="15">
        <f>VLOOKUP(A312,'TD Tram Modelo'!$A$3:$C$354,3,0)</f>
        <v>6</v>
      </c>
      <c r="D312" s="17">
        <f t="shared" si="4"/>
        <v>-0.16666666666666666</v>
      </c>
    </row>
    <row r="313" spans="1:5" x14ac:dyDescent="0.2">
      <c r="A313" s="18" t="s">
        <v>5655</v>
      </c>
      <c r="B313" s="15">
        <f>VLOOKUP(A313,'TD Tram Modelo'!$A$3:$C$354,2,0)</f>
        <v>0</v>
      </c>
      <c r="C313" s="15">
        <f>VLOOKUP(A313,'TD Tram Modelo'!$A$3:$C$354,3,0)</f>
        <v>52</v>
      </c>
      <c r="D313" s="17">
        <f t="shared" si="4"/>
        <v>-1</v>
      </c>
    </row>
    <row r="314" spans="1:5" x14ac:dyDescent="0.2">
      <c r="A314" s="18" t="s">
        <v>5095</v>
      </c>
      <c r="B314" s="15">
        <f>VLOOKUP(A314,'TD Tram Modelo'!$A$3:$C$354,2,0)</f>
        <v>5</v>
      </c>
      <c r="C314" s="15">
        <f>VLOOKUP(A314,'TD Tram Modelo'!$A$3:$C$354,3,0)</f>
        <v>3</v>
      </c>
      <c r="D314" s="17">
        <f t="shared" si="4"/>
        <v>0.66666666666666663</v>
      </c>
    </row>
    <row r="315" spans="1:5" x14ac:dyDescent="0.2">
      <c r="A315" s="18" t="s">
        <v>5329</v>
      </c>
      <c r="B315" s="15">
        <f>VLOOKUP(A315,'TD Tram Modelo'!$A$3:$C$354,2,0)</f>
        <v>8</v>
      </c>
      <c r="C315" s="15">
        <f>VLOOKUP(A315,'TD Tram Modelo'!$A$3:$C$354,3,0)</f>
        <v>137</v>
      </c>
      <c r="D315" s="17">
        <f t="shared" si="4"/>
        <v>-0.94160583941605835</v>
      </c>
    </row>
    <row r="316" spans="1:5" x14ac:dyDescent="0.2">
      <c r="A316" s="18" t="s">
        <v>5496</v>
      </c>
      <c r="B316" s="15">
        <f>VLOOKUP(A316,'TD Tram Modelo'!$A$3:$C$354,2,0)</f>
        <v>65</v>
      </c>
      <c r="C316" s="15">
        <f>VLOOKUP(A316,'TD Tram Modelo'!$A$3:$C$354,3,0)</f>
        <v>127</v>
      </c>
      <c r="D316" s="17">
        <f t="shared" si="4"/>
        <v>-0.48818897637795278</v>
      </c>
    </row>
    <row r="317" spans="1:5" x14ac:dyDescent="0.2">
      <c r="A317" s="18" t="s">
        <v>5349</v>
      </c>
      <c r="B317" s="15">
        <f>VLOOKUP(A317,'TD Tram Modelo'!$A$3:$C$354,2,0)</f>
        <v>0</v>
      </c>
      <c r="C317" s="15">
        <f>VLOOKUP(A317,'TD Tram Modelo'!$A$3:$C$354,3,0)</f>
        <v>58</v>
      </c>
      <c r="D317" s="17">
        <f t="shared" si="4"/>
        <v>-1</v>
      </c>
    </row>
    <row r="318" spans="1:5" x14ac:dyDescent="0.2">
      <c r="A318" s="18" t="s">
        <v>5690</v>
      </c>
      <c r="B318" s="15">
        <f>VLOOKUP(A318,'TD Tram Modelo'!$A$3:$C$354,2,0)</f>
        <v>490</v>
      </c>
      <c r="C318" s="15">
        <f>VLOOKUP(A318,'TD Tram Modelo'!$A$3:$C$354,3,0)</f>
        <v>770</v>
      </c>
      <c r="D318" s="17">
        <f t="shared" si="4"/>
        <v>-0.36363636363636365</v>
      </c>
    </row>
    <row r="319" spans="1:5" x14ac:dyDescent="0.2">
      <c r="A319" s="18" t="s">
        <v>5709</v>
      </c>
      <c r="B319" s="15">
        <f>VLOOKUP(A319,'TD Tram Modelo'!$A$3:$C$354,2,0)</f>
        <v>53</v>
      </c>
      <c r="C319" s="15">
        <f>VLOOKUP(A319,'TD Tram Modelo'!$A$3:$C$354,3,0)</f>
        <v>58</v>
      </c>
      <c r="D319" s="17">
        <f t="shared" si="4"/>
        <v>-8.6206896551724144E-2</v>
      </c>
    </row>
    <row r="320" spans="1:5" x14ac:dyDescent="0.2">
      <c r="A320" s="18" t="s">
        <v>5560</v>
      </c>
      <c r="B320" s="15">
        <f>VLOOKUP(A320,'TD Tram Modelo'!$A$3:$C$354,2,0)</f>
        <v>196</v>
      </c>
      <c r="C320" s="15">
        <f>VLOOKUP(A320,'TD Tram Modelo'!$A$3:$C$354,3,0)</f>
        <v>190</v>
      </c>
      <c r="D320" s="17">
        <f t="shared" si="4"/>
        <v>3.1578947368421054E-2</v>
      </c>
    </row>
    <row r="321" spans="1:4" x14ac:dyDescent="0.2">
      <c r="A321" s="18" t="s">
        <v>5594</v>
      </c>
      <c r="B321" s="15">
        <f>VLOOKUP(A321,'TD Tram Modelo'!$A$3:$C$354,2,0)</f>
        <v>914</v>
      </c>
      <c r="C321" s="15">
        <f>VLOOKUP(A321,'TD Tram Modelo'!$A$3:$C$354,3,0)</f>
        <v>1246</v>
      </c>
      <c r="D321" s="17">
        <f t="shared" si="4"/>
        <v>-0.2664526484751204</v>
      </c>
    </row>
    <row r="322" spans="1:4" x14ac:dyDescent="0.2">
      <c r="A322" s="18" t="s">
        <v>5196</v>
      </c>
      <c r="B322" s="15">
        <f>VLOOKUP(A322,'TD Tram Modelo'!$A$3:$C$354,2,0)</f>
        <v>763</v>
      </c>
      <c r="C322" s="15">
        <f>VLOOKUP(A322,'TD Tram Modelo'!$A$3:$C$354,3,0)</f>
        <v>800</v>
      </c>
      <c r="D322" s="17">
        <f t="shared" si="4"/>
        <v>-4.6249999999999999E-2</v>
      </c>
    </row>
    <row r="323" spans="1:4" x14ac:dyDescent="0.2">
      <c r="A323" s="18" t="s">
        <v>5194</v>
      </c>
      <c r="B323" s="15">
        <f>VLOOKUP(A323,'TD Tram Modelo'!$A$3:$C$354,2,0)</f>
        <v>0</v>
      </c>
      <c r="C323" s="15">
        <f>VLOOKUP(A323,'TD Tram Modelo'!$A$3:$C$354,3,0)</f>
        <v>5</v>
      </c>
      <c r="D323" s="17">
        <f t="shared" si="4"/>
        <v>-1</v>
      </c>
    </row>
    <row r="324" spans="1:4" x14ac:dyDescent="0.2">
      <c r="A324" s="18" t="s">
        <v>5350</v>
      </c>
      <c r="B324" s="15">
        <f>VLOOKUP(A324,'TD Tram Modelo'!$A$3:$C$354,2,0)</f>
        <v>119</v>
      </c>
      <c r="C324" s="15">
        <f>VLOOKUP(A324,'TD Tram Modelo'!$A$3:$C$354,3,0)</f>
        <v>158</v>
      </c>
      <c r="D324" s="17">
        <f t="shared" ref="D324:D353" si="5">(B324-C324)/C324</f>
        <v>-0.24683544303797469</v>
      </c>
    </row>
    <row r="325" spans="1:4" x14ac:dyDescent="0.2">
      <c r="A325" s="18" t="s">
        <v>5696</v>
      </c>
      <c r="B325" s="15">
        <f>VLOOKUP(A325,'TD Tram Modelo'!$A$3:$C$354,2,0)</f>
        <v>586</v>
      </c>
      <c r="C325" s="15">
        <f>VLOOKUP(A325,'TD Tram Modelo'!$A$3:$C$354,3,0)</f>
        <v>618</v>
      </c>
      <c r="D325" s="17">
        <f t="shared" si="5"/>
        <v>-5.1779935275080909E-2</v>
      </c>
    </row>
    <row r="326" spans="1:4" x14ac:dyDescent="0.2">
      <c r="A326" s="18" t="s">
        <v>5414</v>
      </c>
      <c r="B326" s="15">
        <f>VLOOKUP(A326,'TD Tram Modelo'!$A$3:$C$354,2,0)</f>
        <v>1513</v>
      </c>
      <c r="C326" s="15">
        <f>VLOOKUP(A326,'TD Tram Modelo'!$A$3:$C$354,3,0)</f>
        <v>252</v>
      </c>
      <c r="D326" s="17">
        <f t="shared" si="5"/>
        <v>5.003968253968254</v>
      </c>
    </row>
    <row r="327" spans="1:4" x14ac:dyDescent="0.2">
      <c r="A327" s="18" t="s">
        <v>5558</v>
      </c>
      <c r="B327" s="15">
        <f>VLOOKUP(A327,'TD Tram Modelo'!$A$3:$C$354,2,0)</f>
        <v>0</v>
      </c>
      <c r="C327" s="15">
        <f>VLOOKUP(A327,'TD Tram Modelo'!$A$3:$C$354,3,0)</f>
        <v>9</v>
      </c>
      <c r="D327" s="17">
        <f t="shared" si="5"/>
        <v>-1</v>
      </c>
    </row>
    <row r="328" spans="1:4" x14ac:dyDescent="0.2">
      <c r="A328" s="18" t="s">
        <v>5197</v>
      </c>
      <c r="B328" s="15">
        <f>VLOOKUP(A328,'TD Tram Modelo'!$A$3:$C$354,2,0)</f>
        <v>0</v>
      </c>
      <c r="C328" s="15">
        <f>VLOOKUP(A328,'TD Tram Modelo'!$A$3:$C$354,3,0)</f>
        <v>3</v>
      </c>
      <c r="D328" s="17">
        <f t="shared" si="5"/>
        <v>-1</v>
      </c>
    </row>
    <row r="329" spans="1:4" x14ac:dyDescent="0.2">
      <c r="A329" s="18" t="s">
        <v>5711</v>
      </c>
      <c r="B329" s="15">
        <f>VLOOKUP(A329,'TD Tram Modelo'!$A$3:$C$354,2,0)</f>
        <v>0</v>
      </c>
      <c r="C329" s="15">
        <f>VLOOKUP(A329,'TD Tram Modelo'!$A$3:$C$354,3,0)</f>
        <v>5</v>
      </c>
      <c r="D329" s="17">
        <f t="shared" si="5"/>
        <v>-1</v>
      </c>
    </row>
    <row r="330" spans="1:4" x14ac:dyDescent="0.2">
      <c r="A330" s="18" t="s">
        <v>5094</v>
      </c>
      <c r="B330" s="15">
        <f>VLOOKUP(A330,'TD Tram Modelo'!$A$3:$C$354,2,0)</f>
        <v>5</v>
      </c>
      <c r="C330" s="15">
        <f>VLOOKUP(A330,'TD Tram Modelo'!$A$3:$C$354,3,0)</f>
        <v>5</v>
      </c>
      <c r="D330" s="17">
        <f t="shared" si="5"/>
        <v>0</v>
      </c>
    </row>
    <row r="331" spans="1:4" x14ac:dyDescent="0.2">
      <c r="A331" s="18" t="s">
        <v>5661</v>
      </c>
      <c r="B331" s="15">
        <f>VLOOKUP(A331,'TD Tram Modelo'!$A$3:$C$354,2,0)</f>
        <v>224</v>
      </c>
      <c r="C331" s="15">
        <f>VLOOKUP(A331,'TD Tram Modelo'!$A$3:$C$354,3,0)</f>
        <v>360</v>
      </c>
      <c r="D331" s="17">
        <f t="shared" si="5"/>
        <v>-0.37777777777777777</v>
      </c>
    </row>
    <row r="332" spans="1:4" x14ac:dyDescent="0.2">
      <c r="A332" s="18" t="s">
        <v>5436</v>
      </c>
      <c r="B332" s="15">
        <f>VLOOKUP(A332,'TD Tram Modelo'!$A$3:$C$354,2,0)</f>
        <v>0</v>
      </c>
      <c r="C332" s="15">
        <f>VLOOKUP(A332,'TD Tram Modelo'!$A$3:$C$354,3,0)</f>
        <v>5</v>
      </c>
      <c r="D332" s="17">
        <f t="shared" si="5"/>
        <v>-1</v>
      </c>
    </row>
    <row r="333" spans="1:4" x14ac:dyDescent="0.2">
      <c r="A333" s="18" t="s">
        <v>5580</v>
      </c>
      <c r="B333" s="15">
        <f>VLOOKUP(A333,'TD Tram Modelo'!$A$3:$C$354,2,0)</f>
        <v>0</v>
      </c>
      <c r="C333" s="15">
        <f>VLOOKUP(A333,'TD Tram Modelo'!$A$3:$C$354,3,0)</f>
        <v>8</v>
      </c>
      <c r="D333" s="17">
        <f t="shared" si="5"/>
        <v>-1</v>
      </c>
    </row>
    <row r="334" spans="1:4" x14ac:dyDescent="0.2">
      <c r="A334" s="18" t="s">
        <v>5601</v>
      </c>
      <c r="B334" s="15">
        <f>VLOOKUP(A334,'TD Tram Modelo'!$A$3:$C$354,2,0)</f>
        <v>74645</v>
      </c>
      <c r="C334" s="15">
        <f>VLOOKUP(A334,'TD Tram Modelo'!$A$3:$C$354,3,0)</f>
        <v>122133</v>
      </c>
      <c r="D334" s="17">
        <f t="shared" si="5"/>
        <v>-0.38882202189416454</v>
      </c>
    </row>
    <row r="335" spans="1:4" x14ac:dyDescent="0.2">
      <c r="A335" s="18" t="s">
        <v>5190</v>
      </c>
      <c r="B335" s="15">
        <f>VLOOKUP(A335,'TD Tram Modelo'!$A$3:$C$354,2,0)</f>
        <v>264</v>
      </c>
      <c r="C335" s="15">
        <f>VLOOKUP(A335,'TD Tram Modelo'!$A$3:$C$354,3,0)</f>
        <v>743</v>
      </c>
      <c r="D335" s="17">
        <f t="shared" si="5"/>
        <v>-0.64468371467025576</v>
      </c>
    </row>
    <row r="336" spans="1:4" x14ac:dyDescent="0.2">
      <c r="A336" s="18" t="s">
        <v>5382</v>
      </c>
      <c r="B336" s="15">
        <f>VLOOKUP(A336,'TD Tram Modelo'!$A$3:$C$354,2,0)</f>
        <v>5</v>
      </c>
      <c r="C336" s="15">
        <f>VLOOKUP(A336,'TD Tram Modelo'!$A$3:$C$354,3,0)</f>
        <v>33</v>
      </c>
      <c r="D336" s="17">
        <f t="shared" si="5"/>
        <v>-0.84848484848484851</v>
      </c>
    </row>
    <row r="337" spans="1:4" x14ac:dyDescent="0.2">
      <c r="A337" s="18" t="s">
        <v>5347</v>
      </c>
      <c r="B337" s="15">
        <f>VLOOKUP(A337,'TD Tram Modelo'!$A$3:$C$354,2,0)</f>
        <v>4</v>
      </c>
      <c r="C337" s="15">
        <f>VLOOKUP(A337,'TD Tram Modelo'!$A$3:$C$354,3,0)</f>
        <v>13</v>
      </c>
      <c r="D337" s="17">
        <f t="shared" si="5"/>
        <v>-0.69230769230769229</v>
      </c>
    </row>
    <row r="338" spans="1:4" x14ac:dyDescent="0.2">
      <c r="A338" s="18" t="s">
        <v>5419</v>
      </c>
      <c r="B338" s="15">
        <f>VLOOKUP(A338,'TD Tram Modelo'!$A$3:$C$354,2,0)</f>
        <v>93</v>
      </c>
      <c r="C338" s="15">
        <f>VLOOKUP(A338,'TD Tram Modelo'!$A$3:$C$354,3,0)</f>
        <v>211</v>
      </c>
      <c r="D338" s="17">
        <f t="shared" si="5"/>
        <v>-0.55924170616113744</v>
      </c>
    </row>
    <row r="339" spans="1:4" x14ac:dyDescent="0.2">
      <c r="A339" s="18" t="s">
        <v>5648</v>
      </c>
      <c r="B339" s="15">
        <f>VLOOKUP(A339,'TD Tram Modelo'!$A$3:$C$354,2,0)</f>
        <v>13</v>
      </c>
      <c r="C339" s="15">
        <f>VLOOKUP(A339,'TD Tram Modelo'!$A$3:$C$354,3,0)</f>
        <v>8488</v>
      </c>
      <c r="D339" s="17">
        <f t="shared" si="5"/>
        <v>-0.99846842601319508</v>
      </c>
    </row>
    <row r="340" spans="1:4" x14ac:dyDescent="0.2">
      <c r="A340" s="18" t="s">
        <v>5262</v>
      </c>
      <c r="B340" s="15">
        <f>VLOOKUP(A340,'TD Tram Modelo'!$A$3:$C$354,2,0)</f>
        <v>16</v>
      </c>
      <c r="C340" s="15">
        <f>VLOOKUP(A340,'TD Tram Modelo'!$A$3:$C$354,3,0)</f>
        <v>9</v>
      </c>
      <c r="D340" s="17">
        <f t="shared" si="5"/>
        <v>0.77777777777777779</v>
      </c>
    </row>
    <row r="341" spans="1:4" x14ac:dyDescent="0.2">
      <c r="A341" s="18" t="s">
        <v>5647</v>
      </c>
      <c r="B341" s="15">
        <f>VLOOKUP(A341,'TD Tram Modelo'!$A$3:$C$354,2,0)</f>
        <v>0</v>
      </c>
      <c r="C341" s="15">
        <f>VLOOKUP(A341,'TD Tram Modelo'!$A$3:$C$354,3,0)</f>
        <v>1</v>
      </c>
      <c r="D341" s="17">
        <f t="shared" si="5"/>
        <v>-1</v>
      </c>
    </row>
    <row r="342" spans="1:4" x14ac:dyDescent="0.2">
      <c r="A342" s="18" t="s">
        <v>5383</v>
      </c>
      <c r="B342" s="15">
        <f>VLOOKUP(A342,'TD Tram Modelo'!$A$3:$C$354,2,0)</f>
        <v>0</v>
      </c>
      <c r="C342" s="15">
        <f>VLOOKUP(A342,'TD Tram Modelo'!$A$3:$C$354,3,0)</f>
        <v>15</v>
      </c>
      <c r="D342" s="17">
        <f t="shared" si="5"/>
        <v>-1</v>
      </c>
    </row>
    <row r="343" spans="1:4" x14ac:dyDescent="0.2">
      <c r="A343" s="18" t="s">
        <v>5636</v>
      </c>
      <c r="B343" s="15">
        <f>VLOOKUP(A343,'TD Tram Modelo'!$A$3:$C$354,2,0)</f>
        <v>57</v>
      </c>
      <c r="C343" s="15">
        <f>VLOOKUP(A343,'TD Tram Modelo'!$A$3:$C$354,3,0)</f>
        <v>64</v>
      </c>
      <c r="D343" s="17">
        <f t="shared" si="5"/>
        <v>-0.109375</v>
      </c>
    </row>
    <row r="344" spans="1:4" x14ac:dyDescent="0.2">
      <c r="A344" s="18" t="s">
        <v>5013</v>
      </c>
      <c r="B344" s="15">
        <f>VLOOKUP(A344,'TD Tram Modelo'!$A$3:$C$354,2,0)</f>
        <v>82</v>
      </c>
      <c r="C344" s="15">
        <f>VLOOKUP(A344,'TD Tram Modelo'!$A$3:$C$354,3,0)</f>
        <v>592</v>
      </c>
      <c r="D344" s="17">
        <f t="shared" si="5"/>
        <v>-0.86148648648648651</v>
      </c>
    </row>
    <row r="345" spans="1:4" x14ac:dyDescent="0.2">
      <c r="A345" s="18" t="s">
        <v>5595</v>
      </c>
      <c r="B345" s="15">
        <f>VLOOKUP(A345,'TD Tram Modelo'!$A$3:$C$354,2,0)</f>
        <v>139</v>
      </c>
      <c r="C345" s="15">
        <f>VLOOKUP(A345,'TD Tram Modelo'!$A$3:$C$354,3,0)</f>
        <v>77</v>
      </c>
      <c r="D345" s="17">
        <f t="shared" si="5"/>
        <v>0.80519480519480524</v>
      </c>
    </row>
    <row r="346" spans="1:4" x14ac:dyDescent="0.2">
      <c r="A346" s="18" t="s">
        <v>5192</v>
      </c>
      <c r="B346" s="15">
        <f>VLOOKUP(A346,'TD Tram Modelo'!$A$3:$C$354,2,0)</f>
        <v>11224</v>
      </c>
      <c r="C346" s="15">
        <f>VLOOKUP(A346,'TD Tram Modelo'!$A$3:$C$354,3,0)</f>
        <v>10733</v>
      </c>
      <c r="D346" s="17">
        <f t="shared" si="5"/>
        <v>4.5746762321811234E-2</v>
      </c>
    </row>
    <row r="347" spans="1:4" x14ac:dyDescent="0.2">
      <c r="A347" s="18" t="s">
        <v>5348</v>
      </c>
      <c r="B347" s="15">
        <f>VLOOKUP(A347,'TD Tram Modelo'!$A$3:$C$354,2,0)</f>
        <v>13</v>
      </c>
      <c r="C347" s="15">
        <f>VLOOKUP(A347,'TD Tram Modelo'!$A$3:$C$354,3,0)</f>
        <v>15</v>
      </c>
      <c r="D347" s="17">
        <f t="shared" si="5"/>
        <v>-0.13333333333333333</v>
      </c>
    </row>
    <row r="348" spans="1:4" x14ac:dyDescent="0.2">
      <c r="A348" s="18" t="s">
        <v>5421</v>
      </c>
      <c r="B348" s="15">
        <f>VLOOKUP(A348,'TD Tram Modelo'!$A$3:$C$354,2,0)</f>
        <v>2</v>
      </c>
      <c r="C348" s="15">
        <f>VLOOKUP(A348,'TD Tram Modelo'!$A$3:$C$354,3,0)</f>
        <v>15</v>
      </c>
      <c r="D348" s="17">
        <f t="shared" si="5"/>
        <v>-0.8666666666666667</v>
      </c>
    </row>
    <row r="349" spans="1:4" x14ac:dyDescent="0.2">
      <c r="A349" s="18" t="s">
        <v>5552</v>
      </c>
      <c r="B349" s="15">
        <f>VLOOKUP(A349,'TD Tram Modelo'!$A$3:$C$354,2,0)</f>
        <v>0</v>
      </c>
      <c r="C349" s="15">
        <f>VLOOKUP(A349,'TD Tram Modelo'!$A$3:$C$354,3,0)</f>
        <v>1</v>
      </c>
      <c r="D349" s="17">
        <f t="shared" si="5"/>
        <v>-1</v>
      </c>
    </row>
    <row r="350" spans="1:4" x14ac:dyDescent="0.2">
      <c r="A350" s="18" t="s">
        <v>5180</v>
      </c>
      <c r="B350" s="15">
        <f>VLOOKUP(A350,'TD Tram Modelo'!$A$3:$C$354,2,0)</f>
        <v>0</v>
      </c>
      <c r="C350" s="15">
        <f>VLOOKUP(A350,'TD Tram Modelo'!$A$3:$C$354,3,0)</f>
        <v>1296</v>
      </c>
      <c r="D350" s="17">
        <f t="shared" si="5"/>
        <v>-1</v>
      </c>
    </row>
    <row r="351" spans="1:4" x14ac:dyDescent="0.2">
      <c r="A351" s="18" t="s">
        <v>5744</v>
      </c>
      <c r="B351" s="15">
        <f>VLOOKUP(A351,'TD Tram Modelo'!$A$3:$C$354,2,0)</f>
        <v>13</v>
      </c>
      <c r="C351" s="15">
        <f>VLOOKUP(A351,'TD Tram Modelo'!$A$3:$C$354,3,0)</f>
        <v>9</v>
      </c>
      <c r="D351" s="17">
        <f t="shared" si="5"/>
        <v>0.44444444444444442</v>
      </c>
    </row>
    <row r="352" spans="1:4" x14ac:dyDescent="0.2">
      <c r="A352" s="18" t="s">
        <v>5253</v>
      </c>
      <c r="B352" s="15">
        <f>VLOOKUP(A352,'TD Tram Modelo'!$A$3:$C$354,2,0)</f>
        <v>86</v>
      </c>
      <c r="C352" s="15">
        <f>VLOOKUP(A352,'TD Tram Modelo'!$A$3:$C$354,3,0)</f>
        <v>71</v>
      </c>
      <c r="D352" s="17">
        <f t="shared" si="5"/>
        <v>0.21126760563380281</v>
      </c>
    </row>
    <row r="353" spans="1:4" x14ac:dyDescent="0.2">
      <c r="A353" s="18" t="s">
        <v>5500</v>
      </c>
      <c r="B353" s="15">
        <f>VLOOKUP(A353,'TD Tram Modelo'!$A$3:$C$354,2,0)</f>
        <v>1</v>
      </c>
      <c r="C353" s="15">
        <f>VLOOKUP(A353,'TD Tram Modelo'!$A$3:$C$354,3,0)</f>
        <v>183</v>
      </c>
      <c r="D353" s="17">
        <f t="shared" si="5"/>
        <v>-0.99453551912568305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584"/>
  <sheetViews>
    <sheetView zoomScale="90" zoomScaleNormal="90" workbookViewId="0">
      <selection activeCell="A4" sqref="A4"/>
    </sheetView>
  </sheetViews>
  <sheetFormatPr baseColWidth="10" defaultColWidth="8.83203125" defaultRowHeight="15" x14ac:dyDescent="0.2"/>
  <cols>
    <col min="1" max="1" width="68.6640625" style="11" customWidth="1"/>
    <col min="2" max="2" width="17.1640625" customWidth="1"/>
    <col min="3" max="3" width="16" customWidth="1"/>
  </cols>
  <sheetData>
    <row r="1" spans="1:3" ht="16" x14ac:dyDescent="0.2">
      <c r="A1" s="9" t="s">
        <v>6310</v>
      </c>
      <c r="B1" t="s">
        <v>6481</v>
      </c>
    </row>
    <row r="3" spans="1:3" ht="16" x14ac:dyDescent="0.2">
      <c r="A3" s="9" t="s">
        <v>6482</v>
      </c>
      <c r="B3" t="s">
        <v>6483</v>
      </c>
      <c r="C3" t="s">
        <v>6484</v>
      </c>
    </row>
    <row r="4" spans="1:3" ht="48" x14ac:dyDescent="0.2">
      <c r="A4" s="10" t="s">
        <v>5417</v>
      </c>
      <c r="B4" s="12">
        <v>0</v>
      </c>
      <c r="C4" s="12">
        <v>6</v>
      </c>
    </row>
    <row r="5" spans="1:3" ht="32" x14ac:dyDescent="0.2">
      <c r="A5" s="10" t="s">
        <v>5047</v>
      </c>
      <c r="B5" s="12">
        <v>26138</v>
      </c>
      <c r="C5" s="12">
        <v>53158</v>
      </c>
    </row>
    <row r="6" spans="1:3" ht="16" x14ac:dyDescent="0.2">
      <c r="A6" s="10" t="s">
        <v>5385</v>
      </c>
      <c r="B6" s="12">
        <v>4988</v>
      </c>
      <c r="C6" s="12">
        <v>6695</v>
      </c>
    </row>
    <row r="7" spans="1:3" ht="32" x14ac:dyDescent="0.2">
      <c r="A7" s="10" t="s">
        <v>5038</v>
      </c>
      <c r="B7" s="12">
        <v>3278</v>
      </c>
      <c r="C7" s="12">
        <v>33921</v>
      </c>
    </row>
    <row r="8" spans="1:3" ht="16" x14ac:dyDescent="0.2">
      <c r="A8" s="10" t="s">
        <v>5601</v>
      </c>
      <c r="B8" s="12">
        <v>74645</v>
      </c>
      <c r="C8" s="12">
        <v>122133</v>
      </c>
    </row>
    <row r="9" spans="1:3" ht="16" x14ac:dyDescent="0.2">
      <c r="A9" s="10" t="s">
        <v>5558</v>
      </c>
      <c r="B9" s="12">
        <v>0</v>
      </c>
      <c r="C9" s="12">
        <v>9</v>
      </c>
    </row>
    <row r="10" spans="1:3" ht="16" x14ac:dyDescent="0.2">
      <c r="A10" s="10" t="s">
        <v>5083</v>
      </c>
      <c r="B10" s="12">
        <v>10</v>
      </c>
      <c r="C10" s="12">
        <v>93</v>
      </c>
    </row>
    <row r="11" spans="1:3" ht="16" x14ac:dyDescent="0.2">
      <c r="A11" s="10" t="s">
        <v>5042</v>
      </c>
      <c r="B11" s="12">
        <v>2</v>
      </c>
      <c r="C11" s="12">
        <v>16</v>
      </c>
    </row>
    <row r="12" spans="1:3" ht="16" x14ac:dyDescent="0.2">
      <c r="A12" s="10" t="s">
        <v>4925</v>
      </c>
      <c r="B12" s="12">
        <v>130</v>
      </c>
      <c r="C12" s="12">
        <v>109</v>
      </c>
    </row>
    <row r="13" spans="1:3" ht="16" x14ac:dyDescent="0.2">
      <c r="A13" s="10" t="s">
        <v>5414</v>
      </c>
      <c r="B13" s="12">
        <v>1513</v>
      </c>
      <c r="C13" s="12">
        <v>252</v>
      </c>
    </row>
    <row r="14" spans="1:3" ht="16" x14ac:dyDescent="0.2">
      <c r="A14" s="10" t="s">
        <v>4997</v>
      </c>
      <c r="B14" s="12">
        <v>2854</v>
      </c>
      <c r="C14" s="12">
        <v>3299</v>
      </c>
    </row>
    <row r="15" spans="1:3" ht="16" x14ac:dyDescent="0.2">
      <c r="A15" s="10" t="s">
        <v>5054</v>
      </c>
      <c r="B15" s="12">
        <v>96</v>
      </c>
      <c r="C15" s="12">
        <v>16264</v>
      </c>
    </row>
    <row r="16" spans="1:3" ht="32" x14ac:dyDescent="0.2">
      <c r="A16" s="10" t="s">
        <v>5040</v>
      </c>
      <c r="B16" s="12">
        <v>3117</v>
      </c>
      <c r="C16" s="12">
        <v>2903</v>
      </c>
    </row>
    <row r="17" spans="1:3" ht="16" x14ac:dyDescent="0.2">
      <c r="A17" s="10" t="s">
        <v>5297</v>
      </c>
      <c r="B17" s="12">
        <v>1914</v>
      </c>
      <c r="C17" s="12">
        <v>2286</v>
      </c>
    </row>
    <row r="18" spans="1:3" ht="32" x14ac:dyDescent="0.2">
      <c r="A18" s="10" t="s">
        <v>5189</v>
      </c>
      <c r="B18" s="12">
        <v>29</v>
      </c>
      <c r="C18" s="12">
        <v>109</v>
      </c>
    </row>
    <row r="19" spans="1:3" ht="16" x14ac:dyDescent="0.2">
      <c r="A19" s="10" t="s">
        <v>5084</v>
      </c>
      <c r="B19" s="12">
        <v>219</v>
      </c>
      <c r="C19" s="12">
        <v>372</v>
      </c>
    </row>
    <row r="20" spans="1:3" ht="16" x14ac:dyDescent="0.2">
      <c r="A20" s="10" t="s">
        <v>5095</v>
      </c>
      <c r="B20" s="12">
        <v>5</v>
      </c>
      <c r="C20" s="12">
        <v>3</v>
      </c>
    </row>
    <row r="21" spans="1:3" ht="16" x14ac:dyDescent="0.2">
      <c r="A21" s="10" t="s">
        <v>5090</v>
      </c>
      <c r="B21" s="12">
        <v>41</v>
      </c>
      <c r="C21" s="12">
        <v>145</v>
      </c>
    </row>
    <row r="22" spans="1:3" ht="16" x14ac:dyDescent="0.2">
      <c r="A22" s="10" t="s">
        <v>5348</v>
      </c>
      <c r="B22" s="12">
        <v>13</v>
      </c>
      <c r="C22" s="12">
        <v>15</v>
      </c>
    </row>
    <row r="23" spans="1:3" ht="16" x14ac:dyDescent="0.2">
      <c r="A23" s="10" t="s">
        <v>5347</v>
      </c>
      <c r="B23" s="12">
        <v>4</v>
      </c>
      <c r="C23" s="12">
        <v>13</v>
      </c>
    </row>
    <row r="24" spans="1:3" ht="16" x14ac:dyDescent="0.2">
      <c r="A24" s="10" t="s">
        <v>5276</v>
      </c>
      <c r="B24" s="12">
        <v>448</v>
      </c>
      <c r="C24" s="12">
        <v>7975</v>
      </c>
    </row>
    <row r="25" spans="1:3" ht="16" x14ac:dyDescent="0.2">
      <c r="A25" s="10" t="s">
        <v>5073</v>
      </c>
      <c r="B25" s="12">
        <v>1920</v>
      </c>
      <c r="C25" s="12">
        <v>2835</v>
      </c>
    </row>
    <row r="26" spans="1:3" ht="16" x14ac:dyDescent="0.2">
      <c r="A26" s="10" t="s">
        <v>5180</v>
      </c>
      <c r="B26" s="12">
        <v>0</v>
      </c>
      <c r="C26" s="12">
        <v>1296</v>
      </c>
    </row>
    <row r="27" spans="1:3" ht="16" x14ac:dyDescent="0.2">
      <c r="A27" s="10" t="s">
        <v>5249</v>
      </c>
      <c r="B27" s="12">
        <v>569</v>
      </c>
      <c r="C27" s="12">
        <v>1026</v>
      </c>
    </row>
    <row r="28" spans="1:3" ht="16" x14ac:dyDescent="0.2">
      <c r="A28" s="10" t="s">
        <v>5078</v>
      </c>
      <c r="B28" s="12">
        <v>5434404</v>
      </c>
      <c r="C28" s="12">
        <v>8757718</v>
      </c>
    </row>
    <row r="29" spans="1:3" ht="16" x14ac:dyDescent="0.2">
      <c r="A29" s="10" t="s">
        <v>4917</v>
      </c>
      <c r="B29" s="12">
        <v>24879</v>
      </c>
      <c r="C29" s="12">
        <v>29695</v>
      </c>
    </row>
    <row r="30" spans="1:3" ht="16" x14ac:dyDescent="0.2">
      <c r="A30" s="10" t="s">
        <v>5868</v>
      </c>
      <c r="B30" s="12">
        <v>1639</v>
      </c>
      <c r="C30" s="12">
        <v>1762</v>
      </c>
    </row>
    <row r="31" spans="1:3" ht="16" x14ac:dyDescent="0.2">
      <c r="A31" s="10" t="s">
        <v>5158</v>
      </c>
      <c r="B31" s="12">
        <v>16860</v>
      </c>
      <c r="C31" s="12">
        <v>27350</v>
      </c>
    </row>
    <row r="32" spans="1:3" ht="16" x14ac:dyDescent="0.2">
      <c r="A32" s="10" t="s">
        <v>5103</v>
      </c>
      <c r="B32" s="12">
        <v>1535638</v>
      </c>
      <c r="C32" s="12">
        <v>2483222</v>
      </c>
    </row>
    <row r="33" spans="1:3" ht="16" x14ac:dyDescent="0.2">
      <c r="A33" s="10" t="s">
        <v>5076</v>
      </c>
      <c r="B33" s="12">
        <v>274</v>
      </c>
      <c r="C33" s="12">
        <v>508</v>
      </c>
    </row>
    <row r="34" spans="1:3" ht="16" x14ac:dyDescent="0.2">
      <c r="A34" s="10" t="s">
        <v>5027</v>
      </c>
      <c r="B34" s="12">
        <v>24</v>
      </c>
      <c r="C34" s="12">
        <v>14</v>
      </c>
    </row>
    <row r="35" spans="1:3" ht="16" x14ac:dyDescent="0.2">
      <c r="A35" s="10" t="s">
        <v>5269</v>
      </c>
      <c r="B35" s="12">
        <v>766</v>
      </c>
      <c r="C35" s="12">
        <v>1218</v>
      </c>
    </row>
    <row r="36" spans="1:3" ht="16" x14ac:dyDescent="0.2">
      <c r="A36" s="10" t="s">
        <v>5059</v>
      </c>
      <c r="B36" s="12">
        <v>204</v>
      </c>
      <c r="C36" s="12">
        <v>336</v>
      </c>
    </row>
    <row r="37" spans="1:3" ht="16" x14ac:dyDescent="0.2">
      <c r="A37" s="10" t="s">
        <v>4993</v>
      </c>
      <c r="B37" s="12">
        <v>662</v>
      </c>
      <c r="C37" s="12">
        <v>312</v>
      </c>
    </row>
    <row r="38" spans="1:3" ht="16" x14ac:dyDescent="0.2">
      <c r="A38" s="10" t="s">
        <v>5094</v>
      </c>
      <c r="B38" s="12">
        <v>5</v>
      </c>
      <c r="C38" s="12">
        <v>5</v>
      </c>
    </row>
    <row r="39" spans="1:3" ht="16" x14ac:dyDescent="0.2">
      <c r="A39" s="10" t="s">
        <v>5079</v>
      </c>
      <c r="B39" s="12">
        <v>35</v>
      </c>
      <c r="C39" s="12">
        <v>195</v>
      </c>
    </row>
    <row r="40" spans="1:3" ht="32" x14ac:dyDescent="0.2">
      <c r="A40" s="10" t="s">
        <v>5202</v>
      </c>
      <c r="B40" s="12">
        <v>5</v>
      </c>
      <c r="C40" s="12">
        <v>14</v>
      </c>
    </row>
    <row r="41" spans="1:3" ht="16" x14ac:dyDescent="0.2">
      <c r="A41" s="10" t="s">
        <v>4949</v>
      </c>
      <c r="B41" s="12">
        <v>13</v>
      </c>
      <c r="C41" s="12">
        <v>33</v>
      </c>
    </row>
    <row r="42" spans="1:3" ht="16" x14ac:dyDescent="0.2">
      <c r="A42" s="10" t="s">
        <v>5186</v>
      </c>
      <c r="B42" s="12">
        <v>301</v>
      </c>
      <c r="C42" s="12">
        <v>479</v>
      </c>
    </row>
    <row r="43" spans="1:3" ht="16" x14ac:dyDescent="0.2">
      <c r="A43" s="10" t="s">
        <v>5349</v>
      </c>
      <c r="B43" s="12">
        <v>0</v>
      </c>
      <c r="C43" s="12">
        <v>58</v>
      </c>
    </row>
    <row r="44" spans="1:3" ht="16" x14ac:dyDescent="0.2">
      <c r="A44" s="10" t="s">
        <v>5346</v>
      </c>
      <c r="B44" s="12">
        <v>159</v>
      </c>
      <c r="C44" s="12">
        <v>225</v>
      </c>
    </row>
    <row r="45" spans="1:3" ht="16" x14ac:dyDescent="0.2">
      <c r="A45" s="10" t="s">
        <v>5017</v>
      </c>
      <c r="B45" s="12">
        <v>349</v>
      </c>
      <c r="C45" s="12">
        <v>304</v>
      </c>
    </row>
    <row r="46" spans="1:3" ht="16" x14ac:dyDescent="0.2">
      <c r="A46" s="10" t="s">
        <v>5280</v>
      </c>
      <c r="B46" s="12">
        <v>257</v>
      </c>
      <c r="C46" s="12">
        <v>184</v>
      </c>
    </row>
    <row r="47" spans="1:3" ht="16" x14ac:dyDescent="0.2">
      <c r="A47" s="10" t="s">
        <v>5391</v>
      </c>
      <c r="B47" s="12">
        <v>2981</v>
      </c>
      <c r="C47" s="12">
        <v>4756</v>
      </c>
    </row>
    <row r="48" spans="1:3" ht="16" x14ac:dyDescent="0.2">
      <c r="A48" s="10" t="s">
        <v>5425</v>
      </c>
      <c r="B48" s="12">
        <v>873</v>
      </c>
      <c r="C48" s="12">
        <v>700</v>
      </c>
    </row>
    <row r="49" spans="1:3" ht="16" x14ac:dyDescent="0.2">
      <c r="A49" s="10" t="s">
        <v>5392</v>
      </c>
      <c r="B49" s="12">
        <v>4423</v>
      </c>
      <c r="C49" s="12">
        <v>5100</v>
      </c>
    </row>
    <row r="50" spans="1:3" ht="16" x14ac:dyDescent="0.2">
      <c r="A50" s="10" t="s">
        <v>5317</v>
      </c>
      <c r="B50" s="12">
        <v>1202</v>
      </c>
      <c r="C50" s="12">
        <v>1792</v>
      </c>
    </row>
    <row r="51" spans="1:3" ht="16" x14ac:dyDescent="0.2">
      <c r="A51" s="10" t="s">
        <v>5615</v>
      </c>
      <c r="B51" s="12">
        <v>4931</v>
      </c>
      <c r="C51" s="12">
        <v>7972</v>
      </c>
    </row>
    <row r="52" spans="1:3" ht="16" x14ac:dyDescent="0.2">
      <c r="A52" s="10" t="s">
        <v>5593</v>
      </c>
      <c r="B52" s="12">
        <v>8</v>
      </c>
      <c r="C52" s="12">
        <v>11</v>
      </c>
    </row>
    <row r="53" spans="1:3" ht="16" x14ac:dyDescent="0.2">
      <c r="A53" s="10" t="s">
        <v>5528</v>
      </c>
      <c r="B53" s="12">
        <v>2104</v>
      </c>
      <c r="C53" s="12">
        <v>2907</v>
      </c>
    </row>
    <row r="54" spans="1:3" ht="16" x14ac:dyDescent="0.2">
      <c r="A54" s="10" t="s">
        <v>4950</v>
      </c>
      <c r="B54" s="12">
        <v>30</v>
      </c>
      <c r="C54" s="12">
        <v>41</v>
      </c>
    </row>
    <row r="55" spans="1:3" ht="16" x14ac:dyDescent="0.2">
      <c r="A55" s="10" t="s">
        <v>5630</v>
      </c>
      <c r="B55" s="12">
        <v>437</v>
      </c>
      <c r="C55" s="12">
        <v>897</v>
      </c>
    </row>
    <row r="56" spans="1:3" ht="32" x14ac:dyDescent="0.2">
      <c r="A56" s="10" t="s">
        <v>5653</v>
      </c>
      <c r="B56" s="12">
        <v>381</v>
      </c>
      <c r="C56" s="12">
        <v>316</v>
      </c>
    </row>
    <row r="57" spans="1:3" ht="16" x14ac:dyDescent="0.2">
      <c r="A57" s="10" t="s">
        <v>4988</v>
      </c>
      <c r="B57" s="12">
        <v>73</v>
      </c>
      <c r="C57" s="12">
        <v>63</v>
      </c>
    </row>
    <row r="58" spans="1:3" ht="16" x14ac:dyDescent="0.2">
      <c r="A58" s="10" t="s">
        <v>4999</v>
      </c>
      <c r="B58" s="12">
        <v>334404</v>
      </c>
      <c r="C58" s="12">
        <v>517501</v>
      </c>
    </row>
    <row r="59" spans="1:3" ht="16" x14ac:dyDescent="0.2">
      <c r="A59" s="10" t="s">
        <v>4688</v>
      </c>
      <c r="B59" s="12">
        <v>57</v>
      </c>
      <c r="C59" s="12">
        <v>73</v>
      </c>
    </row>
    <row r="60" spans="1:3" ht="16" x14ac:dyDescent="0.2">
      <c r="A60" s="10" t="s">
        <v>5525</v>
      </c>
      <c r="B60" s="12">
        <v>929</v>
      </c>
      <c r="C60" s="12">
        <v>917</v>
      </c>
    </row>
    <row r="61" spans="1:3" ht="16" x14ac:dyDescent="0.2">
      <c r="A61" s="10" t="s">
        <v>5555</v>
      </c>
      <c r="B61" s="12">
        <v>1252</v>
      </c>
      <c r="C61" s="12">
        <v>2220</v>
      </c>
    </row>
    <row r="62" spans="1:3" ht="16" x14ac:dyDescent="0.2">
      <c r="A62" s="10" t="s">
        <v>5355</v>
      </c>
      <c r="B62" s="12">
        <v>29</v>
      </c>
      <c r="C62" s="12">
        <v>23</v>
      </c>
    </row>
    <row r="63" spans="1:3" ht="16" x14ac:dyDescent="0.2">
      <c r="A63" s="10" t="s">
        <v>5315</v>
      </c>
      <c r="B63" s="12">
        <v>74085</v>
      </c>
      <c r="C63" s="12">
        <v>39600</v>
      </c>
    </row>
    <row r="64" spans="1:3" ht="32" x14ac:dyDescent="0.2">
      <c r="A64" s="10" t="s">
        <v>5163</v>
      </c>
      <c r="B64" s="12">
        <v>23534</v>
      </c>
      <c r="C64" s="12">
        <v>28483</v>
      </c>
    </row>
    <row r="65" spans="1:3" ht="16" x14ac:dyDescent="0.2">
      <c r="A65" s="10" t="s">
        <v>5332</v>
      </c>
      <c r="B65" s="12">
        <v>13</v>
      </c>
      <c r="C65" s="12">
        <v>93</v>
      </c>
    </row>
    <row r="66" spans="1:3" ht="16" x14ac:dyDescent="0.2">
      <c r="A66" s="10" t="s">
        <v>5291</v>
      </c>
      <c r="B66" s="12">
        <v>2882</v>
      </c>
      <c r="C66" s="12">
        <v>2418</v>
      </c>
    </row>
    <row r="67" spans="1:3" ht="16" x14ac:dyDescent="0.2">
      <c r="A67" s="10" t="s">
        <v>5206</v>
      </c>
      <c r="B67" s="12">
        <v>0</v>
      </c>
      <c r="C67" s="12">
        <v>13</v>
      </c>
    </row>
    <row r="68" spans="1:3" ht="32" x14ac:dyDescent="0.2">
      <c r="A68" s="10" t="s">
        <v>5070</v>
      </c>
      <c r="B68" s="12">
        <v>6</v>
      </c>
      <c r="C68" s="12">
        <v>50</v>
      </c>
    </row>
    <row r="69" spans="1:3" ht="16" x14ac:dyDescent="0.2">
      <c r="A69" s="10" t="s">
        <v>5352</v>
      </c>
      <c r="B69" s="12">
        <v>4</v>
      </c>
      <c r="C69" s="12">
        <v>4</v>
      </c>
    </row>
    <row r="70" spans="1:3" ht="16" x14ac:dyDescent="0.2">
      <c r="A70" s="10" t="s">
        <v>5351</v>
      </c>
      <c r="B70" s="12">
        <v>6</v>
      </c>
      <c r="C70" s="12">
        <v>8</v>
      </c>
    </row>
    <row r="71" spans="1:3" ht="16" x14ac:dyDescent="0.2">
      <c r="A71" s="10" t="s">
        <v>5585</v>
      </c>
      <c r="B71" s="12">
        <v>2</v>
      </c>
      <c r="C71" s="12">
        <v>10</v>
      </c>
    </row>
    <row r="72" spans="1:3" ht="16" x14ac:dyDescent="0.2">
      <c r="A72" s="10" t="s">
        <v>5536</v>
      </c>
      <c r="B72" s="12">
        <v>8303</v>
      </c>
      <c r="C72" s="12">
        <v>7470</v>
      </c>
    </row>
    <row r="73" spans="1:3" ht="32" x14ac:dyDescent="0.2">
      <c r="A73" s="10" t="s">
        <v>5644</v>
      </c>
      <c r="B73" s="12">
        <v>4</v>
      </c>
      <c r="C73" s="12">
        <v>23</v>
      </c>
    </row>
    <row r="74" spans="1:3" ht="16" x14ac:dyDescent="0.2">
      <c r="A74" s="10" t="s">
        <v>4973</v>
      </c>
      <c r="B74" s="12">
        <v>34634</v>
      </c>
      <c r="C74" s="12">
        <v>27266</v>
      </c>
    </row>
    <row r="75" spans="1:3" ht="16" x14ac:dyDescent="0.2">
      <c r="A75" s="10" t="s">
        <v>4830</v>
      </c>
      <c r="B75" s="12">
        <v>11248</v>
      </c>
      <c r="C75" s="12">
        <v>45607</v>
      </c>
    </row>
    <row r="76" spans="1:3" ht="16" x14ac:dyDescent="0.2">
      <c r="A76" s="10" t="s">
        <v>5552</v>
      </c>
      <c r="B76" s="12">
        <v>0</v>
      </c>
      <c r="C76" s="12">
        <v>1</v>
      </c>
    </row>
    <row r="77" spans="1:3" ht="16" x14ac:dyDescent="0.2">
      <c r="A77" s="10" t="s">
        <v>5461</v>
      </c>
      <c r="B77" s="12">
        <v>11</v>
      </c>
      <c r="C77" s="12">
        <v>201</v>
      </c>
    </row>
    <row r="78" spans="1:3" ht="16" x14ac:dyDescent="0.2">
      <c r="A78" s="10" t="s">
        <v>5207</v>
      </c>
      <c r="B78" s="12">
        <v>480</v>
      </c>
      <c r="C78" s="12">
        <v>804</v>
      </c>
    </row>
    <row r="79" spans="1:3" ht="32" x14ac:dyDescent="0.2">
      <c r="A79" s="10" t="s">
        <v>5279</v>
      </c>
      <c r="B79" s="12">
        <v>15831</v>
      </c>
      <c r="C79" s="12">
        <v>17046</v>
      </c>
    </row>
    <row r="80" spans="1:3" ht="16" x14ac:dyDescent="0.2">
      <c r="A80" s="10" t="s">
        <v>5421</v>
      </c>
      <c r="B80" s="12">
        <v>2</v>
      </c>
      <c r="C80" s="12">
        <v>15</v>
      </c>
    </row>
    <row r="81" spans="1:3" ht="48" x14ac:dyDescent="0.2">
      <c r="A81" s="10" t="s">
        <v>5494</v>
      </c>
      <c r="B81" s="12">
        <v>54</v>
      </c>
      <c r="C81" s="12">
        <v>82</v>
      </c>
    </row>
    <row r="82" spans="1:3" ht="16" x14ac:dyDescent="0.2">
      <c r="A82" s="10" t="s">
        <v>5199</v>
      </c>
      <c r="B82" s="12">
        <v>479584</v>
      </c>
      <c r="C82" s="12">
        <v>698594</v>
      </c>
    </row>
    <row r="83" spans="1:3" ht="16" x14ac:dyDescent="0.2">
      <c r="A83" s="10" t="s">
        <v>5130</v>
      </c>
      <c r="B83" s="12">
        <v>25914</v>
      </c>
      <c r="C83" s="12">
        <v>24972</v>
      </c>
    </row>
    <row r="84" spans="1:3" ht="16" x14ac:dyDescent="0.2">
      <c r="A84" s="10" t="s">
        <v>4934</v>
      </c>
      <c r="B84" s="12">
        <v>96652</v>
      </c>
      <c r="C84" s="12">
        <v>138265</v>
      </c>
    </row>
    <row r="85" spans="1:3" ht="32" x14ac:dyDescent="0.2">
      <c r="A85" s="10" t="s">
        <v>5233</v>
      </c>
      <c r="B85" s="12">
        <v>631</v>
      </c>
      <c r="C85" s="12">
        <v>812</v>
      </c>
    </row>
    <row r="86" spans="1:3" ht="16" x14ac:dyDescent="0.2">
      <c r="A86" s="10" t="s">
        <v>5179</v>
      </c>
      <c r="B86" s="12">
        <v>160006</v>
      </c>
      <c r="C86" s="12">
        <v>273490</v>
      </c>
    </row>
    <row r="87" spans="1:3" ht="16" x14ac:dyDescent="0.2">
      <c r="A87" s="10" t="s">
        <v>5123</v>
      </c>
      <c r="B87" s="12">
        <v>45221</v>
      </c>
      <c r="C87" s="12">
        <v>53652</v>
      </c>
    </row>
    <row r="88" spans="1:3" ht="16" x14ac:dyDescent="0.2">
      <c r="A88" s="10" t="s">
        <v>5357</v>
      </c>
      <c r="B88" s="12">
        <v>34877</v>
      </c>
      <c r="C88" s="12">
        <v>65829</v>
      </c>
    </row>
    <row r="89" spans="1:3" ht="16" x14ac:dyDescent="0.2">
      <c r="A89" s="10" t="s">
        <v>5393</v>
      </c>
      <c r="B89" s="12">
        <v>608619</v>
      </c>
      <c r="C89" s="12">
        <v>653382</v>
      </c>
    </row>
    <row r="90" spans="1:3" ht="16" x14ac:dyDescent="0.2">
      <c r="A90" s="10" t="s">
        <v>5383</v>
      </c>
      <c r="B90" s="12">
        <v>0</v>
      </c>
      <c r="C90" s="12">
        <v>15</v>
      </c>
    </row>
    <row r="91" spans="1:3" ht="16" x14ac:dyDescent="0.2">
      <c r="A91" s="10" t="s">
        <v>4966</v>
      </c>
      <c r="B91" s="12">
        <v>16901</v>
      </c>
      <c r="C91" s="12">
        <v>20740</v>
      </c>
    </row>
    <row r="92" spans="1:3" ht="32" x14ac:dyDescent="0.2">
      <c r="A92" s="10" t="s">
        <v>5043</v>
      </c>
      <c r="B92" s="12">
        <v>46958</v>
      </c>
      <c r="C92" s="12">
        <v>17038</v>
      </c>
    </row>
    <row r="93" spans="1:3" ht="16" x14ac:dyDescent="0.2">
      <c r="A93" s="10" t="s">
        <v>4984</v>
      </c>
      <c r="B93" s="12">
        <v>5026</v>
      </c>
      <c r="C93" s="12">
        <v>9198</v>
      </c>
    </row>
    <row r="94" spans="1:3" ht="16" x14ac:dyDescent="0.2">
      <c r="A94" s="10" t="s">
        <v>5356</v>
      </c>
      <c r="B94" s="12">
        <v>50489</v>
      </c>
      <c r="C94" s="12">
        <v>115430</v>
      </c>
    </row>
    <row r="95" spans="1:3" ht="16" x14ac:dyDescent="0.2">
      <c r="A95" s="10" t="s">
        <v>5144</v>
      </c>
      <c r="B95" s="12">
        <v>2317</v>
      </c>
      <c r="C95" s="12">
        <v>2552</v>
      </c>
    </row>
    <row r="96" spans="1:3" ht="16" x14ac:dyDescent="0.2">
      <c r="A96" s="10" t="s">
        <v>5131</v>
      </c>
      <c r="B96" s="12">
        <v>248</v>
      </c>
      <c r="C96" s="12">
        <v>184</v>
      </c>
    </row>
    <row r="97" spans="1:3" ht="16" x14ac:dyDescent="0.2">
      <c r="A97" s="10" t="s">
        <v>5068</v>
      </c>
      <c r="B97" s="12">
        <v>7922</v>
      </c>
      <c r="C97" s="12">
        <v>8540</v>
      </c>
    </row>
    <row r="98" spans="1:3" ht="32" x14ac:dyDescent="0.2">
      <c r="A98" s="10" t="s">
        <v>4971</v>
      </c>
      <c r="B98" s="12">
        <v>65</v>
      </c>
      <c r="C98" s="12">
        <v>30</v>
      </c>
    </row>
    <row r="99" spans="1:3" ht="16" x14ac:dyDescent="0.2">
      <c r="A99" s="10" t="s">
        <v>4989</v>
      </c>
      <c r="B99" s="12">
        <v>921</v>
      </c>
      <c r="C99" s="12">
        <v>461</v>
      </c>
    </row>
    <row r="100" spans="1:3" ht="16" x14ac:dyDescent="0.2">
      <c r="A100" s="10" t="s">
        <v>4964</v>
      </c>
      <c r="B100" s="12">
        <v>61</v>
      </c>
      <c r="C100" s="12">
        <v>60</v>
      </c>
    </row>
    <row r="101" spans="1:3" ht="16" x14ac:dyDescent="0.2">
      <c r="A101" s="10" t="s">
        <v>5436</v>
      </c>
      <c r="B101" s="12">
        <v>0</v>
      </c>
      <c r="C101" s="12">
        <v>5</v>
      </c>
    </row>
    <row r="102" spans="1:3" ht="16" x14ac:dyDescent="0.2">
      <c r="A102" s="10" t="s">
        <v>4682</v>
      </c>
      <c r="B102" s="12">
        <v>10668</v>
      </c>
      <c r="C102" s="12">
        <v>7879</v>
      </c>
    </row>
    <row r="103" spans="1:3" ht="16" x14ac:dyDescent="0.2">
      <c r="A103" s="10" t="s">
        <v>4928</v>
      </c>
      <c r="B103" s="12">
        <v>34142</v>
      </c>
      <c r="C103" s="12">
        <v>58532</v>
      </c>
    </row>
    <row r="104" spans="1:3" ht="16" x14ac:dyDescent="0.2">
      <c r="A104" s="10" t="s">
        <v>5323</v>
      </c>
      <c r="B104" s="12">
        <v>22</v>
      </c>
      <c r="C104" s="12">
        <v>52</v>
      </c>
    </row>
    <row r="105" spans="1:3" ht="16" x14ac:dyDescent="0.2">
      <c r="A105" s="10" t="s">
        <v>4962</v>
      </c>
      <c r="B105" s="12">
        <v>27460</v>
      </c>
      <c r="C105" s="12">
        <v>120572</v>
      </c>
    </row>
    <row r="106" spans="1:3" ht="16" x14ac:dyDescent="0.2">
      <c r="A106" s="10" t="s">
        <v>5328</v>
      </c>
      <c r="B106" s="12">
        <v>119</v>
      </c>
      <c r="C106" s="12">
        <v>271</v>
      </c>
    </row>
    <row r="107" spans="1:3" ht="16" x14ac:dyDescent="0.2">
      <c r="A107" s="10" t="s">
        <v>5407</v>
      </c>
      <c r="B107" s="12">
        <v>103</v>
      </c>
      <c r="C107" s="12">
        <v>123</v>
      </c>
    </row>
    <row r="108" spans="1:3" ht="16" x14ac:dyDescent="0.2">
      <c r="A108" s="10" t="s">
        <v>5408</v>
      </c>
      <c r="B108" s="12">
        <v>233</v>
      </c>
      <c r="C108" s="12">
        <v>382</v>
      </c>
    </row>
    <row r="109" spans="1:3" ht="16" x14ac:dyDescent="0.2">
      <c r="A109" s="10" t="s">
        <v>4994</v>
      </c>
      <c r="B109" s="12">
        <v>38</v>
      </c>
      <c r="C109" s="12">
        <v>92</v>
      </c>
    </row>
    <row r="110" spans="1:3" ht="16" x14ac:dyDescent="0.2">
      <c r="A110" s="10" t="s">
        <v>5218</v>
      </c>
      <c r="B110" s="12">
        <v>29520</v>
      </c>
      <c r="C110" s="12">
        <v>20893</v>
      </c>
    </row>
    <row r="111" spans="1:3" ht="16" x14ac:dyDescent="0.2">
      <c r="A111" s="10" t="s">
        <v>5172</v>
      </c>
      <c r="B111" s="12">
        <v>131</v>
      </c>
      <c r="C111" s="12">
        <v>162</v>
      </c>
    </row>
    <row r="112" spans="1:3" ht="16" x14ac:dyDescent="0.2">
      <c r="A112" s="10" t="s">
        <v>5184</v>
      </c>
      <c r="B112" s="12">
        <v>27</v>
      </c>
      <c r="C112" s="12">
        <v>7</v>
      </c>
    </row>
    <row r="113" spans="1:3" ht="16" x14ac:dyDescent="0.2">
      <c r="A113" s="10" t="s">
        <v>5322</v>
      </c>
      <c r="B113" s="12">
        <v>8596</v>
      </c>
      <c r="C113" s="12">
        <v>3545</v>
      </c>
    </row>
    <row r="114" spans="1:3" ht="16" x14ac:dyDescent="0.2">
      <c r="A114" s="10" t="s">
        <v>4944</v>
      </c>
      <c r="B114" s="12">
        <v>38831</v>
      </c>
      <c r="C114" s="12">
        <v>65036</v>
      </c>
    </row>
    <row r="115" spans="1:3" ht="16" x14ac:dyDescent="0.2">
      <c r="A115" s="10" t="s">
        <v>5519</v>
      </c>
      <c r="B115" s="12">
        <v>149</v>
      </c>
      <c r="C115" s="12">
        <v>301</v>
      </c>
    </row>
    <row r="116" spans="1:3" ht="16" x14ac:dyDescent="0.2">
      <c r="A116" s="10" t="s">
        <v>5080</v>
      </c>
      <c r="B116" s="12">
        <v>901</v>
      </c>
      <c r="C116" s="12">
        <v>2214</v>
      </c>
    </row>
    <row r="117" spans="1:3" ht="16" x14ac:dyDescent="0.2">
      <c r="A117" s="10" t="s">
        <v>5324</v>
      </c>
      <c r="B117" s="12">
        <v>48050</v>
      </c>
      <c r="C117" s="12">
        <v>107262</v>
      </c>
    </row>
    <row r="118" spans="1:3" ht="16" x14ac:dyDescent="0.2">
      <c r="A118" s="10" t="s">
        <v>5187</v>
      </c>
      <c r="B118" s="12">
        <v>789</v>
      </c>
      <c r="C118" s="12">
        <v>339</v>
      </c>
    </row>
    <row r="119" spans="1:3" ht="16" x14ac:dyDescent="0.2">
      <c r="A119" s="10" t="s">
        <v>5088</v>
      </c>
      <c r="B119" s="12">
        <v>6927</v>
      </c>
      <c r="C119" s="12">
        <v>24867</v>
      </c>
    </row>
    <row r="120" spans="1:3" ht="16" x14ac:dyDescent="0.2">
      <c r="A120" s="10" t="s">
        <v>5363</v>
      </c>
      <c r="B120" s="12">
        <v>391</v>
      </c>
      <c r="C120" s="12">
        <v>4666</v>
      </c>
    </row>
    <row r="121" spans="1:3" ht="16" x14ac:dyDescent="0.2">
      <c r="A121" s="10" t="s">
        <v>5869</v>
      </c>
      <c r="B121" s="12">
        <v>37</v>
      </c>
      <c r="C121" s="12">
        <v>32</v>
      </c>
    </row>
    <row r="122" spans="1:3" ht="16" x14ac:dyDescent="0.2">
      <c r="A122" s="10" t="s">
        <v>5008</v>
      </c>
      <c r="B122" s="12">
        <v>12</v>
      </c>
      <c r="C122" s="12">
        <v>15</v>
      </c>
    </row>
    <row r="123" spans="1:3" ht="16" x14ac:dyDescent="0.2">
      <c r="A123" s="10" t="s">
        <v>5622</v>
      </c>
      <c r="B123" s="12">
        <v>896</v>
      </c>
      <c r="C123" s="12">
        <v>706</v>
      </c>
    </row>
    <row r="124" spans="1:3" ht="16" x14ac:dyDescent="0.2">
      <c r="A124" s="10" t="s">
        <v>5031</v>
      </c>
      <c r="B124" s="12">
        <v>0</v>
      </c>
      <c r="C124" s="12">
        <v>10</v>
      </c>
    </row>
    <row r="125" spans="1:3" ht="16" x14ac:dyDescent="0.2">
      <c r="A125" s="10" t="s">
        <v>4670</v>
      </c>
      <c r="B125" s="12">
        <v>15</v>
      </c>
      <c r="C125" s="12">
        <v>66</v>
      </c>
    </row>
    <row r="126" spans="1:3" ht="16" x14ac:dyDescent="0.2">
      <c r="A126" s="10" t="s">
        <v>5127</v>
      </c>
      <c r="B126" s="12">
        <v>76</v>
      </c>
      <c r="C126" s="12">
        <v>215</v>
      </c>
    </row>
    <row r="127" spans="1:3" ht="16" x14ac:dyDescent="0.2">
      <c r="A127" s="10" t="s">
        <v>4942</v>
      </c>
      <c r="B127" s="12">
        <v>9057</v>
      </c>
      <c r="C127" s="12">
        <v>4379</v>
      </c>
    </row>
    <row r="128" spans="1:3" ht="32" x14ac:dyDescent="0.2">
      <c r="A128" s="10" t="s">
        <v>5321</v>
      </c>
      <c r="B128" s="12">
        <v>3384</v>
      </c>
      <c r="C128" s="12">
        <v>7254</v>
      </c>
    </row>
    <row r="129" spans="1:3" ht="16" x14ac:dyDescent="0.2">
      <c r="A129" s="10" t="s">
        <v>5132</v>
      </c>
      <c r="B129" s="12">
        <v>43299910</v>
      </c>
      <c r="C129" s="12">
        <v>34398704</v>
      </c>
    </row>
    <row r="130" spans="1:3" ht="16" x14ac:dyDescent="0.2">
      <c r="A130" s="10" t="s">
        <v>5376</v>
      </c>
      <c r="B130" s="12">
        <v>87</v>
      </c>
      <c r="C130" s="12">
        <v>215</v>
      </c>
    </row>
    <row r="131" spans="1:3" ht="16" x14ac:dyDescent="0.2">
      <c r="A131" s="10" t="s">
        <v>5169</v>
      </c>
      <c r="B131" s="12">
        <v>60</v>
      </c>
      <c r="C131" s="12">
        <v>313</v>
      </c>
    </row>
    <row r="132" spans="1:3" ht="16" x14ac:dyDescent="0.2">
      <c r="A132" s="10" t="s">
        <v>5592</v>
      </c>
      <c r="B132" s="12">
        <v>41151</v>
      </c>
      <c r="C132" s="12">
        <v>68785</v>
      </c>
    </row>
    <row r="133" spans="1:3" ht="16" x14ac:dyDescent="0.2">
      <c r="A133" s="10" t="s">
        <v>5467</v>
      </c>
      <c r="B133" s="12">
        <v>11637</v>
      </c>
      <c r="C133" s="12">
        <v>20937</v>
      </c>
    </row>
    <row r="134" spans="1:3" ht="32" x14ac:dyDescent="0.2">
      <c r="A134" s="10" t="s">
        <v>5606</v>
      </c>
      <c r="B134" s="12">
        <v>49</v>
      </c>
      <c r="C134" s="12">
        <v>25</v>
      </c>
    </row>
    <row r="135" spans="1:3" ht="16" x14ac:dyDescent="0.2">
      <c r="A135" s="10" t="s">
        <v>5652</v>
      </c>
      <c r="B135" s="12">
        <v>70</v>
      </c>
      <c r="C135" s="12">
        <v>87</v>
      </c>
    </row>
    <row r="136" spans="1:3" ht="16" x14ac:dyDescent="0.2">
      <c r="A136" s="10" t="s">
        <v>5583</v>
      </c>
      <c r="B136" s="12">
        <v>16</v>
      </c>
      <c r="C136" s="12">
        <v>31</v>
      </c>
    </row>
    <row r="137" spans="1:3" ht="16" x14ac:dyDescent="0.2">
      <c r="A137" s="10" t="s">
        <v>5430</v>
      </c>
      <c r="B137" s="12">
        <v>12579</v>
      </c>
      <c r="C137" s="12">
        <v>15286</v>
      </c>
    </row>
    <row r="138" spans="1:3" ht="16" x14ac:dyDescent="0.2">
      <c r="A138" s="10" t="s">
        <v>5424</v>
      </c>
      <c r="B138" s="12">
        <v>895224</v>
      </c>
      <c r="C138" s="12">
        <v>1349228</v>
      </c>
    </row>
    <row r="139" spans="1:3" ht="16" x14ac:dyDescent="0.2">
      <c r="A139" s="10" t="s">
        <v>5638</v>
      </c>
      <c r="B139" s="12">
        <v>1909</v>
      </c>
      <c r="C139" s="12">
        <v>1532</v>
      </c>
    </row>
    <row r="140" spans="1:3" ht="16" x14ac:dyDescent="0.2">
      <c r="A140" s="10" t="s">
        <v>5375</v>
      </c>
      <c r="B140" s="12">
        <v>12</v>
      </c>
      <c r="C140" s="12">
        <v>71</v>
      </c>
    </row>
    <row r="141" spans="1:3" ht="32" x14ac:dyDescent="0.2">
      <c r="A141" s="10" t="s">
        <v>5041</v>
      </c>
      <c r="B141" s="12">
        <v>100498</v>
      </c>
      <c r="C141" s="12">
        <v>130258</v>
      </c>
    </row>
    <row r="142" spans="1:3" ht="16" x14ac:dyDescent="0.2">
      <c r="A142" s="10" t="s">
        <v>4961</v>
      </c>
      <c r="B142" s="12">
        <v>35914</v>
      </c>
      <c r="C142" s="12">
        <v>46367</v>
      </c>
    </row>
    <row r="143" spans="1:3" ht="16" x14ac:dyDescent="0.2">
      <c r="A143" s="10" t="s">
        <v>5217</v>
      </c>
      <c r="B143" s="12">
        <v>4734</v>
      </c>
      <c r="C143" s="12">
        <v>15371</v>
      </c>
    </row>
    <row r="144" spans="1:3" ht="16" x14ac:dyDescent="0.2">
      <c r="A144" s="10" t="s">
        <v>5055</v>
      </c>
      <c r="B144" s="12">
        <v>7022109</v>
      </c>
      <c r="C144" s="12">
        <v>10406452</v>
      </c>
    </row>
    <row r="145" spans="1:3" ht="16" x14ac:dyDescent="0.2">
      <c r="A145" s="10" t="s">
        <v>5018</v>
      </c>
      <c r="B145" s="12">
        <v>6</v>
      </c>
      <c r="C145" s="12">
        <v>58</v>
      </c>
    </row>
    <row r="146" spans="1:3" ht="16" x14ac:dyDescent="0.2">
      <c r="A146" s="10" t="s">
        <v>4673</v>
      </c>
      <c r="B146" s="12">
        <v>1303</v>
      </c>
      <c r="C146" s="12">
        <v>369</v>
      </c>
    </row>
    <row r="147" spans="1:3" ht="16" x14ac:dyDescent="0.2">
      <c r="A147" s="10" t="s">
        <v>4995</v>
      </c>
      <c r="B147" s="12">
        <v>4860</v>
      </c>
      <c r="C147" s="12">
        <v>5216</v>
      </c>
    </row>
    <row r="148" spans="1:3" ht="16" x14ac:dyDescent="0.2">
      <c r="A148" s="10" t="s">
        <v>5342</v>
      </c>
      <c r="B148" s="12">
        <v>42166</v>
      </c>
      <c r="C148" s="12">
        <v>26853</v>
      </c>
    </row>
    <row r="149" spans="1:3" ht="16" x14ac:dyDescent="0.2">
      <c r="A149" s="10" t="s">
        <v>4974</v>
      </c>
      <c r="B149" s="12">
        <v>14680</v>
      </c>
      <c r="C149" s="12">
        <v>32187</v>
      </c>
    </row>
    <row r="150" spans="1:3" ht="16" x14ac:dyDescent="0.2">
      <c r="A150" s="10" t="s">
        <v>5370</v>
      </c>
      <c r="B150" s="12">
        <v>119</v>
      </c>
      <c r="C150" s="12">
        <v>26</v>
      </c>
    </row>
    <row r="151" spans="1:3" ht="32" x14ac:dyDescent="0.2">
      <c r="A151" s="10" t="s">
        <v>5190</v>
      </c>
      <c r="B151" s="12">
        <v>264</v>
      </c>
      <c r="C151" s="12">
        <v>743</v>
      </c>
    </row>
    <row r="152" spans="1:3" ht="16" x14ac:dyDescent="0.2">
      <c r="A152" s="10" t="s">
        <v>5175</v>
      </c>
      <c r="B152" s="12">
        <v>24</v>
      </c>
      <c r="C152" s="12">
        <v>55</v>
      </c>
    </row>
    <row r="153" spans="1:3" ht="16" x14ac:dyDescent="0.2">
      <c r="A153" s="10" t="s">
        <v>5170</v>
      </c>
      <c r="B153" s="12">
        <v>11</v>
      </c>
      <c r="C153" s="12">
        <v>38</v>
      </c>
    </row>
    <row r="154" spans="1:3" ht="16" x14ac:dyDescent="0.2">
      <c r="A154" s="10" t="s">
        <v>5051</v>
      </c>
      <c r="B154" s="12">
        <v>5</v>
      </c>
      <c r="C154" s="12">
        <v>24</v>
      </c>
    </row>
    <row r="155" spans="1:3" ht="16" x14ac:dyDescent="0.2">
      <c r="A155" s="10" t="s">
        <v>5373</v>
      </c>
      <c r="B155" s="12">
        <v>3145</v>
      </c>
      <c r="C155" s="12">
        <v>22099</v>
      </c>
    </row>
    <row r="156" spans="1:3" ht="16" x14ac:dyDescent="0.2">
      <c r="A156" s="10" t="s">
        <v>4983</v>
      </c>
      <c r="B156" s="12">
        <v>9</v>
      </c>
      <c r="C156" s="12">
        <v>12</v>
      </c>
    </row>
    <row r="157" spans="1:3" ht="16" x14ac:dyDescent="0.2">
      <c r="A157" s="10" t="s">
        <v>5205</v>
      </c>
      <c r="B157" s="12">
        <v>11184</v>
      </c>
      <c r="C157" s="12">
        <v>23668</v>
      </c>
    </row>
    <row r="158" spans="1:3" ht="16" x14ac:dyDescent="0.2">
      <c r="A158" s="10" t="s">
        <v>5075</v>
      </c>
      <c r="B158" s="12">
        <v>408876</v>
      </c>
      <c r="C158" s="12">
        <v>1932642</v>
      </c>
    </row>
    <row r="159" spans="1:3" ht="16" x14ac:dyDescent="0.2">
      <c r="A159" s="10" t="s">
        <v>4969</v>
      </c>
      <c r="B159" s="12">
        <v>1058</v>
      </c>
      <c r="C159" s="12">
        <v>2308</v>
      </c>
    </row>
    <row r="160" spans="1:3" ht="16" x14ac:dyDescent="0.2">
      <c r="A160" s="10" t="s">
        <v>5294</v>
      </c>
      <c r="B160" s="12">
        <v>2473</v>
      </c>
      <c r="C160" s="12">
        <v>66991</v>
      </c>
    </row>
    <row r="161" spans="1:3" ht="16" x14ac:dyDescent="0.2">
      <c r="A161" s="10" t="s">
        <v>5007</v>
      </c>
      <c r="B161" s="12">
        <v>3058</v>
      </c>
      <c r="C161" s="12">
        <v>97682</v>
      </c>
    </row>
    <row r="162" spans="1:3" ht="16" x14ac:dyDescent="0.2">
      <c r="A162" s="10" t="s">
        <v>5295</v>
      </c>
      <c r="B162" s="12">
        <v>3407</v>
      </c>
      <c r="C162" s="12">
        <v>7428</v>
      </c>
    </row>
    <row r="163" spans="1:3" ht="16" x14ac:dyDescent="0.2">
      <c r="A163" s="10" t="s">
        <v>5213</v>
      </c>
      <c r="B163" s="12">
        <v>416</v>
      </c>
      <c r="C163" s="12">
        <v>500</v>
      </c>
    </row>
    <row r="164" spans="1:3" ht="16" x14ac:dyDescent="0.2">
      <c r="A164" s="10" t="s">
        <v>5285</v>
      </c>
      <c r="B164" s="12">
        <v>10450</v>
      </c>
      <c r="C164" s="12">
        <v>12189</v>
      </c>
    </row>
    <row r="165" spans="1:3" ht="16" x14ac:dyDescent="0.2">
      <c r="A165" s="10" t="s">
        <v>5224</v>
      </c>
      <c r="B165" s="12">
        <v>6340</v>
      </c>
      <c r="C165" s="12">
        <v>6715</v>
      </c>
    </row>
    <row r="166" spans="1:3" ht="16" x14ac:dyDescent="0.2">
      <c r="A166" s="10" t="s">
        <v>4965</v>
      </c>
      <c r="B166" s="12">
        <v>44169</v>
      </c>
      <c r="C166" s="12">
        <v>64407</v>
      </c>
    </row>
    <row r="167" spans="1:3" ht="16" x14ac:dyDescent="0.2">
      <c r="A167" s="10" t="s">
        <v>4937</v>
      </c>
      <c r="B167" s="12">
        <v>388</v>
      </c>
      <c r="C167" s="12">
        <v>6785</v>
      </c>
    </row>
    <row r="168" spans="1:3" ht="16" x14ac:dyDescent="0.2">
      <c r="A168" s="10" t="s">
        <v>4998</v>
      </c>
      <c r="B168" s="12">
        <v>7056</v>
      </c>
      <c r="C168" s="12">
        <v>18461</v>
      </c>
    </row>
    <row r="169" spans="1:3" ht="16" x14ac:dyDescent="0.2">
      <c r="A169" s="10" t="s">
        <v>4417</v>
      </c>
      <c r="B169" s="12">
        <v>17</v>
      </c>
      <c r="C169" s="12">
        <v>244</v>
      </c>
    </row>
    <row r="170" spans="1:3" ht="16" x14ac:dyDescent="0.2">
      <c r="A170" s="10" t="s">
        <v>4671</v>
      </c>
      <c r="B170" s="12">
        <v>1800217</v>
      </c>
      <c r="C170" s="12">
        <v>647228</v>
      </c>
    </row>
    <row r="171" spans="1:3" ht="16" x14ac:dyDescent="0.2">
      <c r="A171" s="10" t="s">
        <v>4916</v>
      </c>
      <c r="B171" s="12">
        <v>11428</v>
      </c>
      <c r="C171" s="12">
        <v>21338</v>
      </c>
    </row>
    <row r="172" spans="1:3" ht="16" x14ac:dyDescent="0.2">
      <c r="A172" s="10" t="s">
        <v>5273</v>
      </c>
      <c r="B172" s="12">
        <v>1131</v>
      </c>
      <c r="C172" s="12">
        <v>1221</v>
      </c>
    </row>
    <row r="173" spans="1:3" ht="16" x14ac:dyDescent="0.2">
      <c r="A173" s="10" t="s">
        <v>4948</v>
      </c>
      <c r="B173" s="12">
        <v>794246</v>
      </c>
      <c r="C173" s="12">
        <v>936094</v>
      </c>
    </row>
    <row r="174" spans="1:3" ht="16" x14ac:dyDescent="0.2">
      <c r="A174" s="10" t="s">
        <v>4792</v>
      </c>
      <c r="B174" s="12">
        <v>9396311</v>
      </c>
      <c r="C174" s="12">
        <v>1872678</v>
      </c>
    </row>
    <row r="175" spans="1:3" ht="16" x14ac:dyDescent="0.2">
      <c r="A175" s="10" t="s">
        <v>5198</v>
      </c>
      <c r="B175" s="12">
        <v>0</v>
      </c>
      <c r="C175" s="12">
        <v>13</v>
      </c>
    </row>
    <row r="176" spans="1:3" ht="16" x14ac:dyDescent="0.2">
      <c r="A176" s="10" t="s">
        <v>5111</v>
      </c>
      <c r="B176" s="12">
        <v>1311662</v>
      </c>
      <c r="C176" s="12">
        <v>1445824</v>
      </c>
    </row>
    <row r="177" spans="1:3" ht="16" x14ac:dyDescent="0.2">
      <c r="A177" s="10" t="s">
        <v>4951</v>
      </c>
      <c r="B177" s="12">
        <v>9386258</v>
      </c>
      <c r="C177" s="12">
        <v>6367824</v>
      </c>
    </row>
    <row r="178" spans="1:3" ht="32" x14ac:dyDescent="0.2">
      <c r="A178" s="10" t="s">
        <v>5035</v>
      </c>
      <c r="B178" s="12">
        <v>24862</v>
      </c>
      <c r="C178" s="12">
        <v>66208</v>
      </c>
    </row>
    <row r="179" spans="1:3" ht="32" x14ac:dyDescent="0.2">
      <c r="A179" s="10" t="s">
        <v>5011</v>
      </c>
      <c r="B179" s="12">
        <v>83345</v>
      </c>
      <c r="C179" s="12">
        <v>80713</v>
      </c>
    </row>
    <row r="180" spans="1:3" ht="16" x14ac:dyDescent="0.2">
      <c r="A180" s="10" t="s">
        <v>5019</v>
      </c>
      <c r="B180" s="12">
        <v>112</v>
      </c>
      <c r="C180" s="12">
        <v>189</v>
      </c>
    </row>
    <row r="181" spans="1:3" ht="16" x14ac:dyDescent="0.2">
      <c r="A181" s="10" t="s">
        <v>5145</v>
      </c>
      <c r="B181" s="12">
        <v>21915</v>
      </c>
      <c r="C181" s="12">
        <v>13810</v>
      </c>
    </row>
    <row r="182" spans="1:3" ht="16" x14ac:dyDescent="0.2">
      <c r="A182" s="10" t="s">
        <v>5072</v>
      </c>
      <c r="B182" s="12">
        <v>75309</v>
      </c>
      <c r="C182" s="12">
        <v>115109</v>
      </c>
    </row>
    <row r="183" spans="1:3" ht="32" x14ac:dyDescent="0.2">
      <c r="A183" s="10" t="s">
        <v>5271</v>
      </c>
      <c r="B183" s="12">
        <v>186</v>
      </c>
      <c r="C183" s="12">
        <v>342</v>
      </c>
    </row>
    <row r="184" spans="1:3" ht="16" x14ac:dyDescent="0.2">
      <c r="A184" s="10" t="s">
        <v>5016</v>
      </c>
      <c r="B184" s="12">
        <v>1144</v>
      </c>
      <c r="C184" s="12">
        <v>1669</v>
      </c>
    </row>
    <row r="185" spans="1:3" ht="16" x14ac:dyDescent="0.2">
      <c r="A185" s="10" t="s">
        <v>5350</v>
      </c>
      <c r="B185" s="12">
        <v>119</v>
      </c>
      <c r="C185" s="12">
        <v>158</v>
      </c>
    </row>
    <row r="186" spans="1:3" ht="16" x14ac:dyDescent="0.2">
      <c r="A186" s="10" t="s">
        <v>5278</v>
      </c>
      <c r="B186" s="12">
        <v>75</v>
      </c>
      <c r="C186" s="12">
        <v>171</v>
      </c>
    </row>
    <row r="187" spans="1:3" ht="32" x14ac:dyDescent="0.2">
      <c r="A187" s="10" t="s">
        <v>5222</v>
      </c>
      <c r="B187" s="12">
        <v>140</v>
      </c>
      <c r="C187" s="12">
        <v>197</v>
      </c>
    </row>
    <row r="188" spans="1:3" ht="16" x14ac:dyDescent="0.2">
      <c r="A188" s="10" t="s">
        <v>5028</v>
      </c>
      <c r="B188" s="12">
        <v>544</v>
      </c>
      <c r="C188" s="12">
        <v>1246</v>
      </c>
    </row>
    <row r="189" spans="1:3" ht="16" x14ac:dyDescent="0.2">
      <c r="A189" s="10" t="s">
        <v>5387</v>
      </c>
      <c r="B189" s="12">
        <v>2</v>
      </c>
      <c r="C189" s="12">
        <v>20</v>
      </c>
    </row>
    <row r="190" spans="1:3" ht="16" x14ac:dyDescent="0.2">
      <c r="A190" s="10" t="s">
        <v>5410</v>
      </c>
      <c r="B190" s="12">
        <v>91603</v>
      </c>
      <c r="C190" s="12">
        <v>207606</v>
      </c>
    </row>
    <row r="191" spans="1:3" ht="32" x14ac:dyDescent="0.2">
      <c r="A191" s="10" t="s">
        <v>5596</v>
      </c>
      <c r="B191" s="12">
        <v>20</v>
      </c>
      <c r="C191" s="12">
        <v>38</v>
      </c>
    </row>
    <row r="192" spans="1:3" ht="16" x14ac:dyDescent="0.2">
      <c r="A192" s="10" t="s">
        <v>5178</v>
      </c>
      <c r="B192" s="12">
        <v>45392</v>
      </c>
      <c r="C192" s="12">
        <v>88868</v>
      </c>
    </row>
    <row r="193" spans="1:3" ht="32" x14ac:dyDescent="0.2">
      <c r="A193" s="10" t="s">
        <v>5290</v>
      </c>
      <c r="B193" s="12">
        <v>3406</v>
      </c>
      <c r="C193" s="12">
        <v>4978</v>
      </c>
    </row>
    <row r="194" spans="1:3" ht="16" x14ac:dyDescent="0.2">
      <c r="A194" s="10" t="s">
        <v>5176</v>
      </c>
      <c r="B194" s="12">
        <v>4479</v>
      </c>
      <c r="C194" s="12">
        <v>15306</v>
      </c>
    </row>
    <row r="195" spans="1:3" ht="16" x14ac:dyDescent="0.2">
      <c r="A195" s="10" t="s">
        <v>5492</v>
      </c>
      <c r="B195" s="12">
        <v>98</v>
      </c>
      <c r="C195" s="12">
        <v>122</v>
      </c>
    </row>
    <row r="196" spans="1:3" ht="16" x14ac:dyDescent="0.2">
      <c r="A196" s="10" t="s">
        <v>5099</v>
      </c>
      <c r="B196" s="12">
        <v>14959</v>
      </c>
      <c r="C196" s="12">
        <v>13389</v>
      </c>
    </row>
    <row r="197" spans="1:3" ht="32" x14ac:dyDescent="0.2">
      <c r="A197" s="10" t="s">
        <v>5091</v>
      </c>
      <c r="B197" s="12">
        <v>2303</v>
      </c>
      <c r="C197" s="12">
        <v>3133</v>
      </c>
    </row>
    <row r="198" spans="1:3" ht="32" x14ac:dyDescent="0.2">
      <c r="A198" s="10" t="s">
        <v>5067</v>
      </c>
      <c r="B198" s="12">
        <v>322</v>
      </c>
      <c r="C198" s="12">
        <v>752</v>
      </c>
    </row>
    <row r="199" spans="1:3" ht="16" x14ac:dyDescent="0.2">
      <c r="A199" s="10" t="s">
        <v>5361</v>
      </c>
      <c r="B199" s="12">
        <v>51095</v>
      </c>
      <c r="C199" s="12">
        <v>58655</v>
      </c>
    </row>
    <row r="200" spans="1:3" ht="16" x14ac:dyDescent="0.2">
      <c r="A200" s="10" t="s">
        <v>5891</v>
      </c>
      <c r="B200" s="12">
        <v>2</v>
      </c>
      <c r="C200" s="12">
        <v>13</v>
      </c>
    </row>
    <row r="201" spans="1:3" ht="32" x14ac:dyDescent="0.2">
      <c r="A201" s="10" t="s">
        <v>5284</v>
      </c>
      <c r="B201" s="12">
        <v>863</v>
      </c>
      <c r="C201" s="12">
        <v>928</v>
      </c>
    </row>
    <row r="202" spans="1:3" ht="16" x14ac:dyDescent="0.2">
      <c r="A202" s="10" t="s">
        <v>5185</v>
      </c>
      <c r="B202" s="12">
        <v>534</v>
      </c>
      <c r="C202" s="12">
        <v>382</v>
      </c>
    </row>
    <row r="203" spans="1:3" ht="16" x14ac:dyDescent="0.2">
      <c r="A203" s="10" t="s">
        <v>5336</v>
      </c>
      <c r="B203" s="12">
        <v>43192</v>
      </c>
      <c r="C203" s="12">
        <v>72808</v>
      </c>
    </row>
    <row r="204" spans="1:3" ht="16" x14ac:dyDescent="0.2">
      <c r="A204" s="10" t="s">
        <v>4996</v>
      </c>
      <c r="B204" s="12">
        <v>317844</v>
      </c>
      <c r="C204" s="12">
        <v>393372</v>
      </c>
    </row>
    <row r="205" spans="1:3" ht="16" x14ac:dyDescent="0.2">
      <c r="A205" s="10" t="s">
        <v>5293</v>
      </c>
      <c r="B205" s="12">
        <v>124</v>
      </c>
      <c r="C205" s="12">
        <v>276</v>
      </c>
    </row>
    <row r="206" spans="1:3" ht="32" x14ac:dyDescent="0.2">
      <c r="A206" s="10" t="s">
        <v>5597</v>
      </c>
      <c r="B206" s="12">
        <v>9</v>
      </c>
      <c r="C206" s="12">
        <v>14</v>
      </c>
    </row>
    <row r="207" spans="1:3" ht="16" x14ac:dyDescent="0.2">
      <c r="A207" s="10" t="s">
        <v>5530</v>
      </c>
      <c r="B207" s="12">
        <v>101047</v>
      </c>
      <c r="C207" s="12">
        <v>129275</v>
      </c>
    </row>
    <row r="208" spans="1:3" ht="32" x14ac:dyDescent="0.2">
      <c r="A208" s="10" t="s">
        <v>5642</v>
      </c>
      <c r="B208" s="12">
        <v>15</v>
      </c>
      <c r="C208" s="12">
        <v>5</v>
      </c>
    </row>
    <row r="209" spans="1:3" ht="16" x14ac:dyDescent="0.2">
      <c r="A209" s="10" t="s">
        <v>5449</v>
      </c>
      <c r="B209" s="12">
        <v>7</v>
      </c>
      <c r="C209" s="12">
        <v>16</v>
      </c>
    </row>
    <row r="210" spans="1:3" ht="16" x14ac:dyDescent="0.2">
      <c r="A210" s="10" t="s">
        <v>5520</v>
      </c>
      <c r="B210" s="12">
        <v>182618</v>
      </c>
      <c r="C210" s="12">
        <v>215291</v>
      </c>
    </row>
    <row r="211" spans="1:3" ht="16" x14ac:dyDescent="0.2">
      <c r="A211" s="10" t="s">
        <v>5046</v>
      </c>
      <c r="B211" s="12">
        <v>4261</v>
      </c>
      <c r="C211" s="12">
        <v>7403</v>
      </c>
    </row>
    <row r="212" spans="1:3" ht="32" x14ac:dyDescent="0.2">
      <c r="A212" s="10" t="s">
        <v>5061</v>
      </c>
      <c r="B212" s="12">
        <v>42</v>
      </c>
      <c r="C212" s="12">
        <v>49</v>
      </c>
    </row>
    <row r="213" spans="1:3" ht="32" x14ac:dyDescent="0.2">
      <c r="A213" s="10" t="s">
        <v>5262</v>
      </c>
      <c r="B213" s="12">
        <v>16</v>
      </c>
      <c r="C213" s="12">
        <v>9</v>
      </c>
    </row>
    <row r="214" spans="1:3" ht="48" x14ac:dyDescent="0.2">
      <c r="A214" s="10" t="s">
        <v>5021</v>
      </c>
      <c r="B214" s="12">
        <v>115</v>
      </c>
      <c r="C214" s="12">
        <v>157</v>
      </c>
    </row>
    <row r="215" spans="1:3" ht="32" x14ac:dyDescent="0.2">
      <c r="A215" s="10" t="s">
        <v>5063</v>
      </c>
      <c r="B215" s="12">
        <v>115</v>
      </c>
      <c r="C215" s="12">
        <v>192</v>
      </c>
    </row>
    <row r="216" spans="1:3" ht="16" x14ac:dyDescent="0.2">
      <c r="A216" s="10" t="s">
        <v>4970</v>
      </c>
      <c r="B216" s="12">
        <v>35879</v>
      </c>
      <c r="C216" s="12">
        <v>35177</v>
      </c>
    </row>
    <row r="217" spans="1:3" ht="16" x14ac:dyDescent="0.2">
      <c r="A217" s="10" t="s">
        <v>4923</v>
      </c>
      <c r="B217" s="12">
        <v>19796</v>
      </c>
      <c r="C217" s="12">
        <v>16059</v>
      </c>
    </row>
    <row r="218" spans="1:3" ht="16" x14ac:dyDescent="0.2">
      <c r="A218" s="10" t="s">
        <v>5074</v>
      </c>
      <c r="B218" s="12">
        <v>2279</v>
      </c>
      <c r="C218" s="12">
        <v>3974</v>
      </c>
    </row>
    <row r="219" spans="1:3" ht="16" x14ac:dyDescent="0.2">
      <c r="A219" s="10" t="s">
        <v>5081</v>
      </c>
      <c r="B219" s="12">
        <v>54</v>
      </c>
      <c r="C219" s="12">
        <v>26</v>
      </c>
    </row>
    <row r="220" spans="1:3" ht="32" x14ac:dyDescent="0.2">
      <c r="A220" s="10" t="s">
        <v>5944</v>
      </c>
      <c r="B220" s="12">
        <v>175</v>
      </c>
      <c r="C220" s="12">
        <v>24</v>
      </c>
    </row>
    <row r="221" spans="1:3" ht="16" x14ac:dyDescent="0.2">
      <c r="A221" s="10" t="s">
        <v>5943</v>
      </c>
      <c r="B221" s="12">
        <v>987</v>
      </c>
      <c r="C221" s="12">
        <v>929</v>
      </c>
    </row>
    <row r="222" spans="1:3" ht="16" x14ac:dyDescent="0.2">
      <c r="A222" s="10" t="s">
        <v>5253</v>
      </c>
      <c r="B222" s="12">
        <v>86</v>
      </c>
      <c r="C222" s="12">
        <v>71</v>
      </c>
    </row>
    <row r="223" spans="1:3" ht="16" x14ac:dyDescent="0.2">
      <c r="A223" s="10" t="s">
        <v>5045</v>
      </c>
      <c r="B223" s="12">
        <v>59546</v>
      </c>
      <c r="C223" s="12">
        <v>35447</v>
      </c>
    </row>
    <row r="224" spans="1:3" ht="16" x14ac:dyDescent="0.2">
      <c r="A224" s="10" t="s">
        <v>5195</v>
      </c>
      <c r="B224" s="12">
        <v>12918</v>
      </c>
      <c r="C224" s="12">
        <v>14692</v>
      </c>
    </row>
    <row r="225" spans="1:3" ht="16" x14ac:dyDescent="0.2">
      <c r="A225" s="10" t="s">
        <v>5071</v>
      </c>
      <c r="B225" s="12">
        <v>1669</v>
      </c>
      <c r="C225" s="12">
        <v>1984</v>
      </c>
    </row>
    <row r="226" spans="1:3" ht="16" x14ac:dyDescent="0.2">
      <c r="A226" s="10" t="s">
        <v>5048</v>
      </c>
      <c r="B226" s="12">
        <v>65558</v>
      </c>
      <c r="C226" s="12">
        <v>30182</v>
      </c>
    </row>
    <row r="227" spans="1:3" ht="16" x14ac:dyDescent="0.2">
      <c r="A227" s="10" t="s">
        <v>5147</v>
      </c>
      <c r="B227" s="12">
        <v>4942</v>
      </c>
      <c r="C227" s="12">
        <v>10209</v>
      </c>
    </row>
    <row r="228" spans="1:3" ht="16" x14ac:dyDescent="0.2">
      <c r="A228" s="10" t="s">
        <v>5089</v>
      </c>
      <c r="B228" s="12">
        <v>32460</v>
      </c>
      <c r="C228" s="12">
        <v>58804</v>
      </c>
    </row>
    <row r="229" spans="1:3" ht="16" x14ac:dyDescent="0.2">
      <c r="A229" s="10" t="s">
        <v>5012</v>
      </c>
      <c r="B229" s="12">
        <v>365</v>
      </c>
      <c r="C229" s="12">
        <v>416</v>
      </c>
    </row>
    <row r="230" spans="1:3" ht="16" x14ac:dyDescent="0.2">
      <c r="A230" s="10" t="s">
        <v>5681</v>
      </c>
      <c r="B230" s="12">
        <v>41</v>
      </c>
      <c r="C230" s="12">
        <v>84</v>
      </c>
    </row>
    <row r="231" spans="1:3" ht="16" x14ac:dyDescent="0.2">
      <c r="A231" s="10" t="s">
        <v>5405</v>
      </c>
      <c r="B231" s="12">
        <v>108213</v>
      </c>
      <c r="C231" s="12">
        <v>162186</v>
      </c>
    </row>
    <row r="232" spans="1:3" ht="16" x14ac:dyDescent="0.2">
      <c r="A232" s="10" t="s">
        <v>5569</v>
      </c>
      <c r="B232" s="12">
        <v>0</v>
      </c>
      <c r="C232" s="12">
        <v>132</v>
      </c>
    </row>
    <row r="233" spans="1:3" ht="32" x14ac:dyDescent="0.2">
      <c r="A233" s="10" t="s">
        <v>5580</v>
      </c>
      <c r="B233" s="12">
        <v>0</v>
      </c>
      <c r="C233" s="12">
        <v>8</v>
      </c>
    </row>
    <row r="234" spans="1:3" ht="16" x14ac:dyDescent="0.2">
      <c r="A234" s="10" t="s">
        <v>5082</v>
      </c>
      <c r="B234" s="12">
        <v>3</v>
      </c>
      <c r="C234" s="12">
        <v>189</v>
      </c>
    </row>
    <row r="235" spans="1:3" ht="16" x14ac:dyDescent="0.2">
      <c r="A235" s="10" t="s">
        <v>4938</v>
      </c>
      <c r="B235" s="12">
        <v>24714</v>
      </c>
      <c r="C235" s="12">
        <v>39343</v>
      </c>
    </row>
    <row r="236" spans="1:3" ht="16" x14ac:dyDescent="0.2">
      <c r="A236" s="10" t="s">
        <v>5362</v>
      </c>
      <c r="B236" s="12">
        <v>6712</v>
      </c>
      <c r="C236" s="12">
        <v>12633</v>
      </c>
    </row>
    <row r="237" spans="1:3" ht="16" x14ac:dyDescent="0.2">
      <c r="A237" s="10" t="s">
        <v>5325</v>
      </c>
      <c r="B237" s="12">
        <v>156165</v>
      </c>
      <c r="C237" s="12">
        <v>125666</v>
      </c>
    </row>
    <row r="238" spans="1:3" ht="16" x14ac:dyDescent="0.2">
      <c r="A238" s="10" t="s">
        <v>5870</v>
      </c>
      <c r="B238" s="12">
        <v>1070</v>
      </c>
      <c r="C238" s="12">
        <v>1309</v>
      </c>
    </row>
    <row r="239" spans="1:3" ht="16" x14ac:dyDescent="0.2">
      <c r="A239" s="10" t="s">
        <v>5560</v>
      </c>
      <c r="B239" s="12">
        <v>196</v>
      </c>
      <c r="C239" s="12">
        <v>190</v>
      </c>
    </row>
    <row r="240" spans="1:3" ht="16" x14ac:dyDescent="0.2">
      <c r="A240" s="10" t="s">
        <v>5126</v>
      </c>
      <c r="B240" s="12">
        <v>1888</v>
      </c>
      <c r="C240" s="12">
        <v>2521</v>
      </c>
    </row>
    <row r="241" spans="1:3" ht="16" x14ac:dyDescent="0.2">
      <c r="A241" s="10" t="s">
        <v>5139</v>
      </c>
      <c r="B241" s="12">
        <v>90</v>
      </c>
      <c r="C241" s="12">
        <v>136</v>
      </c>
    </row>
    <row r="242" spans="1:3" ht="16" x14ac:dyDescent="0.2">
      <c r="A242" s="10" t="s">
        <v>4677</v>
      </c>
      <c r="B242" s="12">
        <v>222</v>
      </c>
      <c r="C242" s="12">
        <v>272</v>
      </c>
    </row>
    <row r="243" spans="1:3" ht="16" x14ac:dyDescent="0.2">
      <c r="A243" s="10" t="s">
        <v>5138</v>
      </c>
      <c r="B243" s="12">
        <v>24</v>
      </c>
      <c r="C243" s="12">
        <v>144</v>
      </c>
    </row>
    <row r="244" spans="1:3" ht="16" x14ac:dyDescent="0.2">
      <c r="A244" s="10" t="s">
        <v>5157</v>
      </c>
      <c r="B244" s="12">
        <v>78</v>
      </c>
      <c r="C244" s="12">
        <v>85</v>
      </c>
    </row>
    <row r="245" spans="1:3" ht="16" x14ac:dyDescent="0.2">
      <c r="A245" s="10" t="s">
        <v>5329</v>
      </c>
      <c r="B245" s="12">
        <v>8</v>
      </c>
      <c r="C245" s="12">
        <v>137</v>
      </c>
    </row>
    <row r="246" spans="1:3" ht="16" x14ac:dyDescent="0.2">
      <c r="A246" s="10" t="s">
        <v>5709</v>
      </c>
      <c r="B246" s="12">
        <v>53</v>
      </c>
      <c r="C246" s="12">
        <v>58</v>
      </c>
    </row>
    <row r="247" spans="1:3" ht="16" x14ac:dyDescent="0.2">
      <c r="A247" s="10" t="s">
        <v>5594</v>
      </c>
      <c r="B247" s="12">
        <v>914</v>
      </c>
      <c r="C247" s="12">
        <v>1246</v>
      </c>
    </row>
    <row r="248" spans="1:3" ht="16" x14ac:dyDescent="0.2">
      <c r="A248" s="10" t="s">
        <v>5661</v>
      </c>
      <c r="B248" s="12">
        <v>224</v>
      </c>
      <c r="C248" s="12">
        <v>360</v>
      </c>
    </row>
    <row r="249" spans="1:3" ht="16" x14ac:dyDescent="0.2">
      <c r="A249" s="10" t="s">
        <v>5465</v>
      </c>
      <c r="B249" s="12">
        <v>16</v>
      </c>
      <c r="C249" s="12">
        <v>20</v>
      </c>
    </row>
    <row r="250" spans="1:3" ht="16" x14ac:dyDescent="0.2">
      <c r="A250" s="10" t="s">
        <v>5266</v>
      </c>
      <c r="B250" s="12">
        <v>192</v>
      </c>
      <c r="C250" s="12">
        <v>35</v>
      </c>
    </row>
    <row r="251" spans="1:3" ht="16" x14ac:dyDescent="0.2">
      <c r="A251" s="10" t="s">
        <v>5464</v>
      </c>
      <c r="B251" s="12">
        <v>221</v>
      </c>
      <c r="C251" s="12">
        <v>335</v>
      </c>
    </row>
    <row r="252" spans="1:3" ht="16" x14ac:dyDescent="0.2">
      <c r="A252" s="10" t="s">
        <v>5648</v>
      </c>
      <c r="B252" s="12">
        <v>13</v>
      </c>
      <c r="C252" s="12">
        <v>8488</v>
      </c>
    </row>
    <row r="253" spans="1:3" ht="16" x14ac:dyDescent="0.2">
      <c r="A253" s="10" t="s">
        <v>5647</v>
      </c>
      <c r="B253" s="12">
        <v>0</v>
      </c>
      <c r="C253" s="12">
        <v>1</v>
      </c>
    </row>
    <row r="254" spans="1:3" ht="16" x14ac:dyDescent="0.2">
      <c r="A254" s="10" t="s">
        <v>5636</v>
      </c>
      <c r="B254" s="12">
        <v>57</v>
      </c>
      <c r="C254" s="12">
        <v>64</v>
      </c>
    </row>
    <row r="255" spans="1:3" ht="16" x14ac:dyDescent="0.2">
      <c r="A255" s="10" t="s">
        <v>5595</v>
      </c>
      <c r="B255" s="12">
        <v>139</v>
      </c>
      <c r="C255" s="12">
        <v>77</v>
      </c>
    </row>
    <row r="256" spans="1:3" ht="16" x14ac:dyDescent="0.2">
      <c r="A256" s="10" t="s">
        <v>5744</v>
      </c>
      <c r="B256" s="12">
        <v>13</v>
      </c>
      <c r="C256" s="12">
        <v>9</v>
      </c>
    </row>
    <row r="257" spans="1:3" ht="16" x14ac:dyDescent="0.2">
      <c r="A257" s="10" t="s">
        <v>5500</v>
      </c>
      <c r="B257" s="12">
        <v>1</v>
      </c>
      <c r="C257" s="12">
        <v>183</v>
      </c>
    </row>
    <row r="258" spans="1:3" ht="16" x14ac:dyDescent="0.2">
      <c r="A258" s="10" t="s">
        <v>5466</v>
      </c>
      <c r="B258" s="12">
        <v>14</v>
      </c>
      <c r="C258" s="12">
        <v>91</v>
      </c>
    </row>
    <row r="259" spans="1:3" ht="32" x14ac:dyDescent="0.2">
      <c r="A259" s="10" t="s">
        <v>5420</v>
      </c>
      <c r="B259" s="12">
        <v>6</v>
      </c>
      <c r="C259" s="12">
        <v>18</v>
      </c>
    </row>
    <row r="260" spans="1:3" ht="16" x14ac:dyDescent="0.2">
      <c r="A260" s="10" t="s">
        <v>5418</v>
      </c>
      <c r="B260" s="12">
        <v>260</v>
      </c>
      <c r="C260" s="12">
        <v>463</v>
      </c>
    </row>
    <row r="261" spans="1:3" ht="16" x14ac:dyDescent="0.2">
      <c r="A261" s="10" t="s">
        <v>5564</v>
      </c>
      <c r="B261" s="12">
        <v>5</v>
      </c>
      <c r="C261" s="12">
        <v>6</v>
      </c>
    </row>
    <row r="262" spans="1:3" ht="16" x14ac:dyDescent="0.2">
      <c r="A262" s="10" t="s">
        <v>5398</v>
      </c>
      <c r="B262" s="12">
        <v>3621</v>
      </c>
      <c r="C262" s="12">
        <v>3720</v>
      </c>
    </row>
    <row r="263" spans="1:3" ht="32" x14ac:dyDescent="0.2">
      <c r="A263" s="10" t="s">
        <v>5382</v>
      </c>
      <c r="B263" s="12">
        <v>5</v>
      </c>
      <c r="C263" s="12">
        <v>33</v>
      </c>
    </row>
    <row r="264" spans="1:3" ht="32" x14ac:dyDescent="0.2">
      <c r="A264" s="10" t="s">
        <v>5260</v>
      </c>
      <c r="B264" s="12">
        <v>4</v>
      </c>
      <c r="C264" s="12">
        <v>66</v>
      </c>
    </row>
    <row r="265" spans="1:3" ht="32" x14ac:dyDescent="0.2">
      <c r="A265" s="10" t="s">
        <v>5419</v>
      </c>
      <c r="B265" s="12">
        <v>93</v>
      </c>
      <c r="C265" s="12">
        <v>211</v>
      </c>
    </row>
    <row r="266" spans="1:3" ht="16" x14ac:dyDescent="0.2">
      <c r="A266" s="10" t="s">
        <v>5196</v>
      </c>
      <c r="B266" s="12">
        <v>763</v>
      </c>
      <c r="C266" s="12">
        <v>800</v>
      </c>
    </row>
    <row r="267" spans="1:3" ht="16" x14ac:dyDescent="0.2">
      <c r="A267" s="10" t="s">
        <v>5013</v>
      </c>
      <c r="B267" s="12">
        <v>82</v>
      </c>
      <c r="C267" s="12">
        <v>592</v>
      </c>
    </row>
    <row r="268" spans="1:3" ht="16" x14ac:dyDescent="0.2">
      <c r="A268" s="10" t="s">
        <v>5112</v>
      </c>
      <c r="B268" s="12">
        <v>87</v>
      </c>
      <c r="C268" s="12">
        <v>703</v>
      </c>
    </row>
    <row r="269" spans="1:3" ht="16" x14ac:dyDescent="0.2">
      <c r="A269" s="10" t="s">
        <v>5044</v>
      </c>
      <c r="B269" s="12">
        <v>15</v>
      </c>
      <c r="C269" s="12">
        <v>56</v>
      </c>
    </row>
    <row r="270" spans="1:3" ht="16" x14ac:dyDescent="0.2">
      <c r="A270" s="10" t="s">
        <v>4759</v>
      </c>
      <c r="B270" s="12">
        <v>147</v>
      </c>
      <c r="C270" s="12">
        <v>1978</v>
      </c>
    </row>
    <row r="271" spans="1:3" ht="16" x14ac:dyDescent="0.2">
      <c r="A271" s="10" t="s">
        <v>5490</v>
      </c>
      <c r="B271" s="12">
        <v>52</v>
      </c>
      <c r="C271" s="12">
        <v>58</v>
      </c>
    </row>
    <row r="272" spans="1:3" ht="16" x14ac:dyDescent="0.2">
      <c r="A272" s="10" t="s">
        <v>5326</v>
      </c>
      <c r="B272" s="12">
        <v>653</v>
      </c>
      <c r="C272" s="12">
        <v>7949</v>
      </c>
    </row>
    <row r="273" spans="1:3" ht="16" x14ac:dyDescent="0.2">
      <c r="A273" s="10" t="s">
        <v>5413</v>
      </c>
      <c r="B273" s="12">
        <v>3</v>
      </c>
      <c r="C273" s="12">
        <v>7</v>
      </c>
    </row>
    <row r="274" spans="1:3" ht="16" x14ac:dyDescent="0.2">
      <c r="A274" s="10" t="s">
        <v>5358</v>
      </c>
      <c r="B274" s="12">
        <v>227031</v>
      </c>
      <c r="C274" s="12">
        <v>1150759</v>
      </c>
    </row>
    <row r="275" spans="1:3" ht="32" x14ac:dyDescent="0.2">
      <c r="A275" s="10" t="s">
        <v>5337</v>
      </c>
      <c r="B275" s="12">
        <v>61</v>
      </c>
      <c r="C275" s="12">
        <v>66</v>
      </c>
    </row>
    <row r="276" spans="1:3" ht="32" x14ac:dyDescent="0.2">
      <c r="A276" s="10" t="s">
        <v>5122</v>
      </c>
      <c r="B276" s="12">
        <v>210</v>
      </c>
      <c r="C276" s="12">
        <v>337</v>
      </c>
    </row>
    <row r="277" spans="1:3" ht="16" x14ac:dyDescent="0.2">
      <c r="A277" s="10" t="s">
        <v>5194</v>
      </c>
      <c r="B277" s="12">
        <v>0</v>
      </c>
      <c r="C277" s="12">
        <v>5</v>
      </c>
    </row>
    <row r="278" spans="1:3" ht="16" x14ac:dyDescent="0.2">
      <c r="A278" s="10" t="s">
        <v>5696</v>
      </c>
      <c r="B278" s="12">
        <v>586</v>
      </c>
      <c r="C278" s="12">
        <v>618</v>
      </c>
    </row>
    <row r="279" spans="1:3" ht="32" x14ac:dyDescent="0.2">
      <c r="A279" s="10" t="s">
        <v>5065</v>
      </c>
      <c r="B279" s="12">
        <v>699</v>
      </c>
      <c r="C279" s="12">
        <v>1288</v>
      </c>
    </row>
    <row r="280" spans="1:3" ht="32" x14ac:dyDescent="0.2">
      <c r="A280" s="10" t="s">
        <v>5541</v>
      </c>
      <c r="B280" s="12">
        <v>0</v>
      </c>
      <c r="C280" s="12">
        <v>5</v>
      </c>
    </row>
    <row r="281" spans="1:3" ht="16" x14ac:dyDescent="0.2">
      <c r="A281" s="10" t="s">
        <v>5386</v>
      </c>
      <c r="B281" s="12">
        <v>0</v>
      </c>
      <c r="C281" s="12">
        <v>23</v>
      </c>
    </row>
    <row r="282" spans="1:3" ht="16" x14ac:dyDescent="0.2">
      <c r="A282" s="10" t="s">
        <v>5077</v>
      </c>
      <c r="B282" s="12">
        <v>740276</v>
      </c>
      <c r="C282" s="12">
        <v>1495234</v>
      </c>
    </row>
    <row r="283" spans="1:3" ht="16" x14ac:dyDescent="0.2">
      <c r="A283" s="10" t="s">
        <v>5510</v>
      </c>
      <c r="B283" s="12">
        <v>12740</v>
      </c>
      <c r="C283" s="12">
        <v>17222</v>
      </c>
    </row>
    <row r="284" spans="1:3" ht="32" x14ac:dyDescent="0.2">
      <c r="A284" s="10" t="s">
        <v>5097</v>
      </c>
      <c r="B284" s="12">
        <v>0</v>
      </c>
      <c r="C284" s="12">
        <v>81</v>
      </c>
    </row>
    <row r="285" spans="1:3" ht="16" x14ac:dyDescent="0.2">
      <c r="A285" s="10" t="s">
        <v>5345</v>
      </c>
      <c r="B285" s="12">
        <v>47</v>
      </c>
      <c r="C285" s="12">
        <v>126</v>
      </c>
    </row>
    <row r="286" spans="1:3" ht="32" x14ac:dyDescent="0.2">
      <c r="A286" s="10" t="s">
        <v>5344</v>
      </c>
      <c r="B286" s="12">
        <v>34</v>
      </c>
      <c r="C286" s="12">
        <v>138</v>
      </c>
    </row>
    <row r="287" spans="1:3" ht="32" x14ac:dyDescent="0.2">
      <c r="A287" s="10" t="s">
        <v>4821</v>
      </c>
      <c r="B287" s="12">
        <v>48</v>
      </c>
      <c r="C287" s="12">
        <v>86</v>
      </c>
    </row>
    <row r="288" spans="1:3" ht="32" x14ac:dyDescent="0.2">
      <c r="A288" s="10" t="s">
        <v>5049</v>
      </c>
      <c r="B288" s="12">
        <v>190</v>
      </c>
      <c r="C288" s="12">
        <v>258</v>
      </c>
    </row>
    <row r="289" spans="1:3" ht="32" x14ac:dyDescent="0.2">
      <c r="A289" s="10" t="s">
        <v>5289</v>
      </c>
      <c r="B289" s="12">
        <v>165</v>
      </c>
      <c r="C289" s="12">
        <v>699</v>
      </c>
    </row>
    <row r="290" spans="1:3" ht="16" x14ac:dyDescent="0.2">
      <c r="A290" s="10" t="s">
        <v>5105</v>
      </c>
      <c r="B290" s="12">
        <v>4754</v>
      </c>
      <c r="C290" s="12">
        <v>10421</v>
      </c>
    </row>
    <row r="291" spans="1:3" ht="16" x14ac:dyDescent="0.2">
      <c r="A291" s="10" t="s">
        <v>5340</v>
      </c>
      <c r="B291" s="12">
        <v>109908</v>
      </c>
      <c r="C291" s="12">
        <v>151418</v>
      </c>
    </row>
    <row r="292" spans="1:3" ht="32" x14ac:dyDescent="0.2">
      <c r="A292" s="10" t="s">
        <v>5275</v>
      </c>
      <c r="B292" s="12">
        <v>86</v>
      </c>
      <c r="C292" s="12">
        <v>72</v>
      </c>
    </row>
    <row r="293" spans="1:3" ht="16" x14ac:dyDescent="0.2">
      <c r="A293" s="10" t="s">
        <v>5085</v>
      </c>
      <c r="B293" s="12">
        <v>574</v>
      </c>
      <c r="C293" s="12">
        <v>1081</v>
      </c>
    </row>
    <row r="294" spans="1:3" ht="32" x14ac:dyDescent="0.2">
      <c r="A294" s="10" t="s">
        <v>5201</v>
      </c>
      <c r="B294" s="12">
        <v>65</v>
      </c>
      <c r="C294" s="12">
        <v>145</v>
      </c>
    </row>
    <row r="295" spans="1:3" ht="16" x14ac:dyDescent="0.2">
      <c r="A295" s="10" t="s">
        <v>5335</v>
      </c>
      <c r="B295" s="12">
        <v>402727</v>
      </c>
      <c r="C295" s="12">
        <v>132909</v>
      </c>
    </row>
    <row r="296" spans="1:3" ht="16" x14ac:dyDescent="0.2">
      <c r="A296" s="10" t="s">
        <v>4486</v>
      </c>
      <c r="B296" s="12">
        <v>72384</v>
      </c>
      <c r="C296" s="12">
        <v>26888</v>
      </c>
    </row>
    <row r="297" spans="1:3" ht="16" x14ac:dyDescent="0.2">
      <c r="A297" s="10" t="s">
        <v>5177</v>
      </c>
      <c r="B297" s="12">
        <v>18</v>
      </c>
      <c r="C297" s="12">
        <v>190</v>
      </c>
    </row>
    <row r="298" spans="1:3" ht="16" x14ac:dyDescent="0.2">
      <c r="A298" s="10" t="s">
        <v>5092</v>
      </c>
      <c r="B298" s="12">
        <v>94</v>
      </c>
      <c r="C298" s="12">
        <v>781</v>
      </c>
    </row>
    <row r="299" spans="1:3" ht="32" x14ac:dyDescent="0.2">
      <c r="A299" s="10" t="s">
        <v>4945</v>
      </c>
      <c r="B299" s="12">
        <v>387</v>
      </c>
      <c r="C299" s="12">
        <v>610</v>
      </c>
    </row>
    <row r="300" spans="1:3" ht="16" x14ac:dyDescent="0.2">
      <c r="A300" s="10" t="s">
        <v>4959</v>
      </c>
      <c r="B300" s="12">
        <v>3587</v>
      </c>
      <c r="C300" s="12">
        <v>5209</v>
      </c>
    </row>
    <row r="301" spans="1:3" ht="16" x14ac:dyDescent="0.2">
      <c r="A301" s="10" t="s">
        <v>5259</v>
      </c>
      <c r="B301" s="12">
        <v>23</v>
      </c>
      <c r="C301" s="12">
        <v>396</v>
      </c>
    </row>
    <row r="302" spans="1:3" ht="32" x14ac:dyDescent="0.2">
      <c r="A302" s="10" t="s">
        <v>5288</v>
      </c>
      <c r="B302" s="12">
        <v>64</v>
      </c>
      <c r="C302" s="12">
        <v>93</v>
      </c>
    </row>
    <row r="303" spans="1:3" ht="16" x14ac:dyDescent="0.2">
      <c r="A303" s="10" t="s">
        <v>5020</v>
      </c>
      <c r="B303" s="12">
        <v>350</v>
      </c>
      <c r="C303" s="12">
        <v>1321</v>
      </c>
    </row>
    <row r="304" spans="1:3" ht="16" x14ac:dyDescent="0.2">
      <c r="A304" s="10" t="s">
        <v>5192</v>
      </c>
      <c r="B304" s="12">
        <v>11224</v>
      </c>
      <c r="C304" s="12">
        <v>10733</v>
      </c>
    </row>
    <row r="305" spans="1:3" ht="16" x14ac:dyDescent="0.2">
      <c r="A305" s="10" t="s">
        <v>5227</v>
      </c>
      <c r="B305" s="12">
        <v>154</v>
      </c>
      <c r="C305" s="12">
        <v>168</v>
      </c>
    </row>
    <row r="306" spans="1:3" ht="16" x14ac:dyDescent="0.2">
      <c r="A306" s="10" t="s">
        <v>5204</v>
      </c>
      <c r="B306" s="12">
        <v>306</v>
      </c>
      <c r="C306" s="12">
        <v>2851</v>
      </c>
    </row>
    <row r="307" spans="1:3" ht="16" x14ac:dyDescent="0.2">
      <c r="A307" s="10" t="s">
        <v>5496</v>
      </c>
      <c r="B307" s="12">
        <v>65</v>
      </c>
      <c r="C307" s="12">
        <v>127</v>
      </c>
    </row>
    <row r="308" spans="1:3" ht="16" x14ac:dyDescent="0.2">
      <c r="A308" s="10" t="s">
        <v>5493</v>
      </c>
      <c r="B308" s="12">
        <v>44</v>
      </c>
      <c r="C308" s="12">
        <v>71</v>
      </c>
    </row>
    <row r="309" spans="1:3" ht="16" x14ac:dyDescent="0.2">
      <c r="A309" s="10" t="s">
        <v>5682</v>
      </c>
      <c r="B309" s="12">
        <v>719</v>
      </c>
      <c r="C309" s="12">
        <v>430</v>
      </c>
    </row>
    <row r="310" spans="1:3" ht="32" x14ac:dyDescent="0.2">
      <c r="A310" s="10" t="s">
        <v>5064</v>
      </c>
      <c r="B310" s="12">
        <v>541</v>
      </c>
      <c r="C310" s="12">
        <v>629</v>
      </c>
    </row>
    <row r="311" spans="1:3" ht="32" x14ac:dyDescent="0.2">
      <c r="A311" s="10" t="s">
        <v>5655</v>
      </c>
      <c r="B311" s="12">
        <v>0</v>
      </c>
      <c r="C311" s="12">
        <v>52</v>
      </c>
    </row>
    <row r="312" spans="1:3" ht="16" x14ac:dyDescent="0.2">
      <c r="A312" s="10" t="s">
        <v>5029</v>
      </c>
      <c r="B312" s="12">
        <v>24360</v>
      </c>
      <c r="C312" s="12">
        <v>25537</v>
      </c>
    </row>
    <row r="313" spans="1:3" ht="16" x14ac:dyDescent="0.2">
      <c r="A313" s="10" t="s">
        <v>5529</v>
      </c>
      <c r="B313" s="12">
        <v>1223</v>
      </c>
      <c r="C313" s="12">
        <v>1771</v>
      </c>
    </row>
    <row r="314" spans="1:3" ht="16" x14ac:dyDescent="0.2">
      <c r="A314" s="10" t="s">
        <v>5518</v>
      </c>
      <c r="B314" s="12">
        <v>1648</v>
      </c>
      <c r="C314" s="12">
        <v>2522</v>
      </c>
    </row>
    <row r="315" spans="1:3" ht="16" x14ac:dyDescent="0.2">
      <c r="A315" s="10" t="s">
        <v>5591</v>
      </c>
      <c r="B315" s="12">
        <v>0</v>
      </c>
      <c r="C315" s="12">
        <v>45</v>
      </c>
    </row>
    <row r="316" spans="1:3" ht="16" x14ac:dyDescent="0.2">
      <c r="A316" s="10" t="s">
        <v>5640</v>
      </c>
      <c r="B316" s="12">
        <v>0</v>
      </c>
      <c r="C316" s="12">
        <v>5</v>
      </c>
    </row>
    <row r="317" spans="1:3" ht="16" x14ac:dyDescent="0.2">
      <c r="A317" s="10" t="s">
        <v>5113</v>
      </c>
      <c r="B317" s="12">
        <v>8763</v>
      </c>
      <c r="C317" s="12">
        <v>7870</v>
      </c>
    </row>
    <row r="318" spans="1:3" ht="16" x14ac:dyDescent="0.2">
      <c r="A318" s="10" t="s">
        <v>5159</v>
      </c>
      <c r="B318" s="12">
        <v>657</v>
      </c>
      <c r="C318" s="12">
        <v>803</v>
      </c>
    </row>
    <row r="319" spans="1:3" ht="16" x14ac:dyDescent="0.2">
      <c r="A319" s="10" t="s">
        <v>5711</v>
      </c>
      <c r="B319" s="12">
        <v>0</v>
      </c>
      <c r="C319" s="12">
        <v>5</v>
      </c>
    </row>
    <row r="320" spans="1:3" ht="16" x14ac:dyDescent="0.2">
      <c r="A320" s="10" t="s">
        <v>5575</v>
      </c>
      <c r="B320" s="12">
        <v>8512</v>
      </c>
      <c r="C320" s="12">
        <v>1016</v>
      </c>
    </row>
    <row r="321" spans="1:3" ht="16" x14ac:dyDescent="0.2">
      <c r="A321" s="10" t="s">
        <v>5327</v>
      </c>
      <c r="B321" s="12">
        <v>69</v>
      </c>
      <c r="C321" s="12">
        <v>4274</v>
      </c>
    </row>
    <row r="322" spans="1:3" ht="16" x14ac:dyDescent="0.2">
      <c r="A322" s="10" t="s">
        <v>5559</v>
      </c>
      <c r="B322" s="12">
        <v>175531</v>
      </c>
      <c r="C322" s="12">
        <v>202594</v>
      </c>
    </row>
    <row r="323" spans="1:3" ht="16" x14ac:dyDescent="0.2">
      <c r="A323" s="10" t="s">
        <v>5102</v>
      </c>
      <c r="B323" s="12">
        <v>124284</v>
      </c>
      <c r="C323" s="12">
        <v>301180</v>
      </c>
    </row>
    <row r="324" spans="1:3" ht="16" x14ac:dyDescent="0.2">
      <c r="A324" s="10" t="s">
        <v>5550</v>
      </c>
      <c r="B324" s="12">
        <v>75241</v>
      </c>
      <c r="C324" s="12">
        <v>15668</v>
      </c>
    </row>
    <row r="325" spans="1:3" ht="32" x14ac:dyDescent="0.2">
      <c r="A325" s="10" t="s">
        <v>5381</v>
      </c>
      <c r="B325" s="12">
        <v>196</v>
      </c>
      <c r="C325" s="12">
        <v>84</v>
      </c>
    </row>
    <row r="326" spans="1:3" ht="16" x14ac:dyDescent="0.2">
      <c r="A326" s="10" t="s">
        <v>5261</v>
      </c>
      <c r="B326" s="12">
        <v>33254</v>
      </c>
      <c r="C326" s="12">
        <v>26652</v>
      </c>
    </row>
    <row r="327" spans="1:3" ht="16" x14ac:dyDescent="0.2">
      <c r="A327" s="10" t="s">
        <v>5316</v>
      </c>
      <c r="B327" s="12">
        <v>403</v>
      </c>
      <c r="C327" s="12">
        <v>2970</v>
      </c>
    </row>
    <row r="328" spans="1:3" ht="32" x14ac:dyDescent="0.2">
      <c r="A328" s="10" t="s">
        <v>5036</v>
      </c>
      <c r="B328" s="12">
        <v>18461</v>
      </c>
      <c r="C328" s="12">
        <v>38604</v>
      </c>
    </row>
    <row r="329" spans="1:3" ht="32" x14ac:dyDescent="0.2">
      <c r="A329" s="10" t="s">
        <v>5037</v>
      </c>
      <c r="B329" s="12">
        <v>1545</v>
      </c>
      <c r="C329" s="12">
        <v>34400</v>
      </c>
    </row>
    <row r="330" spans="1:3" ht="16" x14ac:dyDescent="0.2">
      <c r="A330" s="10" t="s">
        <v>4926</v>
      </c>
      <c r="B330" s="12">
        <v>3914</v>
      </c>
      <c r="C330" s="12">
        <v>14033</v>
      </c>
    </row>
    <row r="331" spans="1:3" ht="32" x14ac:dyDescent="0.2">
      <c r="A331" s="10" t="s">
        <v>5497</v>
      </c>
      <c r="B331" s="12">
        <v>4638</v>
      </c>
      <c r="C331" s="12">
        <v>3442</v>
      </c>
    </row>
    <row r="332" spans="1:3" ht="16" x14ac:dyDescent="0.2">
      <c r="A332" s="10" t="s">
        <v>5167</v>
      </c>
      <c r="B332" s="12">
        <v>156</v>
      </c>
      <c r="C332" s="12">
        <v>132</v>
      </c>
    </row>
    <row r="333" spans="1:3" ht="16" x14ac:dyDescent="0.2">
      <c r="A333" s="10" t="s">
        <v>5023</v>
      </c>
      <c r="B333" s="12">
        <v>4965845</v>
      </c>
      <c r="C333" s="12">
        <v>18403102</v>
      </c>
    </row>
    <row r="334" spans="1:3" ht="16" x14ac:dyDescent="0.2">
      <c r="A334" s="10" t="s">
        <v>5690</v>
      </c>
      <c r="B334" s="12">
        <v>490</v>
      </c>
      <c r="C334" s="12">
        <v>770</v>
      </c>
    </row>
    <row r="335" spans="1:3" ht="16" x14ac:dyDescent="0.2">
      <c r="A335" s="10" t="s">
        <v>5353</v>
      </c>
      <c r="B335" s="12">
        <v>387</v>
      </c>
      <c r="C335" s="12">
        <v>439</v>
      </c>
    </row>
    <row r="336" spans="1:3" ht="16" x14ac:dyDescent="0.2">
      <c r="A336" s="10" t="s">
        <v>5241</v>
      </c>
      <c r="B336" s="12">
        <v>694</v>
      </c>
      <c r="C336" s="12">
        <v>806</v>
      </c>
    </row>
    <row r="337" spans="1:3" ht="16" x14ac:dyDescent="0.2">
      <c r="A337" s="10" t="s">
        <v>5397</v>
      </c>
      <c r="B337" s="12">
        <v>1061</v>
      </c>
      <c r="C337" s="12">
        <v>1715</v>
      </c>
    </row>
    <row r="338" spans="1:3" ht="16" x14ac:dyDescent="0.2">
      <c r="A338" s="10" t="s">
        <v>5318</v>
      </c>
      <c r="B338" s="12">
        <v>1732</v>
      </c>
      <c r="C338" s="12">
        <v>8308</v>
      </c>
    </row>
    <row r="339" spans="1:3" ht="16" x14ac:dyDescent="0.2">
      <c r="A339" s="10" t="s">
        <v>5168</v>
      </c>
      <c r="B339" s="12">
        <v>816</v>
      </c>
      <c r="C339" s="12">
        <v>445</v>
      </c>
    </row>
    <row r="340" spans="1:3" ht="16" x14ac:dyDescent="0.2">
      <c r="A340" s="10" t="s">
        <v>5629</v>
      </c>
      <c r="B340" s="12">
        <v>31270</v>
      </c>
      <c r="C340" s="12">
        <v>9585</v>
      </c>
    </row>
    <row r="341" spans="1:3" ht="16" x14ac:dyDescent="0.2">
      <c r="A341" s="10" t="s">
        <v>5137</v>
      </c>
      <c r="B341" s="12">
        <v>755398</v>
      </c>
      <c r="C341" s="12">
        <v>1080197</v>
      </c>
    </row>
    <row r="342" spans="1:3" ht="16" x14ac:dyDescent="0.2">
      <c r="A342" s="10" t="s">
        <v>4921</v>
      </c>
      <c r="B342" s="12">
        <v>138799</v>
      </c>
      <c r="C342" s="12">
        <v>133400</v>
      </c>
    </row>
    <row r="343" spans="1:3" ht="16" x14ac:dyDescent="0.2">
      <c r="A343" s="10" t="s">
        <v>4920</v>
      </c>
      <c r="B343" s="12">
        <v>82116</v>
      </c>
      <c r="C343" s="12">
        <v>93385</v>
      </c>
    </row>
    <row r="344" spans="1:3" ht="16" x14ac:dyDescent="0.2">
      <c r="A344" s="10" t="s">
        <v>4952</v>
      </c>
      <c r="B344" s="12">
        <v>162993</v>
      </c>
      <c r="C344" s="12">
        <v>188514</v>
      </c>
    </row>
    <row r="345" spans="1:3" ht="16" x14ac:dyDescent="0.2">
      <c r="A345" s="10" t="s">
        <v>5107</v>
      </c>
      <c r="B345" s="12">
        <v>1951</v>
      </c>
      <c r="C345" s="12">
        <v>1811</v>
      </c>
    </row>
    <row r="346" spans="1:3" ht="16" x14ac:dyDescent="0.2">
      <c r="A346" s="10" t="s">
        <v>5287</v>
      </c>
      <c r="B346" s="12">
        <v>10732</v>
      </c>
      <c r="C346" s="12">
        <v>10099</v>
      </c>
    </row>
    <row r="347" spans="1:3" ht="16" x14ac:dyDescent="0.2">
      <c r="A347" s="10" t="s">
        <v>5651</v>
      </c>
      <c r="B347" s="12">
        <v>137</v>
      </c>
      <c r="C347" s="12">
        <v>406</v>
      </c>
    </row>
    <row r="348" spans="1:3" ht="16" x14ac:dyDescent="0.2">
      <c r="A348" s="10" t="s">
        <v>5649</v>
      </c>
      <c r="B348" s="12">
        <v>5687</v>
      </c>
      <c r="C348" s="12">
        <v>8512</v>
      </c>
    </row>
    <row r="349" spans="1:3" ht="16" x14ac:dyDescent="0.2">
      <c r="A349" s="10" t="s">
        <v>5527</v>
      </c>
      <c r="B349" s="12">
        <v>10838</v>
      </c>
      <c r="C349" s="12">
        <v>5230</v>
      </c>
    </row>
    <row r="350" spans="1:3" ht="16" x14ac:dyDescent="0.2">
      <c r="A350" s="10" t="s">
        <v>5553</v>
      </c>
      <c r="B350" s="12">
        <v>416</v>
      </c>
      <c r="C350" s="12">
        <v>780</v>
      </c>
    </row>
    <row r="351" spans="1:3" ht="16" x14ac:dyDescent="0.2">
      <c r="A351" s="10" t="s">
        <v>5432</v>
      </c>
      <c r="B351" s="12">
        <v>493592</v>
      </c>
      <c r="C351" s="12">
        <v>627683</v>
      </c>
    </row>
    <row r="352" spans="1:3" ht="16" x14ac:dyDescent="0.2">
      <c r="A352" s="10" t="s">
        <v>5188</v>
      </c>
      <c r="B352" s="12">
        <v>649844</v>
      </c>
      <c r="C352" s="12">
        <v>812198</v>
      </c>
    </row>
    <row r="353" spans="1:3" ht="16" x14ac:dyDescent="0.2">
      <c r="A353" s="10" t="s">
        <v>5104</v>
      </c>
      <c r="B353" s="12">
        <v>741</v>
      </c>
      <c r="C353" s="12">
        <v>975</v>
      </c>
    </row>
    <row r="354" spans="1:3" ht="16" x14ac:dyDescent="0.2">
      <c r="A354" s="10" t="s">
        <v>5197</v>
      </c>
      <c r="B354" s="12">
        <v>0</v>
      </c>
      <c r="C354" s="12">
        <v>3</v>
      </c>
    </row>
    <row r="355" spans="1:3" ht="16" x14ac:dyDescent="0.2">
      <c r="A355" s="10" t="s">
        <v>6478</v>
      </c>
      <c r="B355" s="12">
        <v>95163882</v>
      </c>
      <c r="C355" s="12">
        <v>102018786</v>
      </c>
    </row>
    <row r="356" spans="1:3" x14ac:dyDescent="0.2">
      <c r="A356"/>
    </row>
    <row r="357" spans="1:3" x14ac:dyDescent="0.2">
      <c r="A357"/>
    </row>
    <row r="358" spans="1:3" x14ac:dyDescent="0.2">
      <c r="A358"/>
    </row>
    <row r="359" spans="1:3" x14ac:dyDescent="0.2">
      <c r="A359"/>
    </row>
    <row r="360" spans="1:3" x14ac:dyDescent="0.2">
      <c r="A360"/>
    </row>
    <row r="361" spans="1:3" x14ac:dyDescent="0.2">
      <c r="A361"/>
    </row>
    <row r="362" spans="1:3" x14ac:dyDescent="0.2">
      <c r="A362"/>
    </row>
    <row r="363" spans="1:3" x14ac:dyDescent="0.2">
      <c r="A363"/>
    </row>
    <row r="364" spans="1:3" x14ac:dyDescent="0.2">
      <c r="A364"/>
    </row>
    <row r="365" spans="1:3" x14ac:dyDescent="0.2">
      <c r="A365"/>
    </row>
    <row r="366" spans="1:3" x14ac:dyDescent="0.2">
      <c r="A366"/>
    </row>
    <row r="367" spans="1:3" x14ac:dyDescent="0.2">
      <c r="A367"/>
    </row>
    <row r="368" spans="1:3" x14ac:dyDescent="0.2">
      <c r="A368"/>
    </row>
    <row r="369" spans="1:1" x14ac:dyDescent="0.2">
      <c r="A369"/>
    </row>
    <row r="370" spans="1:1" x14ac:dyDescent="0.2">
      <c r="A370"/>
    </row>
    <row r="371" spans="1:1" x14ac:dyDescent="0.2">
      <c r="A371"/>
    </row>
    <row r="372" spans="1:1" x14ac:dyDescent="0.2">
      <c r="A372"/>
    </row>
    <row r="373" spans="1:1" x14ac:dyDescent="0.2">
      <c r="A373"/>
    </row>
    <row r="374" spans="1:1" x14ac:dyDescent="0.2">
      <c r="A374"/>
    </row>
    <row r="375" spans="1:1" x14ac:dyDescent="0.2">
      <c r="A375"/>
    </row>
    <row r="376" spans="1:1" x14ac:dyDescent="0.2">
      <c r="A376"/>
    </row>
    <row r="377" spans="1:1" x14ac:dyDescent="0.2">
      <c r="A377"/>
    </row>
    <row r="378" spans="1:1" x14ac:dyDescent="0.2">
      <c r="A378"/>
    </row>
    <row r="379" spans="1:1" x14ac:dyDescent="0.2">
      <c r="A379"/>
    </row>
    <row r="380" spans="1:1" x14ac:dyDescent="0.2">
      <c r="A380"/>
    </row>
    <row r="381" spans="1:1" x14ac:dyDescent="0.2">
      <c r="A381"/>
    </row>
    <row r="382" spans="1:1" x14ac:dyDescent="0.2">
      <c r="A382"/>
    </row>
    <row r="383" spans="1:1" x14ac:dyDescent="0.2">
      <c r="A383"/>
    </row>
    <row r="384" spans="1:1" x14ac:dyDescent="0.2">
      <c r="A384"/>
    </row>
    <row r="385" spans="1:1" x14ac:dyDescent="0.2">
      <c r="A385"/>
    </row>
    <row r="386" spans="1:1" x14ac:dyDescent="0.2">
      <c r="A386"/>
    </row>
    <row r="387" spans="1:1" x14ac:dyDescent="0.2">
      <c r="A387"/>
    </row>
    <row r="388" spans="1:1" x14ac:dyDescent="0.2">
      <c r="A388"/>
    </row>
    <row r="389" spans="1:1" x14ac:dyDescent="0.2">
      <c r="A389"/>
    </row>
    <row r="390" spans="1:1" x14ac:dyDescent="0.2">
      <c r="A390"/>
    </row>
    <row r="391" spans="1:1" x14ac:dyDescent="0.2">
      <c r="A391"/>
    </row>
    <row r="392" spans="1:1" x14ac:dyDescent="0.2">
      <c r="A392"/>
    </row>
    <row r="393" spans="1:1" x14ac:dyDescent="0.2">
      <c r="A393"/>
    </row>
    <row r="394" spans="1:1" x14ac:dyDescent="0.2">
      <c r="A394"/>
    </row>
    <row r="395" spans="1:1" x14ac:dyDescent="0.2">
      <c r="A395"/>
    </row>
    <row r="396" spans="1:1" x14ac:dyDescent="0.2">
      <c r="A396"/>
    </row>
    <row r="397" spans="1:1" x14ac:dyDescent="0.2">
      <c r="A397"/>
    </row>
    <row r="398" spans="1:1" x14ac:dyDescent="0.2">
      <c r="A398"/>
    </row>
    <row r="399" spans="1:1" x14ac:dyDescent="0.2">
      <c r="A399"/>
    </row>
    <row r="400" spans="1:1" x14ac:dyDescent="0.2">
      <c r="A400"/>
    </row>
    <row r="401" spans="1:1" x14ac:dyDescent="0.2">
      <c r="A401"/>
    </row>
    <row r="402" spans="1:1" x14ac:dyDescent="0.2">
      <c r="A402"/>
    </row>
    <row r="403" spans="1:1" x14ac:dyDescent="0.2">
      <c r="A403"/>
    </row>
    <row r="404" spans="1:1" x14ac:dyDescent="0.2">
      <c r="A404"/>
    </row>
    <row r="405" spans="1:1" x14ac:dyDescent="0.2">
      <c r="A405"/>
    </row>
    <row r="406" spans="1:1" x14ac:dyDescent="0.2">
      <c r="A406"/>
    </row>
    <row r="407" spans="1:1" x14ac:dyDescent="0.2">
      <c r="A407"/>
    </row>
    <row r="408" spans="1:1" x14ac:dyDescent="0.2">
      <c r="A408"/>
    </row>
    <row r="409" spans="1:1" x14ac:dyDescent="0.2">
      <c r="A409"/>
    </row>
    <row r="410" spans="1:1" x14ac:dyDescent="0.2">
      <c r="A410"/>
    </row>
    <row r="411" spans="1:1" x14ac:dyDescent="0.2">
      <c r="A411"/>
    </row>
    <row r="412" spans="1:1" x14ac:dyDescent="0.2">
      <c r="A412"/>
    </row>
    <row r="413" spans="1:1" x14ac:dyDescent="0.2">
      <c r="A413"/>
    </row>
    <row r="414" spans="1:1" x14ac:dyDescent="0.2">
      <c r="A414"/>
    </row>
    <row r="415" spans="1:1" x14ac:dyDescent="0.2">
      <c r="A415"/>
    </row>
    <row r="416" spans="1:1" x14ac:dyDescent="0.2">
      <c r="A416"/>
    </row>
    <row r="417" spans="1:1" x14ac:dyDescent="0.2">
      <c r="A417"/>
    </row>
    <row r="418" spans="1:1" x14ac:dyDescent="0.2">
      <c r="A418"/>
    </row>
    <row r="419" spans="1:1" x14ac:dyDescent="0.2">
      <c r="A419"/>
    </row>
    <row r="420" spans="1:1" x14ac:dyDescent="0.2">
      <c r="A420"/>
    </row>
    <row r="421" spans="1:1" x14ac:dyDescent="0.2">
      <c r="A421"/>
    </row>
    <row r="422" spans="1:1" x14ac:dyDescent="0.2">
      <c r="A422"/>
    </row>
    <row r="423" spans="1:1" x14ac:dyDescent="0.2">
      <c r="A423"/>
    </row>
    <row r="424" spans="1:1" x14ac:dyDescent="0.2">
      <c r="A424"/>
    </row>
    <row r="425" spans="1:1" x14ac:dyDescent="0.2">
      <c r="A425"/>
    </row>
    <row r="426" spans="1:1" x14ac:dyDescent="0.2">
      <c r="A426"/>
    </row>
    <row r="427" spans="1:1" x14ac:dyDescent="0.2">
      <c r="A427"/>
    </row>
    <row r="428" spans="1:1" x14ac:dyDescent="0.2">
      <c r="A428"/>
    </row>
    <row r="429" spans="1:1" x14ac:dyDescent="0.2">
      <c r="A429"/>
    </row>
    <row r="430" spans="1:1" x14ac:dyDescent="0.2">
      <c r="A430"/>
    </row>
    <row r="431" spans="1:1" x14ac:dyDescent="0.2">
      <c r="A431"/>
    </row>
    <row r="432" spans="1:1" x14ac:dyDescent="0.2">
      <c r="A432"/>
    </row>
    <row r="433" spans="1:1" x14ac:dyDescent="0.2">
      <c r="A433"/>
    </row>
    <row r="434" spans="1:1" x14ac:dyDescent="0.2">
      <c r="A434"/>
    </row>
    <row r="435" spans="1:1" x14ac:dyDescent="0.2">
      <c r="A435"/>
    </row>
    <row r="436" spans="1:1" x14ac:dyDescent="0.2">
      <c r="A436"/>
    </row>
    <row r="437" spans="1:1" x14ac:dyDescent="0.2">
      <c r="A437"/>
    </row>
    <row r="438" spans="1:1" x14ac:dyDescent="0.2">
      <c r="A438"/>
    </row>
    <row r="439" spans="1:1" x14ac:dyDescent="0.2">
      <c r="A439"/>
    </row>
    <row r="440" spans="1:1" x14ac:dyDescent="0.2">
      <c r="A440"/>
    </row>
    <row r="441" spans="1:1" x14ac:dyDescent="0.2">
      <c r="A441"/>
    </row>
    <row r="442" spans="1:1" x14ac:dyDescent="0.2">
      <c r="A442"/>
    </row>
    <row r="443" spans="1:1" x14ac:dyDescent="0.2">
      <c r="A443"/>
    </row>
    <row r="444" spans="1:1" x14ac:dyDescent="0.2">
      <c r="A444"/>
    </row>
    <row r="445" spans="1:1" x14ac:dyDescent="0.2">
      <c r="A445"/>
    </row>
    <row r="446" spans="1:1" x14ac:dyDescent="0.2">
      <c r="A446"/>
    </row>
    <row r="447" spans="1:1" x14ac:dyDescent="0.2">
      <c r="A447"/>
    </row>
    <row r="448" spans="1:1" x14ac:dyDescent="0.2">
      <c r="A448"/>
    </row>
    <row r="449" spans="1:1" x14ac:dyDescent="0.2">
      <c r="A449"/>
    </row>
    <row r="450" spans="1:1" x14ac:dyDescent="0.2">
      <c r="A450"/>
    </row>
    <row r="451" spans="1:1" x14ac:dyDescent="0.2">
      <c r="A451"/>
    </row>
    <row r="452" spans="1:1" x14ac:dyDescent="0.2">
      <c r="A452"/>
    </row>
    <row r="453" spans="1:1" x14ac:dyDescent="0.2">
      <c r="A453"/>
    </row>
    <row r="454" spans="1:1" x14ac:dyDescent="0.2">
      <c r="A454"/>
    </row>
    <row r="455" spans="1:1" x14ac:dyDescent="0.2">
      <c r="A455"/>
    </row>
    <row r="456" spans="1:1" x14ac:dyDescent="0.2">
      <c r="A456"/>
    </row>
    <row r="457" spans="1:1" x14ac:dyDescent="0.2">
      <c r="A457"/>
    </row>
    <row r="458" spans="1:1" x14ac:dyDescent="0.2">
      <c r="A458"/>
    </row>
    <row r="459" spans="1:1" x14ac:dyDescent="0.2">
      <c r="A459"/>
    </row>
    <row r="460" spans="1:1" x14ac:dyDescent="0.2">
      <c r="A460"/>
    </row>
    <row r="461" spans="1:1" x14ac:dyDescent="0.2">
      <c r="A461"/>
    </row>
    <row r="462" spans="1:1" x14ac:dyDescent="0.2">
      <c r="A462"/>
    </row>
    <row r="463" spans="1:1" x14ac:dyDescent="0.2">
      <c r="A463"/>
    </row>
    <row r="464" spans="1:1" x14ac:dyDescent="0.2">
      <c r="A464"/>
    </row>
    <row r="465" spans="1:1" x14ac:dyDescent="0.2">
      <c r="A465"/>
    </row>
    <row r="466" spans="1:1" x14ac:dyDescent="0.2">
      <c r="A466"/>
    </row>
    <row r="467" spans="1:1" x14ac:dyDescent="0.2">
      <c r="A467"/>
    </row>
    <row r="468" spans="1:1" x14ac:dyDescent="0.2">
      <c r="A468"/>
    </row>
    <row r="469" spans="1:1" x14ac:dyDescent="0.2">
      <c r="A469"/>
    </row>
    <row r="470" spans="1:1" x14ac:dyDescent="0.2">
      <c r="A470"/>
    </row>
    <row r="471" spans="1:1" x14ac:dyDescent="0.2">
      <c r="A471"/>
    </row>
    <row r="472" spans="1:1" x14ac:dyDescent="0.2">
      <c r="A472"/>
    </row>
    <row r="473" spans="1:1" x14ac:dyDescent="0.2">
      <c r="A473"/>
    </row>
    <row r="474" spans="1:1" x14ac:dyDescent="0.2">
      <c r="A474"/>
    </row>
    <row r="475" spans="1:1" x14ac:dyDescent="0.2">
      <c r="A475"/>
    </row>
    <row r="476" spans="1:1" x14ac:dyDescent="0.2">
      <c r="A476"/>
    </row>
    <row r="477" spans="1:1" x14ac:dyDescent="0.2">
      <c r="A477"/>
    </row>
    <row r="478" spans="1:1" x14ac:dyDescent="0.2">
      <c r="A478"/>
    </row>
    <row r="479" spans="1:1" x14ac:dyDescent="0.2">
      <c r="A479"/>
    </row>
    <row r="480" spans="1:1" x14ac:dyDescent="0.2">
      <c r="A480"/>
    </row>
    <row r="481" spans="1:1" x14ac:dyDescent="0.2">
      <c r="A481"/>
    </row>
    <row r="482" spans="1:1" x14ac:dyDescent="0.2">
      <c r="A482"/>
    </row>
    <row r="483" spans="1:1" x14ac:dyDescent="0.2">
      <c r="A483"/>
    </row>
    <row r="484" spans="1:1" x14ac:dyDescent="0.2">
      <c r="A484"/>
    </row>
    <row r="485" spans="1:1" x14ac:dyDescent="0.2">
      <c r="A485"/>
    </row>
    <row r="486" spans="1:1" x14ac:dyDescent="0.2">
      <c r="A486"/>
    </row>
    <row r="487" spans="1:1" x14ac:dyDescent="0.2">
      <c r="A487"/>
    </row>
    <row r="488" spans="1:1" x14ac:dyDescent="0.2">
      <c r="A488"/>
    </row>
    <row r="489" spans="1:1" x14ac:dyDescent="0.2">
      <c r="A489"/>
    </row>
    <row r="490" spans="1:1" x14ac:dyDescent="0.2">
      <c r="A490"/>
    </row>
    <row r="491" spans="1:1" x14ac:dyDescent="0.2">
      <c r="A491"/>
    </row>
    <row r="492" spans="1:1" x14ac:dyDescent="0.2">
      <c r="A492"/>
    </row>
    <row r="493" spans="1:1" x14ac:dyDescent="0.2">
      <c r="A493"/>
    </row>
    <row r="494" spans="1:1" x14ac:dyDescent="0.2">
      <c r="A494"/>
    </row>
    <row r="495" spans="1:1" x14ac:dyDescent="0.2">
      <c r="A495"/>
    </row>
    <row r="496" spans="1:1" x14ac:dyDescent="0.2">
      <c r="A496"/>
    </row>
    <row r="497" spans="1:1" x14ac:dyDescent="0.2">
      <c r="A497"/>
    </row>
    <row r="498" spans="1:1" x14ac:dyDescent="0.2">
      <c r="A498"/>
    </row>
    <row r="499" spans="1:1" x14ac:dyDescent="0.2">
      <c r="A499"/>
    </row>
    <row r="500" spans="1:1" x14ac:dyDescent="0.2">
      <c r="A500"/>
    </row>
    <row r="501" spans="1:1" x14ac:dyDescent="0.2">
      <c r="A501"/>
    </row>
    <row r="502" spans="1:1" x14ac:dyDescent="0.2">
      <c r="A502"/>
    </row>
    <row r="503" spans="1:1" x14ac:dyDescent="0.2">
      <c r="A503"/>
    </row>
    <row r="504" spans="1:1" x14ac:dyDescent="0.2">
      <c r="A504"/>
    </row>
    <row r="505" spans="1:1" x14ac:dyDescent="0.2">
      <c r="A505"/>
    </row>
    <row r="506" spans="1:1" x14ac:dyDescent="0.2">
      <c r="A506"/>
    </row>
    <row r="507" spans="1:1" x14ac:dyDescent="0.2">
      <c r="A507"/>
    </row>
    <row r="508" spans="1:1" x14ac:dyDescent="0.2">
      <c r="A508"/>
    </row>
    <row r="509" spans="1:1" x14ac:dyDescent="0.2">
      <c r="A509"/>
    </row>
    <row r="510" spans="1:1" x14ac:dyDescent="0.2">
      <c r="A510"/>
    </row>
    <row r="511" spans="1:1" x14ac:dyDescent="0.2">
      <c r="A511"/>
    </row>
    <row r="512" spans="1:1" x14ac:dyDescent="0.2">
      <c r="A512"/>
    </row>
    <row r="513" spans="1:1" x14ac:dyDescent="0.2">
      <c r="A513"/>
    </row>
    <row r="514" spans="1:1" x14ac:dyDescent="0.2">
      <c r="A514"/>
    </row>
    <row r="515" spans="1:1" x14ac:dyDescent="0.2">
      <c r="A515"/>
    </row>
    <row r="516" spans="1:1" x14ac:dyDescent="0.2">
      <c r="A516"/>
    </row>
    <row r="517" spans="1:1" x14ac:dyDescent="0.2">
      <c r="A517"/>
    </row>
    <row r="518" spans="1:1" x14ac:dyDescent="0.2">
      <c r="A518"/>
    </row>
    <row r="519" spans="1:1" x14ac:dyDescent="0.2">
      <c r="A519"/>
    </row>
    <row r="520" spans="1:1" x14ac:dyDescent="0.2">
      <c r="A520"/>
    </row>
    <row r="521" spans="1:1" x14ac:dyDescent="0.2">
      <c r="A521"/>
    </row>
    <row r="522" spans="1:1" x14ac:dyDescent="0.2">
      <c r="A522"/>
    </row>
    <row r="523" spans="1:1" x14ac:dyDescent="0.2">
      <c r="A523"/>
    </row>
    <row r="524" spans="1:1" x14ac:dyDescent="0.2">
      <c r="A524"/>
    </row>
    <row r="525" spans="1:1" x14ac:dyDescent="0.2">
      <c r="A525"/>
    </row>
    <row r="526" spans="1:1" x14ac:dyDescent="0.2">
      <c r="A526"/>
    </row>
    <row r="527" spans="1:1" x14ac:dyDescent="0.2">
      <c r="A527"/>
    </row>
    <row r="528" spans="1:1" x14ac:dyDescent="0.2">
      <c r="A528"/>
    </row>
    <row r="529" spans="1:1" x14ac:dyDescent="0.2">
      <c r="A529"/>
    </row>
    <row r="530" spans="1:1" x14ac:dyDescent="0.2">
      <c r="A530"/>
    </row>
    <row r="531" spans="1:1" x14ac:dyDescent="0.2">
      <c r="A531"/>
    </row>
    <row r="532" spans="1:1" x14ac:dyDescent="0.2">
      <c r="A532"/>
    </row>
    <row r="533" spans="1:1" x14ac:dyDescent="0.2">
      <c r="A533"/>
    </row>
    <row r="534" spans="1:1" x14ac:dyDescent="0.2">
      <c r="A534"/>
    </row>
    <row r="535" spans="1:1" x14ac:dyDescent="0.2">
      <c r="A535"/>
    </row>
    <row r="536" spans="1:1" x14ac:dyDescent="0.2">
      <c r="A536"/>
    </row>
    <row r="537" spans="1:1" x14ac:dyDescent="0.2">
      <c r="A537"/>
    </row>
    <row r="538" spans="1:1" x14ac:dyDescent="0.2">
      <c r="A538"/>
    </row>
    <row r="539" spans="1:1" x14ac:dyDescent="0.2">
      <c r="A539"/>
    </row>
    <row r="540" spans="1:1" x14ac:dyDescent="0.2">
      <c r="A540"/>
    </row>
    <row r="541" spans="1:1" x14ac:dyDescent="0.2">
      <c r="A541"/>
    </row>
    <row r="542" spans="1:1" x14ac:dyDescent="0.2">
      <c r="A542"/>
    </row>
    <row r="543" spans="1:1" x14ac:dyDescent="0.2">
      <c r="A543"/>
    </row>
    <row r="544" spans="1:1" x14ac:dyDescent="0.2">
      <c r="A544"/>
    </row>
    <row r="545" spans="1:1" x14ac:dyDescent="0.2">
      <c r="A545"/>
    </row>
    <row r="546" spans="1:1" x14ac:dyDescent="0.2">
      <c r="A546"/>
    </row>
    <row r="547" spans="1:1" x14ac:dyDescent="0.2">
      <c r="A547"/>
    </row>
    <row r="548" spans="1:1" x14ac:dyDescent="0.2">
      <c r="A548"/>
    </row>
    <row r="549" spans="1:1" x14ac:dyDescent="0.2">
      <c r="A549"/>
    </row>
    <row r="550" spans="1:1" x14ac:dyDescent="0.2">
      <c r="A550"/>
    </row>
    <row r="551" spans="1:1" x14ac:dyDescent="0.2">
      <c r="A551"/>
    </row>
    <row r="552" spans="1:1" x14ac:dyDescent="0.2">
      <c r="A552"/>
    </row>
    <row r="553" spans="1:1" x14ac:dyDescent="0.2">
      <c r="A553"/>
    </row>
    <row r="554" spans="1:1" x14ac:dyDescent="0.2">
      <c r="A554"/>
    </row>
    <row r="555" spans="1:1" x14ac:dyDescent="0.2">
      <c r="A555"/>
    </row>
    <row r="556" spans="1:1" x14ac:dyDescent="0.2">
      <c r="A556"/>
    </row>
    <row r="557" spans="1:1" x14ac:dyDescent="0.2">
      <c r="A557"/>
    </row>
    <row r="558" spans="1:1" x14ac:dyDescent="0.2">
      <c r="A558"/>
    </row>
    <row r="559" spans="1:1" x14ac:dyDescent="0.2">
      <c r="A559"/>
    </row>
    <row r="560" spans="1:1" x14ac:dyDescent="0.2">
      <c r="A560"/>
    </row>
    <row r="561" spans="1:1" x14ac:dyDescent="0.2">
      <c r="A561"/>
    </row>
    <row r="562" spans="1:1" x14ac:dyDescent="0.2">
      <c r="A562"/>
    </row>
    <row r="563" spans="1:1" x14ac:dyDescent="0.2">
      <c r="A563"/>
    </row>
    <row r="564" spans="1:1" x14ac:dyDescent="0.2">
      <c r="A564"/>
    </row>
    <row r="565" spans="1:1" x14ac:dyDescent="0.2">
      <c r="A565"/>
    </row>
    <row r="566" spans="1:1" x14ac:dyDescent="0.2">
      <c r="A566"/>
    </row>
    <row r="567" spans="1:1" x14ac:dyDescent="0.2">
      <c r="A567"/>
    </row>
    <row r="568" spans="1:1" x14ac:dyDescent="0.2">
      <c r="A568"/>
    </row>
    <row r="569" spans="1:1" x14ac:dyDescent="0.2">
      <c r="A569"/>
    </row>
    <row r="570" spans="1:1" x14ac:dyDescent="0.2">
      <c r="A570"/>
    </row>
    <row r="571" spans="1:1" x14ac:dyDescent="0.2">
      <c r="A571"/>
    </row>
    <row r="572" spans="1:1" x14ac:dyDescent="0.2">
      <c r="A572"/>
    </row>
    <row r="573" spans="1:1" x14ac:dyDescent="0.2">
      <c r="A573"/>
    </row>
    <row r="574" spans="1:1" x14ac:dyDescent="0.2">
      <c r="A574"/>
    </row>
    <row r="575" spans="1:1" x14ac:dyDescent="0.2">
      <c r="A575"/>
    </row>
    <row r="576" spans="1:1" x14ac:dyDescent="0.2">
      <c r="A576"/>
    </row>
    <row r="577" spans="1:1" x14ac:dyDescent="0.2">
      <c r="A577"/>
    </row>
    <row r="578" spans="1:1" x14ac:dyDescent="0.2">
      <c r="A578"/>
    </row>
    <row r="579" spans="1:1" x14ac:dyDescent="0.2">
      <c r="A579"/>
    </row>
    <row r="580" spans="1:1" x14ac:dyDescent="0.2">
      <c r="A580"/>
    </row>
    <row r="581" spans="1:1" x14ac:dyDescent="0.2">
      <c r="A581"/>
    </row>
    <row r="582" spans="1:1" x14ac:dyDescent="0.2">
      <c r="A582"/>
    </row>
    <row r="583" spans="1:1" x14ac:dyDescent="0.2">
      <c r="A583"/>
    </row>
    <row r="584" spans="1:1" x14ac:dyDescent="0.2">
      <c r="A584"/>
    </row>
    <row r="585" spans="1:1" x14ac:dyDescent="0.2">
      <c r="A585"/>
    </row>
    <row r="586" spans="1:1" x14ac:dyDescent="0.2">
      <c r="A586"/>
    </row>
    <row r="587" spans="1:1" x14ac:dyDescent="0.2">
      <c r="A587"/>
    </row>
    <row r="588" spans="1:1" x14ac:dyDescent="0.2">
      <c r="A588"/>
    </row>
    <row r="589" spans="1:1" x14ac:dyDescent="0.2">
      <c r="A589"/>
    </row>
    <row r="590" spans="1:1" x14ac:dyDescent="0.2">
      <c r="A590"/>
    </row>
    <row r="591" spans="1:1" x14ac:dyDescent="0.2">
      <c r="A591"/>
    </row>
    <row r="592" spans="1:1" x14ac:dyDescent="0.2">
      <c r="A592"/>
    </row>
    <row r="593" spans="1:1" x14ac:dyDescent="0.2">
      <c r="A593"/>
    </row>
    <row r="594" spans="1:1" x14ac:dyDescent="0.2">
      <c r="A594"/>
    </row>
    <row r="595" spans="1:1" x14ac:dyDescent="0.2">
      <c r="A595"/>
    </row>
    <row r="596" spans="1:1" x14ac:dyDescent="0.2">
      <c r="A596"/>
    </row>
    <row r="597" spans="1:1" x14ac:dyDescent="0.2">
      <c r="A597"/>
    </row>
    <row r="598" spans="1:1" x14ac:dyDescent="0.2">
      <c r="A598"/>
    </row>
    <row r="599" spans="1:1" x14ac:dyDescent="0.2">
      <c r="A599"/>
    </row>
    <row r="600" spans="1:1" x14ac:dyDescent="0.2">
      <c r="A600"/>
    </row>
    <row r="601" spans="1:1" x14ac:dyDescent="0.2">
      <c r="A601"/>
    </row>
    <row r="602" spans="1:1" x14ac:dyDescent="0.2">
      <c r="A602"/>
    </row>
    <row r="603" spans="1:1" x14ac:dyDescent="0.2">
      <c r="A603"/>
    </row>
    <row r="604" spans="1:1" x14ac:dyDescent="0.2">
      <c r="A604"/>
    </row>
    <row r="605" spans="1:1" x14ac:dyDescent="0.2">
      <c r="A605"/>
    </row>
    <row r="606" spans="1:1" x14ac:dyDescent="0.2">
      <c r="A606"/>
    </row>
    <row r="607" spans="1:1" x14ac:dyDescent="0.2">
      <c r="A607"/>
    </row>
    <row r="608" spans="1:1" x14ac:dyDescent="0.2">
      <c r="A608"/>
    </row>
    <row r="609" spans="1:1" x14ac:dyDescent="0.2">
      <c r="A609"/>
    </row>
    <row r="610" spans="1:1" x14ac:dyDescent="0.2">
      <c r="A610"/>
    </row>
    <row r="611" spans="1:1" x14ac:dyDescent="0.2">
      <c r="A611"/>
    </row>
    <row r="612" spans="1:1" x14ac:dyDescent="0.2">
      <c r="A612"/>
    </row>
    <row r="613" spans="1:1" x14ac:dyDescent="0.2">
      <c r="A613"/>
    </row>
    <row r="614" spans="1:1" x14ac:dyDescent="0.2">
      <c r="A614"/>
    </row>
    <row r="615" spans="1:1" x14ac:dyDescent="0.2">
      <c r="A615"/>
    </row>
    <row r="616" spans="1:1" x14ac:dyDescent="0.2">
      <c r="A616"/>
    </row>
    <row r="617" spans="1:1" x14ac:dyDescent="0.2">
      <c r="A617"/>
    </row>
    <row r="618" spans="1:1" x14ac:dyDescent="0.2">
      <c r="A618"/>
    </row>
    <row r="619" spans="1:1" x14ac:dyDescent="0.2">
      <c r="A619"/>
    </row>
    <row r="620" spans="1:1" x14ac:dyDescent="0.2">
      <c r="A620"/>
    </row>
    <row r="621" spans="1:1" x14ac:dyDescent="0.2">
      <c r="A621"/>
    </row>
    <row r="622" spans="1:1" x14ac:dyDescent="0.2">
      <c r="A622"/>
    </row>
    <row r="623" spans="1:1" x14ac:dyDescent="0.2">
      <c r="A623"/>
    </row>
    <row r="624" spans="1:1" x14ac:dyDescent="0.2">
      <c r="A624"/>
    </row>
    <row r="625" spans="1:1" x14ac:dyDescent="0.2">
      <c r="A625"/>
    </row>
    <row r="626" spans="1:1" x14ac:dyDescent="0.2">
      <c r="A626"/>
    </row>
    <row r="627" spans="1:1" x14ac:dyDescent="0.2">
      <c r="A627"/>
    </row>
    <row r="628" spans="1:1" x14ac:dyDescent="0.2">
      <c r="A628"/>
    </row>
    <row r="629" spans="1:1" x14ac:dyDescent="0.2">
      <c r="A629"/>
    </row>
    <row r="630" spans="1:1" x14ac:dyDescent="0.2">
      <c r="A630"/>
    </row>
    <row r="631" spans="1:1" x14ac:dyDescent="0.2">
      <c r="A631"/>
    </row>
    <row r="632" spans="1:1" x14ac:dyDescent="0.2">
      <c r="A632"/>
    </row>
    <row r="633" spans="1:1" x14ac:dyDescent="0.2">
      <c r="A633"/>
    </row>
    <row r="634" spans="1:1" x14ac:dyDescent="0.2">
      <c r="A634"/>
    </row>
    <row r="635" spans="1:1" x14ac:dyDescent="0.2">
      <c r="A635"/>
    </row>
    <row r="636" spans="1:1" x14ac:dyDescent="0.2">
      <c r="A636"/>
    </row>
    <row r="637" spans="1:1" x14ac:dyDescent="0.2">
      <c r="A637"/>
    </row>
    <row r="638" spans="1:1" x14ac:dyDescent="0.2">
      <c r="A638"/>
    </row>
    <row r="639" spans="1:1" x14ac:dyDescent="0.2">
      <c r="A639"/>
    </row>
    <row r="640" spans="1:1" x14ac:dyDescent="0.2">
      <c r="A640"/>
    </row>
    <row r="641" spans="1:1" x14ac:dyDescent="0.2">
      <c r="A641"/>
    </row>
    <row r="642" spans="1:1" x14ac:dyDescent="0.2">
      <c r="A642"/>
    </row>
    <row r="643" spans="1:1" x14ac:dyDescent="0.2">
      <c r="A643"/>
    </row>
    <row r="644" spans="1:1" x14ac:dyDescent="0.2">
      <c r="A644"/>
    </row>
    <row r="645" spans="1:1" x14ac:dyDescent="0.2">
      <c r="A645"/>
    </row>
    <row r="646" spans="1:1" x14ac:dyDescent="0.2">
      <c r="A646"/>
    </row>
    <row r="647" spans="1:1" x14ac:dyDescent="0.2">
      <c r="A647"/>
    </row>
    <row r="648" spans="1:1" x14ac:dyDescent="0.2">
      <c r="A648"/>
    </row>
    <row r="649" spans="1:1" x14ac:dyDescent="0.2">
      <c r="A649"/>
    </row>
    <row r="650" spans="1:1" x14ac:dyDescent="0.2">
      <c r="A650"/>
    </row>
    <row r="651" spans="1:1" x14ac:dyDescent="0.2">
      <c r="A651"/>
    </row>
    <row r="652" spans="1:1" x14ac:dyDescent="0.2">
      <c r="A652"/>
    </row>
    <row r="653" spans="1:1" x14ac:dyDescent="0.2">
      <c r="A653"/>
    </row>
    <row r="654" spans="1:1" x14ac:dyDescent="0.2">
      <c r="A654"/>
    </row>
    <row r="655" spans="1:1" x14ac:dyDescent="0.2">
      <c r="A655"/>
    </row>
    <row r="656" spans="1:1" x14ac:dyDescent="0.2">
      <c r="A656"/>
    </row>
    <row r="657" spans="1:1" x14ac:dyDescent="0.2">
      <c r="A657"/>
    </row>
    <row r="658" spans="1:1" x14ac:dyDescent="0.2">
      <c r="A658"/>
    </row>
    <row r="659" spans="1:1" x14ac:dyDescent="0.2">
      <c r="A659"/>
    </row>
    <row r="660" spans="1:1" x14ac:dyDescent="0.2">
      <c r="A660"/>
    </row>
    <row r="661" spans="1:1" x14ac:dyDescent="0.2">
      <c r="A661"/>
    </row>
    <row r="662" spans="1:1" x14ac:dyDescent="0.2">
      <c r="A662"/>
    </row>
    <row r="663" spans="1:1" x14ac:dyDescent="0.2">
      <c r="A663"/>
    </row>
    <row r="664" spans="1:1" x14ac:dyDescent="0.2">
      <c r="A664"/>
    </row>
    <row r="665" spans="1:1" x14ac:dyDescent="0.2">
      <c r="A665"/>
    </row>
    <row r="666" spans="1:1" x14ac:dyDescent="0.2">
      <c r="A666"/>
    </row>
    <row r="667" spans="1:1" x14ac:dyDescent="0.2">
      <c r="A667"/>
    </row>
    <row r="668" spans="1:1" x14ac:dyDescent="0.2">
      <c r="A668"/>
    </row>
    <row r="669" spans="1:1" x14ac:dyDescent="0.2">
      <c r="A669"/>
    </row>
    <row r="670" spans="1:1" x14ac:dyDescent="0.2">
      <c r="A670"/>
    </row>
    <row r="671" spans="1:1" x14ac:dyDescent="0.2">
      <c r="A671"/>
    </row>
    <row r="672" spans="1:1" x14ac:dyDescent="0.2">
      <c r="A672"/>
    </row>
    <row r="673" spans="1:1" x14ac:dyDescent="0.2">
      <c r="A673"/>
    </row>
    <row r="674" spans="1:1" x14ac:dyDescent="0.2">
      <c r="A674"/>
    </row>
    <row r="675" spans="1:1" x14ac:dyDescent="0.2">
      <c r="A675"/>
    </row>
    <row r="676" spans="1:1" x14ac:dyDescent="0.2">
      <c r="A676"/>
    </row>
    <row r="677" spans="1:1" x14ac:dyDescent="0.2">
      <c r="A677"/>
    </row>
    <row r="678" spans="1:1" x14ac:dyDescent="0.2">
      <c r="A678"/>
    </row>
    <row r="679" spans="1:1" x14ac:dyDescent="0.2">
      <c r="A679"/>
    </row>
    <row r="680" spans="1:1" x14ac:dyDescent="0.2">
      <c r="A680"/>
    </row>
    <row r="681" spans="1:1" x14ac:dyDescent="0.2">
      <c r="A681"/>
    </row>
    <row r="682" spans="1:1" x14ac:dyDescent="0.2">
      <c r="A682"/>
    </row>
    <row r="683" spans="1:1" x14ac:dyDescent="0.2">
      <c r="A683"/>
    </row>
    <row r="684" spans="1:1" x14ac:dyDescent="0.2">
      <c r="A684"/>
    </row>
    <row r="685" spans="1:1" x14ac:dyDescent="0.2">
      <c r="A685"/>
    </row>
    <row r="686" spans="1:1" x14ac:dyDescent="0.2">
      <c r="A686"/>
    </row>
    <row r="687" spans="1:1" x14ac:dyDescent="0.2">
      <c r="A687"/>
    </row>
    <row r="688" spans="1:1" x14ac:dyDescent="0.2">
      <c r="A688"/>
    </row>
    <row r="689" spans="1:1" x14ac:dyDescent="0.2">
      <c r="A689"/>
    </row>
    <row r="690" spans="1:1" x14ac:dyDescent="0.2">
      <c r="A690"/>
    </row>
    <row r="691" spans="1:1" x14ac:dyDescent="0.2">
      <c r="A691"/>
    </row>
    <row r="692" spans="1:1" x14ac:dyDescent="0.2">
      <c r="A692"/>
    </row>
    <row r="693" spans="1:1" x14ac:dyDescent="0.2">
      <c r="A693"/>
    </row>
    <row r="694" spans="1:1" x14ac:dyDescent="0.2">
      <c r="A694"/>
    </row>
    <row r="695" spans="1:1" x14ac:dyDescent="0.2">
      <c r="A695"/>
    </row>
    <row r="696" spans="1:1" x14ac:dyDescent="0.2">
      <c r="A696"/>
    </row>
    <row r="697" spans="1:1" x14ac:dyDescent="0.2">
      <c r="A697"/>
    </row>
    <row r="698" spans="1:1" x14ac:dyDescent="0.2">
      <c r="A698"/>
    </row>
    <row r="699" spans="1:1" x14ac:dyDescent="0.2">
      <c r="A699"/>
    </row>
    <row r="700" spans="1:1" x14ac:dyDescent="0.2">
      <c r="A700"/>
    </row>
    <row r="701" spans="1:1" x14ac:dyDescent="0.2">
      <c r="A701"/>
    </row>
    <row r="702" spans="1:1" x14ac:dyDescent="0.2">
      <c r="A702"/>
    </row>
    <row r="703" spans="1:1" x14ac:dyDescent="0.2">
      <c r="A703"/>
    </row>
    <row r="704" spans="1:1" x14ac:dyDescent="0.2">
      <c r="A704"/>
    </row>
    <row r="705" spans="1:1" x14ac:dyDescent="0.2">
      <c r="A705"/>
    </row>
    <row r="706" spans="1:1" x14ac:dyDescent="0.2">
      <c r="A706"/>
    </row>
    <row r="707" spans="1:1" x14ac:dyDescent="0.2">
      <c r="A707"/>
    </row>
    <row r="708" spans="1:1" x14ac:dyDescent="0.2">
      <c r="A708"/>
    </row>
    <row r="709" spans="1:1" x14ac:dyDescent="0.2">
      <c r="A709"/>
    </row>
    <row r="710" spans="1:1" x14ac:dyDescent="0.2">
      <c r="A710"/>
    </row>
    <row r="711" spans="1:1" x14ac:dyDescent="0.2">
      <c r="A711"/>
    </row>
    <row r="712" spans="1:1" x14ac:dyDescent="0.2">
      <c r="A712"/>
    </row>
    <row r="713" spans="1:1" x14ac:dyDescent="0.2">
      <c r="A713"/>
    </row>
    <row r="714" spans="1:1" x14ac:dyDescent="0.2">
      <c r="A714"/>
    </row>
    <row r="715" spans="1:1" x14ac:dyDescent="0.2">
      <c r="A715"/>
    </row>
    <row r="716" spans="1:1" x14ac:dyDescent="0.2">
      <c r="A716"/>
    </row>
    <row r="717" spans="1:1" x14ac:dyDescent="0.2">
      <c r="A717"/>
    </row>
    <row r="718" spans="1:1" x14ac:dyDescent="0.2">
      <c r="A718"/>
    </row>
    <row r="719" spans="1:1" x14ac:dyDescent="0.2">
      <c r="A719"/>
    </row>
    <row r="720" spans="1:1" x14ac:dyDescent="0.2">
      <c r="A720"/>
    </row>
    <row r="721" spans="1:1" x14ac:dyDescent="0.2">
      <c r="A721"/>
    </row>
    <row r="722" spans="1:1" x14ac:dyDescent="0.2">
      <c r="A722"/>
    </row>
    <row r="723" spans="1:1" x14ac:dyDescent="0.2">
      <c r="A723"/>
    </row>
    <row r="724" spans="1:1" x14ac:dyDescent="0.2">
      <c r="A724"/>
    </row>
    <row r="725" spans="1:1" x14ac:dyDescent="0.2">
      <c r="A725"/>
    </row>
    <row r="726" spans="1:1" x14ac:dyDescent="0.2">
      <c r="A726"/>
    </row>
    <row r="727" spans="1:1" x14ac:dyDescent="0.2">
      <c r="A727"/>
    </row>
    <row r="728" spans="1:1" x14ac:dyDescent="0.2">
      <c r="A728"/>
    </row>
    <row r="729" spans="1:1" x14ac:dyDescent="0.2">
      <c r="A729"/>
    </row>
    <row r="730" spans="1:1" x14ac:dyDescent="0.2">
      <c r="A730"/>
    </row>
    <row r="731" spans="1:1" x14ac:dyDescent="0.2">
      <c r="A731"/>
    </row>
    <row r="732" spans="1:1" x14ac:dyDescent="0.2">
      <c r="A732"/>
    </row>
    <row r="733" spans="1:1" x14ac:dyDescent="0.2">
      <c r="A733"/>
    </row>
    <row r="734" spans="1:1" x14ac:dyDescent="0.2">
      <c r="A734"/>
    </row>
    <row r="735" spans="1:1" x14ac:dyDescent="0.2">
      <c r="A735"/>
    </row>
    <row r="736" spans="1:1" x14ac:dyDescent="0.2">
      <c r="A736"/>
    </row>
    <row r="737" spans="1:1" x14ac:dyDescent="0.2">
      <c r="A737"/>
    </row>
    <row r="738" spans="1:1" x14ac:dyDescent="0.2">
      <c r="A738"/>
    </row>
    <row r="739" spans="1:1" x14ac:dyDescent="0.2">
      <c r="A739"/>
    </row>
    <row r="740" spans="1:1" x14ac:dyDescent="0.2">
      <c r="A740"/>
    </row>
    <row r="741" spans="1:1" x14ac:dyDescent="0.2">
      <c r="A741"/>
    </row>
    <row r="742" spans="1:1" x14ac:dyDescent="0.2">
      <c r="A742"/>
    </row>
    <row r="743" spans="1:1" x14ac:dyDescent="0.2">
      <c r="A743"/>
    </row>
    <row r="744" spans="1:1" x14ac:dyDescent="0.2">
      <c r="A744"/>
    </row>
    <row r="745" spans="1:1" x14ac:dyDescent="0.2">
      <c r="A745"/>
    </row>
    <row r="746" spans="1:1" x14ac:dyDescent="0.2">
      <c r="A746"/>
    </row>
    <row r="747" spans="1:1" x14ac:dyDescent="0.2">
      <c r="A747"/>
    </row>
    <row r="748" spans="1:1" x14ac:dyDescent="0.2">
      <c r="A748"/>
    </row>
    <row r="749" spans="1:1" x14ac:dyDescent="0.2">
      <c r="A749"/>
    </row>
    <row r="750" spans="1:1" x14ac:dyDescent="0.2">
      <c r="A750"/>
    </row>
    <row r="751" spans="1:1" x14ac:dyDescent="0.2">
      <c r="A751"/>
    </row>
    <row r="752" spans="1:1"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row r="1493" spans="1:1" x14ac:dyDescent="0.2">
      <c r="A1493"/>
    </row>
    <row r="1494" spans="1:1" x14ac:dyDescent="0.2">
      <c r="A1494"/>
    </row>
    <row r="1495" spans="1:1" x14ac:dyDescent="0.2">
      <c r="A1495"/>
    </row>
    <row r="1496" spans="1:1" x14ac:dyDescent="0.2">
      <c r="A1496"/>
    </row>
    <row r="1497" spans="1:1" x14ac:dyDescent="0.2">
      <c r="A1497"/>
    </row>
    <row r="1498" spans="1:1" x14ac:dyDescent="0.2">
      <c r="A1498"/>
    </row>
    <row r="1499" spans="1:1" x14ac:dyDescent="0.2">
      <c r="A1499"/>
    </row>
    <row r="1500" spans="1:1" x14ac:dyDescent="0.2">
      <c r="A1500"/>
    </row>
    <row r="1501" spans="1:1" x14ac:dyDescent="0.2">
      <c r="A1501"/>
    </row>
    <row r="1502" spans="1:1" x14ac:dyDescent="0.2">
      <c r="A1502"/>
    </row>
    <row r="1503" spans="1:1" x14ac:dyDescent="0.2">
      <c r="A1503"/>
    </row>
    <row r="1504" spans="1:1" x14ac:dyDescent="0.2">
      <c r="A1504"/>
    </row>
    <row r="1505" spans="1:1" x14ac:dyDescent="0.2">
      <c r="A1505"/>
    </row>
    <row r="1506" spans="1:1" x14ac:dyDescent="0.2">
      <c r="A1506"/>
    </row>
    <row r="1507" spans="1:1" x14ac:dyDescent="0.2">
      <c r="A1507"/>
    </row>
    <row r="1508" spans="1:1" x14ac:dyDescent="0.2">
      <c r="A1508"/>
    </row>
    <row r="1509" spans="1:1" x14ac:dyDescent="0.2">
      <c r="A1509"/>
    </row>
    <row r="1510" spans="1:1" x14ac:dyDescent="0.2">
      <c r="A1510"/>
    </row>
    <row r="1511" spans="1:1" x14ac:dyDescent="0.2">
      <c r="A1511"/>
    </row>
    <row r="1512" spans="1:1" x14ac:dyDescent="0.2">
      <c r="A1512"/>
    </row>
    <row r="1513" spans="1:1" x14ac:dyDescent="0.2">
      <c r="A1513"/>
    </row>
    <row r="1514" spans="1:1" x14ac:dyDescent="0.2">
      <c r="A1514"/>
    </row>
    <row r="1515" spans="1:1" x14ac:dyDescent="0.2">
      <c r="A1515"/>
    </row>
    <row r="1516" spans="1:1" x14ac:dyDescent="0.2">
      <c r="A1516"/>
    </row>
    <row r="1517" spans="1:1" x14ac:dyDescent="0.2">
      <c r="A1517"/>
    </row>
    <row r="1518" spans="1:1" x14ac:dyDescent="0.2">
      <c r="A1518"/>
    </row>
    <row r="1519" spans="1:1" x14ac:dyDescent="0.2">
      <c r="A1519"/>
    </row>
    <row r="1520" spans="1:1" x14ac:dyDescent="0.2">
      <c r="A1520"/>
    </row>
    <row r="1521" spans="1:1" x14ac:dyDescent="0.2">
      <c r="A1521"/>
    </row>
    <row r="1522" spans="1:1" x14ac:dyDescent="0.2">
      <c r="A1522"/>
    </row>
    <row r="1523" spans="1:1" x14ac:dyDescent="0.2">
      <c r="A1523"/>
    </row>
    <row r="1524" spans="1:1" x14ac:dyDescent="0.2">
      <c r="A1524"/>
    </row>
    <row r="1525" spans="1:1" x14ac:dyDescent="0.2">
      <c r="A1525"/>
    </row>
    <row r="1526" spans="1:1" x14ac:dyDescent="0.2">
      <c r="A1526"/>
    </row>
    <row r="1527" spans="1:1" x14ac:dyDescent="0.2">
      <c r="A1527"/>
    </row>
    <row r="1528" spans="1:1" x14ac:dyDescent="0.2">
      <c r="A1528"/>
    </row>
    <row r="1529" spans="1:1" x14ac:dyDescent="0.2">
      <c r="A1529"/>
    </row>
    <row r="1530" spans="1:1" x14ac:dyDescent="0.2">
      <c r="A1530"/>
    </row>
    <row r="1531" spans="1:1" x14ac:dyDescent="0.2">
      <c r="A1531"/>
    </row>
    <row r="1532" spans="1:1" x14ac:dyDescent="0.2">
      <c r="A1532"/>
    </row>
    <row r="1533" spans="1:1" x14ac:dyDescent="0.2">
      <c r="A1533"/>
    </row>
    <row r="1534" spans="1:1" x14ac:dyDescent="0.2">
      <c r="A1534"/>
    </row>
    <row r="1535" spans="1:1" x14ac:dyDescent="0.2">
      <c r="A1535"/>
    </row>
    <row r="1536" spans="1:1" x14ac:dyDescent="0.2">
      <c r="A1536"/>
    </row>
    <row r="1537" spans="1:1" x14ac:dyDescent="0.2">
      <c r="A1537"/>
    </row>
    <row r="1538" spans="1:1" x14ac:dyDescent="0.2">
      <c r="A1538"/>
    </row>
    <row r="1539" spans="1:1" x14ac:dyDescent="0.2">
      <c r="A1539"/>
    </row>
    <row r="1540" spans="1:1" x14ac:dyDescent="0.2">
      <c r="A1540"/>
    </row>
    <row r="1541" spans="1:1" x14ac:dyDescent="0.2">
      <c r="A1541"/>
    </row>
    <row r="1542" spans="1:1" x14ac:dyDescent="0.2">
      <c r="A1542"/>
    </row>
    <row r="1543" spans="1:1" x14ac:dyDescent="0.2">
      <c r="A1543"/>
    </row>
    <row r="1544" spans="1:1" x14ac:dyDescent="0.2">
      <c r="A1544"/>
    </row>
    <row r="1545" spans="1:1" x14ac:dyDescent="0.2">
      <c r="A1545"/>
    </row>
    <row r="1546" spans="1:1" x14ac:dyDescent="0.2">
      <c r="A1546"/>
    </row>
    <row r="1547" spans="1:1" x14ac:dyDescent="0.2">
      <c r="A1547"/>
    </row>
    <row r="1548" spans="1:1" x14ac:dyDescent="0.2">
      <c r="A1548"/>
    </row>
    <row r="1549" spans="1:1" x14ac:dyDescent="0.2">
      <c r="A1549"/>
    </row>
    <row r="1550" spans="1:1" x14ac:dyDescent="0.2">
      <c r="A1550"/>
    </row>
    <row r="1551" spans="1:1" x14ac:dyDescent="0.2">
      <c r="A1551"/>
    </row>
    <row r="1552" spans="1:1" x14ac:dyDescent="0.2">
      <c r="A1552"/>
    </row>
    <row r="1553" spans="1:1" x14ac:dyDescent="0.2">
      <c r="A1553"/>
    </row>
    <row r="1554" spans="1:1" x14ac:dyDescent="0.2">
      <c r="A1554"/>
    </row>
    <row r="1555" spans="1:1" x14ac:dyDescent="0.2">
      <c r="A1555"/>
    </row>
    <row r="1556" spans="1:1" x14ac:dyDescent="0.2">
      <c r="A1556"/>
    </row>
    <row r="1557" spans="1:1" x14ac:dyDescent="0.2">
      <c r="A1557"/>
    </row>
    <row r="1558" spans="1:1" x14ac:dyDescent="0.2">
      <c r="A1558"/>
    </row>
    <row r="1559" spans="1:1" x14ac:dyDescent="0.2">
      <c r="A1559"/>
    </row>
    <row r="1560" spans="1:1" x14ac:dyDescent="0.2">
      <c r="A1560"/>
    </row>
    <row r="1561" spans="1:1" x14ac:dyDescent="0.2">
      <c r="A1561"/>
    </row>
    <row r="1562" spans="1:1" x14ac:dyDescent="0.2">
      <c r="A1562"/>
    </row>
    <row r="1563" spans="1:1" x14ac:dyDescent="0.2">
      <c r="A1563"/>
    </row>
    <row r="1564" spans="1:1" x14ac:dyDescent="0.2">
      <c r="A1564"/>
    </row>
    <row r="1565" spans="1:1" x14ac:dyDescent="0.2">
      <c r="A1565"/>
    </row>
    <row r="1566" spans="1:1" x14ac:dyDescent="0.2">
      <c r="A1566"/>
    </row>
    <row r="1567" spans="1:1" x14ac:dyDescent="0.2">
      <c r="A1567"/>
    </row>
    <row r="1568" spans="1:1" x14ac:dyDescent="0.2">
      <c r="A1568"/>
    </row>
    <row r="1569" spans="1:1" x14ac:dyDescent="0.2">
      <c r="A1569"/>
    </row>
    <row r="1570" spans="1:1" x14ac:dyDescent="0.2">
      <c r="A1570"/>
    </row>
    <row r="1571" spans="1:1" x14ac:dyDescent="0.2">
      <c r="A1571"/>
    </row>
    <row r="1572" spans="1:1" x14ac:dyDescent="0.2">
      <c r="A1572"/>
    </row>
    <row r="1573" spans="1:1" x14ac:dyDescent="0.2">
      <c r="A1573"/>
    </row>
    <row r="1574" spans="1:1" x14ac:dyDescent="0.2">
      <c r="A1574"/>
    </row>
    <row r="1575" spans="1:1" x14ac:dyDescent="0.2">
      <c r="A1575"/>
    </row>
    <row r="1576" spans="1:1" x14ac:dyDescent="0.2">
      <c r="A1576"/>
    </row>
    <row r="1577" spans="1:1" x14ac:dyDescent="0.2">
      <c r="A1577"/>
    </row>
    <row r="1578" spans="1:1" x14ac:dyDescent="0.2">
      <c r="A1578"/>
    </row>
    <row r="1579" spans="1:1" x14ac:dyDescent="0.2">
      <c r="A1579"/>
    </row>
    <row r="1580" spans="1:1" x14ac:dyDescent="0.2">
      <c r="A1580"/>
    </row>
    <row r="1581" spans="1:1" x14ac:dyDescent="0.2">
      <c r="A1581"/>
    </row>
    <row r="1582" spans="1:1" x14ac:dyDescent="0.2">
      <c r="A1582"/>
    </row>
    <row r="1583" spans="1:1" x14ac:dyDescent="0.2">
      <c r="A1583"/>
    </row>
    <row r="1584" spans="1:1" x14ac:dyDescent="0.2">
      <c r="A158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1585"/>
  <sheetViews>
    <sheetView topLeftCell="A335" zoomScaleNormal="100" workbookViewId="0">
      <selection activeCell="A4" sqref="A4:A354"/>
    </sheetView>
  </sheetViews>
  <sheetFormatPr baseColWidth="10" defaultColWidth="8.83203125" defaultRowHeight="15" x14ac:dyDescent="0.2"/>
  <cols>
    <col min="1" max="1" width="72.5" style="11" customWidth="1"/>
    <col min="2" max="2" width="16.5" customWidth="1"/>
    <col min="3" max="3" width="21.6640625" bestFit="1" customWidth="1"/>
    <col min="4" max="4" width="21.1640625" bestFit="1" customWidth="1"/>
    <col min="5" max="5" width="22.33203125" bestFit="1" customWidth="1"/>
    <col min="6" max="6" width="6.33203125" customWidth="1"/>
    <col min="7" max="7" width="10.6640625" bestFit="1" customWidth="1"/>
  </cols>
  <sheetData>
    <row r="1" spans="1:2" ht="16" x14ac:dyDescent="0.2">
      <c r="A1" s="9" t="s">
        <v>6310</v>
      </c>
      <c r="B1" t="s">
        <v>6481</v>
      </c>
    </row>
    <row r="3" spans="1:2" ht="16" x14ac:dyDescent="0.2">
      <c r="A3" s="9" t="s">
        <v>6480</v>
      </c>
      <c r="B3" t="s">
        <v>6479</v>
      </c>
    </row>
    <row r="4" spans="1:2" ht="16" x14ac:dyDescent="0.2">
      <c r="A4" s="10" t="s">
        <v>5078</v>
      </c>
      <c r="B4" s="8">
        <v>64</v>
      </c>
    </row>
    <row r="5" spans="1:2" ht="16" x14ac:dyDescent="0.2">
      <c r="A5" s="10" t="s">
        <v>5055</v>
      </c>
      <c r="B5" s="8">
        <v>62</v>
      </c>
    </row>
    <row r="6" spans="1:2" ht="16" x14ac:dyDescent="0.2">
      <c r="A6" s="10" t="s">
        <v>5075</v>
      </c>
      <c r="B6" s="8">
        <v>61</v>
      </c>
    </row>
    <row r="7" spans="1:2" ht="16" x14ac:dyDescent="0.2">
      <c r="A7" s="10" t="s">
        <v>5103</v>
      </c>
      <c r="B7" s="8">
        <v>60</v>
      </c>
    </row>
    <row r="8" spans="1:2" ht="16" x14ac:dyDescent="0.2">
      <c r="A8" s="10" t="s">
        <v>5130</v>
      </c>
      <c r="B8" s="8">
        <v>59</v>
      </c>
    </row>
    <row r="9" spans="1:2" ht="16" x14ac:dyDescent="0.2">
      <c r="A9" s="10" t="s">
        <v>5077</v>
      </c>
      <c r="B9" s="8">
        <v>56</v>
      </c>
    </row>
    <row r="10" spans="1:2" ht="16" x14ac:dyDescent="0.2">
      <c r="A10" s="10" t="s">
        <v>5393</v>
      </c>
      <c r="B10" s="8">
        <v>49</v>
      </c>
    </row>
    <row r="11" spans="1:2" ht="16" x14ac:dyDescent="0.2">
      <c r="A11" s="10" t="s">
        <v>5132</v>
      </c>
      <c r="B11" s="8">
        <v>47</v>
      </c>
    </row>
    <row r="12" spans="1:2" ht="16" x14ac:dyDescent="0.2">
      <c r="A12" s="10" t="s">
        <v>5123</v>
      </c>
      <c r="B12" s="8">
        <v>41</v>
      </c>
    </row>
    <row r="13" spans="1:2" ht="16" x14ac:dyDescent="0.2">
      <c r="A13" s="10" t="s">
        <v>5137</v>
      </c>
      <c r="B13" s="8">
        <v>37</v>
      </c>
    </row>
    <row r="14" spans="1:2" ht="16" x14ac:dyDescent="0.2">
      <c r="A14" s="10" t="s">
        <v>4934</v>
      </c>
      <c r="B14" s="8">
        <v>36</v>
      </c>
    </row>
    <row r="15" spans="1:2" ht="16" x14ac:dyDescent="0.2">
      <c r="A15" s="10" t="s">
        <v>4928</v>
      </c>
      <c r="B15" s="8">
        <v>36</v>
      </c>
    </row>
    <row r="16" spans="1:2" ht="32" x14ac:dyDescent="0.2">
      <c r="A16" s="10" t="s">
        <v>5041</v>
      </c>
      <c r="B16" s="8">
        <v>35</v>
      </c>
    </row>
    <row r="17" spans="1:2" ht="32" x14ac:dyDescent="0.2">
      <c r="A17" s="10" t="s">
        <v>5035</v>
      </c>
      <c r="B17" s="8">
        <v>34</v>
      </c>
    </row>
    <row r="18" spans="1:2" ht="32" x14ac:dyDescent="0.2">
      <c r="A18" s="10" t="s">
        <v>5036</v>
      </c>
      <c r="B18" s="8">
        <v>34</v>
      </c>
    </row>
    <row r="19" spans="1:2" ht="16" x14ac:dyDescent="0.2">
      <c r="A19" s="10" t="s">
        <v>4966</v>
      </c>
      <c r="B19" s="8">
        <v>33</v>
      </c>
    </row>
    <row r="20" spans="1:2" ht="16" x14ac:dyDescent="0.2">
      <c r="A20" s="10" t="s">
        <v>4974</v>
      </c>
      <c r="B20" s="8">
        <v>33</v>
      </c>
    </row>
    <row r="21" spans="1:2" ht="16" x14ac:dyDescent="0.2">
      <c r="A21" s="10" t="s">
        <v>4792</v>
      </c>
      <c r="B21" s="8">
        <v>33</v>
      </c>
    </row>
    <row r="22" spans="1:2" ht="32" x14ac:dyDescent="0.2">
      <c r="A22" s="10" t="s">
        <v>5047</v>
      </c>
      <c r="B22" s="8">
        <v>31</v>
      </c>
    </row>
    <row r="23" spans="1:2" ht="32" x14ac:dyDescent="0.2">
      <c r="A23" s="10" t="s">
        <v>5037</v>
      </c>
      <c r="B23" s="8">
        <v>30</v>
      </c>
    </row>
    <row r="24" spans="1:2" ht="16" x14ac:dyDescent="0.2">
      <c r="A24" s="10" t="s">
        <v>4917</v>
      </c>
      <c r="B24" s="8">
        <v>28</v>
      </c>
    </row>
    <row r="25" spans="1:2" ht="16" x14ac:dyDescent="0.2">
      <c r="A25" s="10" t="s">
        <v>4486</v>
      </c>
      <c r="B25" s="8">
        <v>26</v>
      </c>
    </row>
    <row r="26" spans="1:2" ht="16" x14ac:dyDescent="0.2">
      <c r="A26" s="10" t="s">
        <v>4973</v>
      </c>
      <c r="B26" s="8">
        <v>25</v>
      </c>
    </row>
    <row r="27" spans="1:2" ht="16" x14ac:dyDescent="0.2">
      <c r="A27" s="10" t="s">
        <v>5188</v>
      </c>
      <c r="B27" s="8">
        <v>24</v>
      </c>
    </row>
    <row r="28" spans="1:2" ht="16" x14ac:dyDescent="0.2">
      <c r="A28" s="10" t="s">
        <v>4984</v>
      </c>
      <c r="B28" s="8">
        <v>23</v>
      </c>
    </row>
    <row r="29" spans="1:2" ht="16" x14ac:dyDescent="0.2">
      <c r="A29" s="10" t="s">
        <v>4942</v>
      </c>
      <c r="B29" s="8">
        <v>23</v>
      </c>
    </row>
    <row r="30" spans="1:2" ht="16" x14ac:dyDescent="0.2">
      <c r="A30" s="10" t="s">
        <v>4671</v>
      </c>
      <c r="B30" s="8">
        <v>23</v>
      </c>
    </row>
    <row r="31" spans="1:2" ht="32" x14ac:dyDescent="0.2">
      <c r="A31" s="10" t="s">
        <v>5321</v>
      </c>
      <c r="B31" s="8">
        <v>22</v>
      </c>
    </row>
    <row r="32" spans="1:2" ht="16" x14ac:dyDescent="0.2">
      <c r="A32" s="10" t="s">
        <v>4995</v>
      </c>
      <c r="B32" s="8">
        <v>22</v>
      </c>
    </row>
    <row r="33" spans="1:2" ht="16" x14ac:dyDescent="0.2">
      <c r="A33" s="10" t="s">
        <v>5158</v>
      </c>
      <c r="B33" s="8">
        <v>22</v>
      </c>
    </row>
    <row r="34" spans="1:2" ht="16" x14ac:dyDescent="0.2">
      <c r="A34" s="10" t="s">
        <v>4938</v>
      </c>
      <c r="B34" s="8">
        <v>21</v>
      </c>
    </row>
    <row r="35" spans="1:2" ht="16" x14ac:dyDescent="0.2">
      <c r="A35" s="10" t="s">
        <v>5074</v>
      </c>
      <c r="B35" s="8">
        <v>20</v>
      </c>
    </row>
    <row r="36" spans="1:2" ht="16" x14ac:dyDescent="0.2">
      <c r="A36" s="10" t="s">
        <v>4959</v>
      </c>
      <c r="B36" s="8">
        <v>19</v>
      </c>
    </row>
    <row r="37" spans="1:2" ht="16" x14ac:dyDescent="0.2">
      <c r="A37" s="10" t="s">
        <v>4759</v>
      </c>
      <c r="B37" s="8">
        <v>19</v>
      </c>
    </row>
    <row r="38" spans="1:2" ht="16" x14ac:dyDescent="0.2">
      <c r="A38" s="10" t="s">
        <v>5071</v>
      </c>
      <c r="B38" s="8">
        <v>19</v>
      </c>
    </row>
    <row r="39" spans="1:2" ht="16" x14ac:dyDescent="0.2">
      <c r="A39" s="10" t="s">
        <v>4923</v>
      </c>
      <c r="B39" s="8">
        <v>19</v>
      </c>
    </row>
    <row r="40" spans="1:2" ht="16" x14ac:dyDescent="0.2">
      <c r="A40" s="10" t="s">
        <v>4998</v>
      </c>
      <c r="B40" s="8">
        <v>19</v>
      </c>
    </row>
    <row r="41" spans="1:2" ht="16" x14ac:dyDescent="0.2">
      <c r="A41" s="10" t="s">
        <v>5241</v>
      </c>
      <c r="B41" s="8">
        <v>18</v>
      </c>
    </row>
    <row r="42" spans="1:2" ht="16" x14ac:dyDescent="0.2">
      <c r="A42" s="10" t="s">
        <v>5111</v>
      </c>
      <c r="B42" s="8">
        <v>17</v>
      </c>
    </row>
    <row r="43" spans="1:2" ht="16" x14ac:dyDescent="0.2">
      <c r="A43" s="10" t="s">
        <v>5028</v>
      </c>
      <c r="B43" s="8">
        <v>17</v>
      </c>
    </row>
    <row r="44" spans="1:2" ht="16" x14ac:dyDescent="0.2">
      <c r="A44" s="10" t="s">
        <v>5324</v>
      </c>
      <c r="B44" s="8">
        <v>17</v>
      </c>
    </row>
    <row r="45" spans="1:2" ht="16" x14ac:dyDescent="0.2">
      <c r="A45" s="10" t="s">
        <v>5280</v>
      </c>
      <c r="B45" s="8">
        <v>17</v>
      </c>
    </row>
    <row r="46" spans="1:2" ht="16" x14ac:dyDescent="0.2">
      <c r="A46" s="10" t="s">
        <v>5091</v>
      </c>
      <c r="B46" s="8">
        <v>17</v>
      </c>
    </row>
    <row r="47" spans="1:2" ht="16" x14ac:dyDescent="0.2">
      <c r="A47" s="10" t="s">
        <v>5217</v>
      </c>
      <c r="B47" s="8">
        <v>15</v>
      </c>
    </row>
    <row r="48" spans="1:2" ht="16" x14ac:dyDescent="0.2">
      <c r="A48" s="10" t="s">
        <v>4969</v>
      </c>
      <c r="B48" s="8">
        <v>15</v>
      </c>
    </row>
    <row r="49" spans="1:2" ht="16" x14ac:dyDescent="0.2">
      <c r="A49" s="10" t="s">
        <v>5342</v>
      </c>
      <c r="B49" s="8">
        <v>15</v>
      </c>
    </row>
    <row r="50" spans="1:2" ht="16" x14ac:dyDescent="0.2">
      <c r="A50" s="10" t="s">
        <v>5179</v>
      </c>
      <c r="B50" s="8">
        <v>15</v>
      </c>
    </row>
    <row r="51" spans="1:2" ht="32" x14ac:dyDescent="0.2">
      <c r="A51" s="10" t="s">
        <v>5065</v>
      </c>
      <c r="B51" s="8">
        <v>14</v>
      </c>
    </row>
    <row r="52" spans="1:2" ht="16" x14ac:dyDescent="0.2">
      <c r="A52" s="10" t="s">
        <v>4682</v>
      </c>
      <c r="B52" s="8">
        <v>14</v>
      </c>
    </row>
    <row r="53" spans="1:2" ht="16" x14ac:dyDescent="0.2">
      <c r="A53" s="10" t="s">
        <v>5089</v>
      </c>
      <c r="B53" s="8">
        <v>13</v>
      </c>
    </row>
    <row r="54" spans="1:2" ht="16" x14ac:dyDescent="0.2">
      <c r="A54" s="10" t="s">
        <v>5017</v>
      </c>
      <c r="B54" s="8">
        <v>13</v>
      </c>
    </row>
    <row r="55" spans="1:2" ht="16" x14ac:dyDescent="0.2">
      <c r="A55" s="10" t="s">
        <v>5068</v>
      </c>
      <c r="B55" s="8">
        <v>13</v>
      </c>
    </row>
    <row r="56" spans="1:2" ht="16" x14ac:dyDescent="0.2">
      <c r="A56" s="10" t="s">
        <v>5073</v>
      </c>
      <c r="B56" s="8">
        <v>13</v>
      </c>
    </row>
    <row r="57" spans="1:2" ht="16" x14ac:dyDescent="0.2">
      <c r="A57" s="10" t="s">
        <v>5084</v>
      </c>
      <c r="B57" s="8">
        <v>13</v>
      </c>
    </row>
    <row r="58" spans="1:2" ht="16" x14ac:dyDescent="0.2">
      <c r="A58" s="10" t="s">
        <v>5356</v>
      </c>
      <c r="B58" s="8">
        <v>13</v>
      </c>
    </row>
    <row r="59" spans="1:2" ht="16" x14ac:dyDescent="0.2">
      <c r="A59" s="10" t="s">
        <v>5126</v>
      </c>
      <c r="B59" s="8">
        <v>13</v>
      </c>
    </row>
    <row r="60" spans="1:2" ht="16" x14ac:dyDescent="0.2">
      <c r="A60" s="10" t="s">
        <v>5144</v>
      </c>
      <c r="B60" s="8">
        <v>13</v>
      </c>
    </row>
    <row r="61" spans="1:2" ht="16" x14ac:dyDescent="0.2">
      <c r="A61" s="10" t="s">
        <v>5113</v>
      </c>
      <c r="B61" s="8">
        <v>13</v>
      </c>
    </row>
    <row r="62" spans="1:2" ht="16" x14ac:dyDescent="0.2">
      <c r="A62" s="10" t="s">
        <v>4962</v>
      </c>
      <c r="B62" s="8">
        <v>13</v>
      </c>
    </row>
    <row r="63" spans="1:2" ht="16" x14ac:dyDescent="0.2">
      <c r="A63" s="10" t="s">
        <v>5205</v>
      </c>
      <c r="B63" s="8">
        <v>13</v>
      </c>
    </row>
    <row r="64" spans="1:2" ht="16" x14ac:dyDescent="0.2">
      <c r="A64" s="10" t="s">
        <v>5072</v>
      </c>
      <c r="B64" s="8">
        <v>12</v>
      </c>
    </row>
    <row r="65" spans="1:2" ht="16" x14ac:dyDescent="0.2">
      <c r="A65" s="10" t="s">
        <v>5291</v>
      </c>
      <c r="B65" s="8">
        <v>12</v>
      </c>
    </row>
    <row r="66" spans="1:2" ht="16" x14ac:dyDescent="0.2">
      <c r="A66" s="10" t="s">
        <v>5102</v>
      </c>
      <c r="B66" s="8">
        <v>12</v>
      </c>
    </row>
    <row r="67" spans="1:2" ht="32" x14ac:dyDescent="0.2">
      <c r="A67" s="10" t="s">
        <v>5063</v>
      </c>
      <c r="B67" s="8">
        <v>12</v>
      </c>
    </row>
    <row r="68" spans="1:2" ht="16" x14ac:dyDescent="0.2">
      <c r="A68" s="10" t="s">
        <v>5357</v>
      </c>
      <c r="B68" s="8">
        <v>12</v>
      </c>
    </row>
    <row r="69" spans="1:2" ht="16" x14ac:dyDescent="0.2">
      <c r="A69" s="10" t="s">
        <v>5195</v>
      </c>
      <c r="B69" s="8">
        <v>12</v>
      </c>
    </row>
    <row r="70" spans="1:2" ht="16" x14ac:dyDescent="0.2">
      <c r="A70" s="10" t="s">
        <v>5159</v>
      </c>
      <c r="B70" s="8">
        <v>12</v>
      </c>
    </row>
    <row r="71" spans="1:2" ht="16" x14ac:dyDescent="0.2">
      <c r="A71" s="10" t="s">
        <v>5168</v>
      </c>
      <c r="B71" s="8">
        <v>12</v>
      </c>
    </row>
    <row r="72" spans="1:2" ht="16" x14ac:dyDescent="0.2">
      <c r="A72" s="10" t="s">
        <v>5167</v>
      </c>
      <c r="B72" s="8">
        <v>12</v>
      </c>
    </row>
    <row r="73" spans="1:2" ht="16" x14ac:dyDescent="0.2">
      <c r="A73" s="10" t="s">
        <v>5012</v>
      </c>
      <c r="B73" s="8">
        <v>12</v>
      </c>
    </row>
    <row r="74" spans="1:2" ht="16" x14ac:dyDescent="0.2">
      <c r="A74" s="10" t="s">
        <v>5088</v>
      </c>
      <c r="B74" s="8">
        <v>12</v>
      </c>
    </row>
    <row r="75" spans="1:2" ht="16" x14ac:dyDescent="0.2">
      <c r="A75" s="10" t="s">
        <v>5432</v>
      </c>
      <c r="B75" s="8">
        <v>12</v>
      </c>
    </row>
    <row r="76" spans="1:2" ht="16" x14ac:dyDescent="0.2">
      <c r="A76" s="10" t="s">
        <v>4925</v>
      </c>
      <c r="B76" s="8">
        <v>11</v>
      </c>
    </row>
    <row r="77" spans="1:2" ht="16" x14ac:dyDescent="0.2">
      <c r="A77" s="10" t="s">
        <v>5178</v>
      </c>
      <c r="B77" s="8">
        <v>11</v>
      </c>
    </row>
    <row r="78" spans="1:2" ht="16" x14ac:dyDescent="0.2">
      <c r="A78" s="10" t="s">
        <v>5358</v>
      </c>
      <c r="B78" s="8">
        <v>11</v>
      </c>
    </row>
    <row r="79" spans="1:2" ht="16" x14ac:dyDescent="0.2">
      <c r="A79" s="10" t="s">
        <v>5040</v>
      </c>
      <c r="B79" s="8">
        <v>11</v>
      </c>
    </row>
    <row r="80" spans="1:2" ht="16" x14ac:dyDescent="0.2">
      <c r="A80" s="10" t="s">
        <v>5176</v>
      </c>
      <c r="B80" s="8">
        <v>11</v>
      </c>
    </row>
    <row r="81" spans="1:2" ht="16" x14ac:dyDescent="0.2">
      <c r="A81" s="10" t="s">
        <v>5467</v>
      </c>
      <c r="B81" s="8">
        <v>11</v>
      </c>
    </row>
    <row r="82" spans="1:2" ht="16" x14ac:dyDescent="0.2">
      <c r="A82" s="10" t="s">
        <v>5405</v>
      </c>
      <c r="B82" s="8">
        <v>11</v>
      </c>
    </row>
    <row r="83" spans="1:2" ht="16" x14ac:dyDescent="0.2">
      <c r="A83" s="10" t="s">
        <v>5430</v>
      </c>
      <c r="B83" s="8">
        <v>11</v>
      </c>
    </row>
    <row r="84" spans="1:2" ht="32" x14ac:dyDescent="0.2">
      <c r="A84" s="10" t="s">
        <v>5064</v>
      </c>
      <c r="B84" s="8">
        <v>11</v>
      </c>
    </row>
    <row r="85" spans="1:2" ht="16" x14ac:dyDescent="0.2">
      <c r="A85" s="10" t="s">
        <v>4965</v>
      </c>
      <c r="B85" s="8">
        <v>11</v>
      </c>
    </row>
    <row r="86" spans="1:2" ht="16" x14ac:dyDescent="0.2">
      <c r="A86" s="10" t="s">
        <v>4830</v>
      </c>
      <c r="B86" s="8">
        <v>11</v>
      </c>
    </row>
    <row r="87" spans="1:2" ht="16" x14ac:dyDescent="0.2">
      <c r="A87" s="10" t="s">
        <v>5224</v>
      </c>
      <c r="B87" s="8">
        <v>10</v>
      </c>
    </row>
    <row r="88" spans="1:2" ht="16" x14ac:dyDescent="0.2">
      <c r="A88" s="10" t="s">
        <v>4417</v>
      </c>
      <c r="B88" s="8">
        <v>10</v>
      </c>
    </row>
    <row r="89" spans="1:2" ht="16" x14ac:dyDescent="0.2">
      <c r="A89" s="10" t="s">
        <v>5335</v>
      </c>
      <c r="B89" s="8">
        <v>10</v>
      </c>
    </row>
    <row r="90" spans="1:2" ht="16" x14ac:dyDescent="0.2">
      <c r="A90" s="10" t="s">
        <v>5536</v>
      </c>
      <c r="B90" s="8">
        <v>10</v>
      </c>
    </row>
    <row r="91" spans="1:2" ht="16" x14ac:dyDescent="0.2">
      <c r="A91" s="10" t="s">
        <v>5295</v>
      </c>
      <c r="B91" s="8">
        <v>10</v>
      </c>
    </row>
    <row r="92" spans="1:2" ht="16" x14ac:dyDescent="0.2">
      <c r="A92" s="10" t="s">
        <v>5297</v>
      </c>
      <c r="B92" s="8">
        <v>10</v>
      </c>
    </row>
    <row r="93" spans="1:2" ht="16" x14ac:dyDescent="0.2">
      <c r="A93" s="10" t="s">
        <v>5510</v>
      </c>
      <c r="B93" s="8">
        <v>10</v>
      </c>
    </row>
    <row r="94" spans="1:2" ht="16" x14ac:dyDescent="0.2">
      <c r="A94" s="10" t="s">
        <v>4951</v>
      </c>
      <c r="B94" s="8">
        <v>10</v>
      </c>
    </row>
    <row r="95" spans="1:2" ht="16" x14ac:dyDescent="0.2">
      <c r="A95" s="10" t="s">
        <v>4670</v>
      </c>
      <c r="B95" s="8">
        <v>10</v>
      </c>
    </row>
    <row r="96" spans="1:2" ht="16" x14ac:dyDescent="0.2">
      <c r="A96" s="10" t="s">
        <v>5016</v>
      </c>
      <c r="B96" s="8">
        <v>10</v>
      </c>
    </row>
    <row r="97" spans="1:2" ht="16" x14ac:dyDescent="0.2">
      <c r="A97" s="10" t="s">
        <v>5392</v>
      </c>
      <c r="B97" s="8">
        <v>10</v>
      </c>
    </row>
    <row r="98" spans="1:2" ht="16" x14ac:dyDescent="0.2">
      <c r="A98" s="10" t="s">
        <v>4920</v>
      </c>
      <c r="B98" s="8">
        <v>10</v>
      </c>
    </row>
    <row r="99" spans="1:2" ht="16" x14ac:dyDescent="0.2">
      <c r="A99" s="10" t="s">
        <v>4677</v>
      </c>
      <c r="B99" s="8">
        <v>10</v>
      </c>
    </row>
    <row r="100" spans="1:2" ht="16" x14ac:dyDescent="0.2">
      <c r="A100" s="10" t="s">
        <v>5410</v>
      </c>
      <c r="B100" s="8">
        <v>10</v>
      </c>
    </row>
    <row r="101" spans="1:2" ht="32" x14ac:dyDescent="0.2">
      <c r="A101" s="10" t="s">
        <v>5122</v>
      </c>
      <c r="B101" s="8">
        <v>10</v>
      </c>
    </row>
    <row r="102" spans="1:2" ht="16" x14ac:dyDescent="0.2">
      <c r="A102" s="10" t="s">
        <v>5249</v>
      </c>
      <c r="B102" s="8">
        <v>10</v>
      </c>
    </row>
    <row r="103" spans="1:2" ht="32" x14ac:dyDescent="0.2">
      <c r="A103" s="10" t="s">
        <v>5049</v>
      </c>
      <c r="B103" s="8">
        <v>10</v>
      </c>
    </row>
    <row r="104" spans="1:2" ht="16" x14ac:dyDescent="0.2">
      <c r="A104" s="10" t="s">
        <v>5294</v>
      </c>
      <c r="B104" s="8">
        <v>10</v>
      </c>
    </row>
    <row r="105" spans="1:2" ht="16" x14ac:dyDescent="0.2">
      <c r="A105" s="10" t="s">
        <v>4988</v>
      </c>
      <c r="B105" s="8">
        <v>10</v>
      </c>
    </row>
    <row r="106" spans="1:2" ht="32" x14ac:dyDescent="0.2">
      <c r="A106" s="10" t="s">
        <v>5067</v>
      </c>
      <c r="B106" s="8">
        <v>10</v>
      </c>
    </row>
    <row r="107" spans="1:2" ht="16" x14ac:dyDescent="0.2">
      <c r="A107" s="10" t="s">
        <v>5559</v>
      </c>
      <c r="B107" s="8">
        <v>10</v>
      </c>
    </row>
    <row r="108" spans="1:2" ht="16" x14ac:dyDescent="0.2">
      <c r="A108" s="10" t="s">
        <v>5007</v>
      </c>
      <c r="B108" s="8">
        <v>10</v>
      </c>
    </row>
    <row r="109" spans="1:2" ht="16" x14ac:dyDescent="0.2">
      <c r="A109" s="10" t="s">
        <v>5287</v>
      </c>
      <c r="B109" s="8">
        <v>10</v>
      </c>
    </row>
    <row r="110" spans="1:2" ht="16" x14ac:dyDescent="0.2">
      <c r="A110" s="10" t="s">
        <v>5520</v>
      </c>
      <c r="B110" s="8">
        <v>10</v>
      </c>
    </row>
    <row r="111" spans="1:2" ht="16" x14ac:dyDescent="0.2">
      <c r="A111" s="10" t="s">
        <v>5261</v>
      </c>
      <c r="B111" s="8">
        <v>9</v>
      </c>
    </row>
    <row r="112" spans="1:2" ht="16" x14ac:dyDescent="0.2">
      <c r="A112" s="10" t="s">
        <v>5529</v>
      </c>
      <c r="B112" s="8">
        <v>9</v>
      </c>
    </row>
    <row r="113" spans="1:2" ht="16" x14ac:dyDescent="0.2">
      <c r="A113" s="10" t="s">
        <v>4921</v>
      </c>
      <c r="B113" s="8">
        <v>9</v>
      </c>
    </row>
    <row r="114" spans="1:2" ht="16" x14ac:dyDescent="0.2">
      <c r="A114" s="10" t="s">
        <v>4950</v>
      </c>
      <c r="B114" s="8">
        <v>9</v>
      </c>
    </row>
    <row r="115" spans="1:2" ht="16" x14ac:dyDescent="0.2">
      <c r="A115" s="10" t="s">
        <v>5172</v>
      </c>
      <c r="B115" s="8">
        <v>9</v>
      </c>
    </row>
    <row r="116" spans="1:2" ht="32" x14ac:dyDescent="0.2">
      <c r="A116" s="10" t="s">
        <v>5284</v>
      </c>
      <c r="B116" s="8">
        <v>9</v>
      </c>
    </row>
    <row r="117" spans="1:2" ht="16" x14ac:dyDescent="0.2">
      <c r="A117" s="10" t="s">
        <v>5023</v>
      </c>
      <c r="B117" s="8">
        <v>9</v>
      </c>
    </row>
    <row r="118" spans="1:2" ht="16" x14ac:dyDescent="0.2">
      <c r="A118" s="10" t="s">
        <v>4996</v>
      </c>
      <c r="B118" s="8">
        <v>9</v>
      </c>
    </row>
    <row r="119" spans="1:2" ht="16" x14ac:dyDescent="0.2">
      <c r="A119" s="10" t="s">
        <v>5107</v>
      </c>
      <c r="B119" s="8">
        <v>9</v>
      </c>
    </row>
    <row r="120" spans="1:2" ht="16" x14ac:dyDescent="0.2">
      <c r="A120" s="10" t="s">
        <v>5285</v>
      </c>
      <c r="B120" s="8">
        <v>9</v>
      </c>
    </row>
    <row r="121" spans="1:2" ht="16" x14ac:dyDescent="0.2">
      <c r="A121" s="10" t="s">
        <v>5518</v>
      </c>
      <c r="B121" s="8">
        <v>9</v>
      </c>
    </row>
    <row r="122" spans="1:2" ht="16" x14ac:dyDescent="0.2">
      <c r="A122" s="10" t="s">
        <v>4948</v>
      </c>
      <c r="B122" s="8">
        <v>9</v>
      </c>
    </row>
    <row r="123" spans="1:2" ht="16" x14ac:dyDescent="0.2">
      <c r="A123" s="10" t="s">
        <v>5139</v>
      </c>
      <c r="B123" s="8">
        <v>9</v>
      </c>
    </row>
    <row r="124" spans="1:2" ht="16" x14ac:dyDescent="0.2">
      <c r="A124" s="10" t="s">
        <v>5649</v>
      </c>
      <c r="B124" s="8">
        <v>9</v>
      </c>
    </row>
    <row r="125" spans="1:2" ht="16" x14ac:dyDescent="0.2">
      <c r="A125" s="10" t="s">
        <v>4688</v>
      </c>
      <c r="B125" s="8">
        <v>9</v>
      </c>
    </row>
    <row r="126" spans="1:2" ht="16" x14ac:dyDescent="0.2">
      <c r="A126" s="10" t="s">
        <v>4673</v>
      </c>
      <c r="B126" s="8">
        <v>9</v>
      </c>
    </row>
    <row r="127" spans="1:2" ht="32" x14ac:dyDescent="0.2">
      <c r="A127" s="10" t="s">
        <v>5279</v>
      </c>
      <c r="B127" s="8">
        <v>9</v>
      </c>
    </row>
    <row r="128" spans="1:2" ht="16" x14ac:dyDescent="0.2">
      <c r="A128" s="10" t="s">
        <v>5020</v>
      </c>
      <c r="B128" s="8">
        <v>9</v>
      </c>
    </row>
    <row r="129" spans="1:2" ht="16" x14ac:dyDescent="0.2">
      <c r="A129" s="10" t="s">
        <v>5213</v>
      </c>
      <c r="B129" s="8">
        <v>9</v>
      </c>
    </row>
    <row r="130" spans="1:2" ht="16" x14ac:dyDescent="0.2">
      <c r="A130" s="10" t="s">
        <v>5227</v>
      </c>
      <c r="B130" s="8">
        <v>9</v>
      </c>
    </row>
    <row r="131" spans="1:2" ht="16" x14ac:dyDescent="0.2">
      <c r="A131" s="10" t="s">
        <v>5157</v>
      </c>
      <c r="B131" s="8">
        <v>9</v>
      </c>
    </row>
    <row r="132" spans="1:2" ht="16" x14ac:dyDescent="0.2">
      <c r="A132" s="10" t="s">
        <v>5362</v>
      </c>
      <c r="B132" s="8">
        <v>9</v>
      </c>
    </row>
    <row r="133" spans="1:2" ht="16" x14ac:dyDescent="0.2">
      <c r="A133" s="10" t="s">
        <v>5187</v>
      </c>
      <c r="B133" s="8">
        <v>9</v>
      </c>
    </row>
    <row r="134" spans="1:2" ht="16" x14ac:dyDescent="0.2">
      <c r="A134" s="10" t="s">
        <v>5276</v>
      </c>
      <c r="B134" s="8">
        <v>8</v>
      </c>
    </row>
    <row r="135" spans="1:2" ht="16" x14ac:dyDescent="0.2">
      <c r="A135" s="10" t="s">
        <v>5397</v>
      </c>
      <c r="B135" s="8">
        <v>8</v>
      </c>
    </row>
    <row r="136" spans="1:2" ht="16" x14ac:dyDescent="0.2">
      <c r="A136" s="10" t="s">
        <v>5575</v>
      </c>
      <c r="B136" s="8">
        <v>8</v>
      </c>
    </row>
    <row r="137" spans="1:2" ht="16" x14ac:dyDescent="0.2">
      <c r="A137" s="10" t="s">
        <v>5530</v>
      </c>
      <c r="B137" s="8">
        <v>8</v>
      </c>
    </row>
    <row r="138" spans="1:2" ht="16" x14ac:dyDescent="0.2">
      <c r="A138" s="10" t="s">
        <v>4949</v>
      </c>
      <c r="B138" s="8">
        <v>8</v>
      </c>
    </row>
    <row r="139" spans="1:2" ht="16" x14ac:dyDescent="0.2">
      <c r="A139" s="10" t="s">
        <v>5376</v>
      </c>
      <c r="B139" s="8">
        <v>8</v>
      </c>
    </row>
    <row r="140" spans="1:2" ht="16" x14ac:dyDescent="0.2">
      <c r="A140" s="10" t="s">
        <v>5145</v>
      </c>
      <c r="B140" s="8">
        <v>8</v>
      </c>
    </row>
    <row r="141" spans="1:2" ht="32" x14ac:dyDescent="0.2">
      <c r="A141" s="10" t="s">
        <v>5021</v>
      </c>
      <c r="B141" s="8">
        <v>8</v>
      </c>
    </row>
    <row r="142" spans="1:2" ht="16" x14ac:dyDescent="0.2">
      <c r="A142" s="10" t="s">
        <v>5525</v>
      </c>
      <c r="B142" s="8">
        <v>8</v>
      </c>
    </row>
    <row r="143" spans="1:2" ht="16" x14ac:dyDescent="0.2">
      <c r="A143" s="10" t="s">
        <v>5425</v>
      </c>
      <c r="B143" s="8">
        <v>8</v>
      </c>
    </row>
    <row r="144" spans="1:2" ht="16" x14ac:dyDescent="0.2">
      <c r="A144" s="10" t="s">
        <v>4952</v>
      </c>
      <c r="B144" s="8">
        <v>8</v>
      </c>
    </row>
    <row r="145" spans="1:2" ht="16" x14ac:dyDescent="0.2">
      <c r="A145" s="10" t="s">
        <v>5592</v>
      </c>
      <c r="B145" s="8">
        <v>8</v>
      </c>
    </row>
    <row r="146" spans="1:2" ht="32" x14ac:dyDescent="0.2">
      <c r="A146" s="10" t="s">
        <v>4971</v>
      </c>
      <c r="B146" s="8">
        <v>8</v>
      </c>
    </row>
    <row r="147" spans="1:2" ht="16" x14ac:dyDescent="0.2">
      <c r="A147" s="10" t="s">
        <v>5045</v>
      </c>
      <c r="B147" s="8">
        <v>8</v>
      </c>
    </row>
    <row r="148" spans="1:2" ht="16" x14ac:dyDescent="0.2">
      <c r="A148" s="10" t="s">
        <v>5391</v>
      </c>
      <c r="B148" s="8">
        <v>8</v>
      </c>
    </row>
    <row r="149" spans="1:2" ht="16" x14ac:dyDescent="0.2">
      <c r="A149" s="10" t="s">
        <v>5528</v>
      </c>
      <c r="B149" s="8">
        <v>8</v>
      </c>
    </row>
    <row r="150" spans="1:2" ht="16" x14ac:dyDescent="0.2">
      <c r="A150" s="10" t="s">
        <v>5322</v>
      </c>
      <c r="B150" s="8">
        <v>8</v>
      </c>
    </row>
    <row r="151" spans="1:2" ht="16" x14ac:dyDescent="0.2">
      <c r="A151" s="10" t="s">
        <v>4937</v>
      </c>
      <c r="B151" s="8">
        <v>8</v>
      </c>
    </row>
    <row r="152" spans="1:2" ht="16" x14ac:dyDescent="0.2">
      <c r="A152" s="10" t="s">
        <v>5131</v>
      </c>
      <c r="B152" s="8">
        <v>8</v>
      </c>
    </row>
    <row r="153" spans="1:2" ht="16" x14ac:dyDescent="0.2">
      <c r="A153" s="10" t="s">
        <v>5138</v>
      </c>
      <c r="B153" s="8">
        <v>8</v>
      </c>
    </row>
    <row r="154" spans="1:2" ht="16" x14ac:dyDescent="0.2">
      <c r="A154" s="10" t="s">
        <v>5051</v>
      </c>
      <c r="B154" s="8">
        <v>8</v>
      </c>
    </row>
    <row r="155" spans="1:2" ht="16" x14ac:dyDescent="0.2">
      <c r="A155" s="10" t="s">
        <v>5398</v>
      </c>
      <c r="B155" s="8">
        <v>8</v>
      </c>
    </row>
    <row r="156" spans="1:2" ht="16" x14ac:dyDescent="0.2">
      <c r="A156" s="10" t="s">
        <v>4997</v>
      </c>
      <c r="B156" s="8">
        <v>8</v>
      </c>
    </row>
    <row r="157" spans="1:2" ht="32" x14ac:dyDescent="0.2">
      <c r="A157" s="10" t="s">
        <v>5260</v>
      </c>
      <c r="B157" s="8">
        <v>8</v>
      </c>
    </row>
    <row r="158" spans="1:2" ht="16" x14ac:dyDescent="0.2">
      <c r="A158" s="10" t="s">
        <v>4916</v>
      </c>
      <c r="B158" s="8">
        <v>8</v>
      </c>
    </row>
    <row r="159" spans="1:2" ht="16" x14ac:dyDescent="0.2">
      <c r="A159" s="10" t="s">
        <v>5325</v>
      </c>
      <c r="B159" s="8">
        <v>7</v>
      </c>
    </row>
    <row r="160" spans="1:2" ht="16" x14ac:dyDescent="0.2">
      <c r="A160" s="10" t="s">
        <v>5328</v>
      </c>
      <c r="B160" s="8">
        <v>7</v>
      </c>
    </row>
    <row r="161" spans="1:2" ht="16" x14ac:dyDescent="0.2">
      <c r="A161" s="10" t="s">
        <v>5044</v>
      </c>
      <c r="B161" s="8">
        <v>7</v>
      </c>
    </row>
    <row r="162" spans="1:2" ht="16" x14ac:dyDescent="0.2">
      <c r="A162" s="10" t="s">
        <v>5054</v>
      </c>
      <c r="B162" s="8">
        <v>7</v>
      </c>
    </row>
    <row r="163" spans="1:2" ht="16" x14ac:dyDescent="0.2">
      <c r="A163" s="10" t="s">
        <v>5353</v>
      </c>
      <c r="B163" s="8">
        <v>7</v>
      </c>
    </row>
    <row r="164" spans="1:2" ht="16" x14ac:dyDescent="0.2">
      <c r="A164" s="10" t="s">
        <v>5293</v>
      </c>
      <c r="B164" s="8">
        <v>7</v>
      </c>
    </row>
    <row r="165" spans="1:2" ht="16" x14ac:dyDescent="0.2">
      <c r="A165" s="10" t="s">
        <v>5629</v>
      </c>
      <c r="B165" s="8">
        <v>7</v>
      </c>
    </row>
    <row r="166" spans="1:2" ht="16" x14ac:dyDescent="0.2">
      <c r="A166" s="10" t="s">
        <v>5019</v>
      </c>
      <c r="B166" s="8">
        <v>7</v>
      </c>
    </row>
    <row r="167" spans="1:2" ht="16" x14ac:dyDescent="0.2">
      <c r="A167" s="10" t="s">
        <v>5175</v>
      </c>
      <c r="B167" s="8">
        <v>7</v>
      </c>
    </row>
    <row r="168" spans="1:2" ht="16" x14ac:dyDescent="0.2">
      <c r="A168" s="10" t="s">
        <v>5029</v>
      </c>
      <c r="B168" s="8">
        <v>7</v>
      </c>
    </row>
    <row r="169" spans="1:2" ht="16" x14ac:dyDescent="0.2">
      <c r="A169" s="10" t="s">
        <v>5080</v>
      </c>
      <c r="B169" s="8">
        <v>7</v>
      </c>
    </row>
    <row r="170" spans="1:2" ht="16" x14ac:dyDescent="0.2">
      <c r="A170" s="10" t="s">
        <v>5048</v>
      </c>
      <c r="B170" s="8">
        <v>7</v>
      </c>
    </row>
    <row r="171" spans="1:2" ht="16" x14ac:dyDescent="0.2">
      <c r="A171" s="10" t="s">
        <v>5046</v>
      </c>
      <c r="B171" s="8">
        <v>7</v>
      </c>
    </row>
    <row r="172" spans="1:2" ht="16" x14ac:dyDescent="0.2">
      <c r="A172" s="10" t="s">
        <v>4964</v>
      </c>
      <c r="B172" s="8">
        <v>7</v>
      </c>
    </row>
    <row r="173" spans="1:2" ht="32" x14ac:dyDescent="0.2">
      <c r="A173" s="10" t="s">
        <v>5061</v>
      </c>
      <c r="B173" s="8">
        <v>7</v>
      </c>
    </row>
    <row r="174" spans="1:2" ht="16" x14ac:dyDescent="0.2">
      <c r="A174" s="10" t="s">
        <v>5147</v>
      </c>
      <c r="B174" s="8">
        <v>7</v>
      </c>
    </row>
    <row r="175" spans="1:2" ht="16" x14ac:dyDescent="0.2">
      <c r="A175" s="10" t="s">
        <v>5201</v>
      </c>
      <c r="B175" s="8">
        <v>7</v>
      </c>
    </row>
    <row r="176" spans="1:2" ht="16" x14ac:dyDescent="0.2">
      <c r="A176" s="10" t="s">
        <v>5112</v>
      </c>
      <c r="B176" s="8">
        <v>7</v>
      </c>
    </row>
    <row r="177" spans="1:2" ht="16" x14ac:dyDescent="0.2">
      <c r="A177" s="10" t="s">
        <v>5273</v>
      </c>
      <c r="B177" s="8">
        <v>7</v>
      </c>
    </row>
    <row r="178" spans="1:2" ht="16" x14ac:dyDescent="0.2">
      <c r="A178" s="10" t="s">
        <v>5332</v>
      </c>
      <c r="B178" s="8">
        <v>6</v>
      </c>
    </row>
    <row r="179" spans="1:2" ht="16" x14ac:dyDescent="0.2">
      <c r="A179" s="10" t="s">
        <v>4970</v>
      </c>
      <c r="B179" s="8">
        <v>6</v>
      </c>
    </row>
    <row r="180" spans="1:2" ht="32" x14ac:dyDescent="0.2">
      <c r="A180" s="10" t="s">
        <v>5233</v>
      </c>
      <c r="B180" s="8">
        <v>6</v>
      </c>
    </row>
    <row r="181" spans="1:2" ht="16" x14ac:dyDescent="0.2">
      <c r="A181" s="10" t="s">
        <v>5059</v>
      </c>
      <c r="B181" s="8">
        <v>6</v>
      </c>
    </row>
    <row r="182" spans="1:2" ht="16" x14ac:dyDescent="0.2">
      <c r="A182" s="10" t="s">
        <v>5424</v>
      </c>
      <c r="B182" s="8">
        <v>6</v>
      </c>
    </row>
    <row r="183" spans="1:2" ht="16" x14ac:dyDescent="0.2">
      <c r="A183" s="10" t="s">
        <v>5018</v>
      </c>
      <c r="B183" s="8">
        <v>6</v>
      </c>
    </row>
    <row r="184" spans="1:2" ht="16" x14ac:dyDescent="0.2">
      <c r="A184" s="10" t="s">
        <v>5527</v>
      </c>
      <c r="B184" s="8">
        <v>6</v>
      </c>
    </row>
    <row r="185" spans="1:2" ht="16" x14ac:dyDescent="0.2">
      <c r="A185" s="10" t="s">
        <v>5177</v>
      </c>
      <c r="B185" s="8">
        <v>6</v>
      </c>
    </row>
    <row r="186" spans="1:2" ht="16" x14ac:dyDescent="0.2">
      <c r="A186" s="10" t="s">
        <v>4961</v>
      </c>
      <c r="B186" s="8">
        <v>6</v>
      </c>
    </row>
    <row r="187" spans="1:2" ht="16" x14ac:dyDescent="0.2">
      <c r="A187" s="10" t="s">
        <v>4945</v>
      </c>
      <c r="B187" s="8">
        <v>6</v>
      </c>
    </row>
    <row r="188" spans="1:2" ht="32" x14ac:dyDescent="0.2">
      <c r="A188" s="10" t="s">
        <v>5290</v>
      </c>
      <c r="B188" s="8">
        <v>6</v>
      </c>
    </row>
    <row r="189" spans="1:2" ht="16" x14ac:dyDescent="0.2">
      <c r="A189" s="10" t="s">
        <v>5269</v>
      </c>
      <c r="B189" s="8">
        <v>6</v>
      </c>
    </row>
    <row r="190" spans="1:2" ht="16" x14ac:dyDescent="0.2">
      <c r="A190" s="10" t="s">
        <v>5323</v>
      </c>
      <c r="B190" s="8">
        <v>6</v>
      </c>
    </row>
    <row r="191" spans="1:2" ht="16" x14ac:dyDescent="0.2">
      <c r="A191" s="10" t="s">
        <v>5186</v>
      </c>
      <c r="B191" s="8">
        <v>6</v>
      </c>
    </row>
    <row r="192" spans="1:2" ht="32" x14ac:dyDescent="0.2">
      <c r="A192" s="10" t="s">
        <v>5289</v>
      </c>
      <c r="B192" s="8">
        <v>6</v>
      </c>
    </row>
    <row r="193" spans="1:2" ht="16" x14ac:dyDescent="0.2">
      <c r="A193" s="10" t="s">
        <v>4993</v>
      </c>
      <c r="B193" s="8">
        <v>6</v>
      </c>
    </row>
    <row r="194" spans="1:2" ht="16" x14ac:dyDescent="0.2">
      <c r="A194" s="10" t="s">
        <v>5085</v>
      </c>
      <c r="B194" s="8">
        <v>6</v>
      </c>
    </row>
    <row r="195" spans="1:2" ht="16" x14ac:dyDescent="0.2">
      <c r="A195" s="10" t="s">
        <v>5870</v>
      </c>
      <c r="B195" s="8">
        <v>5</v>
      </c>
    </row>
    <row r="196" spans="1:2" ht="16" x14ac:dyDescent="0.2">
      <c r="A196" s="10" t="s">
        <v>5218</v>
      </c>
      <c r="B196" s="8">
        <v>5</v>
      </c>
    </row>
    <row r="197" spans="1:2" ht="32" x14ac:dyDescent="0.2">
      <c r="A197" s="10" t="s">
        <v>5043</v>
      </c>
      <c r="B197" s="8">
        <v>5</v>
      </c>
    </row>
    <row r="198" spans="1:2" ht="16" x14ac:dyDescent="0.2">
      <c r="A198" s="10" t="s">
        <v>4994</v>
      </c>
      <c r="B198" s="8">
        <v>5</v>
      </c>
    </row>
    <row r="199" spans="1:2" ht="16" x14ac:dyDescent="0.2">
      <c r="A199" s="10" t="s">
        <v>5464</v>
      </c>
      <c r="B199" s="8">
        <v>5</v>
      </c>
    </row>
    <row r="200" spans="1:2" ht="16" x14ac:dyDescent="0.2">
      <c r="A200" s="10" t="s">
        <v>5615</v>
      </c>
      <c r="B200" s="8">
        <v>5</v>
      </c>
    </row>
    <row r="201" spans="1:2" ht="16" x14ac:dyDescent="0.2">
      <c r="A201" s="10" t="s">
        <v>5259</v>
      </c>
      <c r="B201" s="8">
        <v>5</v>
      </c>
    </row>
    <row r="202" spans="1:2" ht="16" x14ac:dyDescent="0.2">
      <c r="A202" s="10" t="s">
        <v>4944</v>
      </c>
      <c r="B202" s="8">
        <v>5</v>
      </c>
    </row>
    <row r="203" spans="1:2" ht="16" x14ac:dyDescent="0.2">
      <c r="A203" s="10" t="s">
        <v>4999</v>
      </c>
      <c r="B203" s="8">
        <v>5</v>
      </c>
    </row>
    <row r="204" spans="1:2" ht="16" x14ac:dyDescent="0.2">
      <c r="A204" s="10" t="s">
        <v>5079</v>
      </c>
      <c r="B204" s="8">
        <v>5</v>
      </c>
    </row>
    <row r="205" spans="1:2" ht="16" x14ac:dyDescent="0.2">
      <c r="A205" s="10" t="s">
        <v>5630</v>
      </c>
      <c r="B205" s="8">
        <v>5</v>
      </c>
    </row>
    <row r="206" spans="1:2" ht="16" x14ac:dyDescent="0.2">
      <c r="A206" s="10" t="s">
        <v>5204</v>
      </c>
      <c r="B206" s="8">
        <v>5</v>
      </c>
    </row>
    <row r="207" spans="1:2" ht="16" x14ac:dyDescent="0.2">
      <c r="A207" s="10" t="s">
        <v>5868</v>
      </c>
      <c r="B207" s="8">
        <v>5</v>
      </c>
    </row>
    <row r="208" spans="1:2" ht="16" x14ac:dyDescent="0.2">
      <c r="A208" s="10" t="s">
        <v>4989</v>
      </c>
      <c r="B208" s="8">
        <v>5</v>
      </c>
    </row>
    <row r="209" spans="1:2" ht="32" x14ac:dyDescent="0.2">
      <c r="A209" s="10" t="s">
        <v>5163</v>
      </c>
      <c r="B209" s="8">
        <v>5</v>
      </c>
    </row>
    <row r="210" spans="1:2" ht="16" x14ac:dyDescent="0.2">
      <c r="A210" s="10" t="s">
        <v>4926</v>
      </c>
      <c r="B210" s="8">
        <v>5</v>
      </c>
    </row>
    <row r="211" spans="1:2" ht="16" x14ac:dyDescent="0.2">
      <c r="A211" s="10" t="s">
        <v>5363</v>
      </c>
      <c r="B211" s="8">
        <v>5</v>
      </c>
    </row>
    <row r="212" spans="1:2" ht="16" x14ac:dyDescent="0.2">
      <c r="A212" s="10" t="s">
        <v>5497</v>
      </c>
      <c r="B212" s="8">
        <v>5</v>
      </c>
    </row>
    <row r="213" spans="1:2" ht="16" x14ac:dyDescent="0.2">
      <c r="A213" s="10" t="s">
        <v>5869</v>
      </c>
      <c r="B213" s="8">
        <v>5</v>
      </c>
    </row>
    <row r="214" spans="1:2" ht="16" x14ac:dyDescent="0.2">
      <c r="A214" s="10" t="s">
        <v>5076</v>
      </c>
      <c r="B214" s="8">
        <v>5</v>
      </c>
    </row>
    <row r="215" spans="1:2" ht="16" x14ac:dyDescent="0.2">
      <c r="A215" s="10" t="s">
        <v>5327</v>
      </c>
      <c r="B215" s="8">
        <v>5</v>
      </c>
    </row>
    <row r="216" spans="1:2" ht="32" x14ac:dyDescent="0.2">
      <c r="A216" s="10" t="s">
        <v>4821</v>
      </c>
      <c r="B216" s="8">
        <v>5</v>
      </c>
    </row>
    <row r="217" spans="1:2" ht="16" x14ac:dyDescent="0.2">
      <c r="A217" s="10" t="s">
        <v>5943</v>
      </c>
      <c r="B217" s="8">
        <v>5</v>
      </c>
    </row>
    <row r="218" spans="1:2" ht="16" x14ac:dyDescent="0.2">
      <c r="A218" s="10" t="s">
        <v>5361</v>
      </c>
      <c r="B218" s="8">
        <v>5</v>
      </c>
    </row>
    <row r="219" spans="1:2" ht="16" x14ac:dyDescent="0.2">
      <c r="A219" s="10" t="s">
        <v>5891</v>
      </c>
      <c r="B219" s="8">
        <v>5</v>
      </c>
    </row>
    <row r="220" spans="1:2" ht="32" x14ac:dyDescent="0.2">
      <c r="A220" s="10" t="s">
        <v>5011</v>
      </c>
      <c r="B220" s="8">
        <v>5</v>
      </c>
    </row>
    <row r="221" spans="1:2" ht="16" x14ac:dyDescent="0.2">
      <c r="A221" s="10" t="s">
        <v>5682</v>
      </c>
      <c r="B221" s="8">
        <v>4</v>
      </c>
    </row>
    <row r="222" spans="1:2" ht="16" x14ac:dyDescent="0.2">
      <c r="A222" s="10" t="s">
        <v>5317</v>
      </c>
      <c r="B222" s="8">
        <v>4</v>
      </c>
    </row>
    <row r="223" spans="1:2" ht="16" x14ac:dyDescent="0.2">
      <c r="A223" s="10" t="s">
        <v>5099</v>
      </c>
      <c r="B223" s="8">
        <v>4</v>
      </c>
    </row>
    <row r="224" spans="1:2" ht="16" x14ac:dyDescent="0.2">
      <c r="A224" s="10" t="s">
        <v>5681</v>
      </c>
      <c r="B224" s="8">
        <v>4</v>
      </c>
    </row>
    <row r="225" spans="1:2" ht="32" x14ac:dyDescent="0.2">
      <c r="A225" s="10" t="s">
        <v>5271</v>
      </c>
      <c r="B225" s="8">
        <v>4</v>
      </c>
    </row>
    <row r="226" spans="1:2" ht="16" x14ac:dyDescent="0.2">
      <c r="A226" s="10" t="s">
        <v>5315</v>
      </c>
      <c r="B226" s="8">
        <v>4</v>
      </c>
    </row>
    <row r="227" spans="1:2" ht="16" x14ac:dyDescent="0.2">
      <c r="A227" s="10" t="s">
        <v>5199</v>
      </c>
      <c r="B227" s="8">
        <v>4</v>
      </c>
    </row>
    <row r="228" spans="1:2" ht="16" x14ac:dyDescent="0.2">
      <c r="A228" s="10" t="s">
        <v>5408</v>
      </c>
      <c r="B228" s="8">
        <v>4</v>
      </c>
    </row>
    <row r="229" spans="1:2" ht="16" x14ac:dyDescent="0.2">
      <c r="A229" s="10" t="s">
        <v>5550</v>
      </c>
      <c r="B229" s="8">
        <v>4</v>
      </c>
    </row>
    <row r="230" spans="1:2" ht="16" x14ac:dyDescent="0.2">
      <c r="A230" s="10" t="s">
        <v>5326</v>
      </c>
      <c r="B230" s="8">
        <v>4</v>
      </c>
    </row>
    <row r="231" spans="1:2" ht="16" x14ac:dyDescent="0.2">
      <c r="A231" s="10" t="s">
        <v>5638</v>
      </c>
      <c r="B231" s="8">
        <v>4</v>
      </c>
    </row>
    <row r="232" spans="1:2" ht="16" x14ac:dyDescent="0.2">
      <c r="A232" s="10" t="s">
        <v>5519</v>
      </c>
      <c r="B232" s="8">
        <v>4</v>
      </c>
    </row>
    <row r="233" spans="1:2" ht="32" x14ac:dyDescent="0.2">
      <c r="A233" s="10" t="s">
        <v>5288</v>
      </c>
      <c r="B233" s="8">
        <v>4</v>
      </c>
    </row>
    <row r="234" spans="1:2" ht="16" x14ac:dyDescent="0.2">
      <c r="A234" s="10" t="s">
        <v>5346</v>
      </c>
      <c r="B234" s="8">
        <v>4</v>
      </c>
    </row>
    <row r="235" spans="1:2" ht="16" x14ac:dyDescent="0.2">
      <c r="A235" s="10" t="s">
        <v>5127</v>
      </c>
      <c r="B235" s="8">
        <v>4</v>
      </c>
    </row>
    <row r="236" spans="1:2" ht="32" x14ac:dyDescent="0.2">
      <c r="A236" s="10" t="s">
        <v>5097</v>
      </c>
      <c r="B236" s="8">
        <v>4</v>
      </c>
    </row>
    <row r="237" spans="1:2" ht="16" x14ac:dyDescent="0.2">
      <c r="A237" s="10" t="s">
        <v>5492</v>
      </c>
      <c r="B237" s="8">
        <v>4</v>
      </c>
    </row>
    <row r="238" spans="1:2" ht="16" x14ac:dyDescent="0.2">
      <c r="A238" s="10" t="s">
        <v>5461</v>
      </c>
      <c r="B238" s="8">
        <v>4</v>
      </c>
    </row>
    <row r="239" spans="1:2" ht="16" x14ac:dyDescent="0.2">
      <c r="A239" s="10" t="s">
        <v>5169</v>
      </c>
      <c r="B239" s="8">
        <v>4</v>
      </c>
    </row>
    <row r="240" spans="1:2" ht="16" x14ac:dyDescent="0.2">
      <c r="A240" s="10" t="s">
        <v>5340</v>
      </c>
      <c r="B240" s="8">
        <v>4</v>
      </c>
    </row>
    <row r="241" spans="1:2" ht="16" x14ac:dyDescent="0.2">
      <c r="A241" s="10" t="s">
        <v>5316</v>
      </c>
      <c r="B241" s="8">
        <v>4</v>
      </c>
    </row>
    <row r="242" spans="1:2" ht="32" x14ac:dyDescent="0.2">
      <c r="A242" s="10" t="s">
        <v>5275</v>
      </c>
      <c r="B242" s="8">
        <v>4</v>
      </c>
    </row>
    <row r="243" spans="1:2" ht="16" x14ac:dyDescent="0.2">
      <c r="A243" s="10" t="s">
        <v>5318</v>
      </c>
      <c r="B243" s="8">
        <v>4</v>
      </c>
    </row>
    <row r="244" spans="1:2" ht="16" x14ac:dyDescent="0.2">
      <c r="A244" s="10" t="s">
        <v>5207</v>
      </c>
      <c r="B244" s="8">
        <v>4</v>
      </c>
    </row>
    <row r="245" spans="1:2" ht="16" x14ac:dyDescent="0.2">
      <c r="A245" s="10" t="s">
        <v>5653</v>
      </c>
      <c r="B245" s="8">
        <v>4</v>
      </c>
    </row>
    <row r="246" spans="1:2" ht="16" x14ac:dyDescent="0.2">
      <c r="A246" s="10" t="s">
        <v>5008</v>
      </c>
      <c r="B246" s="8">
        <v>4</v>
      </c>
    </row>
    <row r="247" spans="1:2" ht="16" x14ac:dyDescent="0.2">
      <c r="A247" s="10" t="s">
        <v>5622</v>
      </c>
      <c r="B247" s="8">
        <v>4</v>
      </c>
    </row>
    <row r="248" spans="1:2" ht="16" x14ac:dyDescent="0.2">
      <c r="A248" s="10" t="s">
        <v>5553</v>
      </c>
      <c r="B248" s="8">
        <v>3</v>
      </c>
    </row>
    <row r="249" spans="1:2" ht="16" x14ac:dyDescent="0.2">
      <c r="A249" s="10" t="s">
        <v>5652</v>
      </c>
      <c r="B249" s="8">
        <v>3</v>
      </c>
    </row>
    <row r="250" spans="1:2" ht="32" x14ac:dyDescent="0.2">
      <c r="A250" s="10" t="s">
        <v>5344</v>
      </c>
      <c r="B250" s="8">
        <v>3</v>
      </c>
    </row>
    <row r="251" spans="1:2" ht="16" x14ac:dyDescent="0.2">
      <c r="A251" s="10" t="s">
        <v>5370</v>
      </c>
      <c r="B251" s="8">
        <v>3</v>
      </c>
    </row>
    <row r="252" spans="1:2" ht="16" x14ac:dyDescent="0.2">
      <c r="A252" s="10" t="s">
        <v>5407</v>
      </c>
      <c r="B252" s="8">
        <v>3</v>
      </c>
    </row>
    <row r="253" spans="1:2" ht="32" x14ac:dyDescent="0.2">
      <c r="A253" s="10" t="s">
        <v>5944</v>
      </c>
      <c r="B253" s="8">
        <v>3</v>
      </c>
    </row>
    <row r="254" spans="1:2" ht="32" x14ac:dyDescent="0.2">
      <c r="A254" s="10" t="s">
        <v>5381</v>
      </c>
      <c r="B254" s="8">
        <v>3</v>
      </c>
    </row>
    <row r="255" spans="1:2" ht="16" x14ac:dyDescent="0.2">
      <c r="A255" s="10" t="s">
        <v>5104</v>
      </c>
      <c r="B255" s="8">
        <v>3</v>
      </c>
    </row>
    <row r="256" spans="1:2" ht="32" x14ac:dyDescent="0.2">
      <c r="A256" s="10" t="s">
        <v>5606</v>
      </c>
      <c r="B256" s="8">
        <v>3</v>
      </c>
    </row>
    <row r="257" spans="1:2" ht="16" x14ac:dyDescent="0.2">
      <c r="A257" s="10" t="s">
        <v>5585</v>
      </c>
      <c r="B257" s="8">
        <v>3</v>
      </c>
    </row>
    <row r="258" spans="1:2" ht="16" x14ac:dyDescent="0.2">
      <c r="A258" s="10" t="s">
        <v>5042</v>
      </c>
      <c r="B258" s="8">
        <v>3</v>
      </c>
    </row>
    <row r="259" spans="1:2" ht="16" x14ac:dyDescent="0.2">
      <c r="A259" s="10" t="s">
        <v>5184</v>
      </c>
      <c r="B259" s="8">
        <v>3</v>
      </c>
    </row>
    <row r="260" spans="1:2" ht="16" x14ac:dyDescent="0.2">
      <c r="A260" s="10" t="s">
        <v>5090</v>
      </c>
      <c r="B260" s="8">
        <v>3</v>
      </c>
    </row>
    <row r="261" spans="1:2" ht="16" x14ac:dyDescent="0.2">
      <c r="A261" s="10" t="s">
        <v>5493</v>
      </c>
      <c r="B261" s="8">
        <v>3</v>
      </c>
    </row>
    <row r="262" spans="1:2" ht="16" x14ac:dyDescent="0.2">
      <c r="A262" s="10" t="s">
        <v>5418</v>
      </c>
      <c r="B262" s="8">
        <v>3</v>
      </c>
    </row>
    <row r="263" spans="1:2" ht="16" x14ac:dyDescent="0.2">
      <c r="A263" s="10" t="s">
        <v>5082</v>
      </c>
      <c r="B263" s="8">
        <v>3</v>
      </c>
    </row>
    <row r="264" spans="1:2" ht="32" x14ac:dyDescent="0.2">
      <c r="A264" s="10" t="s">
        <v>5189</v>
      </c>
      <c r="B264" s="8">
        <v>3</v>
      </c>
    </row>
    <row r="265" spans="1:2" ht="16" x14ac:dyDescent="0.2">
      <c r="A265" s="10" t="s">
        <v>5387</v>
      </c>
      <c r="B265" s="8">
        <v>3</v>
      </c>
    </row>
    <row r="266" spans="1:2" ht="16" x14ac:dyDescent="0.2">
      <c r="A266" s="10" t="s">
        <v>5465</v>
      </c>
      <c r="B266" s="8">
        <v>3</v>
      </c>
    </row>
    <row r="267" spans="1:2" ht="16" x14ac:dyDescent="0.2">
      <c r="A267" s="10" t="s">
        <v>5413</v>
      </c>
      <c r="B267" s="8">
        <v>3</v>
      </c>
    </row>
    <row r="268" spans="1:2" ht="16" x14ac:dyDescent="0.2">
      <c r="A268" s="10" t="s">
        <v>5336</v>
      </c>
      <c r="B268" s="8">
        <v>3</v>
      </c>
    </row>
    <row r="269" spans="1:2" ht="32" x14ac:dyDescent="0.2">
      <c r="A269" s="10" t="s">
        <v>5596</v>
      </c>
      <c r="B269" s="8">
        <v>3</v>
      </c>
    </row>
    <row r="270" spans="1:2" ht="16" x14ac:dyDescent="0.2">
      <c r="A270" s="10" t="s">
        <v>5583</v>
      </c>
      <c r="B270" s="8">
        <v>3</v>
      </c>
    </row>
    <row r="271" spans="1:2" ht="32" x14ac:dyDescent="0.2">
      <c r="A271" s="10" t="s">
        <v>5337</v>
      </c>
      <c r="B271" s="8">
        <v>3</v>
      </c>
    </row>
    <row r="272" spans="1:2" ht="16" x14ac:dyDescent="0.2">
      <c r="A272" s="10" t="s">
        <v>5105</v>
      </c>
      <c r="B272" s="8">
        <v>3</v>
      </c>
    </row>
    <row r="273" spans="1:2" ht="16" x14ac:dyDescent="0.2">
      <c r="A273" s="10" t="s">
        <v>5373</v>
      </c>
      <c r="B273" s="8">
        <v>3</v>
      </c>
    </row>
    <row r="274" spans="1:2" ht="16" x14ac:dyDescent="0.2">
      <c r="A274" s="10" t="s">
        <v>5651</v>
      </c>
      <c r="B274" s="8">
        <v>3</v>
      </c>
    </row>
    <row r="275" spans="1:2" ht="16" x14ac:dyDescent="0.2">
      <c r="A275" s="10" t="s">
        <v>5170</v>
      </c>
      <c r="B275" s="8">
        <v>3</v>
      </c>
    </row>
    <row r="276" spans="1:2" ht="16" x14ac:dyDescent="0.2">
      <c r="A276" s="10" t="s">
        <v>5466</v>
      </c>
      <c r="B276" s="8">
        <v>3</v>
      </c>
    </row>
    <row r="277" spans="1:2" ht="16" x14ac:dyDescent="0.2">
      <c r="A277" s="10" t="s">
        <v>5083</v>
      </c>
      <c r="B277" s="8">
        <v>3</v>
      </c>
    </row>
    <row r="278" spans="1:2" ht="16" x14ac:dyDescent="0.2">
      <c r="A278" s="10" t="s">
        <v>5081</v>
      </c>
      <c r="B278" s="8">
        <v>3</v>
      </c>
    </row>
    <row r="279" spans="1:2" ht="32" x14ac:dyDescent="0.2">
      <c r="A279" s="10" t="s">
        <v>5038</v>
      </c>
      <c r="B279" s="8">
        <v>3</v>
      </c>
    </row>
    <row r="280" spans="1:2" ht="16" x14ac:dyDescent="0.2">
      <c r="A280" s="10" t="s">
        <v>5206</v>
      </c>
      <c r="B280" s="8">
        <v>3</v>
      </c>
    </row>
    <row r="281" spans="1:2" ht="16" x14ac:dyDescent="0.2">
      <c r="A281" s="10" t="s">
        <v>5092</v>
      </c>
      <c r="B281" s="8">
        <v>3</v>
      </c>
    </row>
    <row r="282" spans="1:2" ht="16" x14ac:dyDescent="0.2">
      <c r="A282" s="10" t="s">
        <v>5449</v>
      </c>
      <c r="B282" s="8">
        <v>2</v>
      </c>
    </row>
    <row r="283" spans="1:2" ht="16" x14ac:dyDescent="0.2">
      <c r="A283" s="10" t="s">
        <v>5555</v>
      </c>
      <c r="B283" s="8">
        <v>2</v>
      </c>
    </row>
    <row r="284" spans="1:2" ht="16" x14ac:dyDescent="0.2">
      <c r="A284" s="10" t="s">
        <v>5027</v>
      </c>
      <c r="B284" s="8">
        <v>2</v>
      </c>
    </row>
    <row r="285" spans="1:2" ht="16" x14ac:dyDescent="0.2">
      <c r="A285" s="10" t="s">
        <v>5351</v>
      </c>
      <c r="B285" s="8">
        <v>2</v>
      </c>
    </row>
    <row r="286" spans="1:2" ht="32" x14ac:dyDescent="0.2">
      <c r="A286" s="10" t="s">
        <v>5642</v>
      </c>
      <c r="B286" s="8">
        <v>2</v>
      </c>
    </row>
    <row r="287" spans="1:2" ht="16" x14ac:dyDescent="0.2">
      <c r="A287" s="10" t="s">
        <v>5266</v>
      </c>
      <c r="B287" s="8">
        <v>2</v>
      </c>
    </row>
    <row r="288" spans="1:2" ht="48" x14ac:dyDescent="0.2">
      <c r="A288" s="10" t="s">
        <v>5494</v>
      </c>
      <c r="B288" s="8">
        <v>2</v>
      </c>
    </row>
    <row r="289" spans="1:2" ht="16" x14ac:dyDescent="0.2">
      <c r="A289" s="10" t="s">
        <v>5031</v>
      </c>
      <c r="B289" s="8">
        <v>2</v>
      </c>
    </row>
    <row r="290" spans="1:2" ht="16" x14ac:dyDescent="0.2">
      <c r="A290" s="10" t="s">
        <v>5640</v>
      </c>
      <c r="B290" s="8">
        <v>2</v>
      </c>
    </row>
    <row r="291" spans="1:2" ht="16" x14ac:dyDescent="0.2">
      <c r="A291" s="10" t="s">
        <v>5202</v>
      </c>
      <c r="B291" s="8">
        <v>2</v>
      </c>
    </row>
    <row r="292" spans="1:2" ht="32" x14ac:dyDescent="0.2">
      <c r="A292" s="10" t="s">
        <v>5541</v>
      </c>
      <c r="B292" s="8">
        <v>2</v>
      </c>
    </row>
    <row r="293" spans="1:2" ht="16" x14ac:dyDescent="0.2">
      <c r="A293" s="10" t="s">
        <v>5278</v>
      </c>
      <c r="B293" s="8">
        <v>2</v>
      </c>
    </row>
    <row r="294" spans="1:2" ht="32" x14ac:dyDescent="0.2">
      <c r="A294" s="10" t="s">
        <v>5070</v>
      </c>
      <c r="B294" s="8">
        <v>2</v>
      </c>
    </row>
    <row r="295" spans="1:2" ht="32" x14ac:dyDescent="0.2">
      <c r="A295" s="10" t="s">
        <v>5222</v>
      </c>
      <c r="B295" s="8">
        <v>2</v>
      </c>
    </row>
    <row r="296" spans="1:2" ht="16" x14ac:dyDescent="0.2">
      <c r="A296" s="10" t="s">
        <v>5593</v>
      </c>
      <c r="B296" s="8">
        <v>2</v>
      </c>
    </row>
    <row r="297" spans="1:2" ht="16" x14ac:dyDescent="0.2">
      <c r="A297" s="10" t="s">
        <v>5185</v>
      </c>
      <c r="B297" s="8">
        <v>2</v>
      </c>
    </row>
    <row r="298" spans="1:2" ht="16" x14ac:dyDescent="0.2">
      <c r="A298" s="10" t="s">
        <v>5375</v>
      </c>
      <c r="B298" s="8">
        <v>2</v>
      </c>
    </row>
    <row r="299" spans="1:2" ht="16" x14ac:dyDescent="0.2">
      <c r="A299" s="10" t="s">
        <v>5345</v>
      </c>
      <c r="B299" s="8">
        <v>2</v>
      </c>
    </row>
    <row r="300" spans="1:2" ht="16" x14ac:dyDescent="0.2">
      <c r="A300" s="10" t="s">
        <v>5591</v>
      </c>
      <c r="B300" s="8">
        <v>2</v>
      </c>
    </row>
    <row r="301" spans="1:2" ht="16" x14ac:dyDescent="0.2">
      <c r="A301" s="10" t="s">
        <v>5490</v>
      </c>
      <c r="B301" s="8">
        <v>2</v>
      </c>
    </row>
    <row r="302" spans="1:2" ht="16" x14ac:dyDescent="0.2">
      <c r="A302" s="10" t="s">
        <v>5644</v>
      </c>
      <c r="B302" s="8">
        <v>2</v>
      </c>
    </row>
    <row r="303" spans="1:2" ht="16" x14ac:dyDescent="0.2">
      <c r="A303" s="10" t="s">
        <v>5355</v>
      </c>
      <c r="B303" s="8">
        <v>2</v>
      </c>
    </row>
    <row r="304" spans="1:2" ht="32" x14ac:dyDescent="0.2">
      <c r="A304" s="10" t="s">
        <v>5417</v>
      </c>
      <c r="B304" s="8">
        <v>2</v>
      </c>
    </row>
    <row r="305" spans="1:2" ht="16" x14ac:dyDescent="0.2">
      <c r="A305" s="10" t="s">
        <v>5597</v>
      </c>
      <c r="B305" s="8">
        <v>2</v>
      </c>
    </row>
    <row r="306" spans="1:2" ht="16" x14ac:dyDescent="0.2">
      <c r="A306" s="10" t="s">
        <v>5386</v>
      </c>
      <c r="B306" s="8">
        <v>2</v>
      </c>
    </row>
    <row r="307" spans="1:2" ht="32" x14ac:dyDescent="0.2">
      <c r="A307" s="10" t="s">
        <v>5420</v>
      </c>
      <c r="B307" s="8">
        <v>2</v>
      </c>
    </row>
    <row r="308" spans="1:2" ht="16" x14ac:dyDescent="0.2">
      <c r="A308" s="10" t="s">
        <v>5198</v>
      </c>
      <c r="B308" s="8">
        <v>2</v>
      </c>
    </row>
    <row r="309" spans="1:2" ht="16" x14ac:dyDescent="0.2">
      <c r="A309" s="10" t="s">
        <v>5352</v>
      </c>
      <c r="B309" s="8">
        <v>1</v>
      </c>
    </row>
    <row r="310" spans="1:2" ht="16" x14ac:dyDescent="0.2">
      <c r="A310" s="10" t="s">
        <v>4983</v>
      </c>
      <c r="B310" s="8">
        <v>1</v>
      </c>
    </row>
    <row r="311" spans="1:2" ht="16" x14ac:dyDescent="0.2">
      <c r="A311" s="10" t="s">
        <v>5385</v>
      </c>
      <c r="B311" s="8">
        <v>1</v>
      </c>
    </row>
    <row r="312" spans="1:2" ht="16" x14ac:dyDescent="0.2">
      <c r="A312" s="10" t="s">
        <v>5569</v>
      </c>
      <c r="B312" s="8">
        <v>1</v>
      </c>
    </row>
    <row r="313" spans="1:2" ht="16" x14ac:dyDescent="0.2">
      <c r="A313" s="10" t="s">
        <v>5564</v>
      </c>
      <c r="B313" s="8">
        <v>1</v>
      </c>
    </row>
    <row r="314" spans="1:2" ht="32" x14ac:dyDescent="0.2">
      <c r="A314" s="10" t="s">
        <v>5655</v>
      </c>
      <c r="B314" s="8">
        <v>1</v>
      </c>
    </row>
    <row r="315" spans="1:2" ht="16" x14ac:dyDescent="0.2">
      <c r="A315" s="10" t="s">
        <v>5095</v>
      </c>
      <c r="B315" s="8">
        <v>1</v>
      </c>
    </row>
    <row r="316" spans="1:2" ht="16" x14ac:dyDescent="0.2">
      <c r="A316" s="10" t="s">
        <v>5329</v>
      </c>
      <c r="B316" s="8">
        <v>1</v>
      </c>
    </row>
    <row r="317" spans="1:2" ht="16" x14ac:dyDescent="0.2">
      <c r="A317" s="10" t="s">
        <v>5496</v>
      </c>
      <c r="B317" s="8">
        <v>1</v>
      </c>
    </row>
    <row r="318" spans="1:2" ht="16" x14ac:dyDescent="0.2">
      <c r="A318" s="10" t="s">
        <v>5349</v>
      </c>
      <c r="B318" s="8">
        <v>1</v>
      </c>
    </row>
    <row r="319" spans="1:2" ht="16" x14ac:dyDescent="0.2">
      <c r="A319" s="10" t="s">
        <v>5690</v>
      </c>
      <c r="B319" s="8">
        <v>1</v>
      </c>
    </row>
    <row r="320" spans="1:2" ht="16" x14ac:dyDescent="0.2">
      <c r="A320" s="10" t="s">
        <v>5709</v>
      </c>
      <c r="B320" s="8">
        <v>1</v>
      </c>
    </row>
    <row r="321" spans="1:2" ht="16" x14ac:dyDescent="0.2">
      <c r="A321" s="10" t="s">
        <v>5560</v>
      </c>
      <c r="B321" s="8">
        <v>1</v>
      </c>
    </row>
    <row r="322" spans="1:2" ht="16" x14ac:dyDescent="0.2">
      <c r="A322" s="10" t="s">
        <v>5594</v>
      </c>
      <c r="B322" s="8">
        <v>1</v>
      </c>
    </row>
    <row r="323" spans="1:2" ht="16" x14ac:dyDescent="0.2">
      <c r="A323" s="10" t="s">
        <v>5196</v>
      </c>
      <c r="B323" s="8">
        <v>1</v>
      </c>
    </row>
    <row r="324" spans="1:2" ht="16" x14ac:dyDescent="0.2">
      <c r="A324" s="10" t="s">
        <v>5194</v>
      </c>
      <c r="B324" s="8">
        <v>1</v>
      </c>
    </row>
    <row r="325" spans="1:2" ht="16" x14ac:dyDescent="0.2">
      <c r="A325" s="10" t="s">
        <v>5350</v>
      </c>
      <c r="B325" s="8">
        <v>1</v>
      </c>
    </row>
    <row r="326" spans="1:2" ht="16" x14ac:dyDescent="0.2">
      <c r="A326" s="10" t="s">
        <v>5696</v>
      </c>
      <c r="B326" s="8">
        <v>1</v>
      </c>
    </row>
    <row r="327" spans="1:2" ht="16" x14ac:dyDescent="0.2">
      <c r="A327" s="10" t="s">
        <v>5414</v>
      </c>
      <c r="B327" s="8">
        <v>1</v>
      </c>
    </row>
    <row r="328" spans="1:2" ht="16" x14ac:dyDescent="0.2">
      <c r="A328" s="10" t="s">
        <v>5558</v>
      </c>
      <c r="B328" s="8">
        <v>1</v>
      </c>
    </row>
    <row r="329" spans="1:2" ht="16" x14ac:dyDescent="0.2">
      <c r="A329" s="10" t="s">
        <v>5197</v>
      </c>
      <c r="B329" s="8">
        <v>1</v>
      </c>
    </row>
    <row r="330" spans="1:2" ht="16" x14ac:dyDescent="0.2">
      <c r="A330" s="10" t="s">
        <v>5711</v>
      </c>
      <c r="B330" s="8">
        <v>1</v>
      </c>
    </row>
    <row r="331" spans="1:2" ht="16" x14ac:dyDescent="0.2">
      <c r="A331" s="10" t="s">
        <v>5094</v>
      </c>
      <c r="B331" s="8">
        <v>1</v>
      </c>
    </row>
    <row r="332" spans="1:2" ht="16" x14ac:dyDescent="0.2">
      <c r="A332" s="10" t="s">
        <v>5661</v>
      </c>
      <c r="B332" s="8">
        <v>1</v>
      </c>
    </row>
    <row r="333" spans="1:2" ht="16" x14ac:dyDescent="0.2">
      <c r="A333" s="10" t="s">
        <v>5436</v>
      </c>
      <c r="B333" s="8">
        <v>1</v>
      </c>
    </row>
    <row r="334" spans="1:2" ht="32" x14ac:dyDescent="0.2">
      <c r="A334" s="10" t="s">
        <v>5580</v>
      </c>
      <c r="B334" s="8">
        <v>1</v>
      </c>
    </row>
    <row r="335" spans="1:2" ht="16" x14ac:dyDescent="0.2">
      <c r="A335" s="10" t="s">
        <v>5601</v>
      </c>
      <c r="B335" s="8">
        <v>1</v>
      </c>
    </row>
    <row r="336" spans="1:2" ht="32" x14ac:dyDescent="0.2">
      <c r="A336" s="10" t="s">
        <v>5190</v>
      </c>
      <c r="B336" s="8">
        <v>1</v>
      </c>
    </row>
    <row r="337" spans="1:2" ht="16" x14ac:dyDescent="0.2">
      <c r="A337" s="10" t="s">
        <v>5382</v>
      </c>
      <c r="B337" s="8">
        <v>1</v>
      </c>
    </row>
    <row r="338" spans="1:2" ht="16" x14ac:dyDescent="0.2">
      <c r="A338" s="10" t="s">
        <v>5347</v>
      </c>
      <c r="B338" s="8">
        <v>1</v>
      </c>
    </row>
    <row r="339" spans="1:2" ht="32" x14ac:dyDescent="0.2">
      <c r="A339" s="10" t="s">
        <v>5419</v>
      </c>
      <c r="B339" s="8">
        <v>1</v>
      </c>
    </row>
    <row r="340" spans="1:2" ht="16" x14ac:dyDescent="0.2">
      <c r="A340" s="10" t="s">
        <v>5648</v>
      </c>
      <c r="B340" s="8">
        <v>1</v>
      </c>
    </row>
    <row r="341" spans="1:2" ht="32" x14ac:dyDescent="0.2">
      <c r="A341" s="10" t="s">
        <v>5262</v>
      </c>
      <c r="B341" s="8">
        <v>1</v>
      </c>
    </row>
    <row r="342" spans="1:2" ht="16" x14ac:dyDescent="0.2">
      <c r="A342" s="10" t="s">
        <v>5647</v>
      </c>
      <c r="B342" s="8">
        <v>1</v>
      </c>
    </row>
    <row r="343" spans="1:2" ht="16" x14ac:dyDescent="0.2">
      <c r="A343" s="10" t="s">
        <v>5383</v>
      </c>
      <c r="B343" s="8">
        <v>1</v>
      </c>
    </row>
    <row r="344" spans="1:2" ht="16" x14ac:dyDescent="0.2">
      <c r="A344" s="10" t="s">
        <v>5636</v>
      </c>
      <c r="B344" s="8">
        <v>1</v>
      </c>
    </row>
    <row r="345" spans="1:2" ht="16" x14ac:dyDescent="0.2">
      <c r="A345" s="10" t="s">
        <v>5013</v>
      </c>
      <c r="B345" s="8">
        <v>1</v>
      </c>
    </row>
    <row r="346" spans="1:2" ht="16" x14ac:dyDescent="0.2">
      <c r="A346" s="10" t="s">
        <v>5595</v>
      </c>
      <c r="B346" s="8">
        <v>1</v>
      </c>
    </row>
    <row r="347" spans="1:2" ht="16" x14ac:dyDescent="0.2">
      <c r="A347" s="10" t="s">
        <v>5192</v>
      </c>
      <c r="B347" s="8">
        <v>1</v>
      </c>
    </row>
    <row r="348" spans="1:2" ht="16" x14ac:dyDescent="0.2">
      <c r="A348" s="10" t="s">
        <v>5348</v>
      </c>
      <c r="B348" s="8">
        <v>1</v>
      </c>
    </row>
    <row r="349" spans="1:2" ht="16" x14ac:dyDescent="0.2">
      <c r="A349" s="10" t="s">
        <v>5421</v>
      </c>
      <c r="B349" s="8">
        <v>1</v>
      </c>
    </row>
    <row r="350" spans="1:2" ht="16" x14ac:dyDescent="0.2">
      <c r="A350" s="10" t="s">
        <v>5552</v>
      </c>
      <c r="B350" s="8">
        <v>1</v>
      </c>
    </row>
    <row r="351" spans="1:2" ht="16" x14ac:dyDescent="0.2">
      <c r="A351" s="10" t="s">
        <v>5180</v>
      </c>
      <c r="B351" s="8">
        <v>1</v>
      </c>
    </row>
    <row r="352" spans="1:2" ht="16" x14ac:dyDescent="0.2">
      <c r="A352" s="10" t="s">
        <v>5744</v>
      </c>
      <c r="B352" s="8">
        <v>1</v>
      </c>
    </row>
    <row r="353" spans="1:2" ht="16" x14ac:dyDescent="0.2">
      <c r="A353" s="10" t="s">
        <v>5253</v>
      </c>
      <c r="B353" s="8">
        <v>1</v>
      </c>
    </row>
    <row r="354" spans="1:2" ht="16" x14ac:dyDescent="0.2">
      <c r="A354" s="10" t="s">
        <v>5500</v>
      </c>
      <c r="B354" s="8">
        <v>1</v>
      </c>
    </row>
    <row r="355" spans="1:2" ht="16" x14ac:dyDescent="0.2">
      <c r="A355" s="10" t="s">
        <v>6478</v>
      </c>
      <c r="B355" s="8">
        <v>3166</v>
      </c>
    </row>
    <row r="356" spans="1:2" x14ac:dyDescent="0.2">
      <c r="A356"/>
    </row>
    <row r="357" spans="1:2" x14ac:dyDescent="0.2">
      <c r="A357"/>
    </row>
    <row r="358" spans="1:2" x14ac:dyDescent="0.2">
      <c r="A358"/>
    </row>
    <row r="359" spans="1:2" x14ac:dyDescent="0.2">
      <c r="A359"/>
    </row>
    <row r="360" spans="1:2" x14ac:dyDescent="0.2">
      <c r="A360"/>
    </row>
    <row r="361" spans="1:2" x14ac:dyDescent="0.2">
      <c r="A361"/>
    </row>
    <row r="362" spans="1:2" x14ac:dyDescent="0.2">
      <c r="A362"/>
    </row>
    <row r="363" spans="1:2" x14ac:dyDescent="0.2">
      <c r="A363"/>
    </row>
    <row r="364" spans="1:2" x14ac:dyDescent="0.2">
      <c r="A364"/>
    </row>
    <row r="365" spans="1:2" x14ac:dyDescent="0.2">
      <c r="A365"/>
    </row>
    <row r="366" spans="1:2" x14ac:dyDescent="0.2">
      <c r="A366"/>
    </row>
    <row r="367" spans="1:2" x14ac:dyDescent="0.2">
      <c r="A367"/>
    </row>
    <row r="368" spans="1:2" x14ac:dyDescent="0.2">
      <c r="A368"/>
    </row>
    <row r="369" spans="1:1" x14ac:dyDescent="0.2">
      <c r="A369"/>
    </row>
    <row r="370" spans="1:1" x14ac:dyDescent="0.2">
      <c r="A370"/>
    </row>
    <row r="371" spans="1:1" x14ac:dyDescent="0.2">
      <c r="A371"/>
    </row>
    <row r="372" spans="1:1" x14ac:dyDescent="0.2">
      <c r="A372"/>
    </row>
    <row r="373" spans="1:1" x14ac:dyDescent="0.2">
      <c r="A373"/>
    </row>
    <row r="374" spans="1:1" x14ac:dyDescent="0.2">
      <c r="A374"/>
    </row>
    <row r="375" spans="1:1" x14ac:dyDescent="0.2">
      <c r="A375"/>
    </row>
    <row r="376" spans="1:1" x14ac:dyDescent="0.2">
      <c r="A376"/>
    </row>
    <row r="377" spans="1:1" x14ac:dyDescent="0.2">
      <c r="A377"/>
    </row>
    <row r="378" spans="1:1" x14ac:dyDescent="0.2">
      <c r="A378"/>
    </row>
    <row r="379" spans="1:1" x14ac:dyDescent="0.2">
      <c r="A379"/>
    </row>
    <row r="380" spans="1:1" x14ac:dyDescent="0.2">
      <c r="A380"/>
    </row>
    <row r="381" spans="1:1" x14ac:dyDescent="0.2">
      <c r="A381"/>
    </row>
    <row r="382" spans="1:1" x14ac:dyDescent="0.2">
      <c r="A382"/>
    </row>
    <row r="383" spans="1:1" x14ac:dyDescent="0.2">
      <c r="A383"/>
    </row>
    <row r="384" spans="1:1" x14ac:dyDescent="0.2">
      <c r="A384"/>
    </row>
    <row r="385" spans="1:1" x14ac:dyDescent="0.2">
      <c r="A385"/>
    </row>
    <row r="386" spans="1:1" x14ac:dyDescent="0.2">
      <c r="A386"/>
    </row>
    <row r="387" spans="1:1" x14ac:dyDescent="0.2">
      <c r="A387"/>
    </row>
    <row r="388" spans="1:1" x14ac:dyDescent="0.2">
      <c r="A388"/>
    </row>
    <row r="389" spans="1:1" x14ac:dyDescent="0.2">
      <c r="A389"/>
    </row>
    <row r="390" spans="1:1" x14ac:dyDescent="0.2">
      <c r="A390"/>
    </row>
    <row r="391" spans="1:1" x14ac:dyDescent="0.2">
      <c r="A391"/>
    </row>
    <row r="392" spans="1:1" x14ac:dyDescent="0.2">
      <c r="A392"/>
    </row>
    <row r="393" spans="1:1" x14ac:dyDescent="0.2">
      <c r="A393"/>
    </row>
    <row r="394" spans="1:1" x14ac:dyDescent="0.2">
      <c r="A394"/>
    </row>
    <row r="395" spans="1:1" x14ac:dyDescent="0.2">
      <c r="A395"/>
    </row>
    <row r="396" spans="1:1" x14ac:dyDescent="0.2">
      <c r="A396"/>
    </row>
    <row r="397" spans="1:1" x14ac:dyDescent="0.2">
      <c r="A397"/>
    </row>
    <row r="398" spans="1:1" x14ac:dyDescent="0.2">
      <c r="A398"/>
    </row>
    <row r="399" spans="1:1" x14ac:dyDescent="0.2">
      <c r="A399"/>
    </row>
    <row r="400" spans="1:1" x14ac:dyDescent="0.2">
      <c r="A400"/>
    </row>
    <row r="401" spans="1:1" x14ac:dyDescent="0.2">
      <c r="A401"/>
    </row>
    <row r="402" spans="1:1" x14ac:dyDescent="0.2">
      <c r="A402"/>
    </row>
    <row r="403" spans="1:1" x14ac:dyDescent="0.2">
      <c r="A403"/>
    </row>
    <row r="404" spans="1:1" x14ac:dyDescent="0.2">
      <c r="A404"/>
    </row>
    <row r="405" spans="1:1" x14ac:dyDescent="0.2">
      <c r="A405"/>
    </row>
    <row r="406" spans="1:1" x14ac:dyDescent="0.2">
      <c r="A406"/>
    </row>
    <row r="407" spans="1:1" x14ac:dyDescent="0.2">
      <c r="A407"/>
    </row>
    <row r="408" spans="1:1" x14ac:dyDescent="0.2">
      <c r="A408"/>
    </row>
    <row r="409" spans="1:1" x14ac:dyDescent="0.2">
      <c r="A409"/>
    </row>
    <row r="410" spans="1:1" x14ac:dyDescent="0.2">
      <c r="A410"/>
    </row>
    <row r="411" spans="1:1" x14ac:dyDescent="0.2">
      <c r="A411"/>
    </row>
    <row r="412" spans="1:1" x14ac:dyDescent="0.2">
      <c r="A412"/>
    </row>
    <row r="413" spans="1:1" x14ac:dyDescent="0.2">
      <c r="A413"/>
    </row>
    <row r="414" spans="1:1" x14ac:dyDescent="0.2">
      <c r="A414"/>
    </row>
    <row r="415" spans="1:1" x14ac:dyDescent="0.2">
      <c r="A415"/>
    </row>
    <row r="416" spans="1:1" x14ac:dyDescent="0.2">
      <c r="A416"/>
    </row>
    <row r="417" spans="1:1" x14ac:dyDescent="0.2">
      <c r="A417"/>
    </row>
    <row r="418" spans="1:1" x14ac:dyDescent="0.2">
      <c r="A418"/>
    </row>
    <row r="419" spans="1:1" x14ac:dyDescent="0.2">
      <c r="A419"/>
    </row>
    <row r="420" spans="1:1" x14ac:dyDescent="0.2">
      <c r="A420"/>
    </row>
    <row r="421" spans="1:1" x14ac:dyDescent="0.2">
      <c r="A421"/>
    </row>
    <row r="422" spans="1:1" x14ac:dyDescent="0.2">
      <c r="A422"/>
    </row>
    <row r="423" spans="1:1" x14ac:dyDescent="0.2">
      <c r="A423"/>
    </row>
    <row r="424" spans="1:1" x14ac:dyDescent="0.2">
      <c r="A424"/>
    </row>
    <row r="425" spans="1:1" x14ac:dyDescent="0.2">
      <c r="A425"/>
    </row>
    <row r="426" spans="1:1" x14ac:dyDescent="0.2">
      <c r="A426"/>
    </row>
    <row r="427" spans="1:1" x14ac:dyDescent="0.2">
      <c r="A427"/>
    </row>
    <row r="428" spans="1:1" x14ac:dyDescent="0.2">
      <c r="A428"/>
    </row>
    <row r="429" spans="1:1" x14ac:dyDescent="0.2">
      <c r="A429"/>
    </row>
    <row r="430" spans="1:1" x14ac:dyDescent="0.2">
      <c r="A430"/>
    </row>
    <row r="431" spans="1:1" x14ac:dyDescent="0.2">
      <c r="A431"/>
    </row>
    <row r="432" spans="1:1" x14ac:dyDescent="0.2">
      <c r="A432"/>
    </row>
    <row r="433" spans="1:1" x14ac:dyDescent="0.2">
      <c r="A433"/>
    </row>
    <row r="434" spans="1:1" x14ac:dyDescent="0.2">
      <c r="A434"/>
    </row>
    <row r="435" spans="1:1" x14ac:dyDescent="0.2">
      <c r="A435"/>
    </row>
    <row r="436" spans="1:1" x14ac:dyDescent="0.2">
      <c r="A436"/>
    </row>
    <row r="437" spans="1:1" x14ac:dyDescent="0.2">
      <c r="A437"/>
    </row>
    <row r="438" spans="1:1" x14ac:dyDescent="0.2">
      <c r="A438"/>
    </row>
    <row r="439" spans="1:1" x14ac:dyDescent="0.2">
      <c r="A439"/>
    </row>
    <row r="440" spans="1:1" x14ac:dyDescent="0.2">
      <c r="A440"/>
    </row>
    <row r="441" spans="1:1" x14ac:dyDescent="0.2">
      <c r="A441"/>
    </row>
    <row r="442" spans="1:1" x14ac:dyDescent="0.2">
      <c r="A442"/>
    </row>
    <row r="443" spans="1:1" x14ac:dyDescent="0.2">
      <c r="A443"/>
    </row>
    <row r="444" spans="1:1" x14ac:dyDescent="0.2">
      <c r="A444"/>
    </row>
    <row r="445" spans="1:1" x14ac:dyDescent="0.2">
      <c r="A445"/>
    </row>
    <row r="446" spans="1:1" x14ac:dyDescent="0.2">
      <c r="A446"/>
    </row>
    <row r="447" spans="1:1" x14ac:dyDescent="0.2">
      <c r="A447"/>
    </row>
    <row r="448" spans="1:1" x14ac:dyDescent="0.2">
      <c r="A448"/>
    </row>
    <row r="449" spans="1:1" x14ac:dyDescent="0.2">
      <c r="A449"/>
    </row>
    <row r="450" spans="1:1" x14ac:dyDescent="0.2">
      <c r="A450"/>
    </row>
    <row r="451" spans="1:1" x14ac:dyDescent="0.2">
      <c r="A451"/>
    </row>
    <row r="452" spans="1:1" x14ac:dyDescent="0.2">
      <c r="A452"/>
    </row>
    <row r="453" spans="1:1" x14ac:dyDescent="0.2">
      <c r="A453"/>
    </row>
    <row r="454" spans="1:1" x14ac:dyDescent="0.2">
      <c r="A454"/>
    </row>
    <row r="455" spans="1:1" x14ac:dyDescent="0.2">
      <c r="A455"/>
    </row>
    <row r="456" spans="1:1" x14ac:dyDescent="0.2">
      <c r="A456"/>
    </row>
    <row r="457" spans="1:1" x14ac:dyDescent="0.2">
      <c r="A457"/>
    </row>
    <row r="458" spans="1:1" x14ac:dyDescent="0.2">
      <c r="A458"/>
    </row>
    <row r="459" spans="1:1" x14ac:dyDescent="0.2">
      <c r="A459"/>
    </row>
    <row r="460" spans="1:1" x14ac:dyDescent="0.2">
      <c r="A460"/>
    </row>
    <row r="461" spans="1:1" x14ac:dyDescent="0.2">
      <c r="A461"/>
    </row>
    <row r="462" spans="1:1" x14ac:dyDescent="0.2">
      <c r="A462"/>
    </row>
    <row r="463" spans="1:1" x14ac:dyDescent="0.2">
      <c r="A463"/>
    </row>
    <row r="464" spans="1:1" x14ac:dyDescent="0.2">
      <c r="A464"/>
    </row>
    <row r="465" spans="1:1" x14ac:dyDescent="0.2">
      <c r="A465"/>
    </row>
    <row r="466" spans="1:1" x14ac:dyDescent="0.2">
      <c r="A466"/>
    </row>
    <row r="467" spans="1:1" x14ac:dyDescent="0.2">
      <c r="A467"/>
    </row>
    <row r="468" spans="1:1" x14ac:dyDescent="0.2">
      <c r="A468"/>
    </row>
    <row r="469" spans="1:1" x14ac:dyDescent="0.2">
      <c r="A469"/>
    </row>
    <row r="470" spans="1:1" x14ac:dyDescent="0.2">
      <c r="A470"/>
    </row>
    <row r="471" spans="1:1" x14ac:dyDescent="0.2">
      <c r="A471"/>
    </row>
    <row r="472" spans="1:1" x14ac:dyDescent="0.2">
      <c r="A472"/>
    </row>
    <row r="473" spans="1:1" x14ac:dyDescent="0.2">
      <c r="A473"/>
    </row>
    <row r="474" spans="1:1" x14ac:dyDescent="0.2">
      <c r="A474"/>
    </row>
    <row r="475" spans="1:1" x14ac:dyDescent="0.2">
      <c r="A475"/>
    </row>
    <row r="476" spans="1:1" x14ac:dyDescent="0.2">
      <c r="A476"/>
    </row>
    <row r="477" spans="1:1" x14ac:dyDescent="0.2">
      <c r="A477"/>
    </row>
    <row r="478" spans="1:1" x14ac:dyDescent="0.2">
      <c r="A478"/>
    </row>
    <row r="479" spans="1:1" x14ac:dyDescent="0.2">
      <c r="A479"/>
    </row>
    <row r="480" spans="1:1" x14ac:dyDescent="0.2">
      <c r="A480"/>
    </row>
    <row r="481" spans="1:1" x14ac:dyDescent="0.2">
      <c r="A481"/>
    </row>
    <row r="482" spans="1:1" x14ac:dyDescent="0.2">
      <c r="A482"/>
    </row>
    <row r="483" spans="1:1" x14ac:dyDescent="0.2">
      <c r="A483"/>
    </row>
    <row r="484" spans="1:1" x14ac:dyDescent="0.2">
      <c r="A484"/>
    </row>
    <row r="485" spans="1:1" x14ac:dyDescent="0.2">
      <c r="A485"/>
    </row>
    <row r="486" spans="1:1" x14ac:dyDescent="0.2">
      <c r="A486"/>
    </row>
    <row r="487" spans="1:1" x14ac:dyDescent="0.2">
      <c r="A487"/>
    </row>
    <row r="488" spans="1:1" x14ac:dyDescent="0.2">
      <c r="A488"/>
    </row>
    <row r="489" spans="1:1" x14ac:dyDescent="0.2">
      <c r="A489"/>
    </row>
    <row r="490" spans="1:1" x14ac:dyDescent="0.2">
      <c r="A490"/>
    </row>
    <row r="491" spans="1:1" x14ac:dyDescent="0.2">
      <c r="A491"/>
    </row>
    <row r="492" spans="1:1" x14ac:dyDescent="0.2">
      <c r="A492"/>
    </row>
    <row r="493" spans="1:1" x14ac:dyDescent="0.2">
      <c r="A493"/>
    </row>
    <row r="494" spans="1:1" x14ac:dyDescent="0.2">
      <c r="A494"/>
    </row>
    <row r="495" spans="1:1" x14ac:dyDescent="0.2">
      <c r="A495"/>
    </row>
    <row r="496" spans="1:1" x14ac:dyDescent="0.2">
      <c r="A496"/>
    </row>
    <row r="497" spans="1:1" x14ac:dyDescent="0.2">
      <c r="A497"/>
    </row>
    <row r="498" spans="1:1" x14ac:dyDescent="0.2">
      <c r="A498"/>
    </row>
    <row r="499" spans="1:1" x14ac:dyDescent="0.2">
      <c r="A499"/>
    </row>
    <row r="500" spans="1:1" x14ac:dyDescent="0.2">
      <c r="A500"/>
    </row>
    <row r="501" spans="1:1" x14ac:dyDescent="0.2">
      <c r="A501"/>
    </row>
    <row r="502" spans="1:1" x14ac:dyDescent="0.2">
      <c r="A502"/>
    </row>
    <row r="503" spans="1:1" x14ac:dyDescent="0.2">
      <c r="A503"/>
    </row>
    <row r="504" spans="1:1" x14ac:dyDescent="0.2">
      <c r="A504"/>
    </row>
    <row r="505" spans="1:1" x14ac:dyDescent="0.2">
      <c r="A505"/>
    </row>
    <row r="506" spans="1:1" x14ac:dyDescent="0.2">
      <c r="A506"/>
    </row>
    <row r="507" spans="1:1" x14ac:dyDescent="0.2">
      <c r="A507"/>
    </row>
    <row r="508" spans="1:1" x14ac:dyDescent="0.2">
      <c r="A508"/>
    </row>
    <row r="509" spans="1:1" x14ac:dyDescent="0.2">
      <c r="A509"/>
    </row>
    <row r="510" spans="1:1" x14ac:dyDescent="0.2">
      <c r="A510"/>
    </row>
    <row r="511" spans="1:1" x14ac:dyDescent="0.2">
      <c r="A511"/>
    </row>
    <row r="512" spans="1:1" x14ac:dyDescent="0.2">
      <c r="A512"/>
    </row>
    <row r="513" spans="1:1" x14ac:dyDescent="0.2">
      <c r="A513"/>
    </row>
    <row r="514" spans="1:1" x14ac:dyDescent="0.2">
      <c r="A514"/>
    </row>
    <row r="515" spans="1:1" x14ac:dyDescent="0.2">
      <c r="A515"/>
    </row>
    <row r="516" spans="1:1" x14ac:dyDescent="0.2">
      <c r="A516"/>
    </row>
    <row r="517" spans="1:1" x14ac:dyDescent="0.2">
      <c r="A517"/>
    </row>
    <row r="518" spans="1:1" x14ac:dyDescent="0.2">
      <c r="A518"/>
    </row>
    <row r="519" spans="1:1" x14ac:dyDescent="0.2">
      <c r="A519"/>
    </row>
    <row r="520" spans="1:1" x14ac:dyDescent="0.2">
      <c r="A520"/>
    </row>
    <row r="521" spans="1:1" x14ac:dyDescent="0.2">
      <c r="A521"/>
    </row>
    <row r="522" spans="1:1" x14ac:dyDescent="0.2">
      <c r="A522"/>
    </row>
    <row r="523" spans="1:1" x14ac:dyDescent="0.2">
      <c r="A523"/>
    </row>
    <row r="524" spans="1:1" x14ac:dyDescent="0.2">
      <c r="A524"/>
    </row>
    <row r="525" spans="1:1" x14ac:dyDescent="0.2">
      <c r="A525"/>
    </row>
    <row r="526" spans="1:1" x14ac:dyDescent="0.2">
      <c r="A526"/>
    </row>
    <row r="527" spans="1:1" x14ac:dyDescent="0.2">
      <c r="A527"/>
    </row>
    <row r="528" spans="1:1" x14ac:dyDescent="0.2">
      <c r="A528"/>
    </row>
    <row r="529" spans="1:1" x14ac:dyDescent="0.2">
      <c r="A529"/>
    </row>
    <row r="530" spans="1:1" x14ac:dyDescent="0.2">
      <c r="A530"/>
    </row>
    <row r="531" spans="1:1" x14ac:dyDescent="0.2">
      <c r="A531"/>
    </row>
    <row r="532" spans="1:1" x14ac:dyDescent="0.2">
      <c r="A532"/>
    </row>
    <row r="533" spans="1:1" x14ac:dyDescent="0.2">
      <c r="A533"/>
    </row>
    <row r="534" spans="1:1" x14ac:dyDescent="0.2">
      <c r="A534"/>
    </row>
    <row r="535" spans="1:1" x14ac:dyDescent="0.2">
      <c r="A535"/>
    </row>
    <row r="536" spans="1:1" x14ac:dyDescent="0.2">
      <c r="A536"/>
    </row>
    <row r="537" spans="1:1" x14ac:dyDescent="0.2">
      <c r="A537"/>
    </row>
    <row r="538" spans="1:1" x14ac:dyDescent="0.2">
      <c r="A538"/>
    </row>
    <row r="539" spans="1:1" x14ac:dyDescent="0.2">
      <c r="A539"/>
    </row>
    <row r="540" spans="1:1" x14ac:dyDescent="0.2">
      <c r="A540"/>
    </row>
    <row r="541" spans="1:1" x14ac:dyDescent="0.2">
      <c r="A541"/>
    </row>
    <row r="542" spans="1:1" x14ac:dyDescent="0.2">
      <c r="A542"/>
    </row>
    <row r="543" spans="1:1" x14ac:dyDescent="0.2">
      <c r="A543"/>
    </row>
    <row r="544" spans="1:1" x14ac:dyDescent="0.2">
      <c r="A544"/>
    </row>
    <row r="545" spans="1:1" x14ac:dyDescent="0.2">
      <c r="A545"/>
    </row>
    <row r="546" spans="1:1" x14ac:dyDescent="0.2">
      <c r="A546"/>
    </row>
    <row r="547" spans="1:1" x14ac:dyDescent="0.2">
      <c r="A547"/>
    </row>
    <row r="548" spans="1:1" x14ac:dyDescent="0.2">
      <c r="A548"/>
    </row>
    <row r="549" spans="1:1" x14ac:dyDescent="0.2">
      <c r="A549"/>
    </row>
    <row r="550" spans="1:1" x14ac:dyDescent="0.2">
      <c r="A550"/>
    </row>
    <row r="551" spans="1:1" x14ac:dyDescent="0.2">
      <c r="A551"/>
    </row>
    <row r="552" spans="1:1" x14ac:dyDescent="0.2">
      <c r="A552"/>
    </row>
    <row r="553" spans="1:1" x14ac:dyDescent="0.2">
      <c r="A553"/>
    </row>
    <row r="554" spans="1:1" x14ac:dyDescent="0.2">
      <c r="A554"/>
    </row>
    <row r="555" spans="1:1" x14ac:dyDescent="0.2">
      <c r="A555"/>
    </row>
    <row r="556" spans="1:1" x14ac:dyDescent="0.2">
      <c r="A556"/>
    </row>
    <row r="557" spans="1:1" x14ac:dyDescent="0.2">
      <c r="A557"/>
    </row>
    <row r="558" spans="1:1" x14ac:dyDescent="0.2">
      <c r="A558"/>
    </row>
    <row r="559" spans="1:1" x14ac:dyDescent="0.2">
      <c r="A559"/>
    </row>
    <row r="560" spans="1:1" x14ac:dyDescent="0.2">
      <c r="A560"/>
    </row>
    <row r="561" spans="1:1" x14ac:dyDescent="0.2">
      <c r="A561"/>
    </row>
    <row r="562" spans="1:1" x14ac:dyDescent="0.2">
      <c r="A562"/>
    </row>
    <row r="563" spans="1:1" x14ac:dyDescent="0.2">
      <c r="A563"/>
    </row>
    <row r="564" spans="1:1" x14ac:dyDescent="0.2">
      <c r="A564"/>
    </row>
    <row r="565" spans="1:1" x14ac:dyDescent="0.2">
      <c r="A565"/>
    </row>
    <row r="566" spans="1:1" x14ac:dyDescent="0.2">
      <c r="A566"/>
    </row>
    <row r="567" spans="1:1" x14ac:dyDescent="0.2">
      <c r="A567"/>
    </row>
    <row r="568" spans="1:1" x14ac:dyDescent="0.2">
      <c r="A568"/>
    </row>
    <row r="569" spans="1:1" x14ac:dyDescent="0.2">
      <c r="A569"/>
    </row>
    <row r="570" spans="1:1" x14ac:dyDescent="0.2">
      <c r="A570"/>
    </row>
    <row r="571" spans="1:1" x14ac:dyDescent="0.2">
      <c r="A571"/>
    </row>
    <row r="572" spans="1:1" x14ac:dyDescent="0.2">
      <c r="A572"/>
    </row>
    <row r="573" spans="1:1" x14ac:dyDescent="0.2">
      <c r="A573"/>
    </row>
    <row r="574" spans="1:1" x14ac:dyDescent="0.2">
      <c r="A574"/>
    </row>
    <row r="575" spans="1:1" x14ac:dyDescent="0.2">
      <c r="A575"/>
    </row>
    <row r="576" spans="1:1" x14ac:dyDescent="0.2">
      <c r="A576"/>
    </row>
    <row r="577" spans="1:1" x14ac:dyDescent="0.2">
      <c r="A577"/>
    </row>
    <row r="578" spans="1:1" x14ac:dyDescent="0.2">
      <c r="A578"/>
    </row>
    <row r="579" spans="1:1" x14ac:dyDescent="0.2">
      <c r="A579"/>
    </row>
    <row r="580" spans="1:1" x14ac:dyDescent="0.2">
      <c r="A580"/>
    </row>
    <row r="581" spans="1:1" x14ac:dyDescent="0.2">
      <c r="A581"/>
    </row>
    <row r="582" spans="1:1" x14ac:dyDescent="0.2">
      <c r="A582"/>
    </row>
    <row r="583" spans="1:1" x14ac:dyDescent="0.2">
      <c r="A583"/>
    </row>
    <row r="584" spans="1:1" x14ac:dyDescent="0.2">
      <c r="A584"/>
    </row>
    <row r="585" spans="1:1" x14ac:dyDescent="0.2">
      <c r="A585"/>
    </row>
    <row r="586" spans="1:1" x14ac:dyDescent="0.2">
      <c r="A586"/>
    </row>
    <row r="587" spans="1:1" x14ac:dyDescent="0.2">
      <c r="A587"/>
    </row>
    <row r="588" spans="1:1" x14ac:dyDescent="0.2">
      <c r="A588"/>
    </row>
    <row r="589" spans="1:1" x14ac:dyDescent="0.2">
      <c r="A589"/>
    </row>
    <row r="590" spans="1:1" x14ac:dyDescent="0.2">
      <c r="A590"/>
    </row>
    <row r="591" spans="1:1" x14ac:dyDescent="0.2">
      <c r="A591"/>
    </row>
    <row r="592" spans="1:1" x14ac:dyDescent="0.2">
      <c r="A592"/>
    </row>
    <row r="593" spans="1:1" x14ac:dyDescent="0.2">
      <c r="A593"/>
    </row>
    <row r="594" spans="1:1" x14ac:dyDescent="0.2">
      <c r="A594"/>
    </row>
    <row r="595" spans="1:1" x14ac:dyDescent="0.2">
      <c r="A595"/>
    </row>
    <row r="596" spans="1:1" x14ac:dyDescent="0.2">
      <c r="A596"/>
    </row>
    <row r="597" spans="1:1" x14ac:dyDescent="0.2">
      <c r="A597"/>
    </row>
    <row r="598" spans="1:1" x14ac:dyDescent="0.2">
      <c r="A598"/>
    </row>
    <row r="599" spans="1:1" x14ac:dyDescent="0.2">
      <c r="A599"/>
    </row>
    <row r="600" spans="1:1" x14ac:dyDescent="0.2">
      <c r="A600"/>
    </row>
    <row r="601" spans="1:1" x14ac:dyDescent="0.2">
      <c r="A601"/>
    </row>
    <row r="602" spans="1:1" x14ac:dyDescent="0.2">
      <c r="A602"/>
    </row>
    <row r="603" spans="1:1" x14ac:dyDescent="0.2">
      <c r="A603"/>
    </row>
    <row r="604" spans="1:1" x14ac:dyDescent="0.2">
      <c r="A604"/>
    </row>
    <row r="605" spans="1:1" x14ac:dyDescent="0.2">
      <c r="A605"/>
    </row>
    <row r="606" spans="1:1" x14ac:dyDescent="0.2">
      <c r="A606"/>
    </row>
    <row r="607" spans="1:1" x14ac:dyDescent="0.2">
      <c r="A607"/>
    </row>
    <row r="608" spans="1:1" x14ac:dyDescent="0.2">
      <c r="A608"/>
    </row>
    <row r="609" spans="1:1" x14ac:dyDescent="0.2">
      <c r="A609"/>
    </row>
    <row r="610" spans="1:1" x14ac:dyDescent="0.2">
      <c r="A610"/>
    </row>
    <row r="611" spans="1:1" x14ac:dyDescent="0.2">
      <c r="A611"/>
    </row>
    <row r="612" spans="1:1" x14ac:dyDescent="0.2">
      <c r="A612"/>
    </row>
    <row r="613" spans="1:1" x14ac:dyDescent="0.2">
      <c r="A613"/>
    </row>
    <row r="614" spans="1:1" x14ac:dyDescent="0.2">
      <c r="A614"/>
    </row>
    <row r="615" spans="1:1" x14ac:dyDescent="0.2">
      <c r="A615"/>
    </row>
    <row r="616" spans="1:1" x14ac:dyDescent="0.2">
      <c r="A616"/>
    </row>
    <row r="617" spans="1:1" x14ac:dyDescent="0.2">
      <c r="A617"/>
    </row>
    <row r="618" spans="1:1" x14ac:dyDescent="0.2">
      <c r="A618"/>
    </row>
    <row r="619" spans="1:1" x14ac:dyDescent="0.2">
      <c r="A619"/>
    </row>
    <row r="620" spans="1:1" x14ac:dyDescent="0.2">
      <c r="A620"/>
    </row>
    <row r="621" spans="1:1" x14ac:dyDescent="0.2">
      <c r="A621"/>
    </row>
    <row r="622" spans="1:1" x14ac:dyDescent="0.2">
      <c r="A622"/>
    </row>
    <row r="623" spans="1:1" x14ac:dyDescent="0.2">
      <c r="A623"/>
    </row>
    <row r="624" spans="1:1" x14ac:dyDescent="0.2">
      <c r="A624"/>
    </row>
    <row r="625" spans="1:1" x14ac:dyDescent="0.2">
      <c r="A625"/>
    </row>
    <row r="626" spans="1:1" x14ac:dyDescent="0.2">
      <c r="A626"/>
    </row>
    <row r="627" spans="1:1" x14ac:dyDescent="0.2">
      <c r="A627"/>
    </row>
    <row r="628" spans="1:1" x14ac:dyDescent="0.2">
      <c r="A628"/>
    </row>
    <row r="629" spans="1:1" x14ac:dyDescent="0.2">
      <c r="A629"/>
    </row>
    <row r="630" spans="1:1" x14ac:dyDescent="0.2">
      <c r="A630"/>
    </row>
    <row r="631" spans="1:1" x14ac:dyDescent="0.2">
      <c r="A631"/>
    </row>
    <row r="632" spans="1:1" x14ac:dyDescent="0.2">
      <c r="A632"/>
    </row>
    <row r="633" spans="1:1" x14ac:dyDescent="0.2">
      <c r="A633"/>
    </row>
    <row r="634" spans="1:1" x14ac:dyDescent="0.2">
      <c r="A634"/>
    </row>
    <row r="635" spans="1:1" x14ac:dyDescent="0.2">
      <c r="A635"/>
    </row>
    <row r="636" spans="1:1" x14ac:dyDescent="0.2">
      <c r="A636"/>
    </row>
    <row r="637" spans="1:1" x14ac:dyDescent="0.2">
      <c r="A637"/>
    </row>
    <row r="638" spans="1:1" x14ac:dyDescent="0.2">
      <c r="A638"/>
    </row>
    <row r="639" spans="1:1" x14ac:dyDescent="0.2">
      <c r="A639"/>
    </row>
    <row r="640" spans="1:1" x14ac:dyDescent="0.2">
      <c r="A640"/>
    </row>
    <row r="641" spans="1:1" x14ac:dyDescent="0.2">
      <c r="A641"/>
    </row>
    <row r="642" spans="1:1" x14ac:dyDescent="0.2">
      <c r="A642"/>
    </row>
    <row r="643" spans="1:1" x14ac:dyDescent="0.2">
      <c r="A643"/>
    </row>
    <row r="644" spans="1:1" x14ac:dyDescent="0.2">
      <c r="A644"/>
    </row>
    <row r="645" spans="1:1" x14ac:dyDescent="0.2">
      <c r="A645"/>
    </row>
    <row r="646" spans="1:1" x14ac:dyDescent="0.2">
      <c r="A646"/>
    </row>
    <row r="647" spans="1:1" x14ac:dyDescent="0.2">
      <c r="A647"/>
    </row>
    <row r="648" spans="1:1" x14ac:dyDescent="0.2">
      <c r="A648"/>
    </row>
    <row r="649" spans="1:1" x14ac:dyDescent="0.2">
      <c r="A649"/>
    </row>
    <row r="650" spans="1:1" x14ac:dyDescent="0.2">
      <c r="A650"/>
    </row>
    <row r="651" spans="1:1" x14ac:dyDescent="0.2">
      <c r="A651"/>
    </row>
    <row r="652" spans="1:1" x14ac:dyDescent="0.2">
      <c r="A652"/>
    </row>
    <row r="653" spans="1:1" x14ac:dyDescent="0.2">
      <c r="A653"/>
    </row>
    <row r="654" spans="1:1" x14ac:dyDescent="0.2">
      <c r="A654"/>
    </row>
    <row r="655" spans="1:1" x14ac:dyDescent="0.2">
      <c r="A655"/>
    </row>
    <row r="656" spans="1:1" x14ac:dyDescent="0.2">
      <c r="A656"/>
    </row>
    <row r="657" spans="1:1" x14ac:dyDescent="0.2">
      <c r="A657"/>
    </row>
    <row r="658" spans="1:1" x14ac:dyDescent="0.2">
      <c r="A658"/>
    </row>
    <row r="659" spans="1:1" x14ac:dyDescent="0.2">
      <c r="A659"/>
    </row>
    <row r="660" spans="1:1" x14ac:dyDescent="0.2">
      <c r="A660"/>
    </row>
    <row r="661" spans="1:1" x14ac:dyDescent="0.2">
      <c r="A661"/>
    </row>
    <row r="662" spans="1:1" x14ac:dyDescent="0.2">
      <c r="A662"/>
    </row>
    <row r="663" spans="1:1" x14ac:dyDescent="0.2">
      <c r="A663"/>
    </row>
    <row r="664" spans="1:1" x14ac:dyDescent="0.2">
      <c r="A664"/>
    </row>
    <row r="665" spans="1:1" x14ac:dyDescent="0.2">
      <c r="A665"/>
    </row>
    <row r="666" spans="1:1" x14ac:dyDescent="0.2">
      <c r="A666"/>
    </row>
    <row r="667" spans="1:1" x14ac:dyDescent="0.2">
      <c r="A667"/>
    </row>
    <row r="668" spans="1:1" x14ac:dyDescent="0.2">
      <c r="A668"/>
    </row>
    <row r="669" spans="1:1" x14ac:dyDescent="0.2">
      <c r="A669"/>
    </row>
    <row r="670" spans="1:1" x14ac:dyDescent="0.2">
      <c r="A670"/>
    </row>
    <row r="671" spans="1:1" x14ac:dyDescent="0.2">
      <c r="A671"/>
    </row>
    <row r="672" spans="1:1" x14ac:dyDescent="0.2">
      <c r="A672"/>
    </row>
    <row r="673" spans="1:1" x14ac:dyDescent="0.2">
      <c r="A673"/>
    </row>
    <row r="674" spans="1:1" x14ac:dyDescent="0.2">
      <c r="A674"/>
    </row>
    <row r="675" spans="1:1" x14ac:dyDescent="0.2">
      <c r="A675"/>
    </row>
    <row r="676" spans="1:1" x14ac:dyDescent="0.2">
      <c r="A676"/>
    </row>
    <row r="677" spans="1:1" x14ac:dyDescent="0.2">
      <c r="A677"/>
    </row>
    <row r="678" spans="1:1" x14ac:dyDescent="0.2">
      <c r="A678"/>
    </row>
    <row r="679" spans="1:1" x14ac:dyDescent="0.2">
      <c r="A679"/>
    </row>
    <row r="680" spans="1:1" x14ac:dyDescent="0.2">
      <c r="A680"/>
    </row>
    <row r="681" spans="1:1" x14ac:dyDescent="0.2">
      <c r="A681"/>
    </row>
    <row r="682" spans="1:1" x14ac:dyDescent="0.2">
      <c r="A682"/>
    </row>
    <row r="683" spans="1:1" x14ac:dyDescent="0.2">
      <c r="A683"/>
    </row>
    <row r="684" spans="1:1" x14ac:dyDescent="0.2">
      <c r="A684"/>
    </row>
    <row r="685" spans="1:1" x14ac:dyDescent="0.2">
      <c r="A685"/>
    </row>
    <row r="686" spans="1:1" x14ac:dyDescent="0.2">
      <c r="A686"/>
    </row>
    <row r="687" spans="1:1" x14ac:dyDescent="0.2">
      <c r="A687"/>
    </row>
    <row r="688" spans="1:1" x14ac:dyDescent="0.2">
      <c r="A688"/>
    </row>
    <row r="689" spans="1:1" x14ac:dyDescent="0.2">
      <c r="A689"/>
    </row>
    <row r="690" spans="1:1" x14ac:dyDescent="0.2">
      <c r="A690"/>
    </row>
    <row r="691" spans="1:1" x14ac:dyDescent="0.2">
      <c r="A691"/>
    </row>
    <row r="692" spans="1:1" x14ac:dyDescent="0.2">
      <c r="A692"/>
    </row>
    <row r="693" spans="1:1" x14ac:dyDescent="0.2">
      <c r="A693"/>
    </row>
    <row r="694" spans="1:1" x14ac:dyDescent="0.2">
      <c r="A694"/>
    </row>
    <row r="695" spans="1:1" x14ac:dyDescent="0.2">
      <c r="A695"/>
    </row>
    <row r="696" spans="1:1" x14ac:dyDescent="0.2">
      <c r="A696"/>
    </row>
    <row r="697" spans="1:1" x14ac:dyDescent="0.2">
      <c r="A697"/>
    </row>
    <row r="698" spans="1:1" x14ac:dyDescent="0.2">
      <c r="A698"/>
    </row>
    <row r="699" spans="1:1" x14ac:dyDescent="0.2">
      <c r="A699"/>
    </row>
    <row r="700" spans="1:1" x14ac:dyDescent="0.2">
      <c r="A700"/>
    </row>
    <row r="701" spans="1:1" x14ac:dyDescent="0.2">
      <c r="A701"/>
    </row>
    <row r="702" spans="1:1" x14ac:dyDescent="0.2">
      <c r="A702"/>
    </row>
    <row r="703" spans="1:1" x14ac:dyDescent="0.2">
      <c r="A703"/>
    </row>
    <row r="704" spans="1:1" x14ac:dyDescent="0.2">
      <c r="A704"/>
    </row>
    <row r="705" spans="1:1" x14ac:dyDescent="0.2">
      <c r="A705"/>
    </row>
    <row r="706" spans="1:1" x14ac:dyDescent="0.2">
      <c r="A706"/>
    </row>
    <row r="707" spans="1:1" x14ac:dyDescent="0.2">
      <c r="A707"/>
    </row>
    <row r="708" spans="1:1" x14ac:dyDescent="0.2">
      <c r="A708"/>
    </row>
    <row r="709" spans="1:1" x14ac:dyDescent="0.2">
      <c r="A709"/>
    </row>
    <row r="710" spans="1:1" x14ac:dyDescent="0.2">
      <c r="A710"/>
    </row>
    <row r="711" spans="1:1" x14ac:dyDescent="0.2">
      <c r="A711"/>
    </row>
    <row r="712" spans="1:1" x14ac:dyDescent="0.2">
      <c r="A712"/>
    </row>
    <row r="713" spans="1:1" x14ac:dyDescent="0.2">
      <c r="A713"/>
    </row>
    <row r="714" spans="1:1" x14ac:dyDescent="0.2">
      <c r="A714"/>
    </row>
    <row r="715" spans="1:1" x14ac:dyDescent="0.2">
      <c r="A715"/>
    </row>
    <row r="716" spans="1:1" x14ac:dyDescent="0.2">
      <c r="A716"/>
    </row>
    <row r="717" spans="1:1" x14ac:dyDescent="0.2">
      <c r="A717"/>
    </row>
    <row r="718" spans="1:1" x14ac:dyDescent="0.2">
      <c r="A718"/>
    </row>
    <row r="719" spans="1:1" x14ac:dyDescent="0.2">
      <c r="A719"/>
    </row>
    <row r="720" spans="1:1" x14ac:dyDescent="0.2">
      <c r="A720"/>
    </row>
    <row r="721" spans="1:1" x14ac:dyDescent="0.2">
      <c r="A721"/>
    </row>
    <row r="722" spans="1:1" x14ac:dyDescent="0.2">
      <c r="A722"/>
    </row>
    <row r="723" spans="1:1" x14ac:dyDescent="0.2">
      <c r="A723"/>
    </row>
    <row r="724" spans="1:1" x14ac:dyDescent="0.2">
      <c r="A724"/>
    </row>
    <row r="725" spans="1:1" x14ac:dyDescent="0.2">
      <c r="A725"/>
    </row>
    <row r="726" spans="1:1" x14ac:dyDescent="0.2">
      <c r="A726"/>
    </row>
    <row r="727" spans="1:1" x14ac:dyDescent="0.2">
      <c r="A727"/>
    </row>
    <row r="728" spans="1:1" x14ac:dyDescent="0.2">
      <c r="A728"/>
    </row>
    <row r="729" spans="1:1" x14ac:dyDescent="0.2">
      <c r="A729"/>
    </row>
    <row r="730" spans="1:1" x14ac:dyDescent="0.2">
      <c r="A730"/>
    </row>
    <row r="731" spans="1:1" x14ac:dyDescent="0.2">
      <c r="A731"/>
    </row>
    <row r="732" spans="1:1" x14ac:dyDescent="0.2">
      <c r="A732"/>
    </row>
    <row r="733" spans="1:1" x14ac:dyDescent="0.2">
      <c r="A733"/>
    </row>
    <row r="734" spans="1:1" x14ac:dyDescent="0.2">
      <c r="A734"/>
    </row>
    <row r="735" spans="1:1" x14ac:dyDescent="0.2">
      <c r="A735"/>
    </row>
    <row r="736" spans="1:1" x14ac:dyDescent="0.2">
      <c r="A736"/>
    </row>
    <row r="737" spans="1:1" x14ac:dyDescent="0.2">
      <c r="A737"/>
    </row>
    <row r="738" spans="1:1" x14ac:dyDescent="0.2">
      <c r="A738"/>
    </row>
    <row r="739" spans="1:1" x14ac:dyDescent="0.2">
      <c r="A739"/>
    </row>
    <row r="740" spans="1:1" x14ac:dyDescent="0.2">
      <c r="A740"/>
    </row>
    <row r="741" spans="1:1" x14ac:dyDescent="0.2">
      <c r="A741"/>
    </row>
    <row r="742" spans="1:1" x14ac:dyDescent="0.2">
      <c r="A742"/>
    </row>
    <row r="743" spans="1:1" x14ac:dyDescent="0.2">
      <c r="A743"/>
    </row>
    <row r="744" spans="1:1" x14ac:dyDescent="0.2">
      <c r="A744"/>
    </row>
    <row r="745" spans="1:1" x14ac:dyDescent="0.2">
      <c r="A745"/>
    </row>
    <row r="746" spans="1:1" x14ac:dyDescent="0.2">
      <c r="A746"/>
    </row>
    <row r="747" spans="1:1" x14ac:dyDescent="0.2">
      <c r="A747"/>
    </row>
    <row r="748" spans="1:1" x14ac:dyDescent="0.2">
      <c r="A748"/>
    </row>
    <row r="749" spans="1:1" x14ac:dyDescent="0.2">
      <c r="A749"/>
    </row>
    <row r="750" spans="1:1" x14ac:dyDescent="0.2">
      <c r="A750"/>
    </row>
    <row r="751" spans="1:1" x14ac:dyDescent="0.2">
      <c r="A751"/>
    </row>
    <row r="752" spans="1:1"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row r="1493" spans="1:1" x14ac:dyDescent="0.2">
      <c r="A1493"/>
    </row>
    <row r="1494" spans="1:1" x14ac:dyDescent="0.2">
      <c r="A1494"/>
    </row>
    <row r="1495" spans="1:1" x14ac:dyDescent="0.2">
      <c r="A1495"/>
    </row>
    <row r="1496" spans="1:1" x14ac:dyDescent="0.2">
      <c r="A1496"/>
    </row>
    <row r="1497" spans="1:1" x14ac:dyDescent="0.2">
      <c r="A1497"/>
    </row>
    <row r="1498" spans="1:1" x14ac:dyDescent="0.2">
      <c r="A1498"/>
    </row>
    <row r="1499" spans="1:1" x14ac:dyDescent="0.2">
      <c r="A1499"/>
    </row>
    <row r="1500" spans="1:1" x14ac:dyDescent="0.2">
      <c r="A1500"/>
    </row>
    <row r="1501" spans="1:1" x14ac:dyDescent="0.2">
      <c r="A1501"/>
    </row>
    <row r="1502" spans="1:1" x14ac:dyDescent="0.2">
      <c r="A1502"/>
    </row>
    <row r="1503" spans="1:1" x14ac:dyDescent="0.2">
      <c r="A1503"/>
    </row>
    <row r="1504" spans="1:1" x14ac:dyDescent="0.2">
      <c r="A1504"/>
    </row>
    <row r="1505" spans="1:1" x14ac:dyDescent="0.2">
      <c r="A1505"/>
    </row>
    <row r="1506" spans="1:1" x14ac:dyDescent="0.2">
      <c r="A1506"/>
    </row>
    <row r="1507" spans="1:1" x14ac:dyDescent="0.2">
      <c r="A1507"/>
    </row>
    <row r="1508" spans="1:1" x14ac:dyDescent="0.2">
      <c r="A1508"/>
    </row>
    <row r="1509" spans="1:1" x14ac:dyDescent="0.2">
      <c r="A1509"/>
    </row>
    <row r="1510" spans="1:1" x14ac:dyDescent="0.2">
      <c r="A1510"/>
    </row>
    <row r="1511" spans="1:1" x14ac:dyDescent="0.2">
      <c r="A1511"/>
    </row>
    <row r="1512" spans="1:1" x14ac:dyDescent="0.2">
      <c r="A1512"/>
    </row>
    <row r="1513" spans="1:1" x14ac:dyDescent="0.2">
      <c r="A1513"/>
    </row>
    <row r="1514" spans="1:1" x14ac:dyDescent="0.2">
      <c r="A1514"/>
    </row>
    <row r="1515" spans="1:1" x14ac:dyDescent="0.2">
      <c r="A1515"/>
    </row>
    <row r="1516" spans="1:1" x14ac:dyDescent="0.2">
      <c r="A1516"/>
    </row>
    <row r="1517" spans="1:1" x14ac:dyDescent="0.2">
      <c r="A1517"/>
    </row>
    <row r="1518" spans="1:1" x14ac:dyDescent="0.2">
      <c r="A1518"/>
    </row>
    <row r="1519" spans="1:1" x14ac:dyDescent="0.2">
      <c r="A1519"/>
    </row>
    <row r="1520" spans="1:1" x14ac:dyDescent="0.2">
      <c r="A1520"/>
    </row>
    <row r="1521" spans="1:1" x14ac:dyDescent="0.2">
      <c r="A1521"/>
    </row>
    <row r="1522" spans="1:1" x14ac:dyDescent="0.2">
      <c r="A1522"/>
    </row>
    <row r="1523" spans="1:1" x14ac:dyDescent="0.2">
      <c r="A1523"/>
    </row>
    <row r="1524" spans="1:1" x14ac:dyDescent="0.2">
      <c r="A1524"/>
    </row>
    <row r="1525" spans="1:1" x14ac:dyDescent="0.2">
      <c r="A1525"/>
    </row>
    <row r="1526" spans="1:1" x14ac:dyDescent="0.2">
      <c r="A1526"/>
    </row>
    <row r="1527" spans="1:1" x14ac:dyDescent="0.2">
      <c r="A1527"/>
    </row>
    <row r="1528" spans="1:1" x14ac:dyDescent="0.2">
      <c r="A1528"/>
    </row>
    <row r="1529" spans="1:1" x14ac:dyDescent="0.2">
      <c r="A1529"/>
    </row>
    <row r="1530" spans="1:1" x14ac:dyDescent="0.2">
      <c r="A1530"/>
    </row>
    <row r="1531" spans="1:1" x14ac:dyDescent="0.2">
      <c r="A1531"/>
    </row>
    <row r="1532" spans="1:1" x14ac:dyDescent="0.2">
      <c r="A1532"/>
    </row>
    <row r="1533" spans="1:1" x14ac:dyDescent="0.2">
      <c r="A1533"/>
    </row>
    <row r="1534" spans="1:1" x14ac:dyDescent="0.2">
      <c r="A1534"/>
    </row>
    <row r="1535" spans="1:1" x14ac:dyDescent="0.2">
      <c r="A1535"/>
    </row>
    <row r="1536" spans="1:1" x14ac:dyDescent="0.2">
      <c r="A1536"/>
    </row>
    <row r="1537" spans="1:1" x14ac:dyDescent="0.2">
      <c r="A1537"/>
    </row>
    <row r="1538" spans="1:1" x14ac:dyDescent="0.2">
      <c r="A1538"/>
    </row>
    <row r="1539" spans="1:1" x14ac:dyDescent="0.2">
      <c r="A1539"/>
    </row>
    <row r="1540" spans="1:1" x14ac:dyDescent="0.2">
      <c r="A1540"/>
    </row>
    <row r="1541" spans="1:1" x14ac:dyDescent="0.2">
      <c r="A1541"/>
    </row>
    <row r="1542" spans="1:1" x14ac:dyDescent="0.2">
      <c r="A1542"/>
    </row>
    <row r="1543" spans="1:1" x14ac:dyDescent="0.2">
      <c r="A1543"/>
    </row>
    <row r="1544" spans="1:1" x14ac:dyDescent="0.2">
      <c r="A1544"/>
    </row>
    <row r="1545" spans="1:1" x14ac:dyDescent="0.2">
      <c r="A1545"/>
    </row>
    <row r="1546" spans="1:1" x14ac:dyDescent="0.2">
      <c r="A1546"/>
    </row>
    <row r="1547" spans="1:1" x14ac:dyDescent="0.2">
      <c r="A1547"/>
    </row>
    <row r="1548" spans="1:1" x14ac:dyDescent="0.2">
      <c r="A1548"/>
    </row>
    <row r="1549" spans="1:1" x14ac:dyDescent="0.2">
      <c r="A1549"/>
    </row>
    <row r="1550" spans="1:1" x14ac:dyDescent="0.2">
      <c r="A1550"/>
    </row>
    <row r="1551" spans="1:1" x14ac:dyDescent="0.2">
      <c r="A1551"/>
    </row>
    <row r="1552" spans="1:1" x14ac:dyDescent="0.2">
      <c r="A1552"/>
    </row>
    <row r="1553" spans="1:1" x14ac:dyDescent="0.2">
      <c r="A1553"/>
    </row>
    <row r="1554" spans="1:1" x14ac:dyDescent="0.2">
      <c r="A1554"/>
    </row>
    <row r="1555" spans="1:1" x14ac:dyDescent="0.2">
      <c r="A1555"/>
    </row>
    <row r="1556" spans="1:1" x14ac:dyDescent="0.2">
      <c r="A1556"/>
    </row>
    <row r="1557" spans="1:1" x14ac:dyDescent="0.2">
      <c r="A1557"/>
    </row>
    <row r="1558" spans="1:1" x14ac:dyDescent="0.2">
      <c r="A1558"/>
    </row>
    <row r="1559" spans="1:1" x14ac:dyDescent="0.2">
      <c r="A1559"/>
    </row>
    <row r="1560" spans="1:1" x14ac:dyDescent="0.2">
      <c r="A1560"/>
    </row>
    <row r="1561" spans="1:1" x14ac:dyDescent="0.2">
      <c r="A1561"/>
    </row>
    <row r="1562" spans="1:1" x14ac:dyDescent="0.2">
      <c r="A1562"/>
    </row>
    <row r="1563" spans="1:1" x14ac:dyDescent="0.2">
      <c r="A1563"/>
    </row>
    <row r="1564" spans="1:1" x14ac:dyDescent="0.2">
      <c r="A1564"/>
    </row>
    <row r="1565" spans="1:1" x14ac:dyDescent="0.2">
      <c r="A1565"/>
    </row>
    <row r="1566" spans="1:1" x14ac:dyDescent="0.2">
      <c r="A1566"/>
    </row>
    <row r="1567" spans="1:1" x14ac:dyDescent="0.2">
      <c r="A1567"/>
    </row>
    <row r="1568" spans="1:1" x14ac:dyDescent="0.2">
      <c r="A1568"/>
    </row>
    <row r="1569" spans="1:1" x14ac:dyDescent="0.2">
      <c r="A1569"/>
    </row>
    <row r="1570" spans="1:1" x14ac:dyDescent="0.2">
      <c r="A1570"/>
    </row>
    <row r="1571" spans="1:1" x14ac:dyDescent="0.2">
      <c r="A1571"/>
    </row>
    <row r="1572" spans="1:1" x14ac:dyDescent="0.2">
      <c r="A1572"/>
    </row>
    <row r="1573" spans="1:1" x14ac:dyDescent="0.2">
      <c r="A1573"/>
    </row>
    <row r="1574" spans="1:1" x14ac:dyDescent="0.2">
      <c r="A1574"/>
    </row>
    <row r="1575" spans="1:1" x14ac:dyDescent="0.2">
      <c r="A1575"/>
    </row>
    <row r="1576" spans="1:1" x14ac:dyDescent="0.2">
      <c r="A1576"/>
    </row>
    <row r="1577" spans="1:1" x14ac:dyDescent="0.2">
      <c r="A1577"/>
    </row>
    <row r="1578" spans="1:1" x14ac:dyDescent="0.2">
      <c r="A1578"/>
    </row>
    <row r="1579" spans="1:1" x14ac:dyDescent="0.2">
      <c r="A1579"/>
    </row>
    <row r="1580" spans="1:1" x14ac:dyDescent="0.2">
      <c r="A1580"/>
    </row>
    <row r="1581" spans="1:1" x14ac:dyDescent="0.2">
      <c r="A1581"/>
    </row>
    <row r="1582" spans="1:1" x14ac:dyDescent="0.2">
      <c r="A1582"/>
    </row>
    <row r="1583" spans="1:1" x14ac:dyDescent="0.2">
      <c r="A1583"/>
    </row>
    <row r="1584" spans="1:1" x14ac:dyDescent="0.2">
      <c r="A1584"/>
    </row>
    <row r="1585" spans="1:1" x14ac:dyDescent="0.2">
      <c r="A1585"/>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6</vt:i4>
      </vt:variant>
    </vt:vector>
  </HeadingPairs>
  <TitlesOfParts>
    <vt:vector size="6" baseType="lpstr">
      <vt:lpstr>Datos Op 2020</vt:lpstr>
      <vt:lpstr>Análisis Organizado</vt:lpstr>
      <vt:lpstr>Base Completa</vt:lpstr>
      <vt:lpstr>Trámites Modelo</vt:lpstr>
      <vt:lpstr>TD Tram Modelo</vt:lpstr>
      <vt:lpstr>TD Cuenta Tram</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Karen</dc:creator>
  <cp:lastModifiedBy>Enith Carolina Wilches Buitrago</cp:lastModifiedBy>
  <dcterms:created xsi:type="dcterms:W3CDTF">2021-02-25T20:12:47Z</dcterms:created>
  <dcterms:modified xsi:type="dcterms:W3CDTF">2021-06-29T18:08:30Z</dcterms:modified>
</cp:coreProperties>
</file>